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s-Paula\Downloads\"/>
    </mc:Choice>
  </mc:AlternateContent>
  <xr:revisionPtr revIDLastSave="0" documentId="13_ncr:1_{9BD0A5C0-3139-4CC3-B220-1C09B31BF9AB}" xr6:coauthVersionLast="47" xr6:coauthVersionMax="47" xr10:uidLastSave="{00000000-0000-0000-0000-000000000000}"/>
  <bookViews>
    <workbookView xWindow="-120" yWindow="-120" windowWidth="20730" windowHeight="11160" xr2:uid="{12EFA970-C272-4EFD-AE93-A659177E33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5001" i="1" l="1"/>
  <c r="BC5002" i="1"/>
  <c r="BB5002" i="1"/>
  <c r="BA5002" i="1"/>
  <c r="AZ5002" i="1"/>
  <c r="AY5002" i="1"/>
  <c r="AX5002" i="1"/>
  <c r="AW5002" i="1"/>
  <c r="AV5002" i="1"/>
  <c r="AU5002" i="1"/>
  <c r="AT5002" i="1"/>
  <c r="AS5002" i="1"/>
  <c r="AR5002" i="1"/>
  <c r="AQ5002" i="1"/>
  <c r="AP5002" i="1"/>
  <c r="AO5002" i="1"/>
  <c r="AN5002" i="1"/>
  <c r="AM5002" i="1"/>
  <c r="AL5002" i="1"/>
  <c r="AK5002" i="1"/>
  <c r="AJ5002" i="1"/>
  <c r="AI5002" i="1"/>
  <c r="AH5002" i="1"/>
  <c r="AG5002" i="1"/>
  <c r="AF5002" i="1"/>
  <c r="AE5002" i="1"/>
  <c r="AD5002" i="1"/>
  <c r="AC5002" i="1"/>
  <c r="AB5002" i="1"/>
  <c r="AA5002" i="1"/>
  <c r="Z5002" i="1"/>
  <c r="Y5002" i="1"/>
  <c r="X5002" i="1"/>
  <c r="W5002" i="1"/>
  <c r="V5002" i="1"/>
  <c r="U5002" i="1"/>
  <c r="T5002" i="1"/>
  <c r="S5002" i="1"/>
  <c r="R5002" i="1"/>
  <c r="Q5002" i="1"/>
  <c r="P5002" i="1"/>
  <c r="O5002" i="1"/>
  <c r="N5002" i="1"/>
  <c r="M5002" i="1"/>
  <c r="L5002" i="1"/>
  <c r="K5002" i="1"/>
  <c r="J5002" i="1"/>
  <c r="BC5001" i="1"/>
  <c r="BC5005" i="1" s="1"/>
  <c r="BB5001" i="1"/>
  <c r="BB5005" i="1" s="1"/>
  <c r="BA5001" i="1"/>
  <c r="BA5005" i="1" s="1"/>
  <c r="AZ5001" i="1"/>
  <c r="AZ5005" i="1" s="1"/>
  <c r="AY5001" i="1"/>
  <c r="AY5005" i="1" s="1"/>
  <c r="AX5001" i="1"/>
  <c r="AX5003" i="1" s="1"/>
  <c r="AW5001" i="1"/>
  <c r="AV5001" i="1"/>
  <c r="AV5003" i="1" s="1"/>
  <c r="AU5001" i="1"/>
  <c r="AU5005" i="1" s="1"/>
  <c r="AT5001" i="1"/>
  <c r="AS5001" i="1"/>
  <c r="AS5005" i="1" s="1"/>
  <c r="AR5001" i="1"/>
  <c r="AR5005" i="1" s="1"/>
  <c r="AQ5001" i="1"/>
  <c r="AQ5005" i="1" s="1"/>
  <c r="AP5001" i="1"/>
  <c r="AP5003" i="1" s="1"/>
  <c r="AO5001" i="1"/>
  <c r="AN5001" i="1"/>
  <c r="AN5003" i="1" s="1"/>
  <c r="AM5001" i="1"/>
  <c r="AM5005" i="1" s="1"/>
  <c r="AL5001" i="1"/>
  <c r="AL5005" i="1" s="1"/>
  <c r="AK5001" i="1"/>
  <c r="AK5005" i="1" s="1"/>
  <c r="AJ5001" i="1"/>
  <c r="AJ5005" i="1" s="1"/>
  <c r="AI5001" i="1"/>
  <c r="AI5005" i="1" s="1"/>
  <c r="AH5001" i="1"/>
  <c r="AH5003" i="1" s="1"/>
  <c r="AG5001" i="1"/>
  <c r="AF5001" i="1"/>
  <c r="AF5003" i="1" s="1"/>
  <c r="AE5001" i="1"/>
  <c r="AE5005" i="1" s="1"/>
  <c r="AD5001" i="1"/>
  <c r="AD5005" i="1" s="1"/>
  <c r="AC5001" i="1"/>
  <c r="AC5005" i="1" s="1"/>
  <c r="AB5001" i="1"/>
  <c r="AB5005" i="1" s="1"/>
  <c r="AA5001" i="1"/>
  <c r="AA5003" i="1" s="1"/>
  <c r="Z5001" i="1"/>
  <c r="Z5003" i="1" s="1"/>
  <c r="Y5001" i="1"/>
  <c r="X5001" i="1"/>
  <c r="X5003" i="1" s="1"/>
  <c r="W5001" i="1"/>
  <c r="V5001" i="1"/>
  <c r="V5003" i="1" s="1"/>
  <c r="U5001" i="1"/>
  <c r="U5003" i="1" s="1"/>
  <c r="T5001" i="1"/>
  <c r="T5005" i="1" s="1"/>
  <c r="S5001" i="1"/>
  <c r="S5005" i="1" s="1"/>
  <c r="R5001" i="1"/>
  <c r="R5003" i="1" s="1"/>
  <c r="Q5001" i="1"/>
  <c r="P5001" i="1"/>
  <c r="P5003" i="1" s="1"/>
  <c r="O5001" i="1"/>
  <c r="N5001" i="1"/>
  <c r="M5001" i="1"/>
  <c r="M5003" i="1" s="1"/>
  <c r="L5001" i="1"/>
  <c r="L5005" i="1" s="1"/>
  <c r="K5001" i="1"/>
  <c r="K5005" i="1" s="1"/>
  <c r="J5001" i="1"/>
  <c r="J5003" i="1" s="1"/>
  <c r="BN5000" i="1"/>
  <c r="BM5000" i="1"/>
  <c r="BL5000" i="1"/>
  <c r="BK5000" i="1"/>
  <c r="BI5000" i="1"/>
  <c r="BH5000" i="1"/>
  <c r="BG5000" i="1"/>
  <c r="BF5000" i="1"/>
  <c r="BE5000" i="1"/>
  <c r="BN4999" i="1"/>
  <c r="BM4999" i="1"/>
  <c r="BL4999" i="1"/>
  <c r="BK4999" i="1"/>
  <c r="BI4999" i="1"/>
  <c r="BH4999" i="1"/>
  <c r="BG4999" i="1"/>
  <c r="BF4999" i="1"/>
  <c r="BE4999" i="1"/>
  <c r="BN4998" i="1"/>
  <c r="BM4998" i="1"/>
  <c r="BL4998" i="1"/>
  <c r="BK4998" i="1"/>
  <c r="BI4998" i="1"/>
  <c r="BH4998" i="1"/>
  <c r="BG4998" i="1"/>
  <c r="BF4998" i="1"/>
  <c r="BE4998" i="1"/>
  <c r="BN4997" i="1"/>
  <c r="BM4997" i="1"/>
  <c r="BL4997" i="1"/>
  <c r="BK4997" i="1"/>
  <c r="BI4997" i="1"/>
  <c r="BH4997" i="1"/>
  <c r="BG4997" i="1"/>
  <c r="BF4997" i="1"/>
  <c r="BE4997" i="1"/>
  <c r="BN4996" i="1"/>
  <c r="BM4996" i="1"/>
  <c r="BL4996" i="1"/>
  <c r="BK4996" i="1"/>
  <c r="BI4996" i="1"/>
  <c r="BH4996" i="1"/>
  <c r="BG4996" i="1"/>
  <c r="BF4996" i="1"/>
  <c r="BE4996" i="1"/>
  <c r="BN4995" i="1"/>
  <c r="BM4995" i="1"/>
  <c r="BL4995" i="1"/>
  <c r="BK4995" i="1"/>
  <c r="BI4995" i="1"/>
  <c r="BH4995" i="1"/>
  <c r="BG4995" i="1"/>
  <c r="BF4995" i="1"/>
  <c r="BE4995" i="1"/>
  <c r="BN4994" i="1"/>
  <c r="BM4994" i="1"/>
  <c r="BL4994" i="1"/>
  <c r="BK4994" i="1"/>
  <c r="BI4994" i="1"/>
  <c r="BH4994" i="1"/>
  <c r="BG4994" i="1"/>
  <c r="BF4994" i="1"/>
  <c r="BE4994" i="1"/>
  <c r="BN4993" i="1"/>
  <c r="BM4993" i="1"/>
  <c r="BL4993" i="1"/>
  <c r="BK4993" i="1"/>
  <c r="BI4993" i="1"/>
  <c r="BH4993" i="1"/>
  <c r="BG4993" i="1"/>
  <c r="BF4993" i="1"/>
  <c r="BE4993" i="1"/>
  <c r="BN4992" i="1"/>
  <c r="BM4992" i="1"/>
  <c r="BL4992" i="1"/>
  <c r="BK4992" i="1"/>
  <c r="BI4992" i="1"/>
  <c r="BH4992" i="1"/>
  <c r="BG4992" i="1"/>
  <c r="BF4992" i="1"/>
  <c r="BE4992" i="1"/>
  <c r="BN4991" i="1"/>
  <c r="BM4991" i="1"/>
  <c r="BL4991" i="1"/>
  <c r="BK4991" i="1"/>
  <c r="BI4991" i="1"/>
  <c r="BH4991" i="1"/>
  <c r="BG4991" i="1"/>
  <c r="BF4991" i="1"/>
  <c r="BE4991" i="1"/>
  <c r="BN4990" i="1"/>
  <c r="BM4990" i="1"/>
  <c r="BL4990" i="1"/>
  <c r="BK4990" i="1"/>
  <c r="BI4990" i="1"/>
  <c r="BH4990" i="1"/>
  <c r="BG4990" i="1"/>
  <c r="BF4990" i="1"/>
  <c r="BE4990" i="1"/>
  <c r="BN4989" i="1"/>
  <c r="BM4989" i="1"/>
  <c r="BL4989" i="1"/>
  <c r="BK4989" i="1"/>
  <c r="BI4989" i="1"/>
  <c r="BH4989" i="1"/>
  <c r="BG4989" i="1"/>
  <c r="BF4989" i="1"/>
  <c r="BE4989" i="1"/>
  <c r="BN4988" i="1"/>
  <c r="BM4988" i="1"/>
  <c r="BL4988" i="1"/>
  <c r="BK4988" i="1"/>
  <c r="BI4988" i="1"/>
  <c r="BH4988" i="1"/>
  <c r="BG4988" i="1"/>
  <c r="BF4988" i="1"/>
  <c r="BE4988" i="1"/>
  <c r="BN4987" i="1"/>
  <c r="BM4987" i="1"/>
  <c r="BL4987" i="1"/>
  <c r="BK4987" i="1"/>
  <c r="BI4987" i="1"/>
  <c r="BH4987" i="1"/>
  <c r="BG4987" i="1"/>
  <c r="BF4987" i="1"/>
  <c r="BE4987" i="1"/>
  <c r="BN4986" i="1"/>
  <c r="BM4986" i="1"/>
  <c r="BL4986" i="1"/>
  <c r="BK4986" i="1"/>
  <c r="BI4986" i="1"/>
  <c r="BH4986" i="1"/>
  <c r="BG4986" i="1"/>
  <c r="BF4986" i="1"/>
  <c r="BE4986" i="1"/>
  <c r="BN4985" i="1"/>
  <c r="BM4985" i="1"/>
  <c r="BL4985" i="1"/>
  <c r="BK4985" i="1"/>
  <c r="BI4985" i="1"/>
  <c r="BH4985" i="1"/>
  <c r="BG4985" i="1"/>
  <c r="BF4985" i="1"/>
  <c r="BE4985" i="1"/>
  <c r="BN4984" i="1"/>
  <c r="BM4984" i="1"/>
  <c r="BL4984" i="1"/>
  <c r="BK4984" i="1"/>
  <c r="BI4984" i="1"/>
  <c r="BH4984" i="1"/>
  <c r="BG4984" i="1"/>
  <c r="BF4984" i="1"/>
  <c r="BE4984" i="1"/>
  <c r="BN4983" i="1"/>
  <c r="BM4983" i="1"/>
  <c r="BL4983" i="1"/>
  <c r="BK4983" i="1"/>
  <c r="BI4983" i="1"/>
  <c r="BH4983" i="1"/>
  <c r="BG4983" i="1"/>
  <c r="BF4983" i="1"/>
  <c r="BE4983" i="1"/>
  <c r="BN4982" i="1"/>
  <c r="BM4982" i="1"/>
  <c r="BL4982" i="1"/>
  <c r="BK4982" i="1"/>
  <c r="BI4982" i="1"/>
  <c r="BH4982" i="1"/>
  <c r="BG4982" i="1"/>
  <c r="BF4982" i="1"/>
  <c r="BE4982" i="1"/>
  <c r="BN4981" i="1"/>
  <c r="BM4981" i="1"/>
  <c r="BL4981" i="1"/>
  <c r="BK4981" i="1"/>
  <c r="BI4981" i="1"/>
  <c r="BH4981" i="1"/>
  <c r="BG4981" i="1"/>
  <c r="BF4981" i="1"/>
  <c r="BE4981" i="1"/>
  <c r="BN4980" i="1"/>
  <c r="BM4980" i="1"/>
  <c r="BL4980" i="1"/>
  <c r="BK4980" i="1"/>
  <c r="BI4980" i="1"/>
  <c r="BH4980" i="1"/>
  <c r="BG4980" i="1"/>
  <c r="BF4980" i="1"/>
  <c r="BE4980" i="1"/>
  <c r="BN4979" i="1"/>
  <c r="BM4979" i="1"/>
  <c r="BL4979" i="1"/>
  <c r="BK4979" i="1"/>
  <c r="BI4979" i="1"/>
  <c r="BH4979" i="1"/>
  <c r="BG4979" i="1"/>
  <c r="BF4979" i="1"/>
  <c r="BE4979" i="1"/>
  <c r="BN4978" i="1"/>
  <c r="BM4978" i="1"/>
  <c r="BL4978" i="1"/>
  <c r="BK4978" i="1"/>
  <c r="BI4978" i="1"/>
  <c r="BH4978" i="1"/>
  <c r="BG4978" i="1"/>
  <c r="BF4978" i="1"/>
  <c r="BE4978" i="1"/>
  <c r="BN4977" i="1"/>
  <c r="BM4977" i="1"/>
  <c r="BL4977" i="1"/>
  <c r="BK4977" i="1"/>
  <c r="BI4977" i="1"/>
  <c r="BH4977" i="1"/>
  <c r="BG4977" i="1"/>
  <c r="BF4977" i="1"/>
  <c r="BE4977" i="1"/>
  <c r="BN4976" i="1"/>
  <c r="BM4976" i="1"/>
  <c r="BL4976" i="1"/>
  <c r="BK4976" i="1"/>
  <c r="BI4976" i="1"/>
  <c r="BH4976" i="1"/>
  <c r="BG4976" i="1"/>
  <c r="BF4976" i="1"/>
  <c r="BE4976" i="1"/>
  <c r="BN4975" i="1"/>
  <c r="BM4975" i="1"/>
  <c r="BL4975" i="1"/>
  <c r="BK4975" i="1"/>
  <c r="BI4975" i="1"/>
  <c r="BH4975" i="1"/>
  <c r="BG4975" i="1"/>
  <c r="BF4975" i="1"/>
  <c r="BE4975" i="1"/>
  <c r="BN4974" i="1"/>
  <c r="BM4974" i="1"/>
  <c r="BL4974" i="1"/>
  <c r="BK4974" i="1"/>
  <c r="BI4974" i="1"/>
  <c r="BH4974" i="1"/>
  <c r="BG4974" i="1"/>
  <c r="BF4974" i="1"/>
  <c r="BE4974" i="1"/>
  <c r="BN4973" i="1"/>
  <c r="BM4973" i="1"/>
  <c r="BL4973" i="1"/>
  <c r="BK4973" i="1"/>
  <c r="BI4973" i="1"/>
  <c r="BH4973" i="1"/>
  <c r="BG4973" i="1"/>
  <c r="BF4973" i="1"/>
  <c r="BE4973" i="1"/>
  <c r="BN4972" i="1"/>
  <c r="BM4972" i="1"/>
  <c r="BL4972" i="1"/>
  <c r="BK4972" i="1"/>
  <c r="BI4972" i="1"/>
  <c r="BH4972" i="1"/>
  <c r="BG4972" i="1"/>
  <c r="BF4972" i="1"/>
  <c r="BE4972" i="1"/>
  <c r="BN4971" i="1"/>
  <c r="BM4971" i="1"/>
  <c r="BL4971" i="1"/>
  <c r="BK4971" i="1"/>
  <c r="BI4971" i="1"/>
  <c r="BH4971" i="1"/>
  <c r="BG4971" i="1"/>
  <c r="BF4971" i="1"/>
  <c r="BE4971" i="1"/>
  <c r="BN4970" i="1"/>
  <c r="BM4970" i="1"/>
  <c r="BL4970" i="1"/>
  <c r="BK4970" i="1"/>
  <c r="BI4970" i="1"/>
  <c r="BH4970" i="1"/>
  <c r="BG4970" i="1"/>
  <c r="BF4970" i="1"/>
  <c r="BE4970" i="1"/>
  <c r="BN4969" i="1"/>
  <c r="BM4969" i="1"/>
  <c r="BL4969" i="1"/>
  <c r="BK4969" i="1"/>
  <c r="BI4969" i="1"/>
  <c r="BH4969" i="1"/>
  <c r="BG4969" i="1"/>
  <c r="BF4969" i="1"/>
  <c r="BE4969" i="1"/>
  <c r="BN4968" i="1"/>
  <c r="BM4968" i="1"/>
  <c r="BL4968" i="1"/>
  <c r="BK4968" i="1"/>
  <c r="BI4968" i="1"/>
  <c r="BH4968" i="1"/>
  <c r="BG4968" i="1"/>
  <c r="BF4968" i="1"/>
  <c r="BE4968" i="1"/>
  <c r="BN4967" i="1"/>
  <c r="BM4967" i="1"/>
  <c r="BL4967" i="1"/>
  <c r="BK4967" i="1"/>
  <c r="BI4967" i="1"/>
  <c r="BH4967" i="1"/>
  <c r="BG4967" i="1"/>
  <c r="BF4967" i="1"/>
  <c r="BE4967" i="1"/>
  <c r="BN4966" i="1"/>
  <c r="BM4966" i="1"/>
  <c r="BL4966" i="1"/>
  <c r="BK4966" i="1"/>
  <c r="BI4966" i="1"/>
  <c r="BH4966" i="1"/>
  <c r="BG4966" i="1"/>
  <c r="BF4966" i="1"/>
  <c r="BE4966" i="1"/>
  <c r="BN4965" i="1"/>
  <c r="BM4965" i="1"/>
  <c r="BL4965" i="1"/>
  <c r="BK4965" i="1"/>
  <c r="BI4965" i="1"/>
  <c r="BH4965" i="1"/>
  <c r="BG4965" i="1"/>
  <c r="BF4965" i="1"/>
  <c r="BE4965" i="1"/>
  <c r="BN4964" i="1"/>
  <c r="BM4964" i="1"/>
  <c r="BL4964" i="1"/>
  <c r="BK4964" i="1"/>
  <c r="BI4964" i="1"/>
  <c r="BH4964" i="1"/>
  <c r="BG4964" i="1"/>
  <c r="BF4964" i="1"/>
  <c r="BE4964" i="1"/>
  <c r="BN4963" i="1"/>
  <c r="BM4963" i="1"/>
  <c r="BL4963" i="1"/>
  <c r="BK4963" i="1"/>
  <c r="BI4963" i="1"/>
  <c r="BH4963" i="1"/>
  <c r="BG4963" i="1"/>
  <c r="BF4963" i="1"/>
  <c r="BE4963" i="1"/>
  <c r="BN4962" i="1"/>
  <c r="BM4962" i="1"/>
  <c r="BL4962" i="1"/>
  <c r="BK4962" i="1"/>
  <c r="BI4962" i="1"/>
  <c r="BH4962" i="1"/>
  <c r="BG4962" i="1"/>
  <c r="BF4962" i="1"/>
  <c r="BE4962" i="1"/>
  <c r="BN4961" i="1"/>
  <c r="BM4961" i="1"/>
  <c r="BL4961" i="1"/>
  <c r="BK4961" i="1"/>
  <c r="BI4961" i="1"/>
  <c r="BH4961" i="1"/>
  <c r="BG4961" i="1"/>
  <c r="BF4961" i="1"/>
  <c r="BE4961" i="1"/>
  <c r="BN4960" i="1"/>
  <c r="BM4960" i="1"/>
  <c r="BL4960" i="1"/>
  <c r="BK4960" i="1"/>
  <c r="BI4960" i="1"/>
  <c r="BH4960" i="1"/>
  <c r="BG4960" i="1"/>
  <c r="BF4960" i="1"/>
  <c r="BE4960" i="1"/>
  <c r="BN4959" i="1"/>
  <c r="BM4959" i="1"/>
  <c r="BL4959" i="1"/>
  <c r="BK4959" i="1"/>
  <c r="BI4959" i="1"/>
  <c r="BH4959" i="1"/>
  <c r="BG4959" i="1"/>
  <c r="BF4959" i="1"/>
  <c r="BE4959" i="1"/>
  <c r="BN4958" i="1"/>
  <c r="BM4958" i="1"/>
  <c r="BL4958" i="1"/>
  <c r="BK4958" i="1"/>
  <c r="BI4958" i="1"/>
  <c r="BH4958" i="1"/>
  <c r="BG4958" i="1"/>
  <c r="BF4958" i="1"/>
  <c r="BE4958" i="1"/>
  <c r="BN4957" i="1"/>
  <c r="BM4957" i="1"/>
  <c r="BL4957" i="1"/>
  <c r="BK4957" i="1"/>
  <c r="BI4957" i="1"/>
  <c r="BH4957" i="1"/>
  <c r="BG4957" i="1"/>
  <c r="BF4957" i="1"/>
  <c r="BE4957" i="1"/>
  <c r="BN4956" i="1"/>
  <c r="BM4956" i="1"/>
  <c r="BL4956" i="1"/>
  <c r="BK4956" i="1"/>
  <c r="BI4956" i="1"/>
  <c r="BH4956" i="1"/>
  <c r="BG4956" i="1"/>
  <c r="BF4956" i="1"/>
  <c r="BE4956" i="1"/>
  <c r="BN4955" i="1"/>
  <c r="BM4955" i="1"/>
  <c r="BL4955" i="1"/>
  <c r="BK4955" i="1"/>
  <c r="BI4955" i="1"/>
  <c r="BH4955" i="1"/>
  <c r="BG4955" i="1"/>
  <c r="BF4955" i="1"/>
  <c r="BE4955" i="1"/>
  <c r="BN4954" i="1"/>
  <c r="BM4954" i="1"/>
  <c r="BL4954" i="1"/>
  <c r="BK4954" i="1"/>
  <c r="BI4954" i="1"/>
  <c r="BH4954" i="1"/>
  <c r="BG4954" i="1"/>
  <c r="BF4954" i="1"/>
  <c r="BE4954" i="1"/>
  <c r="BN4953" i="1"/>
  <c r="BM4953" i="1"/>
  <c r="BL4953" i="1"/>
  <c r="BK4953" i="1"/>
  <c r="BI4953" i="1"/>
  <c r="BH4953" i="1"/>
  <c r="BG4953" i="1"/>
  <c r="BF4953" i="1"/>
  <c r="BE4953" i="1"/>
  <c r="BN4952" i="1"/>
  <c r="BM4952" i="1"/>
  <c r="BL4952" i="1"/>
  <c r="BK4952" i="1"/>
  <c r="BI4952" i="1"/>
  <c r="BH4952" i="1"/>
  <c r="BG4952" i="1"/>
  <c r="BF4952" i="1"/>
  <c r="BE4952" i="1"/>
  <c r="BN4951" i="1"/>
  <c r="BM4951" i="1"/>
  <c r="BL4951" i="1"/>
  <c r="BK4951" i="1"/>
  <c r="BI4951" i="1"/>
  <c r="BH4951" i="1"/>
  <c r="BG4951" i="1"/>
  <c r="BF4951" i="1"/>
  <c r="BE4951" i="1"/>
  <c r="BN4950" i="1"/>
  <c r="BM4950" i="1"/>
  <c r="BL4950" i="1"/>
  <c r="BK4950" i="1"/>
  <c r="BI4950" i="1"/>
  <c r="BH4950" i="1"/>
  <c r="BG4950" i="1"/>
  <c r="BF4950" i="1"/>
  <c r="BE4950" i="1"/>
  <c r="BN4949" i="1"/>
  <c r="BM4949" i="1"/>
  <c r="BL4949" i="1"/>
  <c r="BK4949" i="1"/>
  <c r="BI4949" i="1"/>
  <c r="BH4949" i="1"/>
  <c r="BG4949" i="1"/>
  <c r="BF4949" i="1"/>
  <c r="BE4949" i="1"/>
  <c r="BN4948" i="1"/>
  <c r="BM4948" i="1"/>
  <c r="BL4948" i="1"/>
  <c r="BK4948" i="1"/>
  <c r="BI4948" i="1"/>
  <c r="BH4948" i="1"/>
  <c r="BG4948" i="1"/>
  <c r="BF4948" i="1"/>
  <c r="BE4948" i="1"/>
  <c r="BN4947" i="1"/>
  <c r="BM4947" i="1"/>
  <c r="BL4947" i="1"/>
  <c r="BK4947" i="1"/>
  <c r="BI4947" i="1"/>
  <c r="BH4947" i="1"/>
  <c r="BG4947" i="1"/>
  <c r="BF4947" i="1"/>
  <c r="BE4947" i="1"/>
  <c r="BN4946" i="1"/>
  <c r="BM4946" i="1"/>
  <c r="BL4946" i="1"/>
  <c r="BK4946" i="1"/>
  <c r="BI4946" i="1"/>
  <c r="BH4946" i="1"/>
  <c r="BG4946" i="1"/>
  <c r="BF4946" i="1"/>
  <c r="BE4946" i="1"/>
  <c r="BN4945" i="1"/>
  <c r="BM4945" i="1"/>
  <c r="BL4945" i="1"/>
  <c r="BK4945" i="1"/>
  <c r="BI4945" i="1"/>
  <c r="BH4945" i="1"/>
  <c r="BG4945" i="1"/>
  <c r="BF4945" i="1"/>
  <c r="BE4945" i="1"/>
  <c r="BN4944" i="1"/>
  <c r="BM4944" i="1"/>
  <c r="BL4944" i="1"/>
  <c r="BK4944" i="1"/>
  <c r="BI4944" i="1"/>
  <c r="BH4944" i="1"/>
  <c r="BG4944" i="1"/>
  <c r="BF4944" i="1"/>
  <c r="BE4944" i="1"/>
  <c r="BN4943" i="1"/>
  <c r="BM4943" i="1"/>
  <c r="BL4943" i="1"/>
  <c r="BK4943" i="1"/>
  <c r="BI4943" i="1"/>
  <c r="BH4943" i="1"/>
  <c r="BG4943" i="1"/>
  <c r="BF4943" i="1"/>
  <c r="BE4943" i="1"/>
  <c r="BN4942" i="1"/>
  <c r="BM4942" i="1"/>
  <c r="BL4942" i="1"/>
  <c r="BK4942" i="1"/>
  <c r="BI4942" i="1"/>
  <c r="BH4942" i="1"/>
  <c r="BG4942" i="1"/>
  <c r="BF4942" i="1"/>
  <c r="BE4942" i="1"/>
  <c r="BN4941" i="1"/>
  <c r="BM4941" i="1"/>
  <c r="BL4941" i="1"/>
  <c r="BK4941" i="1"/>
  <c r="BI4941" i="1"/>
  <c r="BH4941" i="1"/>
  <c r="BG4941" i="1"/>
  <c r="BF4941" i="1"/>
  <c r="BE4941" i="1"/>
  <c r="BN4940" i="1"/>
  <c r="BM4940" i="1"/>
  <c r="BL4940" i="1"/>
  <c r="BK4940" i="1"/>
  <c r="BI4940" i="1"/>
  <c r="BH4940" i="1"/>
  <c r="BG4940" i="1"/>
  <c r="BF4940" i="1"/>
  <c r="BE4940" i="1"/>
  <c r="BN4939" i="1"/>
  <c r="BM4939" i="1"/>
  <c r="BL4939" i="1"/>
  <c r="BK4939" i="1"/>
  <c r="BI4939" i="1"/>
  <c r="BH4939" i="1"/>
  <c r="BG4939" i="1"/>
  <c r="BF4939" i="1"/>
  <c r="BE4939" i="1"/>
  <c r="BN4938" i="1"/>
  <c r="BM4938" i="1"/>
  <c r="BL4938" i="1"/>
  <c r="BK4938" i="1"/>
  <c r="BI4938" i="1"/>
  <c r="BH4938" i="1"/>
  <c r="BG4938" i="1"/>
  <c r="BF4938" i="1"/>
  <c r="BE4938" i="1"/>
  <c r="BN4937" i="1"/>
  <c r="BM4937" i="1"/>
  <c r="BL4937" i="1"/>
  <c r="BK4937" i="1"/>
  <c r="BI4937" i="1"/>
  <c r="BH4937" i="1"/>
  <c r="BG4937" i="1"/>
  <c r="BF4937" i="1"/>
  <c r="BE4937" i="1"/>
  <c r="BN4936" i="1"/>
  <c r="BM4936" i="1"/>
  <c r="BL4936" i="1"/>
  <c r="BK4936" i="1"/>
  <c r="BI4936" i="1"/>
  <c r="BH4936" i="1"/>
  <c r="BG4936" i="1"/>
  <c r="BF4936" i="1"/>
  <c r="BE4936" i="1"/>
  <c r="BN4935" i="1"/>
  <c r="BM4935" i="1"/>
  <c r="BL4935" i="1"/>
  <c r="BK4935" i="1"/>
  <c r="BI4935" i="1"/>
  <c r="BH4935" i="1"/>
  <c r="BG4935" i="1"/>
  <c r="BF4935" i="1"/>
  <c r="BE4935" i="1"/>
  <c r="BN4934" i="1"/>
  <c r="BM4934" i="1"/>
  <c r="BL4934" i="1"/>
  <c r="BK4934" i="1"/>
  <c r="BI4934" i="1"/>
  <c r="BH4934" i="1"/>
  <c r="BG4934" i="1"/>
  <c r="BF4934" i="1"/>
  <c r="BE4934" i="1"/>
  <c r="BN4933" i="1"/>
  <c r="BM4933" i="1"/>
  <c r="BL4933" i="1"/>
  <c r="BK4933" i="1"/>
  <c r="BI4933" i="1"/>
  <c r="BH4933" i="1"/>
  <c r="BG4933" i="1"/>
  <c r="BF4933" i="1"/>
  <c r="BE4933" i="1"/>
  <c r="BN4932" i="1"/>
  <c r="BM4932" i="1"/>
  <c r="BL4932" i="1"/>
  <c r="BK4932" i="1"/>
  <c r="BI4932" i="1"/>
  <c r="BH4932" i="1"/>
  <c r="BG4932" i="1"/>
  <c r="BF4932" i="1"/>
  <c r="BE4932" i="1"/>
  <c r="BN4931" i="1"/>
  <c r="BM4931" i="1"/>
  <c r="BL4931" i="1"/>
  <c r="BK4931" i="1"/>
  <c r="BI4931" i="1"/>
  <c r="BH4931" i="1"/>
  <c r="BG4931" i="1"/>
  <c r="BF4931" i="1"/>
  <c r="BE4931" i="1"/>
  <c r="BN4930" i="1"/>
  <c r="BM4930" i="1"/>
  <c r="BL4930" i="1"/>
  <c r="BK4930" i="1"/>
  <c r="BI4930" i="1"/>
  <c r="BH4930" i="1"/>
  <c r="BG4930" i="1"/>
  <c r="BF4930" i="1"/>
  <c r="BE4930" i="1"/>
  <c r="BN4929" i="1"/>
  <c r="BM4929" i="1"/>
  <c r="BL4929" i="1"/>
  <c r="BK4929" i="1"/>
  <c r="BI4929" i="1"/>
  <c r="BH4929" i="1"/>
  <c r="BG4929" i="1"/>
  <c r="BF4929" i="1"/>
  <c r="BE4929" i="1"/>
  <c r="BN4928" i="1"/>
  <c r="BM4928" i="1"/>
  <c r="BL4928" i="1"/>
  <c r="BK4928" i="1"/>
  <c r="BI4928" i="1"/>
  <c r="BH4928" i="1"/>
  <c r="BG4928" i="1"/>
  <c r="BF4928" i="1"/>
  <c r="BE4928" i="1"/>
  <c r="BN4927" i="1"/>
  <c r="BM4927" i="1"/>
  <c r="BL4927" i="1"/>
  <c r="BK4927" i="1"/>
  <c r="BI4927" i="1"/>
  <c r="BH4927" i="1"/>
  <c r="BG4927" i="1"/>
  <c r="BF4927" i="1"/>
  <c r="BE4927" i="1"/>
  <c r="BN4926" i="1"/>
  <c r="BM4926" i="1"/>
  <c r="BL4926" i="1"/>
  <c r="BK4926" i="1"/>
  <c r="BI4926" i="1"/>
  <c r="BH4926" i="1"/>
  <c r="BG4926" i="1"/>
  <c r="BF4926" i="1"/>
  <c r="BE4926" i="1"/>
  <c r="BN4925" i="1"/>
  <c r="BM4925" i="1"/>
  <c r="BL4925" i="1"/>
  <c r="BK4925" i="1"/>
  <c r="BI4925" i="1"/>
  <c r="BH4925" i="1"/>
  <c r="BG4925" i="1"/>
  <c r="BF4925" i="1"/>
  <c r="BE4925" i="1"/>
  <c r="BN4924" i="1"/>
  <c r="BM4924" i="1"/>
  <c r="BL4924" i="1"/>
  <c r="BK4924" i="1"/>
  <c r="BI4924" i="1"/>
  <c r="BH4924" i="1"/>
  <c r="BG4924" i="1"/>
  <c r="BF4924" i="1"/>
  <c r="BE4924" i="1"/>
  <c r="BN4923" i="1"/>
  <c r="BM4923" i="1"/>
  <c r="BL4923" i="1"/>
  <c r="BK4923" i="1"/>
  <c r="BI4923" i="1"/>
  <c r="BH4923" i="1"/>
  <c r="BG4923" i="1"/>
  <c r="BF4923" i="1"/>
  <c r="BE4923" i="1"/>
  <c r="BN4922" i="1"/>
  <c r="BM4922" i="1"/>
  <c r="BL4922" i="1"/>
  <c r="BK4922" i="1"/>
  <c r="BI4922" i="1"/>
  <c r="BH4922" i="1"/>
  <c r="BG4922" i="1"/>
  <c r="BF4922" i="1"/>
  <c r="BE4922" i="1"/>
  <c r="BN4921" i="1"/>
  <c r="BM4921" i="1"/>
  <c r="BL4921" i="1"/>
  <c r="BK4921" i="1"/>
  <c r="BI4921" i="1"/>
  <c r="BH4921" i="1"/>
  <c r="BG4921" i="1"/>
  <c r="BF4921" i="1"/>
  <c r="BE4921" i="1"/>
  <c r="BN4920" i="1"/>
  <c r="BM4920" i="1"/>
  <c r="BL4920" i="1"/>
  <c r="BK4920" i="1"/>
  <c r="BI4920" i="1"/>
  <c r="BH4920" i="1"/>
  <c r="BG4920" i="1"/>
  <c r="BF4920" i="1"/>
  <c r="BE4920" i="1"/>
  <c r="BN4919" i="1"/>
  <c r="BM4919" i="1"/>
  <c r="BL4919" i="1"/>
  <c r="BK4919" i="1"/>
  <c r="BI4919" i="1"/>
  <c r="BH4919" i="1"/>
  <c r="BG4919" i="1"/>
  <c r="BF4919" i="1"/>
  <c r="BE4919" i="1"/>
  <c r="BN4918" i="1"/>
  <c r="BM4918" i="1"/>
  <c r="BL4918" i="1"/>
  <c r="BK4918" i="1"/>
  <c r="BI4918" i="1"/>
  <c r="BH4918" i="1"/>
  <c r="BG4918" i="1"/>
  <c r="BF4918" i="1"/>
  <c r="BE4918" i="1"/>
  <c r="BN4917" i="1"/>
  <c r="BM4917" i="1"/>
  <c r="BL4917" i="1"/>
  <c r="BK4917" i="1"/>
  <c r="BI4917" i="1"/>
  <c r="BH4917" i="1"/>
  <c r="BG4917" i="1"/>
  <c r="BF4917" i="1"/>
  <c r="BE4917" i="1"/>
  <c r="BN4916" i="1"/>
  <c r="BM4916" i="1"/>
  <c r="BL4916" i="1"/>
  <c r="BK4916" i="1"/>
  <c r="BI4916" i="1"/>
  <c r="BH4916" i="1"/>
  <c r="BG4916" i="1"/>
  <c r="BF4916" i="1"/>
  <c r="BE4916" i="1"/>
  <c r="BN4915" i="1"/>
  <c r="BM4915" i="1"/>
  <c r="BL4915" i="1"/>
  <c r="BK4915" i="1"/>
  <c r="BI4915" i="1"/>
  <c r="BH4915" i="1"/>
  <c r="BG4915" i="1"/>
  <c r="BF4915" i="1"/>
  <c r="BE4915" i="1"/>
  <c r="BN4914" i="1"/>
  <c r="BM4914" i="1"/>
  <c r="BL4914" i="1"/>
  <c r="BK4914" i="1"/>
  <c r="BI4914" i="1"/>
  <c r="BH4914" i="1"/>
  <c r="BG4914" i="1"/>
  <c r="BF4914" i="1"/>
  <c r="BE4914" i="1"/>
  <c r="BN4913" i="1"/>
  <c r="BM4913" i="1"/>
  <c r="BL4913" i="1"/>
  <c r="BK4913" i="1"/>
  <c r="BI4913" i="1"/>
  <c r="BH4913" i="1"/>
  <c r="BG4913" i="1"/>
  <c r="BF4913" i="1"/>
  <c r="BE4913" i="1"/>
  <c r="BN4912" i="1"/>
  <c r="BM4912" i="1"/>
  <c r="BL4912" i="1"/>
  <c r="BK4912" i="1"/>
  <c r="BI4912" i="1"/>
  <c r="BH4912" i="1"/>
  <c r="BG4912" i="1"/>
  <c r="BF4912" i="1"/>
  <c r="BE4912" i="1"/>
  <c r="BN4911" i="1"/>
  <c r="BM4911" i="1"/>
  <c r="BL4911" i="1"/>
  <c r="BK4911" i="1"/>
  <c r="BI4911" i="1"/>
  <c r="BH4911" i="1"/>
  <c r="BG4911" i="1"/>
  <c r="BF4911" i="1"/>
  <c r="BE4911" i="1"/>
  <c r="BN4910" i="1"/>
  <c r="BM4910" i="1"/>
  <c r="BL4910" i="1"/>
  <c r="BK4910" i="1"/>
  <c r="BI4910" i="1"/>
  <c r="BH4910" i="1"/>
  <c r="BG4910" i="1"/>
  <c r="BF4910" i="1"/>
  <c r="BE4910" i="1"/>
  <c r="BN4909" i="1"/>
  <c r="BM4909" i="1"/>
  <c r="BL4909" i="1"/>
  <c r="BK4909" i="1"/>
  <c r="BI4909" i="1"/>
  <c r="BH4909" i="1"/>
  <c r="BG4909" i="1"/>
  <c r="BF4909" i="1"/>
  <c r="BE4909" i="1"/>
  <c r="BN4908" i="1"/>
  <c r="BM4908" i="1"/>
  <c r="BL4908" i="1"/>
  <c r="BK4908" i="1"/>
  <c r="BI4908" i="1"/>
  <c r="BH4908" i="1"/>
  <c r="BG4908" i="1"/>
  <c r="BF4908" i="1"/>
  <c r="BE4908" i="1"/>
  <c r="BN4907" i="1"/>
  <c r="BM4907" i="1"/>
  <c r="BL4907" i="1"/>
  <c r="BK4907" i="1"/>
  <c r="BI4907" i="1"/>
  <c r="BH4907" i="1"/>
  <c r="BG4907" i="1"/>
  <c r="BF4907" i="1"/>
  <c r="BE4907" i="1"/>
  <c r="BN4906" i="1"/>
  <c r="BM4906" i="1"/>
  <c r="BL4906" i="1"/>
  <c r="BK4906" i="1"/>
  <c r="BI4906" i="1"/>
  <c r="BH4906" i="1"/>
  <c r="BG4906" i="1"/>
  <c r="BF4906" i="1"/>
  <c r="BE4906" i="1"/>
  <c r="BN4905" i="1"/>
  <c r="BM4905" i="1"/>
  <c r="BL4905" i="1"/>
  <c r="BK4905" i="1"/>
  <c r="BI4905" i="1"/>
  <c r="BH4905" i="1"/>
  <c r="BG4905" i="1"/>
  <c r="BF4905" i="1"/>
  <c r="BE4905" i="1"/>
  <c r="BN4904" i="1"/>
  <c r="BM4904" i="1"/>
  <c r="BL4904" i="1"/>
  <c r="BK4904" i="1"/>
  <c r="BI4904" i="1"/>
  <c r="BH4904" i="1"/>
  <c r="BG4904" i="1"/>
  <c r="BF4904" i="1"/>
  <c r="BE4904" i="1"/>
  <c r="BN4903" i="1"/>
  <c r="BM4903" i="1"/>
  <c r="BL4903" i="1"/>
  <c r="BK4903" i="1"/>
  <c r="BI4903" i="1"/>
  <c r="BH4903" i="1"/>
  <c r="BG4903" i="1"/>
  <c r="BF4903" i="1"/>
  <c r="BE4903" i="1"/>
  <c r="BN4902" i="1"/>
  <c r="BM4902" i="1"/>
  <c r="BL4902" i="1"/>
  <c r="BK4902" i="1"/>
  <c r="BI4902" i="1"/>
  <c r="BH4902" i="1"/>
  <c r="BG4902" i="1"/>
  <c r="BF4902" i="1"/>
  <c r="BE4902" i="1"/>
  <c r="BN4901" i="1"/>
  <c r="BM4901" i="1"/>
  <c r="BL4901" i="1"/>
  <c r="BK4901" i="1"/>
  <c r="BI4901" i="1"/>
  <c r="BH4901" i="1"/>
  <c r="BG4901" i="1"/>
  <c r="BF4901" i="1"/>
  <c r="BE4901" i="1"/>
  <c r="BN4900" i="1"/>
  <c r="BM4900" i="1"/>
  <c r="BL4900" i="1"/>
  <c r="BK4900" i="1"/>
  <c r="BI4900" i="1"/>
  <c r="BH4900" i="1"/>
  <c r="BG4900" i="1"/>
  <c r="BF4900" i="1"/>
  <c r="BE4900" i="1"/>
  <c r="BN4899" i="1"/>
  <c r="BM4899" i="1"/>
  <c r="BL4899" i="1"/>
  <c r="BK4899" i="1"/>
  <c r="BI4899" i="1"/>
  <c r="BH4899" i="1"/>
  <c r="BG4899" i="1"/>
  <c r="BF4899" i="1"/>
  <c r="BE4899" i="1"/>
  <c r="BN4898" i="1"/>
  <c r="BM4898" i="1"/>
  <c r="BL4898" i="1"/>
  <c r="BK4898" i="1"/>
  <c r="BI4898" i="1"/>
  <c r="BH4898" i="1"/>
  <c r="BG4898" i="1"/>
  <c r="BF4898" i="1"/>
  <c r="BE4898" i="1"/>
  <c r="BN4897" i="1"/>
  <c r="BM4897" i="1"/>
  <c r="BL4897" i="1"/>
  <c r="BK4897" i="1"/>
  <c r="BI4897" i="1"/>
  <c r="BH4897" i="1"/>
  <c r="BG4897" i="1"/>
  <c r="BF4897" i="1"/>
  <c r="BE4897" i="1"/>
  <c r="BN4896" i="1"/>
  <c r="BM4896" i="1"/>
  <c r="BL4896" i="1"/>
  <c r="BK4896" i="1"/>
  <c r="BI4896" i="1"/>
  <c r="BH4896" i="1"/>
  <c r="BG4896" i="1"/>
  <c r="BF4896" i="1"/>
  <c r="BE4896" i="1"/>
  <c r="BN4895" i="1"/>
  <c r="BM4895" i="1"/>
  <c r="BL4895" i="1"/>
  <c r="BK4895" i="1"/>
  <c r="BI4895" i="1"/>
  <c r="BH4895" i="1"/>
  <c r="BG4895" i="1"/>
  <c r="BF4895" i="1"/>
  <c r="BE4895" i="1"/>
  <c r="BN4894" i="1"/>
  <c r="BM4894" i="1"/>
  <c r="BL4894" i="1"/>
  <c r="BK4894" i="1"/>
  <c r="BI4894" i="1"/>
  <c r="BH4894" i="1"/>
  <c r="BG4894" i="1"/>
  <c r="BF4894" i="1"/>
  <c r="BE4894" i="1"/>
  <c r="BN4893" i="1"/>
  <c r="BM4893" i="1"/>
  <c r="BL4893" i="1"/>
  <c r="BK4893" i="1"/>
  <c r="BI4893" i="1"/>
  <c r="BH4893" i="1"/>
  <c r="BG4893" i="1"/>
  <c r="BF4893" i="1"/>
  <c r="BE4893" i="1"/>
  <c r="BN4892" i="1"/>
  <c r="BM4892" i="1"/>
  <c r="BL4892" i="1"/>
  <c r="BK4892" i="1"/>
  <c r="BI4892" i="1"/>
  <c r="BH4892" i="1"/>
  <c r="BG4892" i="1"/>
  <c r="BF4892" i="1"/>
  <c r="BE4892" i="1"/>
  <c r="BN4891" i="1"/>
  <c r="BM4891" i="1"/>
  <c r="BL4891" i="1"/>
  <c r="BK4891" i="1"/>
  <c r="BI4891" i="1"/>
  <c r="BH4891" i="1"/>
  <c r="BG4891" i="1"/>
  <c r="BF4891" i="1"/>
  <c r="BE4891" i="1"/>
  <c r="BN4890" i="1"/>
  <c r="BM4890" i="1"/>
  <c r="BL4890" i="1"/>
  <c r="BK4890" i="1"/>
  <c r="BI4890" i="1"/>
  <c r="BH4890" i="1"/>
  <c r="BG4890" i="1"/>
  <c r="BF4890" i="1"/>
  <c r="BE4890" i="1"/>
  <c r="BN4889" i="1"/>
  <c r="BM4889" i="1"/>
  <c r="BL4889" i="1"/>
  <c r="BK4889" i="1"/>
  <c r="BI4889" i="1"/>
  <c r="BH4889" i="1"/>
  <c r="BG4889" i="1"/>
  <c r="BF4889" i="1"/>
  <c r="BE4889" i="1"/>
  <c r="BN4888" i="1"/>
  <c r="BM4888" i="1"/>
  <c r="BL4888" i="1"/>
  <c r="BK4888" i="1"/>
  <c r="BI4888" i="1"/>
  <c r="BH4888" i="1"/>
  <c r="BG4888" i="1"/>
  <c r="BF4888" i="1"/>
  <c r="BE4888" i="1"/>
  <c r="BN4887" i="1"/>
  <c r="BM4887" i="1"/>
  <c r="BL4887" i="1"/>
  <c r="BK4887" i="1"/>
  <c r="BI4887" i="1"/>
  <c r="BH4887" i="1"/>
  <c r="BG4887" i="1"/>
  <c r="BF4887" i="1"/>
  <c r="BE4887" i="1"/>
  <c r="BN4886" i="1"/>
  <c r="BM4886" i="1"/>
  <c r="BL4886" i="1"/>
  <c r="BK4886" i="1"/>
  <c r="BI4886" i="1"/>
  <c r="BH4886" i="1"/>
  <c r="BG4886" i="1"/>
  <c r="BF4886" i="1"/>
  <c r="BE4886" i="1"/>
  <c r="BN4885" i="1"/>
  <c r="BM4885" i="1"/>
  <c r="BL4885" i="1"/>
  <c r="BK4885" i="1"/>
  <c r="BI4885" i="1"/>
  <c r="BH4885" i="1"/>
  <c r="BG4885" i="1"/>
  <c r="BF4885" i="1"/>
  <c r="BE4885" i="1"/>
  <c r="BN4884" i="1"/>
  <c r="BM4884" i="1"/>
  <c r="BL4884" i="1"/>
  <c r="BK4884" i="1"/>
  <c r="BI4884" i="1"/>
  <c r="BH4884" i="1"/>
  <c r="BG4884" i="1"/>
  <c r="BF4884" i="1"/>
  <c r="BE4884" i="1"/>
  <c r="BN4883" i="1"/>
  <c r="BM4883" i="1"/>
  <c r="BL4883" i="1"/>
  <c r="BK4883" i="1"/>
  <c r="BI4883" i="1"/>
  <c r="BH4883" i="1"/>
  <c r="BG4883" i="1"/>
  <c r="BF4883" i="1"/>
  <c r="BE4883" i="1"/>
  <c r="BN4882" i="1"/>
  <c r="BM4882" i="1"/>
  <c r="BL4882" i="1"/>
  <c r="BK4882" i="1"/>
  <c r="BI4882" i="1"/>
  <c r="BH4882" i="1"/>
  <c r="BG4882" i="1"/>
  <c r="BF4882" i="1"/>
  <c r="BE4882" i="1"/>
  <c r="BN4881" i="1"/>
  <c r="BM4881" i="1"/>
  <c r="BL4881" i="1"/>
  <c r="BK4881" i="1"/>
  <c r="BI4881" i="1"/>
  <c r="BH4881" i="1"/>
  <c r="BG4881" i="1"/>
  <c r="BF4881" i="1"/>
  <c r="BE4881" i="1"/>
  <c r="BN4880" i="1"/>
  <c r="BM4880" i="1"/>
  <c r="BL4880" i="1"/>
  <c r="BK4880" i="1"/>
  <c r="BI4880" i="1"/>
  <c r="BH4880" i="1"/>
  <c r="BG4880" i="1"/>
  <c r="BF4880" i="1"/>
  <c r="BE4880" i="1"/>
  <c r="BN4879" i="1"/>
  <c r="BM4879" i="1"/>
  <c r="BL4879" i="1"/>
  <c r="BK4879" i="1"/>
  <c r="BI4879" i="1"/>
  <c r="BH4879" i="1"/>
  <c r="BG4879" i="1"/>
  <c r="BF4879" i="1"/>
  <c r="BE4879" i="1"/>
  <c r="BN4878" i="1"/>
  <c r="BM4878" i="1"/>
  <c r="BL4878" i="1"/>
  <c r="BK4878" i="1"/>
  <c r="BI4878" i="1"/>
  <c r="BH4878" i="1"/>
  <c r="BG4878" i="1"/>
  <c r="BF4878" i="1"/>
  <c r="BE4878" i="1"/>
  <c r="BN4877" i="1"/>
  <c r="BM4877" i="1"/>
  <c r="BL4877" i="1"/>
  <c r="BK4877" i="1"/>
  <c r="BI4877" i="1"/>
  <c r="BH4877" i="1"/>
  <c r="BG4877" i="1"/>
  <c r="BF4877" i="1"/>
  <c r="BE4877" i="1"/>
  <c r="BN4876" i="1"/>
  <c r="BM4876" i="1"/>
  <c r="BL4876" i="1"/>
  <c r="BK4876" i="1"/>
  <c r="BI4876" i="1"/>
  <c r="BH4876" i="1"/>
  <c r="BG4876" i="1"/>
  <c r="BF4876" i="1"/>
  <c r="BE4876" i="1"/>
  <c r="BN4875" i="1"/>
  <c r="BM4875" i="1"/>
  <c r="BL4875" i="1"/>
  <c r="BK4875" i="1"/>
  <c r="BI4875" i="1"/>
  <c r="BH4875" i="1"/>
  <c r="BG4875" i="1"/>
  <c r="BF4875" i="1"/>
  <c r="BE4875" i="1"/>
  <c r="BN4874" i="1"/>
  <c r="BM4874" i="1"/>
  <c r="BL4874" i="1"/>
  <c r="BK4874" i="1"/>
  <c r="BI4874" i="1"/>
  <c r="BH4874" i="1"/>
  <c r="BG4874" i="1"/>
  <c r="BF4874" i="1"/>
  <c r="BE4874" i="1"/>
  <c r="BN4873" i="1"/>
  <c r="BM4873" i="1"/>
  <c r="BL4873" i="1"/>
  <c r="BK4873" i="1"/>
  <c r="BI4873" i="1"/>
  <c r="BH4873" i="1"/>
  <c r="BG4873" i="1"/>
  <c r="BF4873" i="1"/>
  <c r="BE4873" i="1"/>
  <c r="BN4872" i="1"/>
  <c r="BM4872" i="1"/>
  <c r="BL4872" i="1"/>
  <c r="BK4872" i="1"/>
  <c r="BI4872" i="1"/>
  <c r="BH4872" i="1"/>
  <c r="BG4872" i="1"/>
  <c r="BF4872" i="1"/>
  <c r="BE4872" i="1"/>
  <c r="BN4871" i="1"/>
  <c r="BM4871" i="1"/>
  <c r="BL4871" i="1"/>
  <c r="BK4871" i="1"/>
  <c r="BI4871" i="1"/>
  <c r="BH4871" i="1"/>
  <c r="BG4871" i="1"/>
  <c r="BF4871" i="1"/>
  <c r="BE4871" i="1"/>
  <c r="BN4870" i="1"/>
  <c r="BM4870" i="1"/>
  <c r="BL4870" i="1"/>
  <c r="BK4870" i="1"/>
  <c r="BI4870" i="1"/>
  <c r="BH4870" i="1"/>
  <c r="BG4870" i="1"/>
  <c r="BF4870" i="1"/>
  <c r="BE4870" i="1"/>
  <c r="BN4869" i="1"/>
  <c r="BM4869" i="1"/>
  <c r="BL4869" i="1"/>
  <c r="BK4869" i="1"/>
  <c r="BI4869" i="1"/>
  <c r="BH4869" i="1"/>
  <c r="BG4869" i="1"/>
  <c r="BF4869" i="1"/>
  <c r="BE4869" i="1"/>
  <c r="BN4868" i="1"/>
  <c r="BM4868" i="1"/>
  <c r="BL4868" i="1"/>
  <c r="BK4868" i="1"/>
  <c r="BI4868" i="1"/>
  <c r="BH4868" i="1"/>
  <c r="BG4868" i="1"/>
  <c r="BF4868" i="1"/>
  <c r="BE4868" i="1"/>
  <c r="BN4867" i="1"/>
  <c r="BM4867" i="1"/>
  <c r="BL4867" i="1"/>
  <c r="BK4867" i="1"/>
  <c r="BI4867" i="1"/>
  <c r="BH4867" i="1"/>
  <c r="BG4867" i="1"/>
  <c r="BF4867" i="1"/>
  <c r="BE4867" i="1"/>
  <c r="BN4866" i="1"/>
  <c r="BM4866" i="1"/>
  <c r="BL4866" i="1"/>
  <c r="BK4866" i="1"/>
  <c r="BI4866" i="1"/>
  <c r="BH4866" i="1"/>
  <c r="BG4866" i="1"/>
  <c r="BF4866" i="1"/>
  <c r="BE4866" i="1"/>
  <c r="BN4865" i="1"/>
  <c r="BM4865" i="1"/>
  <c r="BL4865" i="1"/>
  <c r="BK4865" i="1"/>
  <c r="BI4865" i="1"/>
  <c r="BH4865" i="1"/>
  <c r="BG4865" i="1"/>
  <c r="BF4865" i="1"/>
  <c r="BE4865" i="1"/>
  <c r="BN4864" i="1"/>
  <c r="BM4864" i="1"/>
  <c r="BL4864" i="1"/>
  <c r="BK4864" i="1"/>
  <c r="BI4864" i="1"/>
  <c r="BH4864" i="1"/>
  <c r="BG4864" i="1"/>
  <c r="BF4864" i="1"/>
  <c r="BE4864" i="1"/>
  <c r="BN4863" i="1"/>
  <c r="BM4863" i="1"/>
  <c r="BL4863" i="1"/>
  <c r="BK4863" i="1"/>
  <c r="BI4863" i="1"/>
  <c r="BH4863" i="1"/>
  <c r="BG4863" i="1"/>
  <c r="BF4863" i="1"/>
  <c r="BE4863" i="1"/>
  <c r="BN4862" i="1"/>
  <c r="BM4862" i="1"/>
  <c r="BL4862" i="1"/>
  <c r="BK4862" i="1"/>
  <c r="BI4862" i="1"/>
  <c r="BH4862" i="1"/>
  <c r="BG4862" i="1"/>
  <c r="BF4862" i="1"/>
  <c r="BE4862" i="1"/>
  <c r="BN4861" i="1"/>
  <c r="BM4861" i="1"/>
  <c r="BL4861" i="1"/>
  <c r="BK4861" i="1"/>
  <c r="BI4861" i="1"/>
  <c r="BH4861" i="1"/>
  <c r="BG4861" i="1"/>
  <c r="BF4861" i="1"/>
  <c r="BE4861" i="1"/>
  <c r="BN4860" i="1"/>
  <c r="BM4860" i="1"/>
  <c r="BL4860" i="1"/>
  <c r="BK4860" i="1"/>
  <c r="BI4860" i="1"/>
  <c r="BH4860" i="1"/>
  <c r="BG4860" i="1"/>
  <c r="BF4860" i="1"/>
  <c r="BE4860" i="1"/>
  <c r="BN4859" i="1"/>
  <c r="BM4859" i="1"/>
  <c r="BL4859" i="1"/>
  <c r="BK4859" i="1"/>
  <c r="BI4859" i="1"/>
  <c r="BH4859" i="1"/>
  <c r="BG4859" i="1"/>
  <c r="BF4859" i="1"/>
  <c r="BE4859" i="1"/>
  <c r="BN4858" i="1"/>
  <c r="BM4858" i="1"/>
  <c r="BL4858" i="1"/>
  <c r="BK4858" i="1"/>
  <c r="BI4858" i="1"/>
  <c r="BH4858" i="1"/>
  <c r="BG4858" i="1"/>
  <c r="BF4858" i="1"/>
  <c r="BE4858" i="1"/>
  <c r="BN4857" i="1"/>
  <c r="BM4857" i="1"/>
  <c r="BL4857" i="1"/>
  <c r="BK4857" i="1"/>
  <c r="BI4857" i="1"/>
  <c r="BH4857" i="1"/>
  <c r="BG4857" i="1"/>
  <c r="BF4857" i="1"/>
  <c r="BE4857" i="1"/>
  <c r="BN4856" i="1"/>
  <c r="BM4856" i="1"/>
  <c r="BL4856" i="1"/>
  <c r="BK4856" i="1"/>
  <c r="BI4856" i="1"/>
  <c r="BH4856" i="1"/>
  <c r="BG4856" i="1"/>
  <c r="BF4856" i="1"/>
  <c r="BE4856" i="1"/>
  <c r="BN4855" i="1"/>
  <c r="BM4855" i="1"/>
  <c r="BL4855" i="1"/>
  <c r="BK4855" i="1"/>
  <c r="BI4855" i="1"/>
  <c r="BH4855" i="1"/>
  <c r="BG4855" i="1"/>
  <c r="BF4855" i="1"/>
  <c r="BE4855" i="1"/>
  <c r="BN4854" i="1"/>
  <c r="BM4854" i="1"/>
  <c r="BL4854" i="1"/>
  <c r="BK4854" i="1"/>
  <c r="BI4854" i="1"/>
  <c r="BH4854" i="1"/>
  <c r="BG4854" i="1"/>
  <c r="BF4854" i="1"/>
  <c r="BE4854" i="1"/>
  <c r="BN4853" i="1"/>
  <c r="BM4853" i="1"/>
  <c r="BL4853" i="1"/>
  <c r="BK4853" i="1"/>
  <c r="BI4853" i="1"/>
  <c r="BH4853" i="1"/>
  <c r="BG4853" i="1"/>
  <c r="BF4853" i="1"/>
  <c r="BE4853" i="1"/>
  <c r="BN4852" i="1"/>
  <c r="BM4852" i="1"/>
  <c r="BL4852" i="1"/>
  <c r="BK4852" i="1"/>
  <c r="BI4852" i="1"/>
  <c r="BH4852" i="1"/>
  <c r="BG4852" i="1"/>
  <c r="BF4852" i="1"/>
  <c r="BE4852" i="1"/>
  <c r="BN4851" i="1"/>
  <c r="BM4851" i="1"/>
  <c r="BL4851" i="1"/>
  <c r="BK4851" i="1"/>
  <c r="BI4851" i="1"/>
  <c r="BH4851" i="1"/>
  <c r="BG4851" i="1"/>
  <c r="BF4851" i="1"/>
  <c r="BE4851" i="1"/>
  <c r="BN4850" i="1"/>
  <c r="BM4850" i="1"/>
  <c r="BL4850" i="1"/>
  <c r="BK4850" i="1"/>
  <c r="BI4850" i="1"/>
  <c r="BH4850" i="1"/>
  <c r="BG4850" i="1"/>
  <c r="BF4850" i="1"/>
  <c r="BE4850" i="1"/>
  <c r="BN4849" i="1"/>
  <c r="BM4849" i="1"/>
  <c r="BL4849" i="1"/>
  <c r="BK4849" i="1"/>
  <c r="BI4849" i="1"/>
  <c r="BH4849" i="1"/>
  <c r="BG4849" i="1"/>
  <c r="BF4849" i="1"/>
  <c r="BE4849" i="1"/>
  <c r="BN4848" i="1"/>
  <c r="BM4848" i="1"/>
  <c r="BL4848" i="1"/>
  <c r="BK4848" i="1"/>
  <c r="BI4848" i="1"/>
  <c r="BH4848" i="1"/>
  <c r="BG4848" i="1"/>
  <c r="BF4848" i="1"/>
  <c r="BE4848" i="1"/>
  <c r="BN4847" i="1"/>
  <c r="BM4847" i="1"/>
  <c r="BL4847" i="1"/>
  <c r="BK4847" i="1"/>
  <c r="BI4847" i="1"/>
  <c r="BH4847" i="1"/>
  <c r="BG4847" i="1"/>
  <c r="BF4847" i="1"/>
  <c r="BE4847" i="1"/>
  <c r="BN4846" i="1"/>
  <c r="BM4846" i="1"/>
  <c r="BL4846" i="1"/>
  <c r="BK4846" i="1"/>
  <c r="BI4846" i="1"/>
  <c r="BH4846" i="1"/>
  <c r="BG4846" i="1"/>
  <c r="BF4846" i="1"/>
  <c r="BE4846" i="1"/>
  <c r="BN4845" i="1"/>
  <c r="BM4845" i="1"/>
  <c r="BL4845" i="1"/>
  <c r="BK4845" i="1"/>
  <c r="BI4845" i="1"/>
  <c r="BH4845" i="1"/>
  <c r="BG4845" i="1"/>
  <c r="BF4845" i="1"/>
  <c r="BE4845" i="1"/>
  <c r="BN4844" i="1"/>
  <c r="BM4844" i="1"/>
  <c r="BL4844" i="1"/>
  <c r="BK4844" i="1"/>
  <c r="BI4844" i="1"/>
  <c r="BH4844" i="1"/>
  <c r="BG4844" i="1"/>
  <c r="BF4844" i="1"/>
  <c r="BE4844" i="1"/>
  <c r="BN4843" i="1"/>
  <c r="BM4843" i="1"/>
  <c r="BL4843" i="1"/>
  <c r="BK4843" i="1"/>
  <c r="BI4843" i="1"/>
  <c r="BH4843" i="1"/>
  <c r="BG4843" i="1"/>
  <c r="BF4843" i="1"/>
  <c r="BE4843" i="1"/>
  <c r="BN4842" i="1"/>
  <c r="BM4842" i="1"/>
  <c r="BL4842" i="1"/>
  <c r="BK4842" i="1"/>
  <c r="BI4842" i="1"/>
  <c r="BH4842" i="1"/>
  <c r="BG4842" i="1"/>
  <c r="BF4842" i="1"/>
  <c r="BE4842" i="1"/>
  <c r="BN4841" i="1"/>
  <c r="BM4841" i="1"/>
  <c r="BL4841" i="1"/>
  <c r="BK4841" i="1"/>
  <c r="BI4841" i="1"/>
  <c r="BH4841" i="1"/>
  <c r="BG4841" i="1"/>
  <c r="BF4841" i="1"/>
  <c r="BE4841" i="1"/>
  <c r="BN4840" i="1"/>
  <c r="BM4840" i="1"/>
  <c r="BL4840" i="1"/>
  <c r="BK4840" i="1"/>
  <c r="BI4840" i="1"/>
  <c r="BH4840" i="1"/>
  <c r="BG4840" i="1"/>
  <c r="BF4840" i="1"/>
  <c r="BE4840" i="1"/>
  <c r="BN4839" i="1"/>
  <c r="BM4839" i="1"/>
  <c r="BL4839" i="1"/>
  <c r="BK4839" i="1"/>
  <c r="BI4839" i="1"/>
  <c r="BH4839" i="1"/>
  <c r="BG4839" i="1"/>
  <c r="BF4839" i="1"/>
  <c r="BE4839" i="1"/>
  <c r="BN4838" i="1"/>
  <c r="BM4838" i="1"/>
  <c r="BL4838" i="1"/>
  <c r="BK4838" i="1"/>
  <c r="BI4838" i="1"/>
  <c r="BH4838" i="1"/>
  <c r="BG4838" i="1"/>
  <c r="BF4838" i="1"/>
  <c r="BE4838" i="1"/>
  <c r="BN4837" i="1"/>
  <c r="BM4837" i="1"/>
  <c r="BL4837" i="1"/>
  <c r="BK4837" i="1"/>
  <c r="BI4837" i="1"/>
  <c r="BH4837" i="1"/>
  <c r="BG4837" i="1"/>
  <c r="BF4837" i="1"/>
  <c r="BE4837" i="1"/>
  <c r="BN4836" i="1"/>
  <c r="BM4836" i="1"/>
  <c r="BL4836" i="1"/>
  <c r="BK4836" i="1"/>
  <c r="BI4836" i="1"/>
  <c r="BH4836" i="1"/>
  <c r="BG4836" i="1"/>
  <c r="BF4836" i="1"/>
  <c r="BE4836" i="1"/>
  <c r="BN4835" i="1"/>
  <c r="BM4835" i="1"/>
  <c r="BL4835" i="1"/>
  <c r="BK4835" i="1"/>
  <c r="BI4835" i="1"/>
  <c r="BH4835" i="1"/>
  <c r="BG4835" i="1"/>
  <c r="BF4835" i="1"/>
  <c r="BE4835" i="1"/>
  <c r="BN4834" i="1"/>
  <c r="BM4834" i="1"/>
  <c r="BL4834" i="1"/>
  <c r="BK4834" i="1"/>
  <c r="BI4834" i="1"/>
  <c r="BH4834" i="1"/>
  <c r="BG4834" i="1"/>
  <c r="BF4834" i="1"/>
  <c r="BE4834" i="1"/>
  <c r="BN4833" i="1"/>
  <c r="BM4833" i="1"/>
  <c r="BL4833" i="1"/>
  <c r="BK4833" i="1"/>
  <c r="BI4833" i="1"/>
  <c r="BH4833" i="1"/>
  <c r="BG4833" i="1"/>
  <c r="BF4833" i="1"/>
  <c r="BE4833" i="1"/>
  <c r="BN4832" i="1"/>
  <c r="BM4832" i="1"/>
  <c r="BL4832" i="1"/>
  <c r="BK4832" i="1"/>
  <c r="BI4832" i="1"/>
  <c r="BH4832" i="1"/>
  <c r="BG4832" i="1"/>
  <c r="BF4832" i="1"/>
  <c r="BE4832" i="1"/>
  <c r="BN4831" i="1"/>
  <c r="BM4831" i="1"/>
  <c r="BL4831" i="1"/>
  <c r="BK4831" i="1"/>
  <c r="BI4831" i="1"/>
  <c r="BH4831" i="1"/>
  <c r="BG4831" i="1"/>
  <c r="BF4831" i="1"/>
  <c r="BE4831" i="1"/>
  <c r="BN4830" i="1"/>
  <c r="BM4830" i="1"/>
  <c r="BL4830" i="1"/>
  <c r="BK4830" i="1"/>
  <c r="BI4830" i="1"/>
  <c r="BH4830" i="1"/>
  <c r="BG4830" i="1"/>
  <c r="BF4830" i="1"/>
  <c r="BE4830" i="1"/>
  <c r="BN4829" i="1"/>
  <c r="BM4829" i="1"/>
  <c r="BL4829" i="1"/>
  <c r="BK4829" i="1"/>
  <c r="BI4829" i="1"/>
  <c r="BH4829" i="1"/>
  <c r="BG4829" i="1"/>
  <c r="BF4829" i="1"/>
  <c r="BE4829" i="1"/>
  <c r="BN4828" i="1"/>
  <c r="BM4828" i="1"/>
  <c r="BL4828" i="1"/>
  <c r="BK4828" i="1"/>
  <c r="BI4828" i="1"/>
  <c r="BH4828" i="1"/>
  <c r="BG4828" i="1"/>
  <c r="BF4828" i="1"/>
  <c r="BE4828" i="1"/>
  <c r="BN4827" i="1"/>
  <c r="BM4827" i="1"/>
  <c r="BL4827" i="1"/>
  <c r="BK4827" i="1"/>
  <c r="BI4827" i="1"/>
  <c r="BH4827" i="1"/>
  <c r="BG4827" i="1"/>
  <c r="BF4827" i="1"/>
  <c r="BE4827" i="1"/>
  <c r="BN4826" i="1"/>
  <c r="BM4826" i="1"/>
  <c r="BL4826" i="1"/>
  <c r="BK4826" i="1"/>
  <c r="BI4826" i="1"/>
  <c r="BH4826" i="1"/>
  <c r="BG4826" i="1"/>
  <c r="BF4826" i="1"/>
  <c r="BE4826" i="1"/>
  <c r="BN4825" i="1"/>
  <c r="BM4825" i="1"/>
  <c r="BL4825" i="1"/>
  <c r="BK4825" i="1"/>
  <c r="BI4825" i="1"/>
  <c r="BH4825" i="1"/>
  <c r="BG4825" i="1"/>
  <c r="BF4825" i="1"/>
  <c r="BE4825" i="1"/>
  <c r="BN4824" i="1"/>
  <c r="BM4824" i="1"/>
  <c r="BL4824" i="1"/>
  <c r="BK4824" i="1"/>
  <c r="BI4824" i="1"/>
  <c r="BH4824" i="1"/>
  <c r="BG4824" i="1"/>
  <c r="BF4824" i="1"/>
  <c r="BE4824" i="1"/>
  <c r="BN4823" i="1"/>
  <c r="BM4823" i="1"/>
  <c r="BL4823" i="1"/>
  <c r="BK4823" i="1"/>
  <c r="BI4823" i="1"/>
  <c r="BH4823" i="1"/>
  <c r="BG4823" i="1"/>
  <c r="BF4823" i="1"/>
  <c r="BE4823" i="1"/>
  <c r="BN4822" i="1"/>
  <c r="BM4822" i="1"/>
  <c r="BL4822" i="1"/>
  <c r="BK4822" i="1"/>
  <c r="BI4822" i="1"/>
  <c r="BH4822" i="1"/>
  <c r="BG4822" i="1"/>
  <c r="BF4822" i="1"/>
  <c r="BE4822" i="1"/>
  <c r="BN4821" i="1"/>
  <c r="BM4821" i="1"/>
  <c r="BL4821" i="1"/>
  <c r="BK4821" i="1"/>
  <c r="BI4821" i="1"/>
  <c r="BH4821" i="1"/>
  <c r="BG4821" i="1"/>
  <c r="BF4821" i="1"/>
  <c r="BE4821" i="1"/>
  <c r="BN4820" i="1"/>
  <c r="BM4820" i="1"/>
  <c r="BL4820" i="1"/>
  <c r="BK4820" i="1"/>
  <c r="BI4820" i="1"/>
  <c r="BH4820" i="1"/>
  <c r="BG4820" i="1"/>
  <c r="BF4820" i="1"/>
  <c r="BE4820" i="1"/>
  <c r="BN4819" i="1"/>
  <c r="BM4819" i="1"/>
  <c r="BL4819" i="1"/>
  <c r="BK4819" i="1"/>
  <c r="BI4819" i="1"/>
  <c r="BH4819" i="1"/>
  <c r="BG4819" i="1"/>
  <c r="BF4819" i="1"/>
  <c r="BE4819" i="1"/>
  <c r="BN4818" i="1"/>
  <c r="BM4818" i="1"/>
  <c r="BL4818" i="1"/>
  <c r="BK4818" i="1"/>
  <c r="BI4818" i="1"/>
  <c r="BH4818" i="1"/>
  <c r="BG4818" i="1"/>
  <c r="BF4818" i="1"/>
  <c r="BE4818" i="1"/>
  <c r="BN4817" i="1"/>
  <c r="BM4817" i="1"/>
  <c r="BL4817" i="1"/>
  <c r="BK4817" i="1"/>
  <c r="BI4817" i="1"/>
  <c r="BH4817" i="1"/>
  <c r="BG4817" i="1"/>
  <c r="BF4817" i="1"/>
  <c r="BE4817" i="1"/>
  <c r="BN4816" i="1"/>
  <c r="BM4816" i="1"/>
  <c r="BL4816" i="1"/>
  <c r="BK4816" i="1"/>
  <c r="BI4816" i="1"/>
  <c r="BH4816" i="1"/>
  <c r="BG4816" i="1"/>
  <c r="BF4816" i="1"/>
  <c r="BE4816" i="1"/>
  <c r="BN4815" i="1"/>
  <c r="BM4815" i="1"/>
  <c r="BL4815" i="1"/>
  <c r="BK4815" i="1"/>
  <c r="BI4815" i="1"/>
  <c r="BH4815" i="1"/>
  <c r="BG4815" i="1"/>
  <c r="BF4815" i="1"/>
  <c r="BE4815" i="1"/>
  <c r="BN4814" i="1"/>
  <c r="BM4814" i="1"/>
  <c r="BL4814" i="1"/>
  <c r="BK4814" i="1"/>
  <c r="BI4814" i="1"/>
  <c r="BH4814" i="1"/>
  <c r="BG4814" i="1"/>
  <c r="BF4814" i="1"/>
  <c r="BE4814" i="1"/>
  <c r="BN4813" i="1"/>
  <c r="BM4813" i="1"/>
  <c r="BL4813" i="1"/>
  <c r="BK4813" i="1"/>
  <c r="BI4813" i="1"/>
  <c r="BH4813" i="1"/>
  <c r="BG4813" i="1"/>
  <c r="BF4813" i="1"/>
  <c r="BE4813" i="1"/>
  <c r="BN4812" i="1"/>
  <c r="BM4812" i="1"/>
  <c r="BL4812" i="1"/>
  <c r="BK4812" i="1"/>
  <c r="BI4812" i="1"/>
  <c r="BH4812" i="1"/>
  <c r="BG4812" i="1"/>
  <c r="BF4812" i="1"/>
  <c r="BE4812" i="1"/>
  <c r="BN4811" i="1"/>
  <c r="BM4811" i="1"/>
  <c r="BL4811" i="1"/>
  <c r="BK4811" i="1"/>
  <c r="BI4811" i="1"/>
  <c r="BH4811" i="1"/>
  <c r="BG4811" i="1"/>
  <c r="BF4811" i="1"/>
  <c r="BE4811" i="1"/>
  <c r="BN4810" i="1"/>
  <c r="BM4810" i="1"/>
  <c r="BL4810" i="1"/>
  <c r="BK4810" i="1"/>
  <c r="BI4810" i="1"/>
  <c r="BH4810" i="1"/>
  <c r="BG4810" i="1"/>
  <c r="BF4810" i="1"/>
  <c r="BE4810" i="1"/>
  <c r="BN4809" i="1"/>
  <c r="BM4809" i="1"/>
  <c r="BL4809" i="1"/>
  <c r="BK4809" i="1"/>
  <c r="BI4809" i="1"/>
  <c r="BH4809" i="1"/>
  <c r="BG4809" i="1"/>
  <c r="BF4809" i="1"/>
  <c r="BE4809" i="1"/>
  <c r="BN4808" i="1"/>
  <c r="BM4808" i="1"/>
  <c r="BL4808" i="1"/>
  <c r="BK4808" i="1"/>
  <c r="BI4808" i="1"/>
  <c r="BH4808" i="1"/>
  <c r="BG4808" i="1"/>
  <c r="BF4808" i="1"/>
  <c r="BE4808" i="1"/>
  <c r="BN4807" i="1"/>
  <c r="BM4807" i="1"/>
  <c r="BL4807" i="1"/>
  <c r="BK4807" i="1"/>
  <c r="BI4807" i="1"/>
  <c r="BH4807" i="1"/>
  <c r="BG4807" i="1"/>
  <c r="BF4807" i="1"/>
  <c r="BE4807" i="1"/>
  <c r="BN4806" i="1"/>
  <c r="BM4806" i="1"/>
  <c r="BL4806" i="1"/>
  <c r="BK4806" i="1"/>
  <c r="BI4806" i="1"/>
  <c r="BH4806" i="1"/>
  <c r="BG4806" i="1"/>
  <c r="BF4806" i="1"/>
  <c r="BE4806" i="1"/>
  <c r="BN4805" i="1"/>
  <c r="BM4805" i="1"/>
  <c r="BL4805" i="1"/>
  <c r="BK4805" i="1"/>
  <c r="BI4805" i="1"/>
  <c r="BH4805" i="1"/>
  <c r="BG4805" i="1"/>
  <c r="BF4805" i="1"/>
  <c r="BE4805" i="1"/>
  <c r="BN4804" i="1"/>
  <c r="BM4804" i="1"/>
  <c r="BL4804" i="1"/>
  <c r="BK4804" i="1"/>
  <c r="BI4804" i="1"/>
  <c r="BH4804" i="1"/>
  <c r="BG4804" i="1"/>
  <c r="BF4804" i="1"/>
  <c r="BE4804" i="1"/>
  <c r="BN4803" i="1"/>
  <c r="BM4803" i="1"/>
  <c r="BL4803" i="1"/>
  <c r="BK4803" i="1"/>
  <c r="BI4803" i="1"/>
  <c r="BH4803" i="1"/>
  <c r="BG4803" i="1"/>
  <c r="BF4803" i="1"/>
  <c r="BE4803" i="1"/>
  <c r="BN4802" i="1"/>
  <c r="BM4802" i="1"/>
  <c r="BL4802" i="1"/>
  <c r="BK4802" i="1"/>
  <c r="BI4802" i="1"/>
  <c r="BH4802" i="1"/>
  <c r="BG4802" i="1"/>
  <c r="BF4802" i="1"/>
  <c r="BE4802" i="1"/>
  <c r="BN4801" i="1"/>
  <c r="BM4801" i="1"/>
  <c r="BL4801" i="1"/>
  <c r="BK4801" i="1"/>
  <c r="BI4801" i="1"/>
  <c r="BH4801" i="1"/>
  <c r="BG4801" i="1"/>
  <c r="BF4801" i="1"/>
  <c r="BE4801" i="1"/>
  <c r="BN4800" i="1"/>
  <c r="BM4800" i="1"/>
  <c r="BL4800" i="1"/>
  <c r="BK4800" i="1"/>
  <c r="BI4800" i="1"/>
  <c r="BH4800" i="1"/>
  <c r="BG4800" i="1"/>
  <c r="BF4800" i="1"/>
  <c r="BE4800" i="1"/>
  <c r="BN4799" i="1"/>
  <c r="BM4799" i="1"/>
  <c r="BL4799" i="1"/>
  <c r="BK4799" i="1"/>
  <c r="BI4799" i="1"/>
  <c r="BH4799" i="1"/>
  <c r="BG4799" i="1"/>
  <c r="BF4799" i="1"/>
  <c r="BE4799" i="1"/>
  <c r="BN4798" i="1"/>
  <c r="BM4798" i="1"/>
  <c r="BL4798" i="1"/>
  <c r="BK4798" i="1"/>
  <c r="BI4798" i="1"/>
  <c r="BH4798" i="1"/>
  <c r="BG4798" i="1"/>
  <c r="BF4798" i="1"/>
  <c r="BE4798" i="1"/>
  <c r="BN4797" i="1"/>
  <c r="BM4797" i="1"/>
  <c r="BL4797" i="1"/>
  <c r="BK4797" i="1"/>
  <c r="BI4797" i="1"/>
  <c r="BH4797" i="1"/>
  <c r="BG4797" i="1"/>
  <c r="BF4797" i="1"/>
  <c r="BE4797" i="1"/>
  <c r="BN4796" i="1"/>
  <c r="BM4796" i="1"/>
  <c r="BL4796" i="1"/>
  <c r="BK4796" i="1"/>
  <c r="BI4796" i="1"/>
  <c r="BH4796" i="1"/>
  <c r="BG4796" i="1"/>
  <c r="BF4796" i="1"/>
  <c r="BE4796" i="1"/>
  <c r="BN4795" i="1"/>
  <c r="BM4795" i="1"/>
  <c r="BL4795" i="1"/>
  <c r="BK4795" i="1"/>
  <c r="BI4795" i="1"/>
  <c r="BH4795" i="1"/>
  <c r="BG4795" i="1"/>
  <c r="BF4795" i="1"/>
  <c r="BE4795" i="1"/>
  <c r="BN4794" i="1"/>
  <c r="BM4794" i="1"/>
  <c r="BL4794" i="1"/>
  <c r="BK4794" i="1"/>
  <c r="BI4794" i="1"/>
  <c r="BH4794" i="1"/>
  <c r="BG4794" i="1"/>
  <c r="BF4794" i="1"/>
  <c r="BE4794" i="1"/>
  <c r="BN4793" i="1"/>
  <c r="BM4793" i="1"/>
  <c r="BL4793" i="1"/>
  <c r="BK4793" i="1"/>
  <c r="BI4793" i="1"/>
  <c r="BH4793" i="1"/>
  <c r="BG4793" i="1"/>
  <c r="BF4793" i="1"/>
  <c r="BE4793" i="1"/>
  <c r="BN4792" i="1"/>
  <c r="BM4792" i="1"/>
  <c r="BL4792" i="1"/>
  <c r="BK4792" i="1"/>
  <c r="BI4792" i="1"/>
  <c r="BH4792" i="1"/>
  <c r="BG4792" i="1"/>
  <c r="BF4792" i="1"/>
  <c r="BE4792" i="1"/>
  <c r="BN4791" i="1"/>
  <c r="BM4791" i="1"/>
  <c r="BL4791" i="1"/>
  <c r="BK4791" i="1"/>
  <c r="BI4791" i="1"/>
  <c r="BH4791" i="1"/>
  <c r="BG4791" i="1"/>
  <c r="BF4791" i="1"/>
  <c r="BE4791" i="1"/>
  <c r="BN4790" i="1"/>
  <c r="BM4790" i="1"/>
  <c r="BL4790" i="1"/>
  <c r="BK4790" i="1"/>
  <c r="BI4790" i="1"/>
  <c r="BH4790" i="1"/>
  <c r="BG4790" i="1"/>
  <c r="BF4790" i="1"/>
  <c r="BE4790" i="1"/>
  <c r="BN4789" i="1"/>
  <c r="BM4789" i="1"/>
  <c r="BL4789" i="1"/>
  <c r="BK4789" i="1"/>
  <c r="BI4789" i="1"/>
  <c r="BH4789" i="1"/>
  <c r="BG4789" i="1"/>
  <c r="BF4789" i="1"/>
  <c r="BE4789" i="1"/>
  <c r="BN4788" i="1"/>
  <c r="BM4788" i="1"/>
  <c r="BL4788" i="1"/>
  <c r="BK4788" i="1"/>
  <c r="BI4788" i="1"/>
  <c r="BH4788" i="1"/>
  <c r="BG4788" i="1"/>
  <c r="BF4788" i="1"/>
  <c r="BE4788" i="1"/>
  <c r="BN4787" i="1"/>
  <c r="BM4787" i="1"/>
  <c r="BL4787" i="1"/>
  <c r="BK4787" i="1"/>
  <c r="BI4787" i="1"/>
  <c r="BH4787" i="1"/>
  <c r="BG4787" i="1"/>
  <c r="BF4787" i="1"/>
  <c r="BE4787" i="1"/>
  <c r="BN4786" i="1"/>
  <c r="BM4786" i="1"/>
  <c r="BL4786" i="1"/>
  <c r="BK4786" i="1"/>
  <c r="BI4786" i="1"/>
  <c r="BH4786" i="1"/>
  <c r="BG4786" i="1"/>
  <c r="BF4786" i="1"/>
  <c r="BE4786" i="1"/>
  <c r="BN4785" i="1"/>
  <c r="BM4785" i="1"/>
  <c r="BL4785" i="1"/>
  <c r="BK4785" i="1"/>
  <c r="BI4785" i="1"/>
  <c r="BH4785" i="1"/>
  <c r="BG4785" i="1"/>
  <c r="BF4785" i="1"/>
  <c r="BE4785" i="1"/>
  <c r="BN4784" i="1"/>
  <c r="BM4784" i="1"/>
  <c r="BL4784" i="1"/>
  <c r="BK4784" i="1"/>
  <c r="BI4784" i="1"/>
  <c r="BH4784" i="1"/>
  <c r="BG4784" i="1"/>
  <c r="BF4784" i="1"/>
  <c r="BE4784" i="1"/>
  <c r="BN4783" i="1"/>
  <c r="BM4783" i="1"/>
  <c r="BL4783" i="1"/>
  <c r="BK4783" i="1"/>
  <c r="BI4783" i="1"/>
  <c r="BH4783" i="1"/>
  <c r="BG4783" i="1"/>
  <c r="BF4783" i="1"/>
  <c r="BE4783" i="1"/>
  <c r="BN4782" i="1"/>
  <c r="BM4782" i="1"/>
  <c r="BL4782" i="1"/>
  <c r="BK4782" i="1"/>
  <c r="BI4782" i="1"/>
  <c r="BH4782" i="1"/>
  <c r="BG4782" i="1"/>
  <c r="BF4782" i="1"/>
  <c r="BE4782" i="1"/>
  <c r="BN4781" i="1"/>
  <c r="BM4781" i="1"/>
  <c r="BL4781" i="1"/>
  <c r="BK4781" i="1"/>
  <c r="BI4781" i="1"/>
  <c r="BH4781" i="1"/>
  <c r="BG4781" i="1"/>
  <c r="BF4781" i="1"/>
  <c r="BE4781" i="1"/>
  <c r="BN4780" i="1"/>
  <c r="BM4780" i="1"/>
  <c r="BL4780" i="1"/>
  <c r="BK4780" i="1"/>
  <c r="BI4780" i="1"/>
  <c r="BH4780" i="1"/>
  <c r="BG4780" i="1"/>
  <c r="BF4780" i="1"/>
  <c r="BE4780" i="1"/>
  <c r="BN4779" i="1"/>
  <c r="BM4779" i="1"/>
  <c r="BL4779" i="1"/>
  <c r="BK4779" i="1"/>
  <c r="BI4779" i="1"/>
  <c r="BH4779" i="1"/>
  <c r="BG4779" i="1"/>
  <c r="BF4779" i="1"/>
  <c r="BE4779" i="1"/>
  <c r="BN4778" i="1"/>
  <c r="BM4778" i="1"/>
  <c r="BL4778" i="1"/>
  <c r="BK4778" i="1"/>
  <c r="BI4778" i="1"/>
  <c r="BH4778" i="1"/>
  <c r="BG4778" i="1"/>
  <c r="BF4778" i="1"/>
  <c r="BE4778" i="1"/>
  <c r="BN4777" i="1"/>
  <c r="BM4777" i="1"/>
  <c r="BL4777" i="1"/>
  <c r="BK4777" i="1"/>
  <c r="BI4777" i="1"/>
  <c r="BH4777" i="1"/>
  <c r="BG4777" i="1"/>
  <c r="BF4777" i="1"/>
  <c r="BE4777" i="1"/>
  <c r="BN4776" i="1"/>
  <c r="BM4776" i="1"/>
  <c r="BL4776" i="1"/>
  <c r="BK4776" i="1"/>
  <c r="BI4776" i="1"/>
  <c r="BH4776" i="1"/>
  <c r="BG4776" i="1"/>
  <c r="BF4776" i="1"/>
  <c r="BE4776" i="1"/>
  <c r="BN4775" i="1"/>
  <c r="BM4775" i="1"/>
  <c r="BL4775" i="1"/>
  <c r="BK4775" i="1"/>
  <c r="BI4775" i="1"/>
  <c r="BH4775" i="1"/>
  <c r="BG4775" i="1"/>
  <c r="BF4775" i="1"/>
  <c r="BE4775" i="1"/>
  <c r="BN4774" i="1"/>
  <c r="BM4774" i="1"/>
  <c r="BL4774" i="1"/>
  <c r="BK4774" i="1"/>
  <c r="BI4774" i="1"/>
  <c r="BH4774" i="1"/>
  <c r="BG4774" i="1"/>
  <c r="BF4774" i="1"/>
  <c r="BE4774" i="1"/>
  <c r="BN4773" i="1"/>
  <c r="BM4773" i="1"/>
  <c r="BL4773" i="1"/>
  <c r="BK4773" i="1"/>
  <c r="BI4773" i="1"/>
  <c r="BH4773" i="1"/>
  <c r="BG4773" i="1"/>
  <c r="BF4773" i="1"/>
  <c r="BE4773" i="1"/>
  <c r="BN4772" i="1"/>
  <c r="BM4772" i="1"/>
  <c r="BL4772" i="1"/>
  <c r="BK4772" i="1"/>
  <c r="BI4772" i="1"/>
  <c r="BH4772" i="1"/>
  <c r="BG4772" i="1"/>
  <c r="BF4772" i="1"/>
  <c r="BE4772" i="1"/>
  <c r="BN4771" i="1"/>
  <c r="BM4771" i="1"/>
  <c r="BL4771" i="1"/>
  <c r="BK4771" i="1"/>
  <c r="BI4771" i="1"/>
  <c r="BH4771" i="1"/>
  <c r="BG4771" i="1"/>
  <c r="BF4771" i="1"/>
  <c r="BE4771" i="1"/>
  <c r="BN4770" i="1"/>
  <c r="BM4770" i="1"/>
  <c r="BL4770" i="1"/>
  <c r="BK4770" i="1"/>
  <c r="BI4770" i="1"/>
  <c r="BH4770" i="1"/>
  <c r="BG4770" i="1"/>
  <c r="BF4770" i="1"/>
  <c r="BE4770" i="1"/>
  <c r="BN4769" i="1"/>
  <c r="BM4769" i="1"/>
  <c r="BL4769" i="1"/>
  <c r="BK4769" i="1"/>
  <c r="BI4769" i="1"/>
  <c r="BH4769" i="1"/>
  <c r="BG4769" i="1"/>
  <c r="BF4769" i="1"/>
  <c r="BE4769" i="1"/>
  <c r="BN4768" i="1"/>
  <c r="BM4768" i="1"/>
  <c r="BL4768" i="1"/>
  <c r="BK4768" i="1"/>
  <c r="BI4768" i="1"/>
  <c r="BH4768" i="1"/>
  <c r="BG4768" i="1"/>
  <c r="BF4768" i="1"/>
  <c r="BE4768" i="1"/>
  <c r="BN4767" i="1"/>
  <c r="BM4767" i="1"/>
  <c r="BL4767" i="1"/>
  <c r="BK4767" i="1"/>
  <c r="BI4767" i="1"/>
  <c r="BH4767" i="1"/>
  <c r="BG4767" i="1"/>
  <c r="BF4767" i="1"/>
  <c r="BE4767" i="1"/>
  <c r="BN4766" i="1"/>
  <c r="BM4766" i="1"/>
  <c r="BL4766" i="1"/>
  <c r="BK4766" i="1"/>
  <c r="BI4766" i="1"/>
  <c r="BH4766" i="1"/>
  <c r="BG4766" i="1"/>
  <c r="BF4766" i="1"/>
  <c r="BE4766" i="1"/>
  <c r="BN4765" i="1"/>
  <c r="BM4765" i="1"/>
  <c r="BL4765" i="1"/>
  <c r="BK4765" i="1"/>
  <c r="BI4765" i="1"/>
  <c r="BH4765" i="1"/>
  <c r="BG4765" i="1"/>
  <c r="BF4765" i="1"/>
  <c r="BE4765" i="1"/>
  <c r="BN4764" i="1"/>
  <c r="BM4764" i="1"/>
  <c r="BL4764" i="1"/>
  <c r="BK4764" i="1"/>
  <c r="BI4764" i="1"/>
  <c r="BH4764" i="1"/>
  <c r="BG4764" i="1"/>
  <c r="BF4764" i="1"/>
  <c r="BE4764" i="1"/>
  <c r="BN4763" i="1"/>
  <c r="BM4763" i="1"/>
  <c r="BL4763" i="1"/>
  <c r="BK4763" i="1"/>
  <c r="BI4763" i="1"/>
  <c r="BH4763" i="1"/>
  <c r="BG4763" i="1"/>
  <c r="BF4763" i="1"/>
  <c r="BE4763" i="1"/>
  <c r="BN4762" i="1"/>
  <c r="BM4762" i="1"/>
  <c r="BL4762" i="1"/>
  <c r="BK4762" i="1"/>
  <c r="BI4762" i="1"/>
  <c r="BH4762" i="1"/>
  <c r="BG4762" i="1"/>
  <c r="BF4762" i="1"/>
  <c r="BE4762" i="1"/>
  <c r="BN4761" i="1"/>
  <c r="BM4761" i="1"/>
  <c r="BL4761" i="1"/>
  <c r="BK4761" i="1"/>
  <c r="BI4761" i="1"/>
  <c r="BH4761" i="1"/>
  <c r="BG4761" i="1"/>
  <c r="BF4761" i="1"/>
  <c r="BE4761" i="1"/>
  <c r="BN4760" i="1"/>
  <c r="BM4760" i="1"/>
  <c r="BL4760" i="1"/>
  <c r="BK4760" i="1"/>
  <c r="BI4760" i="1"/>
  <c r="BH4760" i="1"/>
  <c r="BG4760" i="1"/>
  <c r="BF4760" i="1"/>
  <c r="BE4760" i="1"/>
  <c r="BN4759" i="1"/>
  <c r="BM4759" i="1"/>
  <c r="BL4759" i="1"/>
  <c r="BK4759" i="1"/>
  <c r="BI4759" i="1"/>
  <c r="BH4759" i="1"/>
  <c r="BG4759" i="1"/>
  <c r="BF4759" i="1"/>
  <c r="BE4759" i="1"/>
  <c r="BN4758" i="1"/>
  <c r="BM4758" i="1"/>
  <c r="BL4758" i="1"/>
  <c r="BK4758" i="1"/>
  <c r="BI4758" i="1"/>
  <c r="BH4758" i="1"/>
  <c r="BG4758" i="1"/>
  <c r="BF4758" i="1"/>
  <c r="BE4758" i="1"/>
  <c r="BN4757" i="1"/>
  <c r="BM4757" i="1"/>
  <c r="BL4757" i="1"/>
  <c r="BK4757" i="1"/>
  <c r="BI4757" i="1"/>
  <c r="BH4757" i="1"/>
  <c r="BG4757" i="1"/>
  <c r="BF4757" i="1"/>
  <c r="BE4757" i="1"/>
  <c r="BN4756" i="1"/>
  <c r="BM4756" i="1"/>
  <c r="BL4756" i="1"/>
  <c r="BK4756" i="1"/>
  <c r="BI4756" i="1"/>
  <c r="BH4756" i="1"/>
  <c r="BG4756" i="1"/>
  <c r="BF4756" i="1"/>
  <c r="BE4756" i="1"/>
  <c r="BN4755" i="1"/>
  <c r="BM4755" i="1"/>
  <c r="BL4755" i="1"/>
  <c r="BK4755" i="1"/>
  <c r="BI4755" i="1"/>
  <c r="BH4755" i="1"/>
  <c r="BG4755" i="1"/>
  <c r="BF4755" i="1"/>
  <c r="BE4755" i="1"/>
  <c r="BN4754" i="1"/>
  <c r="BM4754" i="1"/>
  <c r="BL4754" i="1"/>
  <c r="BK4754" i="1"/>
  <c r="BI4754" i="1"/>
  <c r="BH4754" i="1"/>
  <c r="BG4754" i="1"/>
  <c r="BF4754" i="1"/>
  <c r="BE4754" i="1"/>
  <c r="BN4753" i="1"/>
  <c r="BM4753" i="1"/>
  <c r="BL4753" i="1"/>
  <c r="BK4753" i="1"/>
  <c r="BI4753" i="1"/>
  <c r="BH4753" i="1"/>
  <c r="BG4753" i="1"/>
  <c r="BF4753" i="1"/>
  <c r="BE4753" i="1"/>
  <c r="BN4752" i="1"/>
  <c r="BM4752" i="1"/>
  <c r="BL4752" i="1"/>
  <c r="BK4752" i="1"/>
  <c r="BI4752" i="1"/>
  <c r="BH4752" i="1"/>
  <c r="BG4752" i="1"/>
  <c r="BF4752" i="1"/>
  <c r="BE4752" i="1"/>
  <c r="BN4751" i="1"/>
  <c r="BM4751" i="1"/>
  <c r="BL4751" i="1"/>
  <c r="BK4751" i="1"/>
  <c r="BI4751" i="1"/>
  <c r="BH4751" i="1"/>
  <c r="BG4751" i="1"/>
  <c r="BF4751" i="1"/>
  <c r="BE4751" i="1"/>
  <c r="BN4750" i="1"/>
  <c r="BM4750" i="1"/>
  <c r="BL4750" i="1"/>
  <c r="BK4750" i="1"/>
  <c r="BI4750" i="1"/>
  <c r="BH4750" i="1"/>
  <c r="BG4750" i="1"/>
  <c r="BF4750" i="1"/>
  <c r="BE4750" i="1"/>
  <c r="BN4749" i="1"/>
  <c r="BM4749" i="1"/>
  <c r="BL4749" i="1"/>
  <c r="BK4749" i="1"/>
  <c r="BI4749" i="1"/>
  <c r="BH4749" i="1"/>
  <c r="BG4749" i="1"/>
  <c r="BF4749" i="1"/>
  <c r="BE4749" i="1"/>
  <c r="BN4748" i="1"/>
  <c r="BM4748" i="1"/>
  <c r="BL4748" i="1"/>
  <c r="BK4748" i="1"/>
  <c r="BI4748" i="1"/>
  <c r="BH4748" i="1"/>
  <c r="BG4748" i="1"/>
  <c r="BF4748" i="1"/>
  <c r="BE4748" i="1"/>
  <c r="BN4747" i="1"/>
  <c r="BM4747" i="1"/>
  <c r="BL4747" i="1"/>
  <c r="BK4747" i="1"/>
  <c r="BI4747" i="1"/>
  <c r="BH4747" i="1"/>
  <c r="BG4747" i="1"/>
  <c r="BF4747" i="1"/>
  <c r="BE4747" i="1"/>
  <c r="BN4746" i="1"/>
  <c r="BM4746" i="1"/>
  <c r="BL4746" i="1"/>
  <c r="BK4746" i="1"/>
  <c r="BI4746" i="1"/>
  <c r="BH4746" i="1"/>
  <c r="BG4746" i="1"/>
  <c r="BF4746" i="1"/>
  <c r="BE4746" i="1"/>
  <c r="BN4745" i="1"/>
  <c r="BM4745" i="1"/>
  <c r="BL4745" i="1"/>
  <c r="BK4745" i="1"/>
  <c r="BI4745" i="1"/>
  <c r="BH4745" i="1"/>
  <c r="BG4745" i="1"/>
  <c r="BF4745" i="1"/>
  <c r="BE4745" i="1"/>
  <c r="BN4744" i="1"/>
  <c r="BM4744" i="1"/>
  <c r="BL4744" i="1"/>
  <c r="BK4744" i="1"/>
  <c r="BI4744" i="1"/>
  <c r="BH4744" i="1"/>
  <c r="BG4744" i="1"/>
  <c r="BF4744" i="1"/>
  <c r="BE4744" i="1"/>
  <c r="BN4743" i="1"/>
  <c r="BM4743" i="1"/>
  <c r="BL4743" i="1"/>
  <c r="BK4743" i="1"/>
  <c r="BI4743" i="1"/>
  <c r="BH4743" i="1"/>
  <c r="BG4743" i="1"/>
  <c r="BF4743" i="1"/>
  <c r="BE4743" i="1"/>
  <c r="BN4742" i="1"/>
  <c r="BM4742" i="1"/>
  <c r="BL4742" i="1"/>
  <c r="BK4742" i="1"/>
  <c r="BI4742" i="1"/>
  <c r="BH4742" i="1"/>
  <c r="BG4742" i="1"/>
  <c r="BF4742" i="1"/>
  <c r="BE4742" i="1"/>
  <c r="BN4741" i="1"/>
  <c r="BM4741" i="1"/>
  <c r="BL4741" i="1"/>
  <c r="BK4741" i="1"/>
  <c r="BI4741" i="1"/>
  <c r="BH4741" i="1"/>
  <c r="BG4741" i="1"/>
  <c r="BF4741" i="1"/>
  <c r="BE4741" i="1"/>
  <c r="BN4740" i="1"/>
  <c r="BM4740" i="1"/>
  <c r="BL4740" i="1"/>
  <c r="BK4740" i="1"/>
  <c r="BI4740" i="1"/>
  <c r="BH4740" i="1"/>
  <c r="BG4740" i="1"/>
  <c r="BF4740" i="1"/>
  <c r="BE4740" i="1"/>
  <c r="BN4739" i="1"/>
  <c r="BM4739" i="1"/>
  <c r="BL4739" i="1"/>
  <c r="BK4739" i="1"/>
  <c r="BI4739" i="1"/>
  <c r="BH4739" i="1"/>
  <c r="BG4739" i="1"/>
  <c r="BF4739" i="1"/>
  <c r="BE4739" i="1"/>
  <c r="BN4738" i="1"/>
  <c r="BM4738" i="1"/>
  <c r="BL4738" i="1"/>
  <c r="BK4738" i="1"/>
  <c r="BI4738" i="1"/>
  <c r="BH4738" i="1"/>
  <c r="BG4738" i="1"/>
  <c r="BF4738" i="1"/>
  <c r="BE4738" i="1"/>
  <c r="BN4737" i="1"/>
  <c r="BM4737" i="1"/>
  <c r="BL4737" i="1"/>
  <c r="BK4737" i="1"/>
  <c r="BI4737" i="1"/>
  <c r="BH4737" i="1"/>
  <c r="BG4737" i="1"/>
  <c r="BF4737" i="1"/>
  <c r="BE4737" i="1"/>
  <c r="BN4736" i="1"/>
  <c r="BM4736" i="1"/>
  <c r="BL4736" i="1"/>
  <c r="BK4736" i="1"/>
  <c r="BI4736" i="1"/>
  <c r="BH4736" i="1"/>
  <c r="BG4736" i="1"/>
  <c r="BF4736" i="1"/>
  <c r="BE4736" i="1"/>
  <c r="BN4735" i="1"/>
  <c r="BM4735" i="1"/>
  <c r="BL4735" i="1"/>
  <c r="BK4735" i="1"/>
  <c r="BI4735" i="1"/>
  <c r="BH4735" i="1"/>
  <c r="BG4735" i="1"/>
  <c r="BF4735" i="1"/>
  <c r="BE4735" i="1"/>
  <c r="BN4734" i="1"/>
  <c r="BM4734" i="1"/>
  <c r="BL4734" i="1"/>
  <c r="BK4734" i="1"/>
  <c r="BI4734" i="1"/>
  <c r="BH4734" i="1"/>
  <c r="BG4734" i="1"/>
  <c r="BF4734" i="1"/>
  <c r="BE4734" i="1"/>
  <c r="BN4733" i="1"/>
  <c r="BM4733" i="1"/>
  <c r="BL4733" i="1"/>
  <c r="BK4733" i="1"/>
  <c r="BI4733" i="1"/>
  <c r="BH4733" i="1"/>
  <c r="BG4733" i="1"/>
  <c r="BF4733" i="1"/>
  <c r="BE4733" i="1"/>
  <c r="BN4732" i="1"/>
  <c r="BM4732" i="1"/>
  <c r="BL4732" i="1"/>
  <c r="BK4732" i="1"/>
  <c r="BI4732" i="1"/>
  <c r="BH4732" i="1"/>
  <c r="BG4732" i="1"/>
  <c r="BF4732" i="1"/>
  <c r="BE4732" i="1"/>
  <c r="BN4731" i="1"/>
  <c r="BM4731" i="1"/>
  <c r="BL4731" i="1"/>
  <c r="BK4731" i="1"/>
  <c r="BI4731" i="1"/>
  <c r="BH4731" i="1"/>
  <c r="BG4731" i="1"/>
  <c r="BF4731" i="1"/>
  <c r="BE4731" i="1"/>
  <c r="BN4730" i="1"/>
  <c r="BM4730" i="1"/>
  <c r="BL4730" i="1"/>
  <c r="BK4730" i="1"/>
  <c r="BI4730" i="1"/>
  <c r="BH4730" i="1"/>
  <c r="BG4730" i="1"/>
  <c r="BF4730" i="1"/>
  <c r="BE4730" i="1"/>
  <c r="BN4729" i="1"/>
  <c r="BM4729" i="1"/>
  <c r="BL4729" i="1"/>
  <c r="BK4729" i="1"/>
  <c r="BI4729" i="1"/>
  <c r="BH4729" i="1"/>
  <c r="BG4729" i="1"/>
  <c r="BF4729" i="1"/>
  <c r="BE4729" i="1"/>
  <c r="BN4728" i="1"/>
  <c r="BM4728" i="1"/>
  <c r="BL4728" i="1"/>
  <c r="BK4728" i="1"/>
  <c r="BI4728" i="1"/>
  <c r="BH4728" i="1"/>
  <c r="BG4728" i="1"/>
  <c r="BF4728" i="1"/>
  <c r="BE4728" i="1"/>
  <c r="BN4727" i="1"/>
  <c r="BM4727" i="1"/>
  <c r="BL4727" i="1"/>
  <c r="BK4727" i="1"/>
  <c r="BI4727" i="1"/>
  <c r="BH4727" i="1"/>
  <c r="BG4727" i="1"/>
  <c r="BF4727" i="1"/>
  <c r="BE4727" i="1"/>
  <c r="BN4726" i="1"/>
  <c r="BM4726" i="1"/>
  <c r="BL4726" i="1"/>
  <c r="BK4726" i="1"/>
  <c r="BI4726" i="1"/>
  <c r="BH4726" i="1"/>
  <c r="BG4726" i="1"/>
  <c r="BF4726" i="1"/>
  <c r="BE4726" i="1"/>
  <c r="BN4725" i="1"/>
  <c r="BM4725" i="1"/>
  <c r="BL4725" i="1"/>
  <c r="BK4725" i="1"/>
  <c r="BI4725" i="1"/>
  <c r="BH4725" i="1"/>
  <c r="BG4725" i="1"/>
  <c r="BF4725" i="1"/>
  <c r="BE4725" i="1"/>
  <c r="BN4724" i="1"/>
  <c r="BM4724" i="1"/>
  <c r="BL4724" i="1"/>
  <c r="BK4724" i="1"/>
  <c r="BI4724" i="1"/>
  <c r="BH4724" i="1"/>
  <c r="BG4724" i="1"/>
  <c r="BF4724" i="1"/>
  <c r="BE4724" i="1"/>
  <c r="BN4723" i="1"/>
  <c r="BM4723" i="1"/>
  <c r="BL4723" i="1"/>
  <c r="BK4723" i="1"/>
  <c r="BI4723" i="1"/>
  <c r="BH4723" i="1"/>
  <c r="BG4723" i="1"/>
  <c r="BF4723" i="1"/>
  <c r="BE4723" i="1"/>
  <c r="BN4722" i="1"/>
  <c r="BM4722" i="1"/>
  <c r="BL4722" i="1"/>
  <c r="BK4722" i="1"/>
  <c r="BI4722" i="1"/>
  <c r="BH4722" i="1"/>
  <c r="BG4722" i="1"/>
  <c r="BF4722" i="1"/>
  <c r="BE4722" i="1"/>
  <c r="BN4721" i="1"/>
  <c r="BM4721" i="1"/>
  <c r="BL4721" i="1"/>
  <c r="BK4721" i="1"/>
  <c r="BI4721" i="1"/>
  <c r="BH4721" i="1"/>
  <c r="BG4721" i="1"/>
  <c r="BF4721" i="1"/>
  <c r="BE4721" i="1"/>
  <c r="BN4720" i="1"/>
  <c r="BM4720" i="1"/>
  <c r="BL4720" i="1"/>
  <c r="BK4720" i="1"/>
  <c r="BI4720" i="1"/>
  <c r="BH4720" i="1"/>
  <c r="BG4720" i="1"/>
  <c r="BF4720" i="1"/>
  <c r="BE4720" i="1"/>
  <c r="BN4719" i="1"/>
  <c r="BM4719" i="1"/>
  <c r="BL4719" i="1"/>
  <c r="BK4719" i="1"/>
  <c r="BI4719" i="1"/>
  <c r="BH4719" i="1"/>
  <c r="BG4719" i="1"/>
  <c r="BF4719" i="1"/>
  <c r="BE4719" i="1"/>
  <c r="BN4718" i="1"/>
  <c r="BM4718" i="1"/>
  <c r="BL4718" i="1"/>
  <c r="BK4718" i="1"/>
  <c r="BI4718" i="1"/>
  <c r="BH4718" i="1"/>
  <c r="BG4718" i="1"/>
  <c r="BF4718" i="1"/>
  <c r="BE4718" i="1"/>
  <c r="BN4717" i="1"/>
  <c r="BM4717" i="1"/>
  <c r="BL4717" i="1"/>
  <c r="BK4717" i="1"/>
  <c r="BI4717" i="1"/>
  <c r="BH4717" i="1"/>
  <c r="BG4717" i="1"/>
  <c r="BF4717" i="1"/>
  <c r="BE4717" i="1"/>
  <c r="BN4716" i="1"/>
  <c r="BM4716" i="1"/>
  <c r="BL4716" i="1"/>
  <c r="BK4716" i="1"/>
  <c r="BI4716" i="1"/>
  <c r="BH4716" i="1"/>
  <c r="BG4716" i="1"/>
  <c r="BF4716" i="1"/>
  <c r="BE4716" i="1"/>
  <c r="BN4715" i="1"/>
  <c r="BM4715" i="1"/>
  <c r="BL4715" i="1"/>
  <c r="BK4715" i="1"/>
  <c r="BI4715" i="1"/>
  <c r="BH4715" i="1"/>
  <c r="BG4715" i="1"/>
  <c r="BF4715" i="1"/>
  <c r="BE4715" i="1"/>
  <c r="BN4714" i="1"/>
  <c r="BM4714" i="1"/>
  <c r="BL4714" i="1"/>
  <c r="BK4714" i="1"/>
  <c r="BI4714" i="1"/>
  <c r="BH4714" i="1"/>
  <c r="BG4714" i="1"/>
  <c r="BF4714" i="1"/>
  <c r="BE4714" i="1"/>
  <c r="BN4713" i="1"/>
  <c r="BM4713" i="1"/>
  <c r="BL4713" i="1"/>
  <c r="BK4713" i="1"/>
  <c r="BI4713" i="1"/>
  <c r="BH4713" i="1"/>
  <c r="BG4713" i="1"/>
  <c r="BF4713" i="1"/>
  <c r="BE4713" i="1"/>
  <c r="BN4712" i="1"/>
  <c r="BM4712" i="1"/>
  <c r="BL4712" i="1"/>
  <c r="BK4712" i="1"/>
  <c r="BI4712" i="1"/>
  <c r="BH4712" i="1"/>
  <c r="BG4712" i="1"/>
  <c r="BF4712" i="1"/>
  <c r="BE4712" i="1"/>
  <c r="BN4711" i="1"/>
  <c r="BM4711" i="1"/>
  <c r="BL4711" i="1"/>
  <c r="BK4711" i="1"/>
  <c r="BI4711" i="1"/>
  <c r="BH4711" i="1"/>
  <c r="BG4711" i="1"/>
  <c r="BF4711" i="1"/>
  <c r="BE4711" i="1"/>
  <c r="BN4710" i="1"/>
  <c r="BM4710" i="1"/>
  <c r="BL4710" i="1"/>
  <c r="BK4710" i="1"/>
  <c r="BI4710" i="1"/>
  <c r="BH4710" i="1"/>
  <c r="BG4710" i="1"/>
  <c r="BF4710" i="1"/>
  <c r="BE4710" i="1"/>
  <c r="BN4709" i="1"/>
  <c r="BM4709" i="1"/>
  <c r="BL4709" i="1"/>
  <c r="BK4709" i="1"/>
  <c r="BI4709" i="1"/>
  <c r="BH4709" i="1"/>
  <c r="BG4709" i="1"/>
  <c r="BF4709" i="1"/>
  <c r="BE4709" i="1"/>
  <c r="BN4708" i="1"/>
  <c r="BM4708" i="1"/>
  <c r="BL4708" i="1"/>
  <c r="BK4708" i="1"/>
  <c r="BI4708" i="1"/>
  <c r="BH4708" i="1"/>
  <c r="BG4708" i="1"/>
  <c r="BF4708" i="1"/>
  <c r="BE4708" i="1"/>
  <c r="BN4707" i="1"/>
  <c r="BM4707" i="1"/>
  <c r="BL4707" i="1"/>
  <c r="BK4707" i="1"/>
  <c r="BI4707" i="1"/>
  <c r="BH4707" i="1"/>
  <c r="BG4707" i="1"/>
  <c r="BF4707" i="1"/>
  <c r="BE4707" i="1"/>
  <c r="BN4706" i="1"/>
  <c r="BM4706" i="1"/>
  <c r="BL4706" i="1"/>
  <c r="BK4706" i="1"/>
  <c r="BI4706" i="1"/>
  <c r="BH4706" i="1"/>
  <c r="BG4706" i="1"/>
  <c r="BF4706" i="1"/>
  <c r="BE4706" i="1"/>
  <c r="BN4705" i="1"/>
  <c r="BM4705" i="1"/>
  <c r="BL4705" i="1"/>
  <c r="BK4705" i="1"/>
  <c r="BI4705" i="1"/>
  <c r="BH4705" i="1"/>
  <c r="BG4705" i="1"/>
  <c r="BF4705" i="1"/>
  <c r="BE4705" i="1"/>
  <c r="BN4704" i="1"/>
  <c r="BM4704" i="1"/>
  <c r="BL4704" i="1"/>
  <c r="BK4704" i="1"/>
  <c r="BI4704" i="1"/>
  <c r="BH4704" i="1"/>
  <c r="BG4704" i="1"/>
  <c r="BF4704" i="1"/>
  <c r="BE4704" i="1"/>
  <c r="BN4703" i="1"/>
  <c r="BM4703" i="1"/>
  <c r="BL4703" i="1"/>
  <c r="BK4703" i="1"/>
  <c r="BI4703" i="1"/>
  <c r="BH4703" i="1"/>
  <c r="BG4703" i="1"/>
  <c r="BF4703" i="1"/>
  <c r="BE4703" i="1"/>
  <c r="BN4702" i="1"/>
  <c r="BM4702" i="1"/>
  <c r="BL4702" i="1"/>
  <c r="BK4702" i="1"/>
  <c r="BI4702" i="1"/>
  <c r="BH4702" i="1"/>
  <c r="BG4702" i="1"/>
  <c r="BF4702" i="1"/>
  <c r="BE4702" i="1"/>
  <c r="BN4701" i="1"/>
  <c r="BM4701" i="1"/>
  <c r="BL4701" i="1"/>
  <c r="BK4701" i="1"/>
  <c r="BI4701" i="1"/>
  <c r="BH4701" i="1"/>
  <c r="BG4701" i="1"/>
  <c r="BF4701" i="1"/>
  <c r="BE4701" i="1"/>
  <c r="BN4700" i="1"/>
  <c r="BM4700" i="1"/>
  <c r="BL4700" i="1"/>
  <c r="BK4700" i="1"/>
  <c r="BI4700" i="1"/>
  <c r="BH4700" i="1"/>
  <c r="BG4700" i="1"/>
  <c r="BF4700" i="1"/>
  <c r="BE4700" i="1"/>
  <c r="BN4699" i="1"/>
  <c r="BM4699" i="1"/>
  <c r="BL4699" i="1"/>
  <c r="BK4699" i="1"/>
  <c r="BI4699" i="1"/>
  <c r="BH4699" i="1"/>
  <c r="BG4699" i="1"/>
  <c r="BF4699" i="1"/>
  <c r="BE4699" i="1"/>
  <c r="BN4698" i="1"/>
  <c r="BM4698" i="1"/>
  <c r="BL4698" i="1"/>
  <c r="BK4698" i="1"/>
  <c r="BI4698" i="1"/>
  <c r="BH4698" i="1"/>
  <c r="BG4698" i="1"/>
  <c r="BF4698" i="1"/>
  <c r="BE4698" i="1"/>
  <c r="BN4697" i="1"/>
  <c r="BM4697" i="1"/>
  <c r="BL4697" i="1"/>
  <c r="BK4697" i="1"/>
  <c r="BI4697" i="1"/>
  <c r="BH4697" i="1"/>
  <c r="BG4697" i="1"/>
  <c r="BF4697" i="1"/>
  <c r="BE4697" i="1"/>
  <c r="BN4696" i="1"/>
  <c r="BM4696" i="1"/>
  <c r="BL4696" i="1"/>
  <c r="BK4696" i="1"/>
  <c r="BI4696" i="1"/>
  <c r="BH4696" i="1"/>
  <c r="BG4696" i="1"/>
  <c r="BF4696" i="1"/>
  <c r="BE4696" i="1"/>
  <c r="BN4695" i="1"/>
  <c r="BM4695" i="1"/>
  <c r="BL4695" i="1"/>
  <c r="BK4695" i="1"/>
  <c r="BI4695" i="1"/>
  <c r="BH4695" i="1"/>
  <c r="BG4695" i="1"/>
  <c r="BF4695" i="1"/>
  <c r="BE4695" i="1"/>
  <c r="BN4694" i="1"/>
  <c r="BM4694" i="1"/>
  <c r="BL4694" i="1"/>
  <c r="BK4694" i="1"/>
  <c r="BI4694" i="1"/>
  <c r="BH4694" i="1"/>
  <c r="BG4694" i="1"/>
  <c r="BF4694" i="1"/>
  <c r="BE4694" i="1"/>
  <c r="BN4693" i="1"/>
  <c r="BM4693" i="1"/>
  <c r="BL4693" i="1"/>
  <c r="BK4693" i="1"/>
  <c r="BI4693" i="1"/>
  <c r="BH4693" i="1"/>
  <c r="BG4693" i="1"/>
  <c r="BF4693" i="1"/>
  <c r="BE4693" i="1"/>
  <c r="BN4692" i="1"/>
  <c r="BM4692" i="1"/>
  <c r="BL4692" i="1"/>
  <c r="BK4692" i="1"/>
  <c r="BI4692" i="1"/>
  <c r="BH4692" i="1"/>
  <c r="BG4692" i="1"/>
  <c r="BF4692" i="1"/>
  <c r="BE4692" i="1"/>
  <c r="BN4691" i="1"/>
  <c r="BM4691" i="1"/>
  <c r="BL4691" i="1"/>
  <c r="BK4691" i="1"/>
  <c r="BI4691" i="1"/>
  <c r="BH4691" i="1"/>
  <c r="BG4691" i="1"/>
  <c r="BF4691" i="1"/>
  <c r="BE4691" i="1"/>
  <c r="BN4690" i="1"/>
  <c r="BM4690" i="1"/>
  <c r="BL4690" i="1"/>
  <c r="BK4690" i="1"/>
  <c r="BI4690" i="1"/>
  <c r="BH4690" i="1"/>
  <c r="BG4690" i="1"/>
  <c r="BF4690" i="1"/>
  <c r="BE4690" i="1"/>
  <c r="BN4689" i="1"/>
  <c r="BM4689" i="1"/>
  <c r="BL4689" i="1"/>
  <c r="BK4689" i="1"/>
  <c r="BI4689" i="1"/>
  <c r="BH4689" i="1"/>
  <c r="BG4689" i="1"/>
  <c r="BF4689" i="1"/>
  <c r="BE4689" i="1"/>
  <c r="BN4688" i="1"/>
  <c r="BM4688" i="1"/>
  <c r="BL4688" i="1"/>
  <c r="BK4688" i="1"/>
  <c r="BI4688" i="1"/>
  <c r="BH4688" i="1"/>
  <c r="BG4688" i="1"/>
  <c r="BF4688" i="1"/>
  <c r="BE4688" i="1"/>
  <c r="BN4687" i="1"/>
  <c r="BM4687" i="1"/>
  <c r="BL4687" i="1"/>
  <c r="BK4687" i="1"/>
  <c r="BI4687" i="1"/>
  <c r="BH4687" i="1"/>
  <c r="BG4687" i="1"/>
  <c r="BF4687" i="1"/>
  <c r="BE4687" i="1"/>
  <c r="BN4686" i="1"/>
  <c r="BM4686" i="1"/>
  <c r="BL4686" i="1"/>
  <c r="BK4686" i="1"/>
  <c r="BI4686" i="1"/>
  <c r="BH4686" i="1"/>
  <c r="BG4686" i="1"/>
  <c r="BF4686" i="1"/>
  <c r="BE4686" i="1"/>
  <c r="BN4685" i="1"/>
  <c r="BM4685" i="1"/>
  <c r="BL4685" i="1"/>
  <c r="BK4685" i="1"/>
  <c r="BI4685" i="1"/>
  <c r="BH4685" i="1"/>
  <c r="BG4685" i="1"/>
  <c r="BF4685" i="1"/>
  <c r="BE4685" i="1"/>
  <c r="BN4684" i="1"/>
  <c r="BM4684" i="1"/>
  <c r="BL4684" i="1"/>
  <c r="BK4684" i="1"/>
  <c r="BI4684" i="1"/>
  <c r="BH4684" i="1"/>
  <c r="BG4684" i="1"/>
  <c r="BF4684" i="1"/>
  <c r="BE4684" i="1"/>
  <c r="BN4683" i="1"/>
  <c r="BM4683" i="1"/>
  <c r="BL4683" i="1"/>
  <c r="BK4683" i="1"/>
  <c r="BI4683" i="1"/>
  <c r="BH4683" i="1"/>
  <c r="BG4683" i="1"/>
  <c r="BF4683" i="1"/>
  <c r="BE4683" i="1"/>
  <c r="BN4682" i="1"/>
  <c r="BM4682" i="1"/>
  <c r="BL4682" i="1"/>
  <c r="BK4682" i="1"/>
  <c r="BI4682" i="1"/>
  <c r="BH4682" i="1"/>
  <c r="BG4682" i="1"/>
  <c r="BF4682" i="1"/>
  <c r="BE4682" i="1"/>
  <c r="BN4681" i="1"/>
  <c r="BM4681" i="1"/>
  <c r="BL4681" i="1"/>
  <c r="BK4681" i="1"/>
  <c r="BI4681" i="1"/>
  <c r="BH4681" i="1"/>
  <c r="BG4681" i="1"/>
  <c r="BF4681" i="1"/>
  <c r="BE4681" i="1"/>
  <c r="BN4680" i="1"/>
  <c r="BM4680" i="1"/>
  <c r="BL4680" i="1"/>
  <c r="BK4680" i="1"/>
  <c r="BI4680" i="1"/>
  <c r="BH4680" i="1"/>
  <c r="BG4680" i="1"/>
  <c r="BF4680" i="1"/>
  <c r="BE4680" i="1"/>
  <c r="BN4679" i="1"/>
  <c r="BM4679" i="1"/>
  <c r="BL4679" i="1"/>
  <c r="BK4679" i="1"/>
  <c r="BI4679" i="1"/>
  <c r="BH4679" i="1"/>
  <c r="BG4679" i="1"/>
  <c r="BF4679" i="1"/>
  <c r="BE4679" i="1"/>
  <c r="BN4678" i="1"/>
  <c r="BM4678" i="1"/>
  <c r="BL4678" i="1"/>
  <c r="BK4678" i="1"/>
  <c r="BI4678" i="1"/>
  <c r="BH4678" i="1"/>
  <c r="BG4678" i="1"/>
  <c r="BF4678" i="1"/>
  <c r="BE4678" i="1"/>
  <c r="BN4677" i="1"/>
  <c r="BM4677" i="1"/>
  <c r="BL4677" i="1"/>
  <c r="BK4677" i="1"/>
  <c r="BI4677" i="1"/>
  <c r="BH4677" i="1"/>
  <c r="BG4677" i="1"/>
  <c r="BF4677" i="1"/>
  <c r="BE4677" i="1"/>
  <c r="BN4676" i="1"/>
  <c r="BM4676" i="1"/>
  <c r="BL4676" i="1"/>
  <c r="BK4676" i="1"/>
  <c r="BI4676" i="1"/>
  <c r="BH4676" i="1"/>
  <c r="BG4676" i="1"/>
  <c r="BF4676" i="1"/>
  <c r="BE4676" i="1"/>
  <c r="BN4675" i="1"/>
  <c r="BM4675" i="1"/>
  <c r="BL4675" i="1"/>
  <c r="BK4675" i="1"/>
  <c r="BI4675" i="1"/>
  <c r="BH4675" i="1"/>
  <c r="BG4675" i="1"/>
  <c r="BF4675" i="1"/>
  <c r="BE4675" i="1"/>
  <c r="BN4674" i="1"/>
  <c r="BM4674" i="1"/>
  <c r="BL4674" i="1"/>
  <c r="BK4674" i="1"/>
  <c r="BI4674" i="1"/>
  <c r="BH4674" i="1"/>
  <c r="BG4674" i="1"/>
  <c r="BF4674" i="1"/>
  <c r="BE4674" i="1"/>
  <c r="BN4673" i="1"/>
  <c r="BM4673" i="1"/>
  <c r="BL4673" i="1"/>
  <c r="BK4673" i="1"/>
  <c r="BI4673" i="1"/>
  <c r="BH4673" i="1"/>
  <c r="BG4673" i="1"/>
  <c r="BF4673" i="1"/>
  <c r="BE4673" i="1"/>
  <c r="BN4672" i="1"/>
  <c r="BM4672" i="1"/>
  <c r="BL4672" i="1"/>
  <c r="BK4672" i="1"/>
  <c r="BI4672" i="1"/>
  <c r="BH4672" i="1"/>
  <c r="BG4672" i="1"/>
  <c r="BF4672" i="1"/>
  <c r="BE4672" i="1"/>
  <c r="BN4671" i="1"/>
  <c r="BM4671" i="1"/>
  <c r="BL4671" i="1"/>
  <c r="BK4671" i="1"/>
  <c r="BI4671" i="1"/>
  <c r="BH4671" i="1"/>
  <c r="BG4671" i="1"/>
  <c r="BF4671" i="1"/>
  <c r="BE4671" i="1"/>
  <c r="BN4670" i="1"/>
  <c r="BM4670" i="1"/>
  <c r="BL4670" i="1"/>
  <c r="BK4670" i="1"/>
  <c r="BI4670" i="1"/>
  <c r="BH4670" i="1"/>
  <c r="BG4670" i="1"/>
  <c r="BF4670" i="1"/>
  <c r="BE4670" i="1"/>
  <c r="BN4669" i="1"/>
  <c r="BM4669" i="1"/>
  <c r="BL4669" i="1"/>
  <c r="BK4669" i="1"/>
  <c r="BI4669" i="1"/>
  <c r="BH4669" i="1"/>
  <c r="BG4669" i="1"/>
  <c r="BF4669" i="1"/>
  <c r="BE4669" i="1"/>
  <c r="BN4668" i="1"/>
  <c r="BM4668" i="1"/>
  <c r="BL4668" i="1"/>
  <c r="BK4668" i="1"/>
  <c r="BI4668" i="1"/>
  <c r="BH4668" i="1"/>
  <c r="BG4668" i="1"/>
  <c r="BF4668" i="1"/>
  <c r="BE4668" i="1"/>
  <c r="BN4667" i="1"/>
  <c r="BM4667" i="1"/>
  <c r="BL4667" i="1"/>
  <c r="BK4667" i="1"/>
  <c r="BI4667" i="1"/>
  <c r="BH4667" i="1"/>
  <c r="BG4667" i="1"/>
  <c r="BF4667" i="1"/>
  <c r="BE4667" i="1"/>
  <c r="BN4666" i="1"/>
  <c r="BM4666" i="1"/>
  <c r="BL4666" i="1"/>
  <c r="BK4666" i="1"/>
  <c r="BI4666" i="1"/>
  <c r="BH4666" i="1"/>
  <c r="BG4666" i="1"/>
  <c r="BF4666" i="1"/>
  <c r="BE4666" i="1"/>
  <c r="BN4665" i="1"/>
  <c r="BM4665" i="1"/>
  <c r="BL4665" i="1"/>
  <c r="BK4665" i="1"/>
  <c r="BI4665" i="1"/>
  <c r="BH4665" i="1"/>
  <c r="BG4665" i="1"/>
  <c r="BF4665" i="1"/>
  <c r="BE4665" i="1"/>
  <c r="BN4664" i="1"/>
  <c r="BM4664" i="1"/>
  <c r="BL4664" i="1"/>
  <c r="BK4664" i="1"/>
  <c r="BI4664" i="1"/>
  <c r="BH4664" i="1"/>
  <c r="BG4664" i="1"/>
  <c r="BF4664" i="1"/>
  <c r="BE4664" i="1"/>
  <c r="BN4663" i="1"/>
  <c r="BM4663" i="1"/>
  <c r="BL4663" i="1"/>
  <c r="BK4663" i="1"/>
  <c r="BI4663" i="1"/>
  <c r="BH4663" i="1"/>
  <c r="BG4663" i="1"/>
  <c r="BF4663" i="1"/>
  <c r="BE4663" i="1"/>
  <c r="BN4662" i="1"/>
  <c r="BM4662" i="1"/>
  <c r="BL4662" i="1"/>
  <c r="BK4662" i="1"/>
  <c r="BI4662" i="1"/>
  <c r="BH4662" i="1"/>
  <c r="BG4662" i="1"/>
  <c r="BF4662" i="1"/>
  <c r="BE4662" i="1"/>
  <c r="BN4661" i="1"/>
  <c r="BM4661" i="1"/>
  <c r="BL4661" i="1"/>
  <c r="BK4661" i="1"/>
  <c r="BI4661" i="1"/>
  <c r="BH4661" i="1"/>
  <c r="BG4661" i="1"/>
  <c r="BF4661" i="1"/>
  <c r="BE4661" i="1"/>
  <c r="BN4660" i="1"/>
  <c r="BM4660" i="1"/>
  <c r="BL4660" i="1"/>
  <c r="BK4660" i="1"/>
  <c r="BI4660" i="1"/>
  <c r="BH4660" i="1"/>
  <c r="BG4660" i="1"/>
  <c r="BF4660" i="1"/>
  <c r="BE4660" i="1"/>
  <c r="BN4659" i="1"/>
  <c r="BM4659" i="1"/>
  <c r="BL4659" i="1"/>
  <c r="BK4659" i="1"/>
  <c r="BI4659" i="1"/>
  <c r="BH4659" i="1"/>
  <c r="BG4659" i="1"/>
  <c r="BF4659" i="1"/>
  <c r="BE4659" i="1"/>
  <c r="BN4658" i="1"/>
  <c r="BM4658" i="1"/>
  <c r="BL4658" i="1"/>
  <c r="BK4658" i="1"/>
  <c r="BI4658" i="1"/>
  <c r="BH4658" i="1"/>
  <c r="BG4658" i="1"/>
  <c r="BF4658" i="1"/>
  <c r="BE4658" i="1"/>
  <c r="BN4657" i="1"/>
  <c r="BM4657" i="1"/>
  <c r="BL4657" i="1"/>
  <c r="BK4657" i="1"/>
  <c r="BI4657" i="1"/>
  <c r="BH4657" i="1"/>
  <c r="BG4657" i="1"/>
  <c r="BF4657" i="1"/>
  <c r="BE4657" i="1"/>
  <c r="BN4656" i="1"/>
  <c r="BM4656" i="1"/>
  <c r="BL4656" i="1"/>
  <c r="BK4656" i="1"/>
  <c r="BI4656" i="1"/>
  <c r="BH4656" i="1"/>
  <c r="BG4656" i="1"/>
  <c r="BF4656" i="1"/>
  <c r="BE4656" i="1"/>
  <c r="BN4655" i="1"/>
  <c r="BM4655" i="1"/>
  <c r="BL4655" i="1"/>
  <c r="BK4655" i="1"/>
  <c r="BI4655" i="1"/>
  <c r="BH4655" i="1"/>
  <c r="BG4655" i="1"/>
  <c r="BF4655" i="1"/>
  <c r="BE4655" i="1"/>
  <c r="BN4654" i="1"/>
  <c r="BM4654" i="1"/>
  <c r="BL4654" i="1"/>
  <c r="BK4654" i="1"/>
  <c r="BI4654" i="1"/>
  <c r="BH4654" i="1"/>
  <c r="BG4654" i="1"/>
  <c r="BF4654" i="1"/>
  <c r="BE4654" i="1"/>
  <c r="BN4653" i="1"/>
  <c r="BM4653" i="1"/>
  <c r="BL4653" i="1"/>
  <c r="BK4653" i="1"/>
  <c r="BI4653" i="1"/>
  <c r="BH4653" i="1"/>
  <c r="BG4653" i="1"/>
  <c r="BF4653" i="1"/>
  <c r="BE4653" i="1"/>
  <c r="BN4652" i="1"/>
  <c r="BM4652" i="1"/>
  <c r="BL4652" i="1"/>
  <c r="BK4652" i="1"/>
  <c r="BI4652" i="1"/>
  <c r="BH4652" i="1"/>
  <c r="BG4652" i="1"/>
  <c r="BF4652" i="1"/>
  <c r="BE4652" i="1"/>
  <c r="BN4651" i="1"/>
  <c r="BM4651" i="1"/>
  <c r="BL4651" i="1"/>
  <c r="BK4651" i="1"/>
  <c r="BI4651" i="1"/>
  <c r="BH4651" i="1"/>
  <c r="BG4651" i="1"/>
  <c r="BF4651" i="1"/>
  <c r="BE4651" i="1"/>
  <c r="BN4650" i="1"/>
  <c r="BM4650" i="1"/>
  <c r="BL4650" i="1"/>
  <c r="BK4650" i="1"/>
  <c r="BI4650" i="1"/>
  <c r="BH4650" i="1"/>
  <c r="BG4650" i="1"/>
  <c r="BF4650" i="1"/>
  <c r="BE4650" i="1"/>
  <c r="BN4649" i="1"/>
  <c r="BM4649" i="1"/>
  <c r="BL4649" i="1"/>
  <c r="BK4649" i="1"/>
  <c r="BI4649" i="1"/>
  <c r="BH4649" i="1"/>
  <c r="BG4649" i="1"/>
  <c r="BF4649" i="1"/>
  <c r="BE4649" i="1"/>
  <c r="BN4648" i="1"/>
  <c r="BM4648" i="1"/>
  <c r="BL4648" i="1"/>
  <c r="BK4648" i="1"/>
  <c r="BI4648" i="1"/>
  <c r="BH4648" i="1"/>
  <c r="BG4648" i="1"/>
  <c r="BF4648" i="1"/>
  <c r="BE4648" i="1"/>
  <c r="BN4647" i="1"/>
  <c r="BM4647" i="1"/>
  <c r="BL4647" i="1"/>
  <c r="BK4647" i="1"/>
  <c r="BI4647" i="1"/>
  <c r="BH4647" i="1"/>
  <c r="BG4647" i="1"/>
  <c r="BF4647" i="1"/>
  <c r="BE4647" i="1"/>
  <c r="BN4646" i="1"/>
  <c r="BM4646" i="1"/>
  <c r="BL4646" i="1"/>
  <c r="BK4646" i="1"/>
  <c r="BI4646" i="1"/>
  <c r="BH4646" i="1"/>
  <c r="BG4646" i="1"/>
  <c r="BF4646" i="1"/>
  <c r="BE4646" i="1"/>
  <c r="BN4645" i="1"/>
  <c r="BM4645" i="1"/>
  <c r="BL4645" i="1"/>
  <c r="BK4645" i="1"/>
  <c r="BI4645" i="1"/>
  <c r="BH4645" i="1"/>
  <c r="BG4645" i="1"/>
  <c r="BF4645" i="1"/>
  <c r="BE4645" i="1"/>
  <c r="BN4644" i="1"/>
  <c r="BM4644" i="1"/>
  <c r="BL4644" i="1"/>
  <c r="BK4644" i="1"/>
  <c r="BI4644" i="1"/>
  <c r="BH4644" i="1"/>
  <c r="BG4644" i="1"/>
  <c r="BF4644" i="1"/>
  <c r="BE4644" i="1"/>
  <c r="BN4643" i="1"/>
  <c r="BM4643" i="1"/>
  <c r="BL4643" i="1"/>
  <c r="BK4643" i="1"/>
  <c r="BI4643" i="1"/>
  <c r="BH4643" i="1"/>
  <c r="BG4643" i="1"/>
  <c r="BF4643" i="1"/>
  <c r="BE4643" i="1"/>
  <c r="BN4642" i="1"/>
  <c r="BM4642" i="1"/>
  <c r="BL4642" i="1"/>
  <c r="BK4642" i="1"/>
  <c r="BI4642" i="1"/>
  <c r="BH4642" i="1"/>
  <c r="BG4642" i="1"/>
  <c r="BF4642" i="1"/>
  <c r="BE4642" i="1"/>
  <c r="BN4641" i="1"/>
  <c r="BM4641" i="1"/>
  <c r="BL4641" i="1"/>
  <c r="BK4641" i="1"/>
  <c r="BI4641" i="1"/>
  <c r="BH4641" i="1"/>
  <c r="BG4641" i="1"/>
  <c r="BF4641" i="1"/>
  <c r="BE4641" i="1"/>
  <c r="BN4640" i="1"/>
  <c r="BM4640" i="1"/>
  <c r="BL4640" i="1"/>
  <c r="BK4640" i="1"/>
  <c r="BI4640" i="1"/>
  <c r="BH4640" i="1"/>
  <c r="BG4640" i="1"/>
  <c r="BF4640" i="1"/>
  <c r="BE4640" i="1"/>
  <c r="BN4639" i="1"/>
  <c r="BM4639" i="1"/>
  <c r="BL4639" i="1"/>
  <c r="BK4639" i="1"/>
  <c r="BI4639" i="1"/>
  <c r="BH4639" i="1"/>
  <c r="BG4639" i="1"/>
  <c r="BF4639" i="1"/>
  <c r="BE4639" i="1"/>
  <c r="BN4638" i="1"/>
  <c r="BM4638" i="1"/>
  <c r="BL4638" i="1"/>
  <c r="BK4638" i="1"/>
  <c r="BI4638" i="1"/>
  <c r="BH4638" i="1"/>
  <c r="BG4638" i="1"/>
  <c r="BF4638" i="1"/>
  <c r="BE4638" i="1"/>
  <c r="BN4637" i="1"/>
  <c r="BM4637" i="1"/>
  <c r="BL4637" i="1"/>
  <c r="BK4637" i="1"/>
  <c r="BI4637" i="1"/>
  <c r="BH4637" i="1"/>
  <c r="BG4637" i="1"/>
  <c r="BF4637" i="1"/>
  <c r="BE4637" i="1"/>
  <c r="BN4636" i="1"/>
  <c r="BM4636" i="1"/>
  <c r="BL4636" i="1"/>
  <c r="BK4636" i="1"/>
  <c r="BI4636" i="1"/>
  <c r="BH4636" i="1"/>
  <c r="BG4636" i="1"/>
  <c r="BF4636" i="1"/>
  <c r="BE4636" i="1"/>
  <c r="BN4635" i="1"/>
  <c r="BM4635" i="1"/>
  <c r="BL4635" i="1"/>
  <c r="BK4635" i="1"/>
  <c r="BI4635" i="1"/>
  <c r="BH4635" i="1"/>
  <c r="BG4635" i="1"/>
  <c r="BF4635" i="1"/>
  <c r="BE4635" i="1"/>
  <c r="BN4634" i="1"/>
  <c r="BM4634" i="1"/>
  <c r="BL4634" i="1"/>
  <c r="BK4634" i="1"/>
  <c r="BI4634" i="1"/>
  <c r="BH4634" i="1"/>
  <c r="BG4634" i="1"/>
  <c r="BF4634" i="1"/>
  <c r="BE4634" i="1"/>
  <c r="BN4633" i="1"/>
  <c r="BM4633" i="1"/>
  <c r="BL4633" i="1"/>
  <c r="BK4633" i="1"/>
  <c r="BI4633" i="1"/>
  <c r="BH4633" i="1"/>
  <c r="BG4633" i="1"/>
  <c r="BF4633" i="1"/>
  <c r="BE4633" i="1"/>
  <c r="BN4632" i="1"/>
  <c r="BM4632" i="1"/>
  <c r="BL4632" i="1"/>
  <c r="BK4632" i="1"/>
  <c r="BI4632" i="1"/>
  <c r="BH4632" i="1"/>
  <c r="BG4632" i="1"/>
  <c r="BF4632" i="1"/>
  <c r="BE4632" i="1"/>
  <c r="BN4631" i="1"/>
  <c r="BM4631" i="1"/>
  <c r="BL4631" i="1"/>
  <c r="BK4631" i="1"/>
  <c r="BI4631" i="1"/>
  <c r="BH4631" i="1"/>
  <c r="BG4631" i="1"/>
  <c r="BF4631" i="1"/>
  <c r="BE4631" i="1"/>
  <c r="BN4630" i="1"/>
  <c r="BM4630" i="1"/>
  <c r="BL4630" i="1"/>
  <c r="BK4630" i="1"/>
  <c r="BI4630" i="1"/>
  <c r="BH4630" i="1"/>
  <c r="BG4630" i="1"/>
  <c r="BF4630" i="1"/>
  <c r="BE4630" i="1"/>
  <c r="BN4629" i="1"/>
  <c r="BM4629" i="1"/>
  <c r="BL4629" i="1"/>
  <c r="BK4629" i="1"/>
  <c r="BI4629" i="1"/>
  <c r="BH4629" i="1"/>
  <c r="BG4629" i="1"/>
  <c r="BF4629" i="1"/>
  <c r="BE4629" i="1"/>
  <c r="BN4628" i="1"/>
  <c r="BM4628" i="1"/>
  <c r="BL4628" i="1"/>
  <c r="BK4628" i="1"/>
  <c r="BI4628" i="1"/>
  <c r="BH4628" i="1"/>
  <c r="BG4628" i="1"/>
  <c r="BF4628" i="1"/>
  <c r="BE4628" i="1"/>
  <c r="BN4627" i="1"/>
  <c r="BM4627" i="1"/>
  <c r="BL4627" i="1"/>
  <c r="BK4627" i="1"/>
  <c r="BI4627" i="1"/>
  <c r="BH4627" i="1"/>
  <c r="BG4627" i="1"/>
  <c r="BF4627" i="1"/>
  <c r="BE4627" i="1"/>
  <c r="BN4626" i="1"/>
  <c r="BM4626" i="1"/>
  <c r="BL4626" i="1"/>
  <c r="BK4626" i="1"/>
  <c r="BI4626" i="1"/>
  <c r="BH4626" i="1"/>
  <c r="BG4626" i="1"/>
  <c r="BF4626" i="1"/>
  <c r="BE4626" i="1"/>
  <c r="BN4625" i="1"/>
  <c r="BM4625" i="1"/>
  <c r="BL4625" i="1"/>
  <c r="BK4625" i="1"/>
  <c r="BI4625" i="1"/>
  <c r="BH4625" i="1"/>
  <c r="BG4625" i="1"/>
  <c r="BF4625" i="1"/>
  <c r="BE4625" i="1"/>
  <c r="BN4624" i="1"/>
  <c r="BM4624" i="1"/>
  <c r="BL4624" i="1"/>
  <c r="BK4624" i="1"/>
  <c r="BI4624" i="1"/>
  <c r="BH4624" i="1"/>
  <c r="BG4624" i="1"/>
  <c r="BF4624" i="1"/>
  <c r="BE4624" i="1"/>
  <c r="BN4623" i="1"/>
  <c r="BM4623" i="1"/>
  <c r="BL4623" i="1"/>
  <c r="BK4623" i="1"/>
  <c r="BI4623" i="1"/>
  <c r="BH4623" i="1"/>
  <c r="BG4623" i="1"/>
  <c r="BF4623" i="1"/>
  <c r="BE4623" i="1"/>
  <c r="BN4622" i="1"/>
  <c r="BM4622" i="1"/>
  <c r="BL4622" i="1"/>
  <c r="BK4622" i="1"/>
  <c r="BI4622" i="1"/>
  <c r="BH4622" i="1"/>
  <c r="BG4622" i="1"/>
  <c r="BF4622" i="1"/>
  <c r="BE4622" i="1"/>
  <c r="BN4621" i="1"/>
  <c r="BM4621" i="1"/>
  <c r="BL4621" i="1"/>
  <c r="BK4621" i="1"/>
  <c r="BI4621" i="1"/>
  <c r="BH4621" i="1"/>
  <c r="BG4621" i="1"/>
  <c r="BF4621" i="1"/>
  <c r="BE4621" i="1"/>
  <c r="BN4620" i="1"/>
  <c r="BM4620" i="1"/>
  <c r="BL4620" i="1"/>
  <c r="BK4620" i="1"/>
  <c r="BI4620" i="1"/>
  <c r="BH4620" i="1"/>
  <c r="BG4620" i="1"/>
  <c r="BF4620" i="1"/>
  <c r="BE4620" i="1"/>
  <c r="BN4619" i="1"/>
  <c r="BM4619" i="1"/>
  <c r="BL4619" i="1"/>
  <c r="BK4619" i="1"/>
  <c r="BI4619" i="1"/>
  <c r="BH4619" i="1"/>
  <c r="BG4619" i="1"/>
  <c r="BF4619" i="1"/>
  <c r="BE4619" i="1"/>
  <c r="BN4618" i="1"/>
  <c r="BM4618" i="1"/>
  <c r="BL4618" i="1"/>
  <c r="BK4618" i="1"/>
  <c r="BI4618" i="1"/>
  <c r="BH4618" i="1"/>
  <c r="BG4618" i="1"/>
  <c r="BF4618" i="1"/>
  <c r="BE4618" i="1"/>
  <c r="BN4617" i="1"/>
  <c r="BM4617" i="1"/>
  <c r="BL4617" i="1"/>
  <c r="BK4617" i="1"/>
  <c r="BI4617" i="1"/>
  <c r="BH4617" i="1"/>
  <c r="BG4617" i="1"/>
  <c r="BF4617" i="1"/>
  <c r="BE4617" i="1"/>
  <c r="BN4616" i="1"/>
  <c r="BM4616" i="1"/>
  <c r="BL4616" i="1"/>
  <c r="BK4616" i="1"/>
  <c r="BI4616" i="1"/>
  <c r="BH4616" i="1"/>
  <c r="BG4616" i="1"/>
  <c r="BF4616" i="1"/>
  <c r="BE4616" i="1"/>
  <c r="BN4615" i="1"/>
  <c r="BM4615" i="1"/>
  <c r="BL4615" i="1"/>
  <c r="BK4615" i="1"/>
  <c r="BI4615" i="1"/>
  <c r="BH4615" i="1"/>
  <c r="BG4615" i="1"/>
  <c r="BF4615" i="1"/>
  <c r="BE4615" i="1"/>
  <c r="BN4614" i="1"/>
  <c r="BM4614" i="1"/>
  <c r="BL4614" i="1"/>
  <c r="BK4614" i="1"/>
  <c r="BI4614" i="1"/>
  <c r="BH4614" i="1"/>
  <c r="BG4614" i="1"/>
  <c r="BF4614" i="1"/>
  <c r="BE4614" i="1"/>
  <c r="BN4613" i="1"/>
  <c r="BM4613" i="1"/>
  <c r="BL4613" i="1"/>
  <c r="BK4613" i="1"/>
  <c r="BI4613" i="1"/>
  <c r="BH4613" i="1"/>
  <c r="BG4613" i="1"/>
  <c r="BF4613" i="1"/>
  <c r="BE4613" i="1"/>
  <c r="BN4612" i="1"/>
  <c r="BM4612" i="1"/>
  <c r="BL4612" i="1"/>
  <c r="BK4612" i="1"/>
  <c r="BI4612" i="1"/>
  <c r="BH4612" i="1"/>
  <c r="BG4612" i="1"/>
  <c r="BF4612" i="1"/>
  <c r="BE4612" i="1"/>
  <c r="BN4611" i="1"/>
  <c r="BM4611" i="1"/>
  <c r="BL4611" i="1"/>
  <c r="BK4611" i="1"/>
  <c r="BI4611" i="1"/>
  <c r="BH4611" i="1"/>
  <c r="BG4611" i="1"/>
  <c r="BF4611" i="1"/>
  <c r="BE4611" i="1"/>
  <c r="BN4610" i="1"/>
  <c r="BM4610" i="1"/>
  <c r="BL4610" i="1"/>
  <c r="BK4610" i="1"/>
  <c r="BI4610" i="1"/>
  <c r="BH4610" i="1"/>
  <c r="BG4610" i="1"/>
  <c r="BF4610" i="1"/>
  <c r="BE4610" i="1"/>
  <c r="BN4609" i="1"/>
  <c r="BM4609" i="1"/>
  <c r="BL4609" i="1"/>
  <c r="BK4609" i="1"/>
  <c r="BI4609" i="1"/>
  <c r="BH4609" i="1"/>
  <c r="BG4609" i="1"/>
  <c r="BF4609" i="1"/>
  <c r="BE4609" i="1"/>
  <c r="BN4608" i="1"/>
  <c r="BM4608" i="1"/>
  <c r="BL4608" i="1"/>
  <c r="BK4608" i="1"/>
  <c r="BI4608" i="1"/>
  <c r="BH4608" i="1"/>
  <c r="BG4608" i="1"/>
  <c r="BF4608" i="1"/>
  <c r="BE4608" i="1"/>
  <c r="BN4607" i="1"/>
  <c r="BM4607" i="1"/>
  <c r="BL4607" i="1"/>
  <c r="BK4607" i="1"/>
  <c r="BI4607" i="1"/>
  <c r="BH4607" i="1"/>
  <c r="BG4607" i="1"/>
  <c r="BF4607" i="1"/>
  <c r="BE4607" i="1"/>
  <c r="BN4606" i="1"/>
  <c r="BM4606" i="1"/>
  <c r="BL4606" i="1"/>
  <c r="BK4606" i="1"/>
  <c r="BI4606" i="1"/>
  <c r="BH4606" i="1"/>
  <c r="BG4606" i="1"/>
  <c r="BF4606" i="1"/>
  <c r="BE4606" i="1"/>
  <c r="BN4605" i="1"/>
  <c r="BM4605" i="1"/>
  <c r="BL4605" i="1"/>
  <c r="BK4605" i="1"/>
  <c r="BI4605" i="1"/>
  <c r="BH4605" i="1"/>
  <c r="BG4605" i="1"/>
  <c r="BF4605" i="1"/>
  <c r="BE4605" i="1"/>
  <c r="BN4604" i="1"/>
  <c r="BM4604" i="1"/>
  <c r="BL4604" i="1"/>
  <c r="BK4604" i="1"/>
  <c r="BI4604" i="1"/>
  <c r="BH4604" i="1"/>
  <c r="BG4604" i="1"/>
  <c r="BF4604" i="1"/>
  <c r="BE4604" i="1"/>
  <c r="BN4603" i="1"/>
  <c r="BM4603" i="1"/>
  <c r="BL4603" i="1"/>
  <c r="BK4603" i="1"/>
  <c r="BI4603" i="1"/>
  <c r="BH4603" i="1"/>
  <c r="BG4603" i="1"/>
  <c r="BF4603" i="1"/>
  <c r="BE4603" i="1"/>
  <c r="BN4602" i="1"/>
  <c r="BM4602" i="1"/>
  <c r="BL4602" i="1"/>
  <c r="BK4602" i="1"/>
  <c r="BI4602" i="1"/>
  <c r="BH4602" i="1"/>
  <c r="BG4602" i="1"/>
  <c r="BF4602" i="1"/>
  <c r="BE4602" i="1"/>
  <c r="BN4601" i="1"/>
  <c r="BM4601" i="1"/>
  <c r="BL4601" i="1"/>
  <c r="BK4601" i="1"/>
  <c r="BI4601" i="1"/>
  <c r="BH4601" i="1"/>
  <c r="BG4601" i="1"/>
  <c r="BF4601" i="1"/>
  <c r="BE4601" i="1"/>
  <c r="BN4600" i="1"/>
  <c r="BM4600" i="1"/>
  <c r="BL4600" i="1"/>
  <c r="BK4600" i="1"/>
  <c r="BI4600" i="1"/>
  <c r="BH4600" i="1"/>
  <c r="BG4600" i="1"/>
  <c r="BF4600" i="1"/>
  <c r="BE4600" i="1"/>
  <c r="BN4599" i="1"/>
  <c r="BM4599" i="1"/>
  <c r="BL4599" i="1"/>
  <c r="BK4599" i="1"/>
  <c r="BI4599" i="1"/>
  <c r="BH4599" i="1"/>
  <c r="BG4599" i="1"/>
  <c r="BF4599" i="1"/>
  <c r="BE4599" i="1"/>
  <c r="BN4598" i="1"/>
  <c r="BM4598" i="1"/>
  <c r="BL4598" i="1"/>
  <c r="BK4598" i="1"/>
  <c r="BI4598" i="1"/>
  <c r="BH4598" i="1"/>
  <c r="BG4598" i="1"/>
  <c r="BF4598" i="1"/>
  <c r="BE4598" i="1"/>
  <c r="BN4597" i="1"/>
  <c r="BM4597" i="1"/>
  <c r="BL4597" i="1"/>
  <c r="BK4597" i="1"/>
  <c r="BI4597" i="1"/>
  <c r="BH4597" i="1"/>
  <c r="BG4597" i="1"/>
  <c r="BF4597" i="1"/>
  <c r="BE4597" i="1"/>
  <c r="BN4596" i="1"/>
  <c r="BM4596" i="1"/>
  <c r="BL4596" i="1"/>
  <c r="BK4596" i="1"/>
  <c r="BI4596" i="1"/>
  <c r="BH4596" i="1"/>
  <c r="BG4596" i="1"/>
  <c r="BF4596" i="1"/>
  <c r="BE4596" i="1"/>
  <c r="BN4595" i="1"/>
  <c r="BM4595" i="1"/>
  <c r="BL4595" i="1"/>
  <c r="BK4595" i="1"/>
  <c r="BI4595" i="1"/>
  <c r="BH4595" i="1"/>
  <c r="BG4595" i="1"/>
  <c r="BF4595" i="1"/>
  <c r="BE4595" i="1"/>
  <c r="BN4594" i="1"/>
  <c r="BM4594" i="1"/>
  <c r="BL4594" i="1"/>
  <c r="BK4594" i="1"/>
  <c r="BI4594" i="1"/>
  <c r="BH4594" i="1"/>
  <c r="BG4594" i="1"/>
  <c r="BF4594" i="1"/>
  <c r="BE4594" i="1"/>
  <c r="BN4593" i="1"/>
  <c r="BM4593" i="1"/>
  <c r="BL4593" i="1"/>
  <c r="BK4593" i="1"/>
  <c r="BI4593" i="1"/>
  <c r="BH4593" i="1"/>
  <c r="BG4593" i="1"/>
  <c r="BF4593" i="1"/>
  <c r="BE4593" i="1"/>
  <c r="BN4592" i="1"/>
  <c r="BM4592" i="1"/>
  <c r="BL4592" i="1"/>
  <c r="BK4592" i="1"/>
  <c r="BI4592" i="1"/>
  <c r="BH4592" i="1"/>
  <c r="BG4592" i="1"/>
  <c r="BF4592" i="1"/>
  <c r="BE4592" i="1"/>
  <c r="BN4591" i="1"/>
  <c r="BM4591" i="1"/>
  <c r="BL4591" i="1"/>
  <c r="BK4591" i="1"/>
  <c r="BI4591" i="1"/>
  <c r="BH4591" i="1"/>
  <c r="BG4591" i="1"/>
  <c r="BF4591" i="1"/>
  <c r="BE4591" i="1"/>
  <c r="BN4590" i="1"/>
  <c r="BM4590" i="1"/>
  <c r="BL4590" i="1"/>
  <c r="BK4590" i="1"/>
  <c r="BI4590" i="1"/>
  <c r="BH4590" i="1"/>
  <c r="BG4590" i="1"/>
  <c r="BF4590" i="1"/>
  <c r="BE4590" i="1"/>
  <c r="BN4589" i="1"/>
  <c r="BM4589" i="1"/>
  <c r="BL4589" i="1"/>
  <c r="BK4589" i="1"/>
  <c r="BI4589" i="1"/>
  <c r="BH4589" i="1"/>
  <c r="BG4589" i="1"/>
  <c r="BF4589" i="1"/>
  <c r="BE4589" i="1"/>
  <c r="BN4588" i="1"/>
  <c r="BM4588" i="1"/>
  <c r="BL4588" i="1"/>
  <c r="BK4588" i="1"/>
  <c r="BI4588" i="1"/>
  <c r="BH4588" i="1"/>
  <c r="BG4588" i="1"/>
  <c r="BF4588" i="1"/>
  <c r="BE4588" i="1"/>
  <c r="BN4587" i="1"/>
  <c r="BM4587" i="1"/>
  <c r="BL4587" i="1"/>
  <c r="BK4587" i="1"/>
  <c r="BI4587" i="1"/>
  <c r="BH4587" i="1"/>
  <c r="BG4587" i="1"/>
  <c r="BF4587" i="1"/>
  <c r="BE4587" i="1"/>
  <c r="BN4586" i="1"/>
  <c r="BM4586" i="1"/>
  <c r="BL4586" i="1"/>
  <c r="BK4586" i="1"/>
  <c r="BI4586" i="1"/>
  <c r="BH4586" i="1"/>
  <c r="BG4586" i="1"/>
  <c r="BF4586" i="1"/>
  <c r="BE4586" i="1"/>
  <c r="BN4585" i="1"/>
  <c r="BM4585" i="1"/>
  <c r="BL4585" i="1"/>
  <c r="BK4585" i="1"/>
  <c r="BI4585" i="1"/>
  <c r="BH4585" i="1"/>
  <c r="BG4585" i="1"/>
  <c r="BF4585" i="1"/>
  <c r="BE4585" i="1"/>
  <c r="BN4584" i="1"/>
  <c r="BM4584" i="1"/>
  <c r="BL4584" i="1"/>
  <c r="BK4584" i="1"/>
  <c r="BI4584" i="1"/>
  <c r="BH4584" i="1"/>
  <c r="BG4584" i="1"/>
  <c r="BF4584" i="1"/>
  <c r="BE4584" i="1"/>
  <c r="BN4583" i="1"/>
  <c r="BM4583" i="1"/>
  <c r="BL4583" i="1"/>
  <c r="BK4583" i="1"/>
  <c r="BI4583" i="1"/>
  <c r="BH4583" i="1"/>
  <c r="BG4583" i="1"/>
  <c r="BF4583" i="1"/>
  <c r="BE4583" i="1"/>
  <c r="BN4582" i="1"/>
  <c r="BM4582" i="1"/>
  <c r="BL4582" i="1"/>
  <c r="BK4582" i="1"/>
  <c r="BI4582" i="1"/>
  <c r="BH4582" i="1"/>
  <c r="BG4582" i="1"/>
  <c r="BF4582" i="1"/>
  <c r="BE4582" i="1"/>
  <c r="BN4581" i="1"/>
  <c r="BM4581" i="1"/>
  <c r="BL4581" i="1"/>
  <c r="BK4581" i="1"/>
  <c r="BI4581" i="1"/>
  <c r="BH4581" i="1"/>
  <c r="BG4581" i="1"/>
  <c r="BF4581" i="1"/>
  <c r="BE4581" i="1"/>
  <c r="BN4580" i="1"/>
  <c r="BM4580" i="1"/>
  <c r="BL4580" i="1"/>
  <c r="BK4580" i="1"/>
  <c r="BI4580" i="1"/>
  <c r="BH4580" i="1"/>
  <c r="BG4580" i="1"/>
  <c r="BF4580" i="1"/>
  <c r="BE4580" i="1"/>
  <c r="BN4579" i="1"/>
  <c r="BM4579" i="1"/>
  <c r="BL4579" i="1"/>
  <c r="BK4579" i="1"/>
  <c r="BI4579" i="1"/>
  <c r="BH4579" i="1"/>
  <c r="BG4579" i="1"/>
  <c r="BF4579" i="1"/>
  <c r="BE4579" i="1"/>
  <c r="BN4578" i="1"/>
  <c r="BM4578" i="1"/>
  <c r="BL4578" i="1"/>
  <c r="BK4578" i="1"/>
  <c r="BI4578" i="1"/>
  <c r="BH4578" i="1"/>
  <c r="BG4578" i="1"/>
  <c r="BF4578" i="1"/>
  <c r="BE4578" i="1"/>
  <c r="BN4577" i="1"/>
  <c r="BM4577" i="1"/>
  <c r="BL4577" i="1"/>
  <c r="BK4577" i="1"/>
  <c r="BI4577" i="1"/>
  <c r="BH4577" i="1"/>
  <c r="BG4577" i="1"/>
  <c r="BF4577" i="1"/>
  <c r="BE4577" i="1"/>
  <c r="BN4576" i="1"/>
  <c r="BM4576" i="1"/>
  <c r="BL4576" i="1"/>
  <c r="BK4576" i="1"/>
  <c r="BI4576" i="1"/>
  <c r="BH4576" i="1"/>
  <c r="BG4576" i="1"/>
  <c r="BF4576" i="1"/>
  <c r="BE4576" i="1"/>
  <c r="BN4575" i="1"/>
  <c r="BM4575" i="1"/>
  <c r="BL4575" i="1"/>
  <c r="BK4575" i="1"/>
  <c r="BI4575" i="1"/>
  <c r="BH4575" i="1"/>
  <c r="BG4575" i="1"/>
  <c r="BF4575" i="1"/>
  <c r="BE4575" i="1"/>
  <c r="BN4574" i="1"/>
  <c r="BM4574" i="1"/>
  <c r="BL4574" i="1"/>
  <c r="BK4574" i="1"/>
  <c r="BI4574" i="1"/>
  <c r="BH4574" i="1"/>
  <c r="BG4574" i="1"/>
  <c r="BF4574" i="1"/>
  <c r="BE4574" i="1"/>
  <c r="BN4573" i="1"/>
  <c r="BM4573" i="1"/>
  <c r="BL4573" i="1"/>
  <c r="BK4573" i="1"/>
  <c r="BI4573" i="1"/>
  <c r="BH4573" i="1"/>
  <c r="BG4573" i="1"/>
  <c r="BF4573" i="1"/>
  <c r="BE4573" i="1"/>
  <c r="BN4572" i="1"/>
  <c r="BM4572" i="1"/>
  <c r="BL4572" i="1"/>
  <c r="BK4572" i="1"/>
  <c r="BI4572" i="1"/>
  <c r="BH4572" i="1"/>
  <c r="BG4572" i="1"/>
  <c r="BF4572" i="1"/>
  <c r="BE4572" i="1"/>
  <c r="BN4571" i="1"/>
  <c r="BM4571" i="1"/>
  <c r="BL4571" i="1"/>
  <c r="BK4571" i="1"/>
  <c r="BI4571" i="1"/>
  <c r="BH4571" i="1"/>
  <c r="BG4571" i="1"/>
  <c r="BF4571" i="1"/>
  <c r="BE4571" i="1"/>
  <c r="BN4570" i="1"/>
  <c r="BM4570" i="1"/>
  <c r="BL4570" i="1"/>
  <c r="BK4570" i="1"/>
  <c r="BI4570" i="1"/>
  <c r="BH4570" i="1"/>
  <c r="BG4570" i="1"/>
  <c r="BF4570" i="1"/>
  <c r="BE4570" i="1"/>
  <c r="BN4569" i="1"/>
  <c r="BM4569" i="1"/>
  <c r="BL4569" i="1"/>
  <c r="BK4569" i="1"/>
  <c r="BI4569" i="1"/>
  <c r="BH4569" i="1"/>
  <c r="BG4569" i="1"/>
  <c r="BF4569" i="1"/>
  <c r="BE4569" i="1"/>
  <c r="BN4568" i="1"/>
  <c r="BM4568" i="1"/>
  <c r="BL4568" i="1"/>
  <c r="BK4568" i="1"/>
  <c r="BI4568" i="1"/>
  <c r="BH4568" i="1"/>
  <c r="BG4568" i="1"/>
  <c r="BF4568" i="1"/>
  <c r="BE4568" i="1"/>
  <c r="BN4567" i="1"/>
  <c r="BM4567" i="1"/>
  <c r="BL4567" i="1"/>
  <c r="BK4567" i="1"/>
  <c r="BI4567" i="1"/>
  <c r="BH4567" i="1"/>
  <c r="BG4567" i="1"/>
  <c r="BF4567" i="1"/>
  <c r="BE4567" i="1"/>
  <c r="BN4566" i="1"/>
  <c r="BM4566" i="1"/>
  <c r="BL4566" i="1"/>
  <c r="BK4566" i="1"/>
  <c r="BI4566" i="1"/>
  <c r="BH4566" i="1"/>
  <c r="BG4566" i="1"/>
  <c r="BF4566" i="1"/>
  <c r="BE4566" i="1"/>
  <c r="BN4565" i="1"/>
  <c r="BM4565" i="1"/>
  <c r="BL4565" i="1"/>
  <c r="BK4565" i="1"/>
  <c r="BI4565" i="1"/>
  <c r="BH4565" i="1"/>
  <c r="BG4565" i="1"/>
  <c r="BF4565" i="1"/>
  <c r="BE4565" i="1"/>
  <c r="BN4564" i="1"/>
  <c r="BM4564" i="1"/>
  <c r="BL4564" i="1"/>
  <c r="BK4564" i="1"/>
  <c r="BI4564" i="1"/>
  <c r="BH4564" i="1"/>
  <c r="BG4564" i="1"/>
  <c r="BF4564" i="1"/>
  <c r="BE4564" i="1"/>
  <c r="BN4563" i="1"/>
  <c r="BM4563" i="1"/>
  <c r="BL4563" i="1"/>
  <c r="BK4563" i="1"/>
  <c r="BI4563" i="1"/>
  <c r="BH4563" i="1"/>
  <c r="BG4563" i="1"/>
  <c r="BF4563" i="1"/>
  <c r="BE4563" i="1"/>
  <c r="BN4562" i="1"/>
  <c r="BM4562" i="1"/>
  <c r="BL4562" i="1"/>
  <c r="BK4562" i="1"/>
  <c r="BI4562" i="1"/>
  <c r="BH4562" i="1"/>
  <c r="BG4562" i="1"/>
  <c r="BF4562" i="1"/>
  <c r="BE4562" i="1"/>
  <c r="BN4561" i="1"/>
  <c r="BM4561" i="1"/>
  <c r="BL4561" i="1"/>
  <c r="BK4561" i="1"/>
  <c r="BI4561" i="1"/>
  <c r="BH4561" i="1"/>
  <c r="BG4561" i="1"/>
  <c r="BF4561" i="1"/>
  <c r="BE4561" i="1"/>
  <c r="BN4560" i="1"/>
  <c r="BM4560" i="1"/>
  <c r="BL4560" i="1"/>
  <c r="BK4560" i="1"/>
  <c r="BI4560" i="1"/>
  <c r="BH4560" i="1"/>
  <c r="BG4560" i="1"/>
  <c r="BF4560" i="1"/>
  <c r="BE4560" i="1"/>
  <c r="BN4559" i="1"/>
  <c r="BM4559" i="1"/>
  <c r="BL4559" i="1"/>
  <c r="BK4559" i="1"/>
  <c r="BI4559" i="1"/>
  <c r="BH4559" i="1"/>
  <c r="BG4559" i="1"/>
  <c r="BF4559" i="1"/>
  <c r="BE4559" i="1"/>
  <c r="BN4558" i="1"/>
  <c r="BM4558" i="1"/>
  <c r="BL4558" i="1"/>
  <c r="BK4558" i="1"/>
  <c r="BI4558" i="1"/>
  <c r="BH4558" i="1"/>
  <c r="BG4558" i="1"/>
  <c r="BF4558" i="1"/>
  <c r="BE4558" i="1"/>
  <c r="BN4557" i="1"/>
  <c r="BM4557" i="1"/>
  <c r="BL4557" i="1"/>
  <c r="BK4557" i="1"/>
  <c r="BI4557" i="1"/>
  <c r="BH4557" i="1"/>
  <c r="BG4557" i="1"/>
  <c r="BF4557" i="1"/>
  <c r="BE4557" i="1"/>
  <c r="BN4556" i="1"/>
  <c r="BM4556" i="1"/>
  <c r="BL4556" i="1"/>
  <c r="BK4556" i="1"/>
  <c r="BI4556" i="1"/>
  <c r="BH4556" i="1"/>
  <c r="BG4556" i="1"/>
  <c r="BF4556" i="1"/>
  <c r="BE4556" i="1"/>
  <c r="BN4555" i="1"/>
  <c r="BM4555" i="1"/>
  <c r="BL4555" i="1"/>
  <c r="BK4555" i="1"/>
  <c r="BI4555" i="1"/>
  <c r="BH4555" i="1"/>
  <c r="BG4555" i="1"/>
  <c r="BF4555" i="1"/>
  <c r="BE4555" i="1"/>
  <c r="BN4554" i="1"/>
  <c r="BM4554" i="1"/>
  <c r="BL4554" i="1"/>
  <c r="BK4554" i="1"/>
  <c r="BI4554" i="1"/>
  <c r="BH4554" i="1"/>
  <c r="BG4554" i="1"/>
  <c r="BF4554" i="1"/>
  <c r="BE4554" i="1"/>
  <c r="BN4553" i="1"/>
  <c r="BM4553" i="1"/>
  <c r="BL4553" i="1"/>
  <c r="BK4553" i="1"/>
  <c r="BI4553" i="1"/>
  <c r="BH4553" i="1"/>
  <c r="BG4553" i="1"/>
  <c r="BF4553" i="1"/>
  <c r="BE4553" i="1"/>
  <c r="BN4552" i="1"/>
  <c r="BM4552" i="1"/>
  <c r="BL4552" i="1"/>
  <c r="BK4552" i="1"/>
  <c r="BI4552" i="1"/>
  <c r="BH4552" i="1"/>
  <c r="BG4552" i="1"/>
  <c r="BF4552" i="1"/>
  <c r="BE4552" i="1"/>
  <c r="BN4551" i="1"/>
  <c r="BM4551" i="1"/>
  <c r="BL4551" i="1"/>
  <c r="BK4551" i="1"/>
  <c r="BI4551" i="1"/>
  <c r="BH4551" i="1"/>
  <c r="BG4551" i="1"/>
  <c r="BF4551" i="1"/>
  <c r="BE4551" i="1"/>
  <c r="BN4550" i="1"/>
  <c r="BM4550" i="1"/>
  <c r="BL4550" i="1"/>
  <c r="BK4550" i="1"/>
  <c r="BI4550" i="1"/>
  <c r="BH4550" i="1"/>
  <c r="BG4550" i="1"/>
  <c r="BF4550" i="1"/>
  <c r="BE4550" i="1"/>
  <c r="BN4549" i="1"/>
  <c r="BM4549" i="1"/>
  <c r="BL4549" i="1"/>
  <c r="BK4549" i="1"/>
  <c r="BI4549" i="1"/>
  <c r="BH4549" i="1"/>
  <c r="BG4549" i="1"/>
  <c r="BF4549" i="1"/>
  <c r="BE4549" i="1"/>
  <c r="BN4548" i="1"/>
  <c r="BM4548" i="1"/>
  <c r="BL4548" i="1"/>
  <c r="BK4548" i="1"/>
  <c r="BI4548" i="1"/>
  <c r="BH4548" i="1"/>
  <c r="BG4548" i="1"/>
  <c r="BF4548" i="1"/>
  <c r="BE4548" i="1"/>
  <c r="BN4547" i="1"/>
  <c r="BM4547" i="1"/>
  <c r="BL4547" i="1"/>
  <c r="BK4547" i="1"/>
  <c r="BI4547" i="1"/>
  <c r="BH4547" i="1"/>
  <c r="BG4547" i="1"/>
  <c r="BF4547" i="1"/>
  <c r="BE4547" i="1"/>
  <c r="BN4546" i="1"/>
  <c r="BM4546" i="1"/>
  <c r="BL4546" i="1"/>
  <c r="BK4546" i="1"/>
  <c r="BI4546" i="1"/>
  <c r="BH4546" i="1"/>
  <c r="BG4546" i="1"/>
  <c r="BF4546" i="1"/>
  <c r="BE4546" i="1"/>
  <c r="BN4545" i="1"/>
  <c r="BM4545" i="1"/>
  <c r="BL4545" i="1"/>
  <c r="BK4545" i="1"/>
  <c r="BI4545" i="1"/>
  <c r="BH4545" i="1"/>
  <c r="BG4545" i="1"/>
  <c r="BF4545" i="1"/>
  <c r="BE4545" i="1"/>
  <c r="BN4544" i="1"/>
  <c r="BM4544" i="1"/>
  <c r="BL4544" i="1"/>
  <c r="BK4544" i="1"/>
  <c r="BI4544" i="1"/>
  <c r="BH4544" i="1"/>
  <c r="BG4544" i="1"/>
  <c r="BF4544" i="1"/>
  <c r="BE4544" i="1"/>
  <c r="BN4543" i="1"/>
  <c r="BM4543" i="1"/>
  <c r="BL4543" i="1"/>
  <c r="BK4543" i="1"/>
  <c r="BI4543" i="1"/>
  <c r="BH4543" i="1"/>
  <c r="BG4543" i="1"/>
  <c r="BF4543" i="1"/>
  <c r="BE4543" i="1"/>
  <c r="BN4542" i="1"/>
  <c r="BM4542" i="1"/>
  <c r="BL4542" i="1"/>
  <c r="BK4542" i="1"/>
  <c r="BI4542" i="1"/>
  <c r="BH4542" i="1"/>
  <c r="BG4542" i="1"/>
  <c r="BF4542" i="1"/>
  <c r="BE4542" i="1"/>
  <c r="BN4541" i="1"/>
  <c r="BM4541" i="1"/>
  <c r="BL4541" i="1"/>
  <c r="BK4541" i="1"/>
  <c r="BI4541" i="1"/>
  <c r="BH4541" i="1"/>
  <c r="BG4541" i="1"/>
  <c r="BF4541" i="1"/>
  <c r="BE4541" i="1"/>
  <c r="BN4540" i="1"/>
  <c r="BM4540" i="1"/>
  <c r="BL4540" i="1"/>
  <c r="BK4540" i="1"/>
  <c r="BI4540" i="1"/>
  <c r="BH4540" i="1"/>
  <c r="BG4540" i="1"/>
  <c r="BF4540" i="1"/>
  <c r="BE4540" i="1"/>
  <c r="BN4539" i="1"/>
  <c r="BM4539" i="1"/>
  <c r="BL4539" i="1"/>
  <c r="BK4539" i="1"/>
  <c r="BI4539" i="1"/>
  <c r="BH4539" i="1"/>
  <c r="BG4539" i="1"/>
  <c r="BF4539" i="1"/>
  <c r="BE4539" i="1"/>
  <c r="BN4538" i="1"/>
  <c r="BM4538" i="1"/>
  <c r="BL4538" i="1"/>
  <c r="BK4538" i="1"/>
  <c r="BI4538" i="1"/>
  <c r="BH4538" i="1"/>
  <c r="BG4538" i="1"/>
  <c r="BF4538" i="1"/>
  <c r="BE4538" i="1"/>
  <c r="BN4537" i="1"/>
  <c r="BM4537" i="1"/>
  <c r="BL4537" i="1"/>
  <c r="BK4537" i="1"/>
  <c r="BI4537" i="1"/>
  <c r="BH4537" i="1"/>
  <c r="BG4537" i="1"/>
  <c r="BF4537" i="1"/>
  <c r="BE4537" i="1"/>
  <c r="BN4536" i="1"/>
  <c r="BM4536" i="1"/>
  <c r="BL4536" i="1"/>
  <c r="BK4536" i="1"/>
  <c r="BI4536" i="1"/>
  <c r="BH4536" i="1"/>
  <c r="BG4536" i="1"/>
  <c r="BF4536" i="1"/>
  <c r="BE4536" i="1"/>
  <c r="BN4535" i="1"/>
  <c r="BM4535" i="1"/>
  <c r="BL4535" i="1"/>
  <c r="BK4535" i="1"/>
  <c r="BI4535" i="1"/>
  <c r="BH4535" i="1"/>
  <c r="BG4535" i="1"/>
  <c r="BF4535" i="1"/>
  <c r="BE4535" i="1"/>
  <c r="BN4534" i="1"/>
  <c r="BM4534" i="1"/>
  <c r="BL4534" i="1"/>
  <c r="BK4534" i="1"/>
  <c r="BI4534" i="1"/>
  <c r="BH4534" i="1"/>
  <c r="BG4534" i="1"/>
  <c r="BF4534" i="1"/>
  <c r="BE4534" i="1"/>
  <c r="BN4533" i="1"/>
  <c r="BM4533" i="1"/>
  <c r="BL4533" i="1"/>
  <c r="BK4533" i="1"/>
  <c r="BI4533" i="1"/>
  <c r="BH4533" i="1"/>
  <c r="BG4533" i="1"/>
  <c r="BF4533" i="1"/>
  <c r="BE4533" i="1"/>
  <c r="BN4532" i="1"/>
  <c r="BM4532" i="1"/>
  <c r="BL4532" i="1"/>
  <c r="BK4532" i="1"/>
  <c r="BI4532" i="1"/>
  <c r="BH4532" i="1"/>
  <c r="BG4532" i="1"/>
  <c r="BF4532" i="1"/>
  <c r="BE4532" i="1"/>
  <c r="BN4531" i="1"/>
  <c r="BM4531" i="1"/>
  <c r="BL4531" i="1"/>
  <c r="BK4531" i="1"/>
  <c r="BI4531" i="1"/>
  <c r="BH4531" i="1"/>
  <c r="BG4531" i="1"/>
  <c r="BF4531" i="1"/>
  <c r="BE4531" i="1"/>
  <c r="BN4530" i="1"/>
  <c r="BM4530" i="1"/>
  <c r="BL4530" i="1"/>
  <c r="BK4530" i="1"/>
  <c r="BI4530" i="1"/>
  <c r="BH4530" i="1"/>
  <c r="BG4530" i="1"/>
  <c r="BF4530" i="1"/>
  <c r="BE4530" i="1"/>
  <c r="BN4529" i="1"/>
  <c r="BM4529" i="1"/>
  <c r="BL4529" i="1"/>
  <c r="BK4529" i="1"/>
  <c r="BI4529" i="1"/>
  <c r="BH4529" i="1"/>
  <c r="BG4529" i="1"/>
  <c r="BF4529" i="1"/>
  <c r="BE4529" i="1"/>
  <c r="BN4528" i="1"/>
  <c r="BM4528" i="1"/>
  <c r="BL4528" i="1"/>
  <c r="BK4528" i="1"/>
  <c r="BI4528" i="1"/>
  <c r="BH4528" i="1"/>
  <c r="BG4528" i="1"/>
  <c r="BF4528" i="1"/>
  <c r="BE4528" i="1"/>
  <c r="BN4527" i="1"/>
  <c r="BM4527" i="1"/>
  <c r="BL4527" i="1"/>
  <c r="BK4527" i="1"/>
  <c r="BI4527" i="1"/>
  <c r="BH4527" i="1"/>
  <c r="BG4527" i="1"/>
  <c r="BF4527" i="1"/>
  <c r="BE4527" i="1"/>
  <c r="BN4526" i="1"/>
  <c r="BM4526" i="1"/>
  <c r="BL4526" i="1"/>
  <c r="BK4526" i="1"/>
  <c r="BI4526" i="1"/>
  <c r="BH4526" i="1"/>
  <c r="BG4526" i="1"/>
  <c r="BF4526" i="1"/>
  <c r="BE4526" i="1"/>
  <c r="BN4525" i="1"/>
  <c r="BM4525" i="1"/>
  <c r="BL4525" i="1"/>
  <c r="BK4525" i="1"/>
  <c r="BI4525" i="1"/>
  <c r="BH4525" i="1"/>
  <c r="BG4525" i="1"/>
  <c r="BF4525" i="1"/>
  <c r="BE4525" i="1"/>
  <c r="BN4524" i="1"/>
  <c r="BM4524" i="1"/>
  <c r="BL4524" i="1"/>
  <c r="BK4524" i="1"/>
  <c r="BI4524" i="1"/>
  <c r="BH4524" i="1"/>
  <c r="BG4524" i="1"/>
  <c r="BF4524" i="1"/>
  <c r="BE4524" i="1"/>
  <c r="BN4523" i="1"/>
  <c r="BM4523" i="1"/>
  <c r="BL4523" i="1"/>
  <c r="BK4523" i="1"/>
  <c r="BI4523" i="1"/>
  <c r="BH4523" i="1"/>
  <c r="BG4523" i="1"/>
  <c r="BF4523" i="1"/>
  <c r="BE4523" i="1"/>
  <c r="BN4522" i="1"/>
  <c r="BM4522" i="1"/>
  <c r="BL4522" i="1"/>
  <c r="BK4522" i="1"/>
  <c r="BI4522" i="1"/>
  <c r="BH4522" i="1"/>
  <c r="BG4522" i="1"/>
  <c r="BF4522" i="1"/>
  <c r="BE4522" i="1"/>
  <c r="BN4521" i="1"/>
  <c r="BM4521" i="1"/>
  <c r="BL4521" i="1"/>
  <c r="BK4521" i="1"/>
  <c r="BI4521" i="1"/>
  <c r="BH4521" i="1"/>
  <c r="BG4521" i="1"/>
  <c r="BF4521" i="1"/>
  <c r="BE4521" i="1"/>
  <c r="BN4520" i="1"/>
  <c r="BM4520" i="1"/>
  <c r="BL4520" i="1"/>
  <c r="BK4520" i="1"/>
  <c r="BI4520" i="1"/>
  <c r="BH4520" i="1"/>
  <c r="BG4520" i="1"/>
  <c r="BF4520" i="1"/>
  <c r="BE4520" i="1"/>
  <c r="BN4519" i="1"/>
  <c r="BM4519" i="1"/>
  <c r="BL4519" i="1"/>
  <c r="BK4519" i="1"/>
  <c r="BI4519" i="1"/>
  <c r="BH4519" i="1"/>
  <c r="BG4519" i="1"/>
  <c r="BF4519" i="1"/>
  <c r="BE4519" i="1"/>
  <c r="BN4518" i="1"/>
  <c r="BM4518" i="1"/>
  <c r="BL4518" i="1"/>
  <c r="BK4518" i="1"/>
  <c r="BI4518" i="1"/>
  <c r="BH4518" i="1"/>
  <c r="BG4518" i="1"/>
  <c r="BF4518" i="1"/>
  <c r="BE4518" i="1"/>
  <c r="BN4517" i="1"/>
  <c r="BM4517" i="1"/>
  <c r="BL4517" i="1"/>
  <c r="BK4517" i="1"/>
  <c r="BI4517" i="1"/>
  <c r="BH4517" i="1"/>
  <c r="BG4517" i="1"/>
  <c r="BF4517" i="1"/>
  <c r="BE4517" i="1"/>
  <c r="BN4516" i="1"/>
  <c r="BM4516" i="1"/>
  <c r="BL4516" i="1"/>
  <c r="BK4516" i="1"/>
  <c r="BI4516" i="1"/>
  <c r="BH4516" i="1"/>
  <c r="BG4516" i="1"/>
  <c r="BF4516" i="1"/>
  <c r="BE4516" i="1"/>
  <c r="BN4515" i="1"/>
  <c r="BM4515" i="1"/>
  <c r="BL4515" i="1"/>
  <c r="BK4515" i="1"/>
  <c r="BI4515" i="1"/>
  <c r="BH4515" i="1"/>
  <c r="BG4515" i="1"/>
  <c r="BF4515" i="1"/>
  <c r="BE4515" i="1"/>
  <c r="BN4514" i="1"/>
  <c r="BM4514" i="1"/>
  <c r="BL4514" i="1"/>
  <c r="BK4514" i="1"/>
  <c r="BI4514" i="1"/>
  <c r="BH4514" i="1"/>
  <c r="BG4514" i="1"/>
  <c r="BF4514" i="1"/>
  <c r="BE4514" i="1"/>
  <c r="BN4513" i="1"/>
  <c r="BM4513" i="1"/>
  <c r="BL4513" i="1"/>
  <c r="BK4513" i="1"/>
  <c r="BI4513" i="1"/>
  <c r="BH4513" i="1"/>
  <c r="BG4513" i="1"/>
  <c r="BF4513" i="1"/>
  <c r="BE4513" i="1"/>
  <c r="BN4512" i="1"/>
  <c r="BM4512" i="1"/>
  <c r="BL4512" i="1"/>
  <c r="BK4512" i="1"/>
  <c r="BI4512" i="1"/>
  <c r="BH4512" i="1"/>
  <c r="BG4512" i="1"/>
  <c r="BF4512" i="1"/>
  <c r="BE4512" i="1"/>
  <c r="BN4511" i="1"/>
  <c r="BM4511" i="1"/>
  <c r="BL4511" i="1"/>
  <c r="BK4511" i="1"/>
  <c r="BI4511" i="1"/>
  <c r="BH4511" i="1"/>
  <c r="BG4511" i="1"/>
  <c r="BF4511" i="1"/>
  <c r="BE4511" i="1"/>
  <c r="BN4510" i="1"/>
  <c r="BM4510" i="1"/>
  <c r="BL4510" i="1"/>
  <c r="BK4510" i="1"/>
  <c r="BI4510" i="1"/>
  <c r="BH4510" i="1"/>
  <c r="BG4510" i="1"/>
  <c r="BF4510" i="1"/>
  <c r="BE4510" i="1"/>
  <c r="BN4509" i="1"/>
  <c r="BM4509" i="1"/>
  <c r="BL4509" i="1"/>
  <c r="BK4509" i="1"/>
  <c r="BI4509" i="1"/>
  <c r="BH4509" i="1"/>
  <c r="BG4509" i="1"/>
  <c r="BF4509" i="1"/>
  <c r="BE4509" i="1"/>
  <c r="BN4508" i="1"/>
  <c r="BM4508" i="1"/>
  <c r="BL4508" i="1"/>
  <c r="BK4508" i="1"/>
  <c r="BI4508" i="1"/>
  <c r="BH4508" i="1"/>
  <c r="BG4508" i="1"/>
  <c r="BF4508" i="1"/>
  <c r="BE4508" i="1"/>
  <c r="BN4507" i="1"/>
  <c r="BM4507" i="1"/>
  <c r="BL4507" i="1"/>
  <c r="BK4507" i="1"/>
  <c r="BI4507" i="1"/>
  <c r="BH4507" i="1"/>
  <c r="BG4507" i="1"/>
  <c r="BF4507" i="1"/>
  <c r="BE4507" i="1"/>
  <c r="BN4506" i="1"/>
  <c r="BM4506" i="1"/>
  <c r="BL4506" i="1"/>
  <c r="BK4506" i="1"/>
  <c r="BI4506" i="1"/>
  <c r="BH4506" i="1"/>
  <c r="BG4506" i="1"/>
  <c r="BF4506" i="1"/>
  <c r="BE4506" i="1"/>
  <c r="BN4505" i="1"/>
  <c r="BM4505" i="1"/>
  <c r="BL4505" i="1"/>
  <c r="BK4505" i="1"/>
  <c r="BI4505" i="1"/>
  <c r="BH4505" i="1"/>
  <c r="BG4505" i="1"/>
  <c r="BF4505" i="1"/>
  <c r="BE4505" i="1"/>
  <c r="BN4504" i="1"/>
  <c r="BM4504" i="1"/>
  <c r="BL4504" i="1"/>
  <c r="BK4504" i="1"/>
  <c r="BI4504" i="1"/>
  <c r="BH4504" i="1"/>
  <c r="BG4504" i="1"/>
  <c r="BF4504" i="1"/>
  <c r="BE4504" i="1"/>
  <c r="BN4503" i="1"/>
  <c r="BM4503" i="1"/>
  <c r="BL4503" i="1"/>
  <c r="BK4503" i="1"/>
  <c r="BI4503" i="1"/>
  <c r="BH4503" i="1"/>
  <c r="BG4503" i="1"/>
  <c r="BF4503" i="1"/>
  <c r="BE4503" i="1"/>
  <c r="BN4502" i="1"/>
  <c r="BM4502" i="1"/>
  <c r="BL4502" i="1"/>
  <c r="BK4502" i="1"/>
  <c r="BI4502" i="1"/>
  <c r="BH4502" i="1"/>
  <c r="BG4502" i="1"/>
  <c r="BF4502" i="1"/>
  <c r="BE4502" i="1"/>
  <c r="BN4501" i="1"/>
  <c r="BM4501" i="1"/>
  <c r="BL4501" i="1"/>
  <c r="BK4501" i="1"/>
  <c r="BI4501" i="1"/>
  <c r="BH4501" i="1"/>
  <c r="BG4501" i="1"/>
  <c r="BF4501" i="1"/>
  <c r="BE4501" i="1"/>
  <c r="BN4500" i="1"/>
  <c r="BM4500" i="1"/>
  <c r="BL4500" i="1"/>
  <c r="BK4500" i="1"/>
  <c r="BI4500" i="1"/>
  <c r="BH4500" i="1"/>
  <c r="BG4500" i="1"/>
  <c r="BF4500" i="1"/>
  <c r="BE4500" i="1"/>
  <c r="BN4499" i="1"/>
  <c r="BM4499" i="1"/>
  <c r="BL4499" i="1"/>
  <c r="BK4499" i="1"/>
  <c r="BI4499" i="1"/>
  <c r="BH4499" i="1"/>
  <c r="BG4499" i="1"/>
  <c r="BF4499" i="1"/>
  <c r="BE4499" i="1"/>
  <c r="BN4498" i="1"/>
  <c r="BM4498" i="1"/>
  <c r="BL4498" i="1"/>
  <c r="BK4498" i="1"/>
  <c r="BI4498" i="1"/>
  <c r="BH4498" i="1"/>
  <c r="BG4498" i="1"/>
  <c r="BF4498" i="1"/>
  <c r="BE4498" i="1"/>
  <c r="BN4497" i="1"/>
  <c r="BM4497" i="1"/>
  <c r="BL4497" i="1"/>
  <c r="BK4497" i="1"/>
  <c r="BI4497" i="1"/>
  <c r="BH4497" i="1"/>
  <c r="BG4497" i="1"/>
  <c r="BF4497" i="1"/>
  <c r="BE4497" i="1"/>
  <c r="BN4496" i="1"/>
  <c r="BM4496" i="1"/>
  <c r="BL4496" i="1"/>
  <c r="BK4496" i="1"/>
  <c r="BI4496" i="1"/>
  <c r="BH4496" i="1"/>
  <c r="BG4496" i="1"/>
  <c r="BF4496" i="1"/>
  <c r="BE4496" i="1"/>
  <c r="BN4495" i="1"/>
  <c r="BM4495" i="1"/>
  <c r="BL4495" i="1"/>
  <c r="BK4495" i="1"/>
  <c r="BI4495" i="1"/>
  <c r="BH4495" i="1"/>
  <c r="BG4495" i="1"/>
  <c r="BF4495" i="1"/>
  <c r="BE4495" i="1"/>
  <c r="BN4494" i="1"/>
  <c r="BM4494" i="1"/>
  <c r="BL4494" i="1"/>
  <c r="BK4494" i="1"/>
  <c r="BI4494" i="1"/>
  <c r="BH4494" i="1"/>
  <c r="BG4494" i="1"/>
  <c r="BF4494" i="1"/>
  <c r="BE4494" i="1"/>
  <c r="BN4493" i="1"/>
  <c r="BM4493" i="1"/>
  <c r="BL4493" i="1"/>
  <c r="BK4493" i="1"/>
  <c r="BI4493" i="1"/>
  <c r="BH4493" i="1"/>
  <c r="BG4493" i="1"/>
  <c r="BF4493" i="1"/>
  <c r="BE4493" i="1"/>
  <c r="BN4492" i="1"/>
  <c r="BM4492" i="1"/>
  <c r="BL4492" i="1"/>
  <c r="BK4492" i="1"/>
  <c r="BI4492" i="1"/>
  <c r="BH4492" i="1"/>
  <c r="BG4492" i="1"/>
  <c r="BF4492" i="1"/>
  <c r="BE4492" i="1"/>
  <c r="BN4491" i="1"/>
  <c r="BM4491" i="1"/>
  <c r="BL4491" i="1"/>
  <c r="BK4491" i="1"/>
  <c r="BI4491" i="1"/>
  <c r="BH4491" i="1"/>
  <c r="BG4491" i="1"/>
  <c r="BF4491" i="1"/>
  <c r="BE4491" i="1"/>
  <c r="BN4490" i="1"/>
  <c r="BM4490" i="1"/>
  <c r="BL4490" i="1"/>
  <c r="BK4490" i="1"/>
  <c r="BI4490" i="1"/>
  <c r="BH4490" i="1"/>
  <c r="BG4490" i="1"/>
  <c r="BF4490" i="1"/>
  <c r="BE4490" i="1"/>
  <c r="BN4489" i="1"/>
  <c r="BM4489" i="1"/>
  <c r="BL4489" i="1"/>
  <c r="BK4489" i="1"/>
  <c r="BI4489" i="1"/>
  <c r="BH4489" i="1"/>
  <c r="BG4489" i="1"/>
  <c r="BF4489" i="1"/>
  <c r="BE4489" i="1"/>
  <c r="BN4488" i="1"/>
  <c r="BM4488" i="1"/>
  <c r="BL4488" i="1"/>
  <c r="BK4488" i="1"/>
  <c r="BI4488" i="1"/>
  <c r="BH4488" i="1"/>
  <c r="BG4488" i="1"/>
  <c r="BF4488" i="1"/>
  <c r="BE4488" i="1"/>
  <c r="BN4487" i="1"/>
  <c r="BM4487" i="1"/>
  <c r="BL4487" i="1"/>
  <c r="BK4487" i="1"/>
  <c r="BI4487" i="1"/>
  <c r="BH4487" i="1"/>
  <c r="BG4487" i="1"/>
  <c r="BF4487" i="1"/>
  <c r="BE4487" i="1"/>
  <c r="BN4486" i="1"/>
  <c r="BM4486" i="1"/>
  <c r="BL4486" i="1"/>
  <c r="BK4486" i="1"/>
  <c r="BI4486" i="1"/>
  <c r="BH4486" i="1"/>
  <c r="BG4486" i="1"/>
  <c r="BF4486" i="1"/>
  <c r="BE4486" i="1"/>
  <c r="BN4485" i="1"/>
  <c r="BM4485" i="1"/>
  <c r="BL4485" i="1"/>
  <c r="BK4485" i="1"/>
  <c r="BI4485" i="1"/>
  <c r="BH4485" i="1"/>
  <c r="BG4485" i="1"/>
  <c r="BF4485" i="1"/>
  <c r="BE4485" i="1"/>
  <c r="BN4484" i="1"/>
  <c r="BM4484" i="1"/>
  <c r="BL4484" i="1"/>
  <c r="BK4484" i="1"/>
  <c r="BI4484" i="1"/>
  <c r="BH4484" i="1"/>
  <c r="BG4484" i="1"/>
  <c r="BF4484" i="1"/>
  <c r="BE4484" i="1"/>
  <c r="BN4483" i="1"/>
  <c r="BM4483" i="1"/>
  <c r="BL4483" i="1"/>
  <c r="BK4483" i="1"/>
  <c r="BI4483" i="1"/>
  <c r="BH4483" i="1"/>
  <c r="BG4483" i="1"/>
  <c r="BF4483" i="1"/>
  <c r="BE4483" i="1"/>
  <c r="BN4482" i="1"/>
  <c r="BM4482" i="1"/>
  <c r="BL4482" i="1"/>
  <c r="BK4482" i="1"/>
  <c r="BI4482" i="1"/>
  <c r="BH4482" i="1"/>
  <c r="BG4482" i="1"/>
  <c r="BF4482" i="1"/>
  <c r="BE4482" i="1"/>
  <c r="BN4481" i="1"/>
  <c r="BM4481" i="1"/>
  <c r="BL4481" i="1"/>
  <c r="BK4481" i="1"/>
  <c r="BI4481" i="1"/>
  <c r="BH4481" i="1"/>
  <c r="BG4481" i="1"/>
  <c r="BF4481" i="1"/>
  <c r="BE4481" i="1"/>
  <c r="BN4480" i="1"/>
  <c r="BM4480" i="1"/>
  <c r="BL4480" i="1"/>
  <c r="BK4480" i="1"/>
  <c r="BI4480" i="1"/>
  <c r="BH4480" i="1"/>
  <c r="BG4480" i="1"/>
  <c r="BF4480" i="1"/>
  <c r="BE4480" i="1"/>
  <c r="BN4479" i="1"/>
  <c r="BM4479" i="1"/>
  <c r="BL4479" i="1"/>
  <c r="BK4479" i="1"/>
  <c r="BI4479" i="1"/>
  <c r="BH4479" i="1"/>
  <c r="BG4479" i="1"/>
  <c r="BF4479" i="1"/>
  <c r="BE4479" i="1"/>
  <c r="BN4478" i="1"/>
  <c r="BM4478" i="1"/>
  <c r="BL4478" i="1"/>
  <c r="BK4478" i="1"/>
  <c r="BI4478" i="1"/>
  <c r="BH4478" i="1"/>
  <c r="BG4478" i="1"/>
  <c r="BF4478" i="1"/>
  <c r="BE4478" i="1"/>
  <c r="BN4477" i="1"/>
  <c r="BM4477" i="1"/>
  <c r="BL4477" i="1"/>
  <c r="BK4477" i="1"/>
  <c r="BI4477" i="1"/>
  <c r="BH4477" i="1"/>
  <c r="BG4477" i="1"/>
  <c r="BF4477" i="1"/>
  <c r="BE4477" i="1"/>
  <c r="BN4476" i="1"/>
  <c r="BM4476" i="1"/>
  <c r="BL4476" i="1"/>
  <c r="BK4476" i="1"/>
  <c r="BI4476" i="1"/>
  <c r="BH4476" i="1"/>
  <c r="BG4476" i="1"/>
  <c r="BF4476" i="1"/>
  <c r="BE4476" i="1"/>
  <c r="BN4475" i="1"/>
  <c r="BM4475" i="1"/>
  <c r="BL4475" i="1"/>
  <c r="BK4475" i="1"/>
  <c r="BI4475" i="1"/>
  <c r="BH4475" i="1"/>
  <c r="BG4475" i="1"/>
  <c r="BF4475" i="1"/>
  <c r="BE4475" i="1"/>
  <c r="BN4474" i="1"/>
  <c r="BM4474" i="1"/>
  <c r="BL4474" i="1"/>
  <c r="BK4474" i="1"/>
  <c r="BI4474" i="1"/>
  <c r="BH4474" i="1"/>
  <c r="BG4474" i="1"/>
  <c r="BF4474" i="1"/>
  <c r="BE4474" i="1"/>
  <c r="BN4473" i="1"/>
  <c r="BM4473" i="1"/>
  <c r="BL4473" i="1"/>
  <c r="BK4473" i="1"/>
  <c r="BI4473" i="1"/>
  <c r="BH4473" i="1"/>
  <c r="BG4473" i="1"/>
  <c r="BF4473" i="1"/>
  <c r="BE4473" i="1"/>
  <c r="BN4472" i="1"/>
  <c r="BM4472" i="1"/>
  <c r="BL4472" i="1"/>
  <c r="BK4472" i="1"/>
  <c r="BI4472" i="1"/>
  <c r="BH4472" i="1"/>
  <c r="BG4472" i="1"/>
  <c r="BF4472" i="1"/>
  <c r="BE4472" i="1"/>
  <c r="BN4471" i="1"/>
  <c r="BM4471" i="1"/>
  <c r="BL4471" i="1"/>
  <c r="BK4471" i="1"/>
  <c r="BI4471" i="1"/>
  <c r="BH4471" i="1"/>
  <c r="BG4471" i="1"/>
  <c r="BF4471" i="1"/>
  <c r="BE4471" i="1"/>
  <c r="BN4470" i="1"/>
  <c r="BM4470" i="1"/>
  <c r="BL4470" i="1"/>
  <c r="BK4470" i="1"/>
  <c r="BI4470" i="1"/>
  <c r="BH4470" i="1"/>
  <c r="BG4470" i="1"/>
  <c r="BF4470" i="1"/>
  <c r="BE4470" i="1"/>
  <c r="BN4469" i="1"/>
  <c r="BM4469" i="1"/>
  <c r="BL4469" i="1"/>
  <c r="BK4469" i="1"/>
  <c r="BI4469" i="1"/>
  <c r="BH4469" i="1"/>
  <c r="BG4469" i="1"/>
  <c r="BF4469" i="1"/>
  <c r="BE4469" i="1"/>
  <c r="BN4468" i="1"/>
  <c r="BM4468" i="1"/>
  <c r="BL4468" i="1"/>
  <c r="BK4468" i="1"/>
  <c r="BI4468" i="1"/>
  <c r="BH4468" i="1"/>
  <c r="BG4468" i="1"/>
  <c r="BF4468" i="1"/>
  <c r="BE4468" i="1"/>
  <c r="BN4467" i="1"/>
  <c r="BM4467" i="1"/>
  <c r="BL4467" i="1"/>
  <c r="BK4467" i="1"/>
  <c r="BI4467" i="1"/>
  <c r="BH4467" i="1"/>
  <c r="BG4467" i="1"/>
  <c r="BF4467" i="1"/>
  <c r="BE4467" i="1"/>
  <c r="BN4466" i="1"/>
  <c r="BM4466" i="1"/>
  <c r="BL4466" i="1"/>
  <c r="BK4466" i="1"/>
  <c r="BI4466" i="1"/>
  <c r="BH4466" i="1"/>
  <c r="BG4466" i="1"/>
  <c r="BF4466" i="1"/>
  <c r="BE4466" i="1"/>
  <c r="BN4465" i="1"/>
  <c r="BM4465" i="1"/>
  <c r="BL4465" i="1"/>
  <c r="BK4465" i="1"/>
  <c r="BI4465" i="1"/>
  <c r="BH4465" i="1"/>
  <c r="BG4465" i="1"/>
  <c r="BF4465" i="1"/>
  <c r="BE4465" i="1"/>
  <c r="BN4464" i="1"/>
  <c r="BM4464" i="1"/>
  <c r="BL4464" i="1"/>
  <c r="BK4464" i="1"/>
  <c r="BI4464" i="1"/>
  <c r="BH4464" i="1"/>
  <c r="BG4464" i="1"/>
  <c r="BF4464" i="1"/>
  <c r="BE4464" i="1"/>
  <c r="BN4463" i="1"/>
  <c r="BM4463" i="1"/>
  <c r="BL4463" i="1"/>
  <c r="BK4463" i="1"/>
  <c r="BI4463" i="1"/>
  <c r="BH4463" i="1"/>
  <c r="BG4463" i="1"/>
  <c r="BF4463" i="1"/>
  <c r="BE4463" i="1"/>
  <c r="BN4462" i="1"/>
  <c r="BM4462" i="1"/>
  <c r="BL4462" i="1"/>
  <c r="BK4462" i="1"/>
  <c r="BI4462" i="1"/>
  <c r="BH4462" i="1"/>
  <c r="BG4462" i="1"/>
  <c r="BF4462" i="1"/>
  <c r="BE4462" i="1"/>
  <c r="BN4461" i="1"/>
  <c r="BM4461" i="1"/>
  <c r="BL4461" i="1"/>
  <c r="BK4461" i="1"/>
  <c r="BI4461" i="1"/>
  <c r="BH4461" i="1"/>
  <c r="BG4461" i="1"/>
  <c r="BF4461" i="1"/>
  <c r="BE4461" i="1"/>
  <c r="BN4460" i="1"/>
  <c r="BM4460" i="1"/>
  <c r="BL4460" i="1"/>
  <c r="BK4460" i="1"/>
  <c r="BI4460" i="1"/>
  <c r="BH4460" i="1"/>
  <c r="BG4460" i="1"/>
  <c r="BF4460" i="1"/>
  <c r="BE4460" i="1"/>
  <c r="BN4459" i="1"/>
  <c r="BM4459" i="1"/>
  <c r="BL4459" i="1"/>
  <c r="BK4459" i="1"/>
  <c r="BI4459" i="1"/>
  <c r="BH4459" i="1"/>
  <c r="BG4459" i="1"/>
  <c r="BF4459" i="1"/>
  <c r="BE4459" i="1"/>
  <c r="BN4458" i="1"/>
  <c r="BM4458" i="1"/>
  <c r="BL4458" i="1"/>
  <c r="BK4458" i="1"/>
  <c r="BI4458" i="1"/>
  <c r="BH4458" i="1"/>
  <c r="BG4458" i="1"/>
  <c r="BF4458" i="1"/>
  <c r="BE4458" i="1"/>
  <c r="BN4457" i="1"/>
  <c r="BM4457" i="1"/>
  <c r="BL4457" i="1"/>
  <c r="BK4457" i="1"/>
  <c r="BI4457" i="1"/>
  <c r="BH4457" i="1"/>
  <c r="BG4457" i="1"/>
  <c r="BF4457" i="1"/>
  <c r="BE4457" i="1"/>
  <c r="BN4456" i="1"/>
  <c r="BM4456" i="1"/>
  <c r="BL4456" i="1"/>
  <c r="BK4456" i="1"/>
  <c r="BI4456" i="1"/>
  <c r="BH4456" i="1"/>
  <c r="BG4456" i="1"/>
  <c r="BF4456" i="1"/>
  <c r="BE4456" i="1"/>
  <c r="BN4455" i="1"/>
  <c r="BM4455" i="1"/>
  <c r="BL4455" i="1"/>
  <c r="BK4455" i="1"/>
  <c r="BI4455" i="1"/>
  <c r="BH4455" i="1"/>
  <c r="BG4455" i="1"/>
  <c r="BF4455" i="1"/>
  <c r="BE4455" i="1"/>
  <c r="BN4454" i="1"/>
  <c r="BM4454" i="1"/>
  <c r="BL4454" i="1"/>
  <c r="BK4454" i="1"/>
  <c r="BI4454" i="1"/>
  <c r="BH4454" i="1"/>
  <c r="BG4454" i="1"/>
  <c r="BF4454" i="1"/>
  <c r="BE4454" i="1"/>
  <c r="BN4453" i="1"/>
  <c r="BM4453" i="1"/>
  <c r="BL4453" i="1"/>
  <c r="BK4453" i="1"/>
  <c r="BI4453" i="1"/>
  <c r="BH4453" i="1"/>
  <c r="BG4453" i="1"/>
  <c r="BF4453" i="1"/>
  <c r="BE4453" i="1"/>
  <c r="BN4452" i="1"/>
  <c r="BM4452" i="1"/>
  <c r="BL4452" i="1"/>
  <c r="BK4452" i="1"/>
  <c r="BI4452" i="1"/>
  <c r="BH4452" i="1"/>
  <c r="BG4452" i="1"/>
  <c r="BF4452" i="1"/>
  <c r="BE4452" i="1"/>
  <c r="BN4451" i="1"/>
  <c r="BM4451" i="1"/>
  <c r="BL4451" i="1"/>
  <c r="BK4451" i="1"/>
  <c r="BI4451" i="1"/>
  <c r="BH4451" i="1"/>
  <c r="BG4451" i="1"/>
  <c r="BF4451" i="1"/>
  <c r="BE4451" i="1"/>
  <c r="BN4450" i="1"/>
  <c r="BM4450" i="1"/>
  <c r="BL4450" i="1"/>
  <c r="BK4450" i="1"/>
  <c r="BI4450" i="1"/>
  <c r="BH4450" i="1"/>
  <c r="BG4450" i="1"/>
  <c r="BF4450" i="1"/>
  <c r="BE4450" i="1"/>
  <c r="BN4449" i="1"/>
  <c r="BM4449" i="1"/>
  <c r="BL4449" i="1"/>
  <c r="BK4449" i="1"/>
  <c r="BI4449" i="1"/>
  <c r="BH4449" i="1"/>
  <c r="BG4449" i="1"/>
  <c r="BF4449" i="1"/>
  <c r="BE4449" i="1"/>
  <c r="BN4448" i="1"/>
  <c r="BM4448" i="1"/>
  <c r="BL4448" i="1"/>
  <c r="BK4448" i="1"/>
  <c r="BI4448" i="1"/>
  <c r="BH4448" i="1"/>
  <c r="BG4448" i="1"/>
  <c r="BF4448" i="1"/>
  <c r="BE4448" i="1"/>
  <c r="BN4447" i="1"/>
  <c r="BM4447" i="1"/>
  <c r="BL4447" i="1"/>
  <c r="BK4447" i="1"/>
  <c r="BI4447" i="1"/>
  <c r="BH4447" i="1"/>
  <c r="BG4447" i="1"/>
  <c r="BF4447" i="1"/>
  <c r="BE4447" i="1"/>
  <c r="BN4446" i="1"/>
  <c r="BM4446" i="1"/>
  <c r="BL4446" i="1"/>
  <c r="BK4446" i="1"/>
  <c r="BI4446" i="1"/>
  <c r="BH4446" i="1"/>
  <c r="BG4446" i="1"/>
  <c r="BF4446" i="1"/>
  <c r="BE4446" i="1"/>
  <c r="BN4445" i="1"/>
  <c r="BM4445" i="1"/>
  <c r="BL4445" i="1"/>
  <c r="BK4445" i="1"/>
  <c r="BI4445" i="1"/>
  <c r="BH4445" i="1"/>
  <c r="BG4445" i="1"/>
  <c r="BF4445" i="1"/>
  <c r="BE4445" i="1"/>
  <c r="BN4444" i="1"/>
  <c r="BM4444" i="1"/>
  <c r="BL4444" i="1"/>
  <c r="BK4444" i="1"/>
  <c r="BI4444" i="1"/>
  <c r="BH4444" i="1"/>
  <c r="BG4444" i="1"/>
  <c r="BF4444" i="1"/>
  <c r="BE4444" i="1"/>
  <c r="BN4443" i="1"/>
  <c r="BM4443" i="1"/>
  <c r="BL4443" i="1"/>
  <c r="BK4443" i="1"/>
  <c r="BI4443" i="1"/>
  <c r="BH4443" i="1"/>
  <c r="BG4443" i="1"/>
  <c r="BF4443" i="1"/>
  <c r="BE4443" i="1"/>
  <c r="BN4442" i="1"/>
  <c r="BM4442" i="1"/>
  <c r="BL4442" i="1"/>
  <c r="BK4442" i="1"/>
  <c r="BI4442" i="1"/>
  <c r="BH4442" i="1"/>
  <c r="BG4442" i="1"/>
  <c r="BF4442" i="1"/>
  <c r="BE4442" i="1"/>
  <c r="BN4441" i="1"/>
  <c r="BM4441" i="1"/>
  <c r="BL4441" i="1"/>
  <c r="BK4441" i="1"/>
  <c r="BI4441" i="1"/>
  <c r="BH4441" i="1"/>
  <c r="BG4441" i="1"/>
  <c r="BF4441" i="1"/>
  <c r="BE4441" i="1"/>
  <c r="BN4440" i="1"/>
  <c r="BM4440" i="1"/>
  <c r="BL4440" i="1"/>
  <c r="BK4440" i="1"/>
  <c r="BI4440" i="1"/>
  <c r="BH4440" i="1"/>
  <c r="BG4440" i="1"/>
  <c r="BF4440" i="1"/>
  <c r="BE4440" i="1"/>
  <c r="BN4439" i="1"/>
  <c r="BM4439" i="1"/>
  <c r="BL4439" i="1"/>
  <c r="BK4439" i="1"/>
  <c r="BI4439" i="1"/>
  <c r="BH4439" i="1"/>
  <c r="BG4439" i="1"/>
  <c r="BF4439" i="1"/>
  <c r="BE4439" i="1"/>
  <c r="BN4438" i="1"/>
  <c r="BM4438" i="1"/>
  <c r="BL4438" i="1"/>
  <c r="BK4438" i="1"/>
  <c r="BI4438" i="1"/>
  <c r="BH4438" i="1"/>
  <c r="BG4438" i="1"/>
  <c r="BF4438" i="1"/>
  <c r="BE4438" i="1"/>
  <c r="BN4437" i="1"/>
  <c r="BM4437" i="1"/>
  <c r="BL4437" i="1"/>
  <c r="BK4437" i="1"/>
  <c r="BI4437" i="1"/>
  <c r="BH4437" i="1"/>
  <c r="BG4437" i="1"/>
  <c r="BF4437" i="1"/>
  <c r="BE4437" i="1"/>
  <c r="BN4436" i="1"/>
  <c r="BM4436" i="1"/>
  <c r="BL4436" i="1"/>
  <c r="BK4436" i="1"/>
  <c r="BI4436" i="1"/>
  <c r="BH4436" i="1"/>
  <c r="BG4436" i="1"/>
  <c r="BF4436" i="1"/>
  <c r="BE4436" i="1"/>
  <c r="BN4435" i="1"/>
  <c r="BM4435" i="1"/>
  <c r="BL4435" i="1"/>
  <c r="BK4435" i="1"/>
  <c r="BI4435" i="1"/>
  <c r="BH4435" i="1"/>
  <c r="BG4435" i="1"/>
  <c r="BF4435" i="1"/>
  <c r="BE4435" i="1"/>
  <c r="BN4434" i="1"/>
  <c r="BM4434" i="1"/>
  <c r="BL4434" i="1"/>
  <c r="BK4434" i="1"/>
  <c r="BI4434" i="1"/>
  <c r="BH4434" i="1"/>
  <c r="BG4434" i="1"/>
  <c r="BF4434" i="1"/>
  <c r="BE4434" i="1"/>
  <c r="BN4433" i="1"/>
  <c r="BM4433" i="1"/>
  <c r="BL4433" i="1"/>
  <c r="BK4433" i="1"/>
  <c r="BI4433" i="1"/>
  <c r="BH4433" i="1"/>
  <c r="BG4433" i="1"/>
  <c r="BF4433" i="1"/>
  <c r="BE4433" i="1"/>
  <c r="BN4432" i="1"/>
  <c r="BM4432" i="1"/>
  <c r="BL4432" i="1"/>
  <c r="BK4432" i="1"/>
  <c r="BI4432" i="1"/>
  <c r="BH4432" i="1"/>
  <c r="BG4432" i="1"/>
  <c r="BF4432" i="1"/>
  <c r="BE4432" i="1"/>
  <c r="BN4431" i="1"/>
  <c r="BM4431" i="1"/>
  <c r="BL4431" i="1"/>
  <c r="BK4431" i="1"/>
  <c r="BI4431" i="1"/>
  <c r="BH4431" i="1"/>
  <c r="BG4431" i="1"/>
  <c r="BF4431" i="1"/>
  <c r="BE4431" i="1"/>
  <c r="BN4430" i="1"/>
  <c r="BM4430" i="1"/>
  <c r="BL4430" i="1"/>
  <c r="BK4430" i="1"/>
  <c r="BI4430" i="1"/>
  <c r="BH4430" i="1"/>
  <c r="BG4430" i="1"/>
  <c r="BF4430" i="1"/>
  <c r="BE4430" i="1"/>
  <c r="BN4429" i="1"/>
  <c r="BM4429" i="1"/>
  <c r="BL4429" i="1"/>
  <c r="BK4429" i="1"/>
  <c r="BI4429" i="1"/>
  <c r="BH4429" i="1"/>
  <c r="BG4429" i="1"/>
  <c r="BF4429" i="1"/>
  <c r="BE4429" i="1"/>
  <c r="BN4428" i="1"/>
  <c r="BM4428" i="1"/>
  <c r="BL4428" i="1"/>
  <c r="BK4428" i="1"/>
  <c r="BI4428" i="1"/>
  <c r="BH4428" i="1"/>
  <c r="BG4428" i="1"/>
  <c r="BF4428" i="1"/>
  <c r="BE4428" i="1"/>
  <c r="BN4427" i="1"/>
  <c r="BM4427" i="1"/>
  <c r="BL4427" i="1"/>
  <c r="BK4427" i="1"/>
  <c r="BI4427" i="1"/>
  <c r="BH4427" i="1"/>
  <c r="BG4427" i="1"/>
  <c r="BF4427" i="1"/>
  <c r="BE4427" i="1"/>
  <c r="BN4426" i="1"/>
  <c r="BM4426" i="1"/>
  <c r="BL4426" i="1"/>
  <c r="BK4426" i="1"/>
  <c r="BI4426" i="1"/>
  <c r="BH4426" i="1"/>
  <c r="BG4426" i="1"/>
  <c r="BF4426" i="1"/>
  <c r="BE4426" i="1"/>
  <c r="BN4425" i="1"/>
  <c r="BM4425" i="1"/>
  <c r="BL4425" i="1"/>
  <c r="BK4425" i="1"/>
  <c r="BI4425" i="1"/>
  <c r="BH4425" i="1"/>
  <c r="BG4425" i="1"/>
  <c r="BF4425" i="1"/>
  <c r="BE4425" i="1"/>
  <c r="BN4424" i="1"/>
  <c r="BM4424" i="1"/>
  <c r="BL4424" i="1"/>
  <c r="BK4424" i="1"/>
  <c r="BI4424" i="1"/>
  <c r="BH4424" i="1"/>
  <c r="BG4424" i="1"/>
  <c r="BF4424" i="1"/>
  <c r="BE4424" i="1"/>
  <c r="BN4423" i="1"/>
  <c r="BM4423" i="1"/>
  <c r="BL4423" i="1"/>
  <c r="BK4423" i="1"/>
  <c r="BI4423" i="1"/>
  <c r="BH4423" i="1"/>
  <c r="BG4423" i="1"/>
  <c r="BF4423" i="1"/>
  <c r="BE4423" i="1"/>
  <c r="BN4422" i="1"/>
  <c r="BM4422" i="1"/>
  <c r="BL4422" i="1"/>
  <c r="BK4422" i="1"/>
  <c r="BI4422" i="1"/>
  <c r="BH4422" i="1"/>
  <c r="BG4422" i="1"/>
  <c r="BF4422" i="1"/>
  <c r="BE4422" i="1"/>
  <c r="BN4421" i="1"/>
  <c r="BM4421" i="1"/>
  <c r="BL4421" i="1"/>
  <c r="BK4421" i="1"/>
  <c r="BI4421" i="1"/>
  <c r="BH4421" i="1"/>
  <c r="BG4421" i="1"/>
  <c r="BF4421" i="1"/>
  <c r="BE4421" i="1"/>
  <c r="BN4420" i="1"/>
  <c r="BM4420" i="1"/>
  <c r="BL4420" i="1"/>
  <c r="BK4420" i="1"/>
  <c r="BI4420" i="1"/>
  <c r="BH4420" i="1"/>
  <c r="BG4420" i="1"/>
  <c r="BF4420" i="1"/>
  <c r="BE4420" i="1"/>
  <c r="BN4419" i="1"/>
  <c r="BM4419" i="1"/>
  <c r="BL4419" i="1"/>
  <c r="BK4419" i="1"/>
  <c r="BI4419" i="1"/>
  <c r="BH4419" i="1"/>
  <c r="BG4419" i="1"/>
  <c r="BF4419" i="1"/>
  <c r="BE4419" i="1"/>
  <c r="BN4418" i="1"/>
  <c r="BM4418" i="1"/>
  <c r="BL4418" i="1"/>
  <c r="BK4418" i="1"/>
  <c r="BI4418" i="1"/>
  <c r="BH4418" i="1"/>
  <c r="BG4418" i="1"/>
  <c r="BF4418" i="1"/>
  <c r="BE4418" i="1"/>
  <c r="BN4417" i="1"/>
  <c r="BM4417" i="1"/>
  <c r="BL4417" i="1"/>
  <c r="BK4417" i="1"/>
  <c r="BI4417" i="1"/>
  <c r="BH4417" i="1"/>
  <c r="BG4417" i="1"/>
  <c r="BF4417" i="1"/>
  <c r="BE4417" i="1"/>
  <c r="BN4416" i="1"/>
  <c r="BM4416" i="1"/>
  <c r="BL4416" i="1"/>
  <c r="BK4416" i="1"/>
  <c r="BI4416" i="1"/>
  <c r="BH4416" i="1"/>
  <c r="BG4416" i="1"/>
  <c r="BF4416" i="1"/>
  <c r="BE4416" i="1"/>
  <c r="BN4415" i="1"/>
  <c r="BM4415" i="1"/>
  <c r="BL4415" i="1"/>
  <c r="BK4415" i="1"/>
  <c r="BI4415" i="1"/>
  <c r="BH4415" i="1"/>
  <c r="BG4415" i="1"/>
  <c r="BF4415" i="1"/>
  <c r="BE4415" i="1"/>
  <c r="BN4414" i="1"/>
  <c r="BM4414" i="1"/>
  <c r="BL4414" i="1"/>
  <c r="BK4414" i="1"/>
  <c r="BI4414" i="1"/>
  <c r="BH4414" i="1"/>
  <c r="BG4414" i="1"/>
  <c r="BF4414" i="1"/>
  <c r="BE4414" i="1"/>
  <c r="BN4413" i="1"/>
  <c r="BM4413" i="1"/>
  <c r="BL4413" i="1"/>
  <c r="BK4413" i="1"/>
  <c r="BI4413" i="1"/>
  <c r="BH4413" i="1"/>
  <c r="BG4413" i="1"/>
  <c r="BF4413" i="1"/>
  <c r="BE4413" i="1"/>
  <c r="BN4412" i="1"/>
  <c r="BM4412" i="1"/>
  <c r="BL4412" i="1"/>
  <c r="BK4412" i="1"/>
  <c r="BI4412" i="1"/>
  <c r="BH4412" i="1"/>
  <c r="BG4412" i="1"/>
  <c r="BF4412" i="1"/>
  <c r="BE4412" i="1"/>
  <c r="BN4411" i="1"/>
  <c r="BM4411" i="1"/>
  <c r="BL4411" i="1"/>
  <c r="BK4411" i="1"/>
  <c r="BI4411" i="1"/>
  <c r="BH4411" i="1"/>
  <c r="BG4411" i="1"/>
  <c r="BF4411" i="1"/>
  <c r="BE4411" i="1"/>
  <c r="BN4410" i="1"/>
  <c r="BM4410" i="1"/>
  <c r="BL4410" i="1"/>
  <c r="BK4410" i="1"/>
  <c r="BI4410" i="1"/>
  <c r="BH4410" i="1"/>
  <c r="BG4410" i="1"/>
  <c r="BF4410" i="1"/>
  <c r="BE4410" i="1"/>
  <c r="BN4409" i="1"/>
  <c r="BM4409" i="1"/>
  <c r="BL4409" i="1"/>
  <c r="BK4409" i="1"/>
  <c r="BI4409" i="1"/>
  <c r="BH4409" i="1"/>
  <c r="BG4409" i="1"/>
  <c r="BF4409" i="1"/>
  <c r="BE4409" i="1"/>
  <c r="BN4408" i="1"/>
  <c r="BM4408" i="1"/>
  <c r="BL4408" i="1"/>
  <c r="BK4408" i="1"/>
  <c r="BI4408" i="1"/>
  <c r="BH4408" i="1"/>
  <c r="BG4408" i="1"/>
  <c r="BF4408" i="1"/>
  <c r="BE4408" i="1"/>
  <c r="BN4407" i="1"/>
  <c r="BM4407" i="1"/>
  <c r="BL4407" i="1"/>
  <c r="BK4407" i="1"/>
  <c r="BI4407" i="1"/>
  <c r="BH4407" i="1"/>
  <c r="BG4407" i="1"/>
  <c r="BF4407" i="1"/>
  <c r="BE4407" i="1"/>
  <c r="BN4406" i="1"/>
  <c r="BM4406" i="1"/>
  <c r="BL4406" i="1"/>
  <c r="BK4406" i="1"/>
  <c r="BI4406" i="1"/>
  <c r="BH4406" i="1"/>
  <c r="BG4406" i="1"/>
  <c r="BF4406" i="1"/>
  <c r="BE4406" i="1"/>
  <c r="BN4405" i="1"/>
  <c r="BM4405" i="1"/>
  <c r="BL4405" i="1"/>
  <c r="BK4405" i="1"/>
  <c r="BI4405" i="1"/>
  <c r="BH4405" i="1"/>
  <c r="BG4405" i="1"/>
  <c r="BF4405" i="1"/>
  <c r="BE4405" i="1"/>
  <c r="BN4404" i="1"/>
  <c r="BM4404" i="1"/>
  <c r="BL4404" i="1"/>
  <c r="BK4404" i="1"/>
  <c r="BI4404" i="1"/>
  <c r="BH4404" i="1"/>
  <c r="BG4404" i="1"/>
  <c r="BF4404" i="1"/>
  <c r="BE4404" i="1"/>
  <c r="BN4403" i="1"/>
  <c r="BM4403" i="1"/>
  <c r="BL4403" i="1"/>
  <c r="BK4403" i="1"/>
  <c r="BI4403" i="1"/>
  <c r="BH4403" i="1"/>
  <c r="BG4403" i="1"/>
  <c r="BF4403" i="1"/>
  <c r="BE4403" i="1"/>
  <c r="BN4402" i="1"/>
  <c r="BM4402" i="1"/>
  <c r="BL4402" i="1"/>
  <c r="BK4402" i="1"/>
  <c r="BI4402" i="1"/>
  <c r="BH4402" i="1"/>
  <c r="BG4402" i="1"/>
  <c r="BF4402" i="1"/>
  <c r="BE4402" i="1"/>
  <c r="BN4401" i="1"/>
  <c r="BM4401" i="1"/>
  <c r="BL4401" i="1"/>
  <c r="BK4401" i="1"/>
  <c r="BI4401" i="1"/>
  <c r="BH4401" i="1"/>
  <c r="BG4401" i="1"/>
  <c r="BF4401" i="1"/>
  <c r="BE4401" i="1"/>
  <c r="BN4400" i="1"/>
  <c r="BM4400" i="1"/>
  <c r="BL4400" i="1"/>
  <c r="BK4400" i="1"/>
  <c r="BI4400" i="1"/>
  <c r="BH4400" i="1"/>
  <c r="BG4400" i="1"/>
  <c r="BF4400" i="1"/>
  <c r="BE4400" i="1"/>
  <c r="BN4399" i="1"/>
  <c r="BM4399" i="1"/>
  <c r="BL4399" i="1"/>
  <c r="BK4399" i="1"/>
  <c r="BI4399" i="1"/>
  <c r="BH4399" i="1"/>
  <c r="BG4399" i="1"/>
  <c r="BF4399" i="1"/>
  <c r="BE4399" i="1"/>
  <c r="BN4398" i="1"/>
  <c r="BM4398" i="1"/>
  <c r="BL4398" i="1"/>
  <c r="BK4398" i="1"/>
  <c r="BI4398" i="1"/>
  <c r="BH4398" i="1"/>
  <c r="BG4398" i="1"/>
  <c r="BF4398" i="1"/>
  <c r="BE4398" i="1"/>
  <c r="BN4397" i="1"/>
  <c r="BM4397" i="1"/>
  <c r="BL4397" i="1"/>
  <c r="BK4397" i="1"/>
  <c r="BI4397" i="1"/>
  <c r="BH4397" i="1"/>
  <c r="BG4397" i="1"/>
  <c r="BF4397" i="1"/>
  <c r="BE4397" i="1"/>
  <c r="BN4396" i="1"/>
  <c r="BM4396" i="1"/>
  <c r="BL4396" i="1"/>
  <c r="BK4396" i="1"/>
  <c r="BI4396" i="1"/>
  <c r="BH4396" i="1"/>
  <c r="BG4396" i="1"/>
  <c r="BF4396" i="1"/>
  <c r="BE4396" i="1"/>
  <c r="BN4395" i="1"/>
  <c r="BM4395" i="1"/>
  <c r="BL4395" i="1"/>
  <c r="BK4395" i="1"/>
  <c r="BI4395" i="1"/>
  <c r="BH4395" i="1"/>
  <c r="BG4395" i="1"/>
  <c r="BF4395" i="1"/>
  <c r="BE4395" i="1"/>
  <c r="BN4394" i="1"/>
  <c r="BM4394" i="1"/>
  <c r="BL4394" i="1"/>
  <c r="BK4394" i="1"/>
  <c r="BI4394" i="1"/>
  <c r="BH4394" i="1"/>
  <c r="BG4394" i="1"/>
  <c r="BF4394" i="1"/>
  <c r="BE4394" i="1"/>
  <c r="BN4393" i="1"/>
  <c r="BM4393" i="1"/>
  <c r="BL4393" i="1"/>
  <c r="BK4393" i="1"/>
  <c r="BI4393" i="1"/>
  <c r="BH4393" i="1"/>
  <c r="BG4393" i="1"/>
  <c r="BF4393" i="1"/>
  <c r="BE4393" i="1"/>
  <c r="BN4392" i="1"/>
  <c r="BM4392" i="1"/>
  <c r="BL4392" i="1"/>
  <c r="BK4392" i="1"/>
  <c r="BI4392" i="1"/>
  <c r="BH4392" i="1"/>
  <c r="BG4392" i="1"/>
  <c r="BF4392" i="1"/>
  <c r="BE4392" i="1"/>
  <c r="BN4391" i="1"/>
  <c r="BM4391" i="1"/>
  <c r="BL4391" i="1"/>
  <c r="BK4391" i="1"/>
  <c r="BI4391" i="1"/>
  <c r="BH4391" i="1"/>
  <c r="BG4391" i="1"/>
  <c r="BF4391" i="1"/>
  <c r="BE4391" i="1"/>
  <c r="BN4390" i="1"/>
  <c r="BM4390" i="1"/>
  <c r="BL4390" i="1"/>
  <c r="BK4390" i="1"/>
  <c r="BI4390" i="1"/>
  <c r="BH4390" i="1"/>
  <c r="BG4390" i="1"/>
  <c r="BF4390" i="1"/>
  <c r="BE4390" i="1"/>
  <c r="BN4389" i="1"/>
  <c r="BM4389" i="1"/>
  <c r="BL4389" i="1"/>
  <c r="BK4389" i="1"/>
  <c r="BI4389" i="1"/>
  <c r="BH4389" i="1"/>
  <c r="BG4389" i="1"/>
  <c r="BF4389" i="1"/>
  <c r="BE4389" i="1"/>
  <c r="BN4388" i="1"/>
  <c r="BM4388" i="1"/>
  <c r="BL4388" i="1"/>
  <c r="BK4388" i="1"/>
  <c r="BI4388" i="1"/>
  <c r="BH4388" i="1"/>
  <c r="BG4388" i="1"/>
  <c r="BF4388" i="1"/>
  <c r="BE4388" i="1"/>
  <c r="BN4387" i="1"/>
  <c r="BM4387" i="1"/>
  <c r="BL4387" i="1"/>
  <c r="BK4387" i="1"/>
  <c r="BI4387" i="1"/>
  <c r="BH4387" i="1"/>
  <c r="BG4387" i="1"/>
  <c r="BF4387" i="1"/>
  <c r="BE4387" i="1"/>
  <c r="BN4386" i="1"/>
  <c r="BM4386" i="1"/>
  <c r="BL4386" i="1"/>
  <c r="BK4386" i="1"/>
  <c r="BI4386" i="1"/>
  <c r="BH4386" i="1"/>
  <c r="BG4386" i="1"/>
  <c r="BF4386" i="1"/>
  <c r="BE4386" i="1"/>
  <c r="BN4385" i="1"/>
  <c r="BM4385" i="1"/>
  <c r="BL4385" i="1"/>
  <c r="BK4385" i="1"/>
  <c r="BI4385" i="1"/>
  <c r="BH4385" i="1"/>
  <c r="BG4385" i="1"/>
  <c r="BF4385" i="1"/>
  <c r="BE4385" i="1"/>
  <c r="BN4384" i="1"/>
  <c r="BM4384" i="1"/>
  <c r="BL4384" i="1"/>
  <c r="BK4384" i="1"/>
  <c r="BI4384" i="1"/>
  <c r="BH4384" i="1"/>
  <c r="BG4384" i="1"/>
  <c r="BF4384" i="1"/>
  <c r="BE4384" i="1"/>
  <c r="BN4383" i="1"/>
  <c r="BM4383" i="1"/>
  <c r="BL4383" i="1"/>
  <c r="BK4383" i="1"/>
  <c r="BI4383" i="1"/>
  <c r="BH4383" i="1"/>
  <c r="BG4383" i="1"/>
  <c r="BF4383" i="1"/>
  <c r="BE4383" i="1"/>
  <c r="BN4382" i="1"/>
  <c r="BM4382" i="1"/>
  <c r="BL4382" i="1"/>
  <c r="BK4382" i="1"/>
  <c r="BI4382" i="1"/>
  <c r="BH4382" i="1"/>
  <c r="BG4382" i="1"/>
  <c r="BF4382" i="1"/>
  <c r="BE4382" i="1"/>
  <c r="BN4381" i="1"/>
  <c r="BM4381" i="1"/>
  <c r="BL4381" i="1"/>
  <c r="BK4381" i="1"/>
  <c r="BI4381" i="1"/>
  <c r="BH4381" i="1"/>
  <c r="BG4381" i="1"/>
  <c r="BF4381" i="1"/>
  <c r="BE4381" i="1"/>
  <c r="BN4380" i="1"/>
  <c r="BM4380" i="1"/>
  <c r="BL4380" i="1"/>
  <c r="BK4380" i="1"/>
  <c r="BI4380" i="1"/>
  <c r="BH4380" i="1"/>
  <c r="BG4380" i="1"/>
  <c r="BF4380" i="1"/>
  <c r="BE4380" i="1"/>
  <c r="BN4379" i="1"/>
  <c r="BM4379" i="1"/>
  <c r="BL4379" i="1"/>
  <c r="BK4379" i="1"/>
  <c r="BI4379" i="1"/>
  <c r="BH4379" i="1"/>
  <c r="BG4379" i="1"/>
  <c r="BF4379" i="1"/>
  <c r="BE4379" i="1"/>
  <c r="BN4378" i="1"/>
  <c r="BM4378" i="1"/>
  <c r="BL4378" i="1"/>
  <c r="BK4378" i="1"/>
  <c r="BI4378" i="1"/>
  <c r="BH4378" i="1"/>
  <c r="BG4378" i="1"/>
  <c r="BF4378" i="1"/>
  <c r="BE4378" i="1"/>
  <c r="BN4377" i="1"/>
  <c r="BM4377" i="1"/>
  <c r="BL4377" i="1"/>
  <c r="BK4377" i="1"/>
  <c r="BI4377" i="1"/>
  <c r="BH4377" i="1"/>
  <c r="BG4377" i="1"/>
  <c r="BF4377" i="1"/>
  <c r="BE4377" i="1"/>
  <c r="BN4376" i="1"/>
  <c r="BM4376" i="1"/>
  <c r="BL4376" i="1"/>
  <c r="BK4376" i="1"/>
  <c r="BI4376" i="1"/>
  <c r="BH4376" i="1"/>
  <c r="BG4376" i="1"/>
  <c r="BF4376" i="1"/>
  <c r="BE4376" i="1"/>
  <c r="BN4375" i="1"/>
  <c r="BM4375" i="1"/>
  <c r="BL4375" i="1"/>
  <c r="BK4375" i="1"/>
  <c r="BI4375" i="1"/>
  <c r="BH4375" i="1"/>
  <c r="BG4375" i="1"/>
  <c r="BF4375" i="1"/>
  <c r="BE4375" i="1"/>
  <c r="BN4374" i="1"/>
  <c r="BM4374" i="1"/>
  <c r="BL4374" i="1"/>
  <c r="BK4374" i="1"/>
  <c r="BI4374" i="1"/>
  <c r="BH4374" i="1"/>
  <c r="BG4374" i="1"/>
  <c r="BF4374" i="1"/>
  <c r="BE4374" i="1"/>
  <c r="BN4373" i="1"/>
  <c r="BM4373" i="1"/>
  <c r="BL4373" i="1"/>
  <c r="BK4373" i="1"/>
  <c r="BI4373" i="1"/>
  <c r="BH4373" i="1"/>
  <c r="BG4373" i="1"/>
  <c r="BF4373" i="1"/>
  <c r="BE4373" i="1"/>
  <c r="BN4372" i="1"/>
  <c r="BM4372" i="1"/>
  <c r="BL4372" i="1"/>
  <c r="BK4372" i="1"/>
  <c r="BI4372" i="1"/>
  <c r="BH4372" i="1"/>
  <c r="BG4372" i="1"/>
  <c r="BF4372" i="1"/>
  <c r="BE4372" i="1"/>
  <c r="BN4371" i="1"/>
  <c r="BM4371" i="1"/>
  <c r="BL4371" i="1"/>
  <c r="BK4371" i="1"/>
  <c r="BI4371" i="1"/>
  <c r="BH4371" i="1"/>
  <c r="BG4371" i="1"/>
  <c r="BF4371" i="1"/>
  <c r="BE4371" i="1"/>
  <c r="BN4370" i="1"/>
  <c r="BM4370" i="1"/>
  <c r="BL4370" i="1"/>
  <c r="BK4370" i="1"/>
  <c r="BI4370" i="1"/>
  <c r="BH4370" i="1"/>
  <c r="BG4370" i="1"/>
  <c r="BF4370" i="1"/>
  <c r="BE4370" i="1"/>
  <c r="BN4369" i="1"/>
  <c r="BM4369" i="1"/>
  <c r="BL4369" i="1"/>
  <c r="BK4369" i="1"/>
  <c r="BI4369" i="1"/>
  <c r="BH4369" i="1"/>
  <c r="BG4369" i="1"/>
  <c r="BF4369" i="1"/>
  <c r="BE4369" i="1"/>
  <c r="BN4368" i="1"/>
  <c r="BM4368" i="1"/>
  <c r="BL4368" i="1"/>
  <c r="BK4368" i="1"/>
  <c r="BI4368" i="1"/>
  <c r="BH4368" i="1"/>
  <c r="BG4368" i="1"/>
  <c r="BF4368" i="1"/>
  <c r="BE4368" i="1"/>
  <c r="BN4367" i="1"/>
  <c r="BM4367" i="1"/>
  <c r="BL4367" i="1"/>
  <c r="BK4367" i="1"/>
  <c r="BI4367" i="1"/>
  <c r="BH4367" i="1"/>
  <c r="BG4367" i="1"/>
  <c r="BF4367" i="1"/>
  <c r="BE4367" i="1"/>
  <c r="BN4366" i="1"/>
  <c r="BM4366" i="1"/>
  <c r="BL4366" i="1"/>
  <c r="BK4366" i="1"/>
  <c r="BI4366" i="1"/>
  <c r="BH4366" i="1"/>
  <c r="BG4366" i="1"/>
  <c r="BF4366" i="1"/>
  <c r="BE4366" i="1"/>
  <c r="BN4365" i="1"/>
  <c r="BM4365" i="1"/>
  <c r="BL4365" i="1"/>
  <c r="BK4365" i="1"/>
  <c r="BI4365" i="1"/>
  <c r="BH4365" i="1"/>
  <c r="BG4365" i="1"/>
  <c r="BF4365" i="1"/>
  <c r="BE4365" i="1"/>
  <c r="BN4364" i="1"/>
  <c r="BM4364" i="1"/>
  <c r="BL4364" i="1"/>
  <c r="BK4364" i="1"/>
  <c r="BI4364" i="1"/>
  <c r="BH4364" i="1"/>
  <c r="BG4364" i="1"/>
  <c r="BF4364" i="1"/>
  <c r="BE4364" i="1"/>
  <c r="BN4363" i="1"/>
  <c r="BM4363" i="1"/>
  <c r="BL4363" i="1"/>
  <c r="BK4363" i="1"/>
  <c r="BI4363" i="1"/>
  <c r="BH4363" i="1"/>
  <c r="BG4363" i="1"/>
  <c r="BF4363" i="1"/>
  <c r="BE4363" i="1"/>
  <c r="BN4362" i="1"/>
  <c r="BM4362" i="1"/>
  <c r="BL4362" i="1"/>
  <c r="BK4362" i="1"/>
  <c r="BI4362" i="1"/>
  <c r="BH4362" i="1"/>
  <c r="BG4362" i="1"/>
  <c r="BF4362" i="1"/>
  <c r="BE4362" i="1"/>
  <c r="BN4361" i="1"/>
  <c r="BM4361" i="1"/>
  <c r="BL4361" i="1"/>
  <c r="BK4361" i="1"/>
  <c r="BI4361" i="1"/>
  <c r="BH4361" i="1"/>
  <c r="BG4361" i="1"/>
  <c r="BF4361" i="1"/>
  <c r="BE4361" i="1"/>
  <c r="BN4360" i="1"/>
  <c r="BM4360" i="1"/>
  <c r="BL4360" i="1"/>
  <c r="BK4360" i="1"/>
  <c r="BI4360" i="1"/>
  <c r="BH4360" i="1"/>
  <c r="BG4360" i="1"/>
  <c r="BF4360" i="1"/>
  <c r="BE4360" i="1"/>
  <c r="BN4359" i="1"/>
  <c r="BM4359" i="1"/>
  <c r="BL4359" i="1"/>
  <c r="BK4359" i="1"/>
  <c r="BI4359" i="1"/>
  <c r="BH4359" i="1"/>
  <c r="BG4359" i="1"/>
  <c r="BF4359" i="1"/>
  <c r="BE4359" i="1"/>
  <c r="BN4358" i="1"/>
  <c r="BM4358" i="1"/>
  <c r="BL4358" i="1"/>
  <c r="BK4358" i="1"/>
  <c r="BI4358" i="1"/>
  <c r="BH4358" i="1"/>
  <c r="BG4358" i="1"/>
  <c r="BF4358" i="1"/>
  <c r="BE4358" i="1"/>
  <c r="BN4357" i="1"/>
  <c r="BM4357" i="1"/>
  <c r="BL4357" i="1"/>
  <c r="BK4357" i="1"/>
  <c r="BI4357" i="1"/>
  <c r="BH4357" i="1"/>
  <c r="BG4357" i="1"/>
  <c r="BF4357" i="1"/>
  <c r="BE4357" i="1"/>
  <c r="BN4356" i="1"/>
  <c r="BM4356" i="1"/>
  <c r="BL4356" i="1"/>
  <c r="BK4356" i="1"/>
  <c r="BI4356" i="1"/>
  <c r="BH4356" i="1"/>
  <c r="BG4356" i="1"/>
  <c r="BF4356" i="1"/>
  <c r="BE4356" i="1"/>
  <c r="BN4355" i="1"/>
  <c r="BM4355" i="1"/>
  <c r="BL4355" i="1"/>
  <c r="BK4355" i="1"/>
  <c r="BI4355" i="1"/>
  <c r="BH4355" i="1"/>
  <c r="BG4355" i="1"/>
  <c r="BF4355" i="1"/>
  <c r="BE4355" i="1"/>
  <c r="BN4354" i="1"/>
  <c r="BM4354" i="1"/>
  <c r="BL4354" i="1"/>
  <c r="BK4354" i="1"/>
  <c r="BI4354" i="1"/>
  <c r="BH4354" i="1"/>
  <c r="BG4354" i="1"/>
  <c r="BF4354" i="1"/>
  <c r="BE4354" i="1"/>
  <c r="BN4353" i="1"/>
  <c r="BM4353" i="1"/>
  <c r="BL4353" i="1"/>
  <c r="BK4353" i="1"/>
  <c r="BI4353" i="1"/>
  <c r="BH4353" i="1"/>
  <c r="BG4353" i="1"/>
  <c r="BF4353" i="1"/>
  <c r="BE4353" i="1"/>
  <c r="BN4352" i="1"/>
  <c r="BM4352" i="1"/>
  <c r="BL4352" i="1"/>
  <c r="BK4352" i="1"/>
  <c r="BI4352" i="1"/>
  <c r="BH4352" i="1"/>
  <c r="BG4352" i="1"/>
  <c r="BF4352" i="1"/>
  <c r="BE4352" i="1"/>
  <c r="BN4351" i="1"/>
  <c r="BM4351" i="1"/>
  <c r="BL4351" i="1"/>
  <c r="BK4351" i="1"/>
  <c r="BI4351" i="1"/>
  <c r="BH4351" i="1"/>
  <c r="BG4351" i="1"/>
  <c r="BF4351" i="1"/>
  <c r="BE4351" i="1"/>
  <c r="BN4350" i="1"/>
  <c r="BM4350" i="1"/>
  <c r="BL4350" i="1"/>
  <c r="BK4350" i="1"/>
  <c r="BI4350" i="1"/>
  <c r="BH4350" i="1"/>
  <c r="BG4350" i="1"/>
  <c r="BF4350" i="1"/>
  <c r="BE4350" i="1"/>
  <c r="BN4349" i="1"/>
  <c r="BM4349" i="1"/>
  <c r="BL4349" i="1"/>
  <c r="BK4349" i="1"/>
  <c r="BI4349" i="1"/>
  <c r="BH4349" i="1"/>
  <c r="BG4349" i="1"/>
  <c r="BF4349" i="1"/>
  <c r="BE4349" i="1"/>
  <c r="BN4348" i="1"/>
  <c r="BM4348" i="1"/>
  <c r="BL4348" i="1"/>
  <c r="BK4348" i="1"/>
  <c r="BI4348" i="1"/>
  <c r="BH4348" i="1"/>
  <c r="BG4348" i="1"/>
  <c r="BF4348" i="1"/>
  <c r="BE4348" i="1"/>
  <c r="BN4347" i="1"/>
  <c r="BM4347" i="1"/>
  <c r="BL4347" i="1"/>
  <c r="BK4347" i="1"/>
  <c r="BI4347" i="1"/>
  <c r="BH4347" i="1"/>
  <c r="BG4347" i="1"/>
  <c r="BF4347" i="1"/>
  <c r="BE4347" i="1"/>
  <c r="BN4346" i="1"/>
  <c r="BM4346" i="1"/>
  <c r="BL4346" i="1"/>
  <c r="BK4346" i="1"/>
  <c r="BI4346" i="1"/>
  <c r="BH4346" i="1"/>
  <c r="BG4346" i="1"/>
  <c r="BF4346" i="1"/>
  <c r="BE4346" i="1"/>
  <c r="BN4345" i="1"/>
  <c r="BM4345" i="1"/>
  <c r="BL4345" i="1"/>
  <c r="BK4345" i="1"/>
  <c r="BI4345" i="1"/>
  <c r="BH4345" i="1"/>
  <c r="BG4345" i="1"/>
  <c r="BF4345" i="1"/>
  <c r="BE4345" i="1"/>
  <c r="BN4344" i="1"/>
  <c r="BM4344" i="1"/>
  <c r="BL4344" i="1"/>
  <c r="BK4344" i="1"/>
  <c r="BI4344" i="1"/>
  <c r="BH4344" i="1"/>
  <c r="BG4344" i="1"/>
  <c r="BF4344" i="1"/>
  <c r="BE4344" i="1"/>
  <c r="BN4343" i="1"/>
  <c r="BM4343" i="1"/>
  <c r="BL4343" i="1"/>
  <c r="BK4343" i="1"/>
  <c r="BI4343" i="1"/>
  <c r="BH4343" i="1"/>
  <c r="BG4343" i="1"/>
  <c r="BF4343" i="1"/>
  <c r="BE4343" i="1"/>
  <c r="BN4342" i="1"/>
  <c r="BM4342" i="1"/>
  <c r="BL4342" i="1"/>
  <c r="BK4342" i="1"/>
  <c r="BI4342" i="1"/>
  <c r="BH4342" i="1"/>
  <c r="BG4342" i="1"/>
  <c r="BF4342" i="1"/>
  <c r="BE4342" i="1"/>
  <c r="BN4341" i="1"/>
  <c r="BM4341" i="1"/>
  <c r="BL4341" i="1"/>
  <c r="BK4341" i="1"/>
  <c r="BI4341" i="1"/>
  <c r="BH4341" i="1"/>
  <c r="BG4341" i="1"/>
  <c r="BF4341" i="1"/>
  <c r="BE4341" i="1"/>
  <c r="BN4340" i="1"/>
  <c r="BM4340" i="1"/>
  <c r="BL4340" i="1"/>
  <c r="BK4340" i="1"/>
  <c r="BI4340" i="1"/>
  <c r="BH4340" i="1"/>
  <c r="BG4340" i="1"/>
  <c r="BF4340" i="1"/>
  <c r="BE4340" i="1"/>
  <c r="BN4339" i="1"/>
  <c r="BM4339" i="1"/>
  <c r="BL4339" i="1"/>
  <c r="BK4339" i="1"/>
  <c r="BI4339" i="1"/>
  <c r="BH4339" i="1"/>
  <c r="BG4339" i="1"/>
  <c r="BF4339" i="1"/>
  <c r="BE4339" i="1"/>
  <c r="BN4338" i="1"/>
  <c r="BM4338" i="1"/>
  <c r="BL4338" i="1"/>
  <c r="BK4338" i="1"/>
  <c r="BI4338" i="1"/>
  <c r="BH4338" i="1"/>
  <c r="BG4338" i="1"/>
  <c r="BF4338" i="1"/>
  <c r="BE4338" i="1"/>
  <c r="BN4337" i="1"/>
  <c r="BM4337" i="1"/>
  <c r="BL4337" i="1"/>
  <c r="BK4337" i="1"/>
  <c r="BI4337" i="1"/>
  <c r="BH4337" i="1"/>
  <c r="BG4337" i="1"/>
  <c r="BF4337" i="1"/>
  <c r="BE4337" i="1"/>
  <c r="BN4336" i="1"/>
  <c r="BM4336" i="1"/>
  <c r="BL4336" i="1"/>
  <c r="BK4336" i="1"/>
  <c r="BI4336" i="1"/>
  <c r="BH4336" i="1"/>
  <c r="BG4336" i="1"/>
  <c r="BF4336" i="1"/>
  <c r="BE4336" i="1"/>
  <c r="BN4335" i="1"/>
  <c r="BM4335" i="1"/>
  <c r="BL4335" i="1"/>
  <c r="BK4335" i="1"/>
  <c r="BI4335" i="1"/>
  <c r="BH4335" i="1"/>
  <c r="BG4335" i="1"/>
  <c r="BF4335" i="1"/>
  <c r="BE4335" i="1"/>
  <c r="BN4334" i="1"/>
  <c r="BM4334" i="1"/>
  <c r="BL4334" i="1"/>
  <c r="BK4334" i="1"/>
  <c r="BI4334" i="1"/>
  <c r="BH4334" i="1"/>
  <c r="BG4334" i="1"/>
  <c r="BF4334" i="1"/>
  <c r="BE4334" i="1"/>
  <c r="BN4333" i="1"/>
  <c r="BM4333" i="1"/>
  <c r="BL4333" i="1"/>
  <c r="BK4333" i="1"/>
  <c r="BI4333" i="1"/>
  <c r="BH4333" i="1"/>
  <c r="BG4333" i="1"/>
  <c r="BF4333" i="1"/>
  <c r="BE4333" i="1"/>
  <c r="BN4332" i="1"/>
  <c r="BM4332" i="1"/>
  <c r="BL4332" i="1"/>
  <c r="BK4332" i="1"/>
  <c r="BI4332" i="1"/>
  <c r="BH4332" i="1"/>
  <c r="BG4332" i="1"/>
  <c r="BF4332" i="1"/>
  <c r="BE4332" i="1"/>
  <c r="BN4331" i="1"/>
  <c r="BM4331" i="1"/>
  <c r="BL4331" i="1"/>
  <c r="BK4331" i="1"/>
  <c r="BI4331" i="1"/>
  <c r="BH4331" i="1"/>
  <c r="BG4331" i="1"/>
  <c r="BF4331" i="1"/>
  <c r="BE4331" i="1"/>
  <c r="BN4330" i="1"/>
  <c r="BM4330" i="1"/>
  <c r="BL4330" i="1"/>
  <c r="BK4330" i="1"/>
  <c r="BI4330" i="1"/>
  <c r="BH4330" i="1"/>
  <c r="BG4330" i="1"/>
  <c r="BF4330" i="1"/>
  <c r="BE4330" i="1"/>
  <c r="BN4329" i="1"/>
  <c r="BM4329" i="1"/>
  <c r="BL4329" i="1"/>
  <c r="BK4329" i="1"/>
  <c r="BI4329" i="1"/>
  <c r="BH4329" i="1"/>
  <c r="BG4329" i="1"/>
  <c r="BF4329" i="1"/>
  <c r="BE4329" i="1"/>
  <c r="BN4328" i="1"/>
  <c r="BM4328" i="1"/>
  <c r="BL4328" i="1"/>
  <c r="BK4328" i="1"/>
  <c r="BI4328" i="1"/>
  <c r="BH4328" i="1"/>
  <c r="BG4328" i="1"/>
  <c r="BF4328" i="1"/>
  <c r="BE4328" i="1"/>
  <c r="BN4327" i="1"/>
  <c r="BM4327" i="1"/>
  <c r="BL4327" i="1"/>
  <c r="BK4327" i="1"/>
  <c r="BI4327" i="1"/>
  <c r="BH4327" i="1"/>
  <c r="BG4327" i="1"/>
  <c r="BF4327" i="1"/>
  <c r="BE4327" i="1"/>
  <c r="BN4326" i="1"/>
  <c r="BM4326" i="1"/>
  <c r="BL4326" i="1"/>
  <c r="BK4326" i="1"/>
  <c r="BI4326" i="1"/>
  <c r="BH4326" i="1"/>
  <c r="BG4326" i="1"/>
  <c r="BF4326" i="1"/>
  <c r="BE4326" i="1"/>
  <c r="BN4325" i="1"/>
  <c r="BM4325" i="1"/>
  <c r="BL4325" i="1"/>
  <c r="BK4325" i="1"/>
  <c r="BI4325" i="1"/>
  <c r="BH4325" i="1"/>
  <c r="BG4325" i="1"/>
  <c r="BF4325" i="1"/>
  <c r="BE4325" i="1"/>
  <c r="BN4324" i="1"/>
  <c r="BM4324" i="1"/>
  <c r="BL4324" i="1"/>
  <c r="BK4324" i="1"/>
  <c r="BI4324" i="1"/>
  <c r="BH4324" i="1"/>
  <c r="BG4324" i="1"/>
  <c r="BF4324" i="1"/>
  <c r="BE4324" i="1"/>
  <c r="BN4323" i="1"/>
  <c r="BM4323" i="1"/>
  <c r="BL4323" i="1"/>
  <c r="BK4323" i="1"/>
  <c r="BI4323" i="1"/>
  <c r="BH4323" i="1"/>
  <c r="BG4323" i="1"/>
  <c r="BF4323" i="1"/>
  <c r="BE4323" i="1"/>
  <c r="BN4322" i="1"/>
  <c r="BM4322" i="1"/>
  <c r="BL4322" i="1"/>
  <c r="BK4322" i="1"/>
  <c r="BI4322" i="1"/>
  <c r="BH4322" i="1"/>
  <c r="BG4322" i="1"/>
  <c r="BF4322" i="1"/>
  <c r="BE4322" i="1"/>
  <c r="BN4321" i="1"/>
  <c r="BM4321" i="1"/>
  <c r="BL4321" i="1"/>
  <c r="BK4321" i="1"/>
  <c r="BI4321" i="1"/>
  <c r="BH4321" i="1"/>
  <c r="BG4321" i="1"/>
  <c r="BF4321" i="1"/>
  <c r="BE4321" i="1"/>
  <c r="BN4320" i="1"/>
  <c r="BM4320" i="1"/>
  <c r="BL4320" i="1"/>
  <c r="BK4320" i="1"/>
  <c r="BI4320" i="1"/>
  <c r="BH4320" i="1"/>
  <c r="BG4320" i="1"/>
  <c r="BF4320" i="1"/>
  <c r="BE4320" i="1"/>
  <c r="BN4319" i="1"/>
  <c r="BM4319" i="1"/>
  <c r="BL4319" i="1"/>
  <c r="BK4319" i="1"/>
  <c r="BI4319" i="1"/>
  <c r="BH4319" i="1"/>
  <c r="BG4319" i="1"/>
  <c r="BF4319" i="1"/>
  <c r="BE4319" i="1"/>
  <c r="BN4318" i="1"/>
  <c r="BM4318" i="1"/>
  <c r="BL4318" i="1"/>
  <c r="BK4318" i="1"/>
  <c r="BI4318" i="1"/>
  <c r="BH4318" i="1"/>
  <c r="BG4318" i="1"/>
  <c r="BF4318" i="1"/>
  <c r="BE4318" i="1"/>
  <c r="BN4317" i="1"/>
  <c r="BM4317" i="1"/>
  <c r="BL4317" i="1"/>
  <c r="BK4317" i="1"/>
  <c r="BI4317" i="1"/>
  <c r="BH4317" i="1"/>
  <c r="BG4317" i="1"/>
  <c r="BF4317" i="1"/>
  <c r="BE4317" i="1"/>
  <c r="BN4316" i="1"/>
  <c r="BM4316" i="1"/>
  <c r="BL4316" i="1"/>
  <c r="BK4316" i="1"/>
  <c r="BI4316" i="1"/>
  <c r="BH4316" i="1"/>
  <c r="BG4316" i="1"/>
  <c r="BF4316" i="1"/>
  <c r="BE4316" i="1"/>
  <c r="BN4315" i="1"/>
  <c r="BM4315" i="1"/>
  <c r="BL4315" i="1"/>
  <c r="BK4315" i="1"/>
  <c r="BI4315" i="1"/>
  <c r="BH4315" i="1"/>
  <c r="BG4315" i="1"/>
  <c r="BF4315" i="1"/>
  <c r="BE4315" i="1"/>
  <c r="BN4314" i="1"/>
  <c r="BM4314" i="1"/>
  <c r="BL4314" i="1"/>
  <c r="BK4314" i="1"/>
  <c r="BI4314" i="1"/>
  <c r="BH4314" i="1"/>
  <c r="BG4314" i="1"/>
  <c r="BF4314" i="1"/>
  <c r="BE4314" i="1"/>
  <c r="BN4313" i="1"/>
  <c r="BM4313" i="1"/>
  <c r="BL4313" i="1"/>
  <c r="BK4313" i="1"/>
  <c r="BI4313" i="1"/>
  <c r="BH4313" i="1"/>
  <c r="BG4313" i="1"/>
  <c r="BF4313" i="1"/>
  <c r="BE4313" i="1"/>
  <c r="BN4312" i="1"/>
  <c r="BM4312" i="1"/>
  <c r="BL4312" i="1"/>
  <c r="BK4312" i="1"/>
  <c r="BI4312" i="1"/>
  <c r="BH4312" i="1"/>
  <c r="BG4312" i="1"/>
  <c r="BF4312" i="1"/>
  <c r="BE4312" i="1"/>
  <c r="BN4311" i="1"/>
  <c r="BM4311" i="1"/>
  <c r="BL4311" i="1"/>
  <c r="BK4311" i="1"/>
  <c r="BI4311" i="1"/>
  <c r="BH4311" i="1"/>
  <c r="BG4311" i="1"/>
  <c r="BF4311" i="1"/>
  <c r="BE4311" i="1"/>
  <c r="BN4310" i="1"/>
  <c r="BM4310" i="1"/>
  <c r="BL4310" i="1"/>
  <c r="BK4310" i="1"/>
  <c r="BI4310" i="1"/>
  <c r="BH4310" i="1"/>
  <c r="BG4310" i="1"/>
  <c r="BF4310" i="1"/>
  <c r="BE4310" i="1"/>
  <c r="BN4309" i="1"/>
  <c r="BM4309" i="1"/>
  <c r="BL4309" i="1"/>
  <c r="BK4309" i="1"/>
  <c r="BI4309" i="1"/>
  <c r="BH4309" i="1"/>
  <c r="BG4309" i="1"/>
  <c r="BF4309" i="1"/>
  <c r="BE4309" i="1"/>
  <c r="BN4308" i="1"/>
  <c r="BM4308" i="1"/>
  <c r="BL4308" i="1"/>
  <c r="BK4308" i="1"/>
  <c r="BI4308" i="1"/>
  <c r="BH4308" i="1"/>
  <c r="BG4308" i="1"/>
  <c r="BF4308" i="1"/>
  <c r="BE4308" i="1"/>
  <c r="BN4307" i="1"/>
  <c r="BM4307" i="1"/>
  <c r="BL4307" i="1"/>
  <c r="BK4307" i="1"/>
  <c r="BI4307" i="1"/>
  <c r="BH4307" i="1"/>
  <c r="BG4307" i="1"/>
  <c r="BF4307" i="1"/>
  <c r="BE4307" i="1"/>
  <c r="BN4306" i="1"/>
  <c r="BM4306" i="1"/>
  <c r="BL4306" i="1"/>
  <c r="BK4306" i="1"/>
  <c r="BI4306" i="1"/>
  <c r="BH4306" i="1"/>
  <c r="BG4306" i="1"/>
  <c r="BF4306" i="1"/>
  <c r="BE4306" i="1"/>
  <c r="BN4305" i="1"/>
  <c r="BM4305" i="1"/>
  <c r="BL4305" i="1"/>
  <c r="BK4305" i="1"/>
  <c r="BI4305" i="1"/>
  <c r="BH4305" i="1"/>
  <c r="BG4305" i="1"/>
  <c r="BF4305" i="1"/>
  <c r="BE4305" i="1"/>
  <c r="BN4304" i="1"/>
  <c r="BM4304" i="1"/>
  <c r="BL4304" i="1"/>
  <c r="BK4304" i="1"/>
  <c r="BI4304" i="1"/>
  <c r="BH4304" i="1"/>
  <c r="BG4304" i="1"/>
  <c r="BF4304" i="1"/>
  <c r="BE4304" i="1"/>
  <c r="BN4303" i="1"/>
  <c r="BM4303" i="1"/>
  <c r="BL4303" i="1"/>
  <c r="BK4303" i="1"/>
  <c r="BI4303" i="1"/>
  <c r="BH4303" i="1"/>
  <c r="BG4303" i="1"/>
  <c r="BF4303" i="1"/>
  <c r="BE4303" i="1"/>
  <c r="BN4302" i="1"/>
  <c r="BM4302" i="1"/>
  <c r="BL4302" i="1"/>
  <c r="BK4302" i="1"/>
  <c r="BI4302" i="1"/>
  <c r="BH4302" i="1"/>
  <c r="BG4302" i="1"/>
  <c r="BF4302" i="1"/>
  <c r="BE4302" i="1"/>
  <c r="BN4301" i="1"/>
  <c r="BM4301" i="1"/>
  <c r="BL4301" i="1"/>
  <c r="BK4301" i="1"/>
  <c r="BI4301" i="1"/>
  <c r="BH4301" i="1"/>
  <c r="BG4301" i="1"/>
  <c r="BF4301" i="1"/>
  <c r="BE4301" i="1"/>
  <c r="BN4300" i="1"/>
  <c r="BM4300" i="1"/>
  <c r="BL4300" i="1"/>
  <c r="BK4300" i="1"/>
  <c r="BI4300" i="1"/>
  <c r="BH4300" i="1"/>
  <c r="BG4300" i="1"/>
  <c r="BF4300" i="1"/>
  <c r="BE4300" i="1"/>
  <c r="BN4299" i="1"/>
  <c r="BM4299" i="1"/>
  <c r="BL4299" i="1"/>
  <c r="BK4299" i="1"/>
  <c r="BI4299" i="1"/>
  <c r="BH4299" i="1"/>
  <c r="BG4299" i="1"/>
  <c r="BF4299" i="1"/>
  <c r="BE4299" i="1"/>
  <c r="BN4298" i="1"/>
  <c r="BM4298" i="1"/>
  <c r="BL4298" i="1"/>
  <c r="BK4298" i="1"/>
  <c r="BI4298" i="1"/>
  <c r="BH4298" i="1"/>
  <c r="BG4298" i="1"/>
  <c r="BF4298" i="1"/>
  <c r="BE4298" i="1"/>
  <c r="BN4297" i="1"/>
  <c r="BM4297" i="1"/>
  <c r="BL4297" i="1"/>
  <c r="BK4297" i="1"/>
  <c r="BI4297" i="1"/>
  <c r="BH4297" i="1"/>
  <c r="BG4297" i="1"/>
  <c r="BF4297" i="1"/>
  <c r="BE4297" i="1"/>
  <c r="BN4296" i="1"/>
  <c r="BM4296" i="1"/>
  <c r="BL4296" i="1"/>
  <c r="BK4296" i="1"/>
  <c r="BI4296" i="1"/>
  <c r="BH4296" i="1"/>
  <c r="BG4296" i="1"/>
  <c r="BF4296" i="1"/>
  <c r="BE4296" i="1"/>
  <c r="BN4295" i="1"/>
  <c r="BM4295" i="1"/>
  <c r="BL4295" i="1"/>
  <c r="BK4295" i="1"/>
  <c r="BI4295" i="1"/>
  <c r="BH4295" i="1"/>
  <c r="BG4295" i="1"/>
  <c r="BF4295" i="1"/>
  <c r="BE4295" i="1"/>
  <c r="BN4294" i="1"/>
  <c r="BM4294" i="1"/>
  <c r="BL4294" i="1"/>
  <c r="BK4294" i="1"/>
  <c r="BI4294" i="1"/>
  <c r="BH4294" i="1"/>
  <c r="BG4294" i="1"/>
  <c r="BF4294" i="1"/>
  <c r="BE4294" i="1"/>
  <c r="BN4293" i="1"/>
  <c r="BM4293" i="1"/>
  <c r="BL4293" i="1"/>
  <c r="BK4293" i="1"/>
  <c r="BI4293" i="1"/>
  <c r="BH4293" i="1"/>
  <c r="BG4293" i="1"/>
  <c r="BF4293" i="1"/>
  <c r="BE4293" i="1"/>
  <c r="BN4292" i="1"/>
  <c r="BM4292" i="1"/>
  <c r="BL4292" i="1"/>
  <c r="BK4292" i="1"/>
  <c r="BI4292" i="1"/>
  <c r="BH4292" i="1"/>
  <c r="BG4292" i="1"/>
  <c r="BF4292" i="1"/>
  <c r="BE4292" i="1"/>
  <c r="BN4291" i="1"/>
  <c r="BM4291" i="1"/>
  <c r="BL4291" i="1"/>
  <c r="BK4291" i="1"/>
  <c r="BI4291" i="1"/>
  <c r="BH4291" i="1"/>
  <c r="BG4291" i="1"/>
  <c r="BF4291" i="1"/>
  <c r="BE4291" i="1"/>
  <c r="BN4290" i="1"/>
  <c r="BM4290" i="1"/>
  <c r="BL4290" i="1"/>
  <c r="BK4290" i="1"/>
  <c r="BI4290" i="1"/>
  <c r="BH4290" i="1"/>
  <c r="BG4290" i="1"/>
  <c r="BF4290" i="1"/>
  <c r="BE4290" i="1"/>
  <c r="BN4289" i="1"/>
  <c r="BM4289" i="1"/>
  <c r="BL4289" i="1"/>
  <c r="BK4289" i="1"/>
  <c r="BI4289" i="1"/>
  <c r="BH4289" i="1"/>
  <c r="BG4289" i="1"/>
  <c r="BF4289" i="1"/>
  <c r="BE4289" i="1"/>
  <c r="BN4288" i="1"/>
  <c r="BM4288" i="1"/>
  <c r="BL4288" i="1"/>
  <c r="BK4288" i="1"/>
  <c r="BI4288" i="1"/>
  <c r="BH4288" i="1"/>
  <c r="BG4288" i="1"/>
  <c r="BF4288" i="1"/>
  <c r="BE4288" i="1"/>
  <c r="BN4287" i="1"/>
  <c r="BM4287" i="1"/>
  <c r="BL4287" i="1"/>
  <c r="BK4287" i="1"/>
  <c r="BI4287" i="1"/>
  <c r="BH4287" i="1"/>
  <c r="BG4287" i="1"/>
  <c r="BF4287" i="1"/>
  <c r="BE4287" i="1"/>
  <c r="BN4286" i="1"/>
  <c r="BM4286" i="1"/>
  <c r="BL4286" i="1"/>
  <c r="BK4286" i="1"/>
  <c r="BI4286" i="1"/>
  <c r="BH4286" i="1"/>
  <c r="BG4286" i="1"/>
  <c r="BF4286" i="1"/>
  <c r="BE4286" i="1"/>
  <c r="BN4285" i="1"/>
  <c r="BM4285" i="1"/>
  <c r="BL4285" i="1"/>
  <c r="BK4285" i="1"/>
  <c r="BI4285" i="1"/>
  <c r="BH4285" i="1"/>
  <c r="BG4285" i="1"/>
  <c r="BF4285" i="1"/>
  <c r="BE4285" i="1"/>
  <c r="BN4284" i="1"/>
  <c r="BM4284" i="1"/>
  <c r="BL4284" i="1"/>
  <c r="BK4284" i="1"/>
  <c r="BI4284" i="1"/>
  <c r="BH4284" i="1"/>
  <c r="BG4284" i="1"/>
  <c r="BF4284" i="1"/>
  <c r="BE4284" i="1"/>
  <c r="BN4283" i="1"/>
  <c r="BM4283" i="1"/>
  <c r="BL4283" i="1"/>
  <c r="BK4283" i="1"/>
  <c r="BI4283" i="1"/>
  <c r="BH4283" i="1"/>
  <c r="BG4283" i="1"/>
  <c r="BF4283" i="1"/>
  <c r="BE4283" i="1"/>
  <c r="BN4282" i="1"/>
  <c r="BM4282" i="1"/>
  <c r="BL4282" i="1"/>
  <c r="BK4282" i="1"/>
  <c r="BI4282" i="1"/>
  <c r="BH4282" i="1"/>
  <c r="BG4282" i="1"/>
  <c r="BF4282" i="1"/>
  <c r="BE4282" i="1"/>
  <c r="BN4281" i="1"/>
  <c r="BM4281" i="1"/>
  <c r="BL4281" i="1"/>
  <c r="BK4281" i="1"/>
  <c r="BI4281" i="1"/>
  <c r="BH4281" i="1"/>
  <c r="BG4281" i="1"/>
  <c r="BF4281" i="1"/>
  <c r="BE4281" i="1"/>
  <c r="BN4280" i="1"/>
  <c r="BM4280" i="1"/>
  <c r="BL4280" i="1"/>
  <c r="BK4280" i="1"/>
  <c r="BI4280" i="1"/>
  <c r="BH4280" i="1"/>
  <c r="BG4280" i="1"/>
  <c r="BF4280" i="1"/>
  <c r="BE4280" i="1"/>
  <c r="BN4279" i="1"/>
  <c r="BM4279" i="1"/>
  <c r="BL4279" i="1"/>
  <c r="BK4279" i="1"/>
  <c r="BI4279" i="1"/>
  <c r="BH4279" i="1"/>
  <c r="BG4279" i="1"/>
  <c r="BF4279" i="1"/>
  <c r="BE4279" i="1"/>
  <c r="BN4278" i="1"/>
  <c r="BM4278" i="1"/>
  <c r="BL4278" i="1"/>
  <c r="BK4278" i="1"/>
  <c r="BI4278" i="1"/>
  <c r="BH4278" i="1"/>
  <c r="BG4278" i="1"/>
  <c r="BF4278" i="1"/>
  <c r="BE4278" i="1"/>
  <c r="BN4277" i="1"/>
  <c r="BM4277" i="1"/>
  <c r="BL4277" i="1"/>
  <c r="BK4277" i="1"/>
  <c r="BI4277" i="1"/>
  <c r="BH4277" i="1"/>
  <c r="BG4277" i="1"/>
  <c r="BF4277" i="1"/>
  <c r="BE4277" i="1"/>
  <c r="BN4276" i="1"/>
  <c r="BM4276" i="1"/>
  <c r="BL4276" i="1"/>
  <c r="BK4276" i="1"/>
  <c r="BI4276" i="1"/>
  <c r="BH4276" i="1"/>
  <c r="BG4276" i="1"/>
  <c r="BF4276" i="1"/>
  <c r="BE4276" i="1"/>
  <c r="BN4275" i="1"/>
  <c r="BM4275" i="1"/>
  <c r="BL4275" i="1"/>
  <c r="BK4275" i="1"/>
  <c r="BI4275" i="1"/>
  <c r="BH4275" i="1"/>
  <c r="BG4275" i="1"/>
  <c r="BF4275" i="1"/>
  <c r="BE4275" i="1"/>
  <c r="BN4274" i="1"/>
  <c r="BM4274" i="1"/>
  <c r="BL4274" i="1"/>
  <c r="BK4274" i="1"/>
  <c r="BI4274" i="1"/>
  <c r="BH4274" i="1"/>
  <c r="BG4274" i="1"/>
  <c r="BF4274" i="1"/>
  <c r="BE4274" i="1"/>
  <c r="BN4273" i="1"/>
  <c r="BM4273" i="1"/>
  <c r="BL4273" i="1"/>
  <c r="BK4273" i="1"/>
  <c r="BI4273" i="1"/>
  <c r="BH4273" i="1"/>
  <c r="BG4273" i="1"/>
  <c r="BF4273" i="1"/>
  <c r="BE4273" i="1"/>
  <c r="BN4272" i="1"/>
  <c r="BM4272" i="1"/>
  <c r="BL4272" i="1"/>
  <c r="BK4272" i="1"/>
  <c r="BI4272" i="1"/>
  <c r="BH4272" i="1"/>
  <c r="BG4272" i="1"/>
  <c r="BF4272" i="1"/>
  <c r="BE4272" i="1"/>
  <c r="BN4271" i="1"/>
  <c r="BM4271" i="1"/>
  <c r="BL4271" i="1"/>
  <c r="BK4271" i="1"/>
  <c r="BI4271" i="1"/>
  <c r="BH4271" i="1"/>
  <c r="BG4271" i="1"/>
  <c r="BF4271" i="1"/>
  <c r="BE4271" i="1"/>
  <c r="BN4270" i="1"/>
  <c r="BM4270" i="1"/>
  <c r="BL4270" i="1"/>
  <c r="BK4270" i="1"/>
  <c r="BI4270" i="1"/>
  <c r="BH4270" i="1"/>
  <c r="BG4270" i="1"/>
  <c r="BF4270" i="1"/>
  <c r="BE4270" i="1"/>
  <c r="BN4269" i="1"/>
  <c r="BM4269" i="1"/>
  <c r="BL4269" i="1"/>
  <c r="BK4269" i="1"/>
  <c r="BI4269" i="1"/>
  <c r="BH4269" i="1"/>
  <c r="BG4269" i="1"/>
  <c r="BF4269" i="1"/>
  <c r="BE4269" i="1"/>
  <c r="BN4268" i="1"/>
  <c r="BM4268" i="1"/>
  <c r="BL4268" i="1"/>
  <c r="BK4268" i="1"/>
  <c r="BI4268" i="1"/>
  <c r="BH4268" i="1"/>
  <c r="BG4268" i="1"/>
  <c r="BF4268" i="1"/>
  <c r="BE4268" i="1"/>
  <c r="BN4267" i="1"/>
  <c r="BM4267" i="1"/>
  <c r="BL4267" i="1"/>
  <c r="BK4267" i="1"/>
  <c r="BI4267" i="1"/>
  <c r="BH4267" i="1"/>
  <c r="BG4267" i="1"/>
  <c r="BF4267" i="1"/>
  <c r="BE4267" i="1"/>
  <c r="BN4266" i="1"/>
  <c r="BM4266" i="1"/>
  <c r="BL4266" i="1"/>
  <c r="BK4266" i="1"/>
  <c r="BI4266" i="1"/>
  <c r="BH4266" i="1"/>
  <c r="BG4266" i="1"/>
  <c r="BF4266" i="1"/>
  <c r="BE4266" i="1"/>
  <c r="BN4265" i="1"/>
  <c r="BM4265" i="1"/>
  <c r="BL4265" i="1"/>
  <c r="BK4265" i="1"/>
  <c r="BI4265" i="1"/>
  <c r="BH4265" i="1"/>
  <c r="BG4265" i="1"/>
  <c r="BF4265" i="1"/>
  <c r="BE4265" i="1"/>
  <c r="BN4264" i="1"/>
  <c r="BM4264" i="1"/>
  <c r="BL4264" i="1"/>
  <c r="BK4264" i="1"/>
  <c r="BI4264" i="1"/>
  <c r="BH4264" i="1"/>
  <c r="BG4264" i="1"/>
  <c r="BF4264" i="1"/>
  <c r="BE4264" i="1"/>
  <c r="BN4263" i="1"/>
  <c r="BM4263" i="1"/>
  <c r="BL4263" i="1"/>
  <c r="BK4263" i="1"/>
  <c r="BI4263" i="1"/>
  <c r="BH4263" i="1"/>
  <c r="BG4263" i="1"/>
  <c r="BF4263" i="1"/>
  <c r="BE4263" i="1"/>
  <c r="BN4262" i="1"/>
  <c r="BM4262" i="1"/>
  <c r="BL4262" i="1"/>
  <c r="BK4262" i="1"/>
  <c r="BI4262" i="1"/>
  <c r="BH4262" i="1"/>
  <c r="BG4262" i="1"/>
  <c r="BF4262" i="1"/>
  <c r="BE4262" i="1"/>
  <c r="BN4261" i="1"/>
  <c r="BM4261" i="1"/>
  <c r="BL4261" i="1"/>
  <c r="BK4261" i="1"/>
  <c r="BI4261" i="1"/>
  <c r="BH4261" i="1"/>
  <c r="BG4261" i="1"/>
  <c r="BF4261" i="1"/>
  <c r="BE4261" i="1"/>
  <c r="BN4260" i="1"/>
  <c r="BM4260" i="1"/>
  <c r="BL4260" i="1"/>
  <c r="BK4260" i="1"/>
  <c r="BI4260" i="1"/>
  <c r="BH4260" i="1"/>
  <c r="BG4260" i="1"/>
  <c r="BF4260" i="1"/>
  <c r="BE4260" i="1"/>
  <c r="BN4259" i="1"/>
  <c r="BM4259" i="1"/>
  <c r="BL4259" i="1"/>
  <c r="BK4259" i="1"/>
  <c r="BI4259" i="1"/>
  <c r="BH4259" i="1"/>
  <c r="BG4259" i="1"/>
  <c r="BF4259" i="1"/>
  <c r="BE4259" i="1"/>
  <c r="BN4258" i="1"/>
  <c r="BM4258" i="1"/>
  <c r="BL4258" i="1"/>
  <c r="BK4258" i="1"/>
  <c r="BI4258" i="1"/>
  <c r="BH4258" i="1"/>
  <c r="BG4258" i="1"/>
  <c r="BF4258" i="1"/>
  <c r="BE4258" i="1"/>
  <c r="BN4257" i="1"/>
  <c r="BM4257" i="1"/>
  <c r="BL4257" i="1"/>
  <c r="BK4257" i="1"/>
  <c r="BI4257" i="1"/>
  <c r="BH4257" i="1"/>
  <c r="BG4257" i="1"/>
  <c r="BF4257" i="1"/>
  <c r="BE4257" i="1"/>
  <c r="BN4256" i="1"/>
  <c r="BM4256" i="1"/>
  <c r="BL4256" i="1"/>
  <c r="BK4256" i="1"/>
  <c r="BI4256" i="1"/>
  <c r="BH4256" i="1"/>
  <c r="BG4256" i="1"/>
  <c r="BF4256" i="1"/>
  <c r="BE4256" i="1"/>
  <c r="BN4255" i="1"/>
  <c r="BM4255" i="1"/>
  <c r="BL4255" i="1"/>
  <c r="BK4255" i="1"/>
  <c r="BI4255" i="1"/>
  <c r="BH4255" i="1"/>
  <c r="BG4255" i="1"/>
  <c r="BF4255" i="1"/>
  <c r="BE4255" i="1"/>
  <c r="BN4254" i="1"/>
  <c r="BM4254" i="1"/>
  <c r="BL4254" i="1"/>
  <c r="BK4254" i="1"/>
  <c r="BI4254" i="1"/>
  <c r="BH4254" i="1"/>
  <c r="BG4254" i="1"/>
  <c r="BF4254" i="1"/>
  <c r="BE4254" i="1"/>
  <c r="BN4253" i="1"/>
  <c r="BM4253" i="1"/>
  <c r="BL4253" i="1"/>
  <c r="BK4253" i="1"/>
  <c r="BI4253" i="1"/>
  <c r="BH4253" i="1"/>
  <c r="BG4253" i="1"/>
  <c r="BF4253" i="1"/>
  <c r="BE4253" i="1"/>
  <c r="BN4252" i="1"/>
  <c r="BM4252" i="1"/>
  <c r="BL4252" i="1"/>
  <c r="BK4252" i="1"/>
  <c r="BI4252" i="1"/>
  <c r="BH4252" i="1"/>
  <c r="BG4252" i="1"/>
  <c r="BF4252" i="1"/>
  <c r="BE4252" i="1"/>
  <c r="BN4251" i="1"/>
  <c r="BM4251" i="1"/>
  <c r="BL4251" i="1"/>
  <c r="BK4251" i="1"/>
  <c r="BI4251" i="1"/>
  <c r="BH4251" i="1"/>
  <c r="BG4251" i="1"/>
  <c r="BF4251" i="1"/>
  <c r="BE4251" i="1"/>
  <c r="BN4250" i="1"/>
  <c r="BM4250" i="1"/>
  <c r="BL4250" i="1"/>
  <c r="BK4250" i="1"/>
  <c r="BI4250" i="1"/>
  <c r="BH4250" i="1"/>
  <c r="BG4250" i="1"/>
  <c r="BF4250" i="1"/>
  <c r="BE4250" i="1"/>
  <c r="BN4249" i="1"/>
  <c r="BM4249" i="1"/>
  <c r="BL4249" i="1"/>
  <c r="BK4249" i="1"/>
  <c r="BI4249" i="1"/>
  <c r="BH4249" i="1"/>
  <c r="BG4249" i="1"/>
  <c r="BF4249" i="1"/>
  <c r="BE4249" i="1"/>
  <c r="BN4248" i="1"/>
  <c r="BM4248" i="1"/>
  <c r="BL4248" i="1"/>
  <c r="BK4248" i="1"/>
  <c r="BI4248" i="1"/>
  <c r="BH4248" i="1"/>
  <c r="BG4248" i="1"/>
  <c r="BF4248" i="1"/>
  <c r="BE4248" i="1"/>
  <c r="BN4247" i="1"/>
  <c r="BM4247" i="1"/>
  <c r="BL4247" i="1"/>
  <c r="BK4247" i="1"/>
  <c r="BI4247" i="1"/>
  <c r="BH4247" i="1"/>
  <c r="BG4247" i="1"/>
  <c r="BF4247" i="1"/>
  <c r="BE4247" i="1"/>
  <c r="BN4246" i="1"/>
  <c r="BM4246" i="1"/>
  <c r="BL4246" i="1"/>
  <c r="BK4246" i="1"/>
  <c r="BI4246" i="1"/>
  <c r="BH4246" i="1"/>
  <c r="BG4246" i="1"/>
  <c r="BF4246" i="1"/>
  <c r="BE4246" i="1"/>
  <c r="BN4245" i="1"/>
  <c r="BM4245" i="1"/>
  <c r="BL4245" i="1"/>
  <c r="BK4245" i="1"/>
  <c r="BI4245" i="1"/>
  <c r="BH4245" i="1"/>
  <c r="BG4245" i="1"/>
  <c r="BF4245" i="1"/>
  <c r="BE4245" i="1"/>
  <c r="BN4244" i="1"/>
  <c r="BM4244" i="1"/>
  <c r="BL4244" i="1"/>
  <c r="BK4244" i="1"/>
  <c r="BI4244" i="1"/>
  <c r="BH4244" i="1"/>
  <c r="BG4244" i="1"/>
  <c r="BF4244" i="1"/>
  <c r="BE4244" i="1"/>
  <c r="BN4243" i="1"/>
  <c r="BM4243" i="1"/>
  <c r="BL4243" i="1"/>
  <c r="BK4243" i="1"/>
  <c r="BI4243" i="1"/>
  <c r="BH4243" i="1"/>
  <c r="BG4243" i="1"/>
  <c r="BF4243" i="1"/>
  <c r="BE4243" i="1"/>
  <c r="BN4242" i="1"/>
  <c r="BM4242" i="1"/>
  <c r="BL4242" i="1"/>
  <c r="BK4242" i="1"/>
  <c r="BI4242" i="1"/>
  <c r="BH4242" i="1"/>
  <c r="BG4242" i="1"/>
  <c r="BF4242" i="1"/>
  <c r="BE4242" i="1"/>
  <c r="BN4241" i="1"/>
  <c r="BM4241" i="1"/>
  <c r="BL4241" i="1"/>
  <c r="BK4241" i="1"/>
  <c r="BI4241" i="1"/>
  <c r="BH4241" i="1"/>
  <c r="BG4241" i="1"/>
  <c r="BF4241" i="1"/>
  <c r="BE4241" i="1"/>
  <c r="BN4240" i="1"/>
  <c r="BM4240" i="1"/>
  <c r="BL4240" i="1"/>
  <c r="BK4240" i="1"/>
  <c r="BI4240" i="1"/>
  <c r="BH4240" i="1"/>
  <c r="BG4240" i="1"/>
  <c r="BF4240" i="1"/>
  <c r="BE4240" i="1"/>
  <c r="BN4239" i="1"/>
  <c r="BM4239" i="1"/>
  <c r="BL4239" i="1"/>
  <c r="BK4239" i="1"/>
  <c r="BI4239" i="1"/>
  <c r="BH4239" i="1"/>
  <c r="BG4239" i="1"/>
  <c r="BF4239" i="1"/>
  <c r="BE4239" i="1"/>
  <c r="BN4238" i="1"/>
  <c r="BM4238" i="1"/>
  <c r="BL4238" i="1"/>
  <c r="BK4238" i="1"/>
  <c r="BI4238" i="1"/>
  <c r="BH4238" i="1"/>
  <c r="BG4238" i="1"/>
  <c r="BF4238" i="1"/>
  <c r="BE4238" i="1"/>
  <c r="BN4237" i="1"/>
  <c r="BM4237" i="1"/>
  <c r="BL4237" i="1"/>
  <c r="BK4237" i="1"/>
  <c r="BI4237" i="1"/>
  <c r="BH4237" i="1"/>
  <c r="BG4237" i="1"/>
  <c r="BF4237" i="1"/>
  <c r="BE4237" i="1"/>
  <c r="BN4236" i="1"/>
  <c r="BM4236" i="1"/>
  <c r="BL4236" i="1"/>
  <c r="BK4236" i="1"/>
  <c r="BI4236" i="1"/>
  <c r="BH4236" i="1"/>
  <c r="BG4236" i="1"/>
  <c r="BF4236" i="1"/>
  <c r="BE4236" i="1"/>
  <c r="BN4235" i="1"/>
  <c r="BM4235" i="1"/>
  <c r="BL4235" i="1"/>
  <c r="BK4235" i="1"/>
  <c r="BI4235" i="1"/>
  <c r="BH4235" i="1"/>
  <c r="BG4235" i="1"/>
  <c r="BF4235" i="1"/>
  <c r="BE4235" i="1"/>
  <c r="BN4234" i="1"/>
  <c r="BM4234" i="1"/>
  <c r="BL4234" i="1"/>
  <c r="BK4234" i="1"/>
  <c r="BI4234" i="1"/>
  <c r="BH4234" i="1"/>
  <c r="BG4234" i="1"/>
  <c r="BF4234" i="1"/>
  <c r="BE4234" i="1"/>
  <c r="BN4233" i="1"/>
  <c r="BM4233" i="1"/>
  <c r="BL4233" i="1"/>
  <c r="BK4233" i="1"/>
  <c r="BI4233" i="1"/>
  <c r="BH4233" i="1"/>
  <c r="BG4233" i="1"/>
  <c r="BF4233" i="1"/>
  <c r="BE4233" i="1"/>
  <c r="BN4232" i="1"/>
  <c r="BM4232" i="1"/>
  <c r="BL4232" i="1"/>
  <c r="BK4232" i="1"/>
  <c r="BI4232" i="1"/>
  <c r="BH4232" i="1"/>
  <c r="BG4232" i="1"/>
  <c r="BF4232" i="1"/>
  <c r="BE4232" i="1"/>
  <c r="BN4231" i="1"/>
  <c r="BM4231" i="1"/>
  <c r="BL4231" i="1"/>
  <c r="BK4231" i="1"/>
  <c r="BI4231" i="1"/>
  <c r="BH4231" i="1"/>
  <c r="BG4231" i="1"/>
  <c r="BF4231" i="1"/>
  <c r="BE4231" i="1"/>
  <c r="BN4230" i="1"/>
  <c r="BM4230" i="1"/>
  <c r="BL4230" i="1"/>
  <c r="BK4230" i="1"/>
  <c r="BI4230" i="1"/>
  <c r="BH4230" i="1"/>
  <c r="BG4230" i="1"/>
  <c r="BF4230" i="1"/>
  <c r="BE4230" i="1"/>
  <c r="BN4229" i="1"/>
  <c r="BM4229" i="1"/>
  <c r="BL4229" i="1"/>
  <c r="BK4229" i="1"/>
  <c r="BI4229" i="1"/>
  <c r="BH4229" i="1"/>
  <c r="BG4229" i="1"/>
  <c r="BF4229" i="1"/>
  <c r="BE4229" i="1"/>
  <c r="BN4228" i="1"/>
  <c r="BM4228" i="1"/>
  <c r="BL4228" i="1"/>
  <c r="BK4228" i="1"/>
  <c r="BI4228" i="1"/>
  <c r="BH4228" i="1"/>
  <c r="BG4228" i="1"/>
  <c r="BF4228" i="1"/>
  <c r="BE4228" i="1"/>
  <c r="BN4227" i="1"/>
  <c r="BM4227" i="1"/>
  <c r="BL4227" i="1"/>
  <c r="BK4227" i="1"/>
  <c r="BI4227" i="1"/>
  <c r="BH4227" i="1"/>
  <c r="BG4227" i="1"/>
  <c r="BF4227" i="1"/>
  <c r="BE4227" i="1"/>
  <c r="BN4226" i="1"/>
  <c r="BM4226" i="1"/>
  <c r="BL4226" i="1"/>
  <c r="BK4226" i="1"/>
  <c r="BI4226" i="1"/>
  <c r="BH4226" i="1"/>
  <c r="BG4226" i="1"/>
  <c r="BF4226" i="1"/>
  <c r="BE4226" i="1"/>
  <c r="BN4225" i="1"/>
  <c r="BM4225" i="1"/>
  <c r="BL4225" i="1"/>
  <c r="BK4225" i="1"/>
  <c r="BI4225" i="1"/>
  <c r="BH4225" i="1"/>
  <c r="BG4225" i="1"/>
  <c r="BF4225" i="1"/>
  <c r="BE4225" i="1"/>
  <c r="BN4224" i="1"/>
  <c r="BM4224" i="1"/>
  <c r="BL4224" i="1"/>
  <c r="BK4224" i="1"/>
  <c r="BI4224" i="1"/>
  <c r="BH4224" i="1"/>
  <c r="BG4224" i="1"/>
  <c r="BF4224" i="1"/>
  <c r="BE4224" i="1"/>
  <c r="BN4223" i="1"/>
  <c r="BM4223" i="1"/>
  <c r="BL4223" i="1"/>
  <c r="BK4223" i="1"/>
  <c r="BI4223" i="1"/>
  <c r="BH4223" i="1"/>
  <c r="BG4223" i="1"/>
  <c r="BF4223" i="1"/>
  <c r="BE4223" i="1"/>
  <c r="BN4222" i="1"/>
  <c r="BM4222" i="1"/>
  <c r="BL4222" i="1"/>
  <c r="BK4222" i="1"/>
  <c r="BI4222" i="1"/>
  <c r="BH4222" i="1"/>
  <c r="BG4222" i="1"/>
  <c r="BF4222" i="1"/>
  <c r="BE4222" i="1"/>
  <c r="BN4221" i="1"/>
  <c r="BM4221" i="1"/>
  <c r="BL4221" i="1"/>
  <c r="BK4221" i="1"/>
  <c r="BI4221" i="1"/>
  <c r="BH4221" i="1"/>
  <c r="BG4221" i="1"/>
  <c r="BF4221" i="1"/>
  <c r="BE4221" i="1"/>
  <c r="BN4220" i="1"/>
  <c r="BM4220" i="1"/>
  <c r="BL4220" i="1"/>
  <c r="BK4220" i="1"/>
  <c r="BI4220" i="1"/>
  <c r="BH4220" i="1"/>
  <c r="BG4220" i="1"/>
  <c r="BF4220" i="1"/>
  <c r="BE4220" i="1"/>
  <c r="BN4219" i="1"/>
  <c r="BM4219" i="1"/>
  <c r="BL4219" i="1"/>
  <c r="BK4219" i="1"/>
  <c r="BI4219" i="1"/>
  <c r="BH4219" i="1"/>
  <c r="BG4219" i="1"/>
  <c r="BF4219" i="1"/>
  <c r="BE4219" i="1"/>
  <c r="BN4218" i="1"/>
  <c r="BM4218" i="1"/>
  <c r="BL4218" i="1"/>
  <c r="BK4218" i="1"/>
  <c r="BI4218" i="1"/>
  <c r="BH4218" i="1"/>
  <c r="BG4218" i="1"/>
  <c r="BF4218" i="1"/>
  <c r="BE4218" i="1"/>
  <c r="BN4217" i="1"/>
  <c r="BM4217" i="1"/>
  <c r="BL4217" i="1"/>
  <c r="BK4217" i="1"/>
  <c r="BI4217" i="1"/>
  <c r="BH4217" i="1"/>
  <c r="BG4217" i="1"/>
  <c r="BF4217" i="1"/>
  <c r="BE4217" i="1"/>
  <c r="BN4216" i="1"/>
  <c r="BM4216" i="1"/>
  <c r="BL4216" i="1"/>
  <c r="BK4216" i="1"/>
  <c r="BI4216" i="1"/>
  <c r="BH4216" i="1"/>
  <c r="BG4216" i="1"/>
  <c r="BF4216" i="1"/>
  <c r="BE4216" i="1"/>
  <c r="BN4215" i="1"/>
  <c r="BM4215" i="1"/>
  <c r="BL4215" i="1"/>
  <c r="BK4215" i="1"/>
  <c r="BI4215" i="1"/>
  <c r="BH4215" i="1"/>
  <c r="BG4215" i="1"/>
  <c r="BF4215" i="1"/>
  <c r="BE4215" i="1"/>
  <c r="BN4214" i="1"/>
  <c r="BM4214" i="1"/>
  <c r="BL4214" i="1"/>
  <c r="BK4214" i="1"/>
  <c r="BI4214" i="1"/>
  <c r="BH4214" i="1"/>
  <c r="BG4214" i="1"/>
  <c r="BF4214" i="1"/>
  <c r="BE4214" i="1"/>
  <c r="BN4213" i="1"/>
  <c r="BM4213" i="1"/>
  <c r="BL4213" i="1"/>
  <c r="BK4213" i="1"/>
  <c r="BI4213" i="1"/>
  <c r="BH4213" i="1"/>
  <c r="BG4213" i="1"/>
  <c r="BF4213" i="1"/>
  <c r="BE4213" i="1"/>
  <c r="BN4212" i="1"/>
  <c r="BM4212" i="1"/>
  <c r="BL4212" i="1"/>
  <c r="BK4212" i="1"/>
  <c r="BI4212" i="1"/>
  <c r="BH4212" i="1"/>
  <c r="BG4212" i="1"/>
  <c r="BF4212" i="1"/>
  <c r="BE4212" i="1"/>
  <c r="BN4211" i="1"/>
  <c r="BM4211" i="1"/>
  <c r="BL4211" i="1"/>
  <c r="BK4211" i="1"/>
  <c r="BI4211" i="1"/>
  <c r="BH4211" i="1"/>
  <c r="BG4211" i="1"/>
  <c r="BF4211" i="1"/>
  <c r="BE4211" i="1"/>
  <c r="BN4210" i="1"/>
  <c r="BM4210" i="1"/>
  <c r="BL4210" i="1"/>
  <c r="BK4210" i="1"/>
  <c r="BI4210" i="1"/>
  <c r="BH4210" i="1"/>
  <c r="BG4210" i="1"/>
  <c r="BF4210" i="1"/>
  <c r="BE4210" i="1"/>
  <c r="BN4209" i="1"/>
  <c r="BM4209" i="1"/>
  <c r="BL4209" i="1"/>
  <c r="BK4209" i="1"/>
  <c r="BI4209" i="1"/>
  <c r="BH4209" i="1"/>
  <c r="BG4209" i="1"/>
  <c r="BF4209" i="1"/>
  <c r="BE4209" i="1"/>
  <c r="BN4208" i="1"/>
  <c r="BM4208" i="1"/>
  <c r="BL4208" i="1"/>
  <c r="BK4208" i="1"/>
  <c r="BI4208" i="1"/>
  <c r="BH4208" i="1"/>
  <c r="BG4208" i="1"/>
  <c r="BF4208" i="1"/>
  <c r="BE4208" i="1"/>
  <c r="BN4207" i="1"/>
  <c r="BM4207" i="1"/>
  <c r="BL4207" i="1"/>
  <c r="BK4207" i="1"/>
  <c r="BI4207" i="1"/>
  <c r="BH4207" i="1"/>
  <c r="BG4207" i="1"/>
  <c r="BF4207" i="1"/>
  <c r="BE4207" i="1"/>
  <c r="BN4206" i="1"/>
  <c r="BM4206" i="1"/>
  <c r="BL4206" i="1"/>
  <c r="BK4206" i="1"/>
  <c r="BI4206" i="1"/>
  <c r="BH4206" i="1"/>
  <c r="BG4206" i="1"/>
  <c r="BF4206" i="1"/>
  <c r="BE4206" i="1"/>
  <c r="BN4205" i="1"/>
  <c r="BM4205" i="1"/>
  <c r="BL4205" i="1"/>
  <c r="BK4205" i="1"/>
  <c r="BI4205" i="1"/>
  <c r="BH4205" i="1"/>
  <c r="BG4205" i="1"/>
  <c r="BF4205" i="1"/>
  <c r="BE4205" i="1"/>
  <c r="BN4204" i="1"/>
  <c r="BM4204" i="1"/>
  <c r="BL4204" i="1"/>
  <c r="BK4204" i="1"/>
  <c r="BI4204" i="1"/>
  <c r="BH4204" i="1"/>
  <c r="BG4204" i="1"/>
  <c r="BF4204" i="1"/>
  <c r="BE4204" i="1"/>
  <c r="BN4203" i="1"/>
  <c r="BM4203" i="1"/>
  <c r="BL4203" i="1"/>
  <c r="BK4203" i="1"/>
  <c r="BI4203" i="1"/>
  <c r="BH4203" i="1"/>
  <c r="BG4203" i="1"/>
  <c r="BF4203" i="1"/>
  <c r="BE4203" i="1"/>
  <c r="BN4202" i="1"/>
  <c r="BM4202" i="1"/>
  <c r="BL4202" i="1"/>
  <c r="BK4202" i="1"/>
  <c r="BI4202" i="1"/>
  <c r="BH4202" i="1"/>
  <c r="BG4202" i="1"/>
  <c r="BF4202" i="1"/>
  <c r="BE4202" i="1"/>
  <c r="BN4201" i="1"/>
  <c r="BM4201" i="1"/>
  <c r="BL4201" i="1"/>
  <c r="BK4201" i="1"/>
  <c r="BI4201" i="1"/>
  <c r="BH4201" i="1"/>
  <c r="BG4201" i="1"/>
  <c r="BF4201" i="1"/>
  <c r="BE4201" i="1"/>
  <c r="BN4200" i="1"/>
  <c r="BM4200" i="1"/>
  <c r="BL4200" i="1"/>
  <c r="BK4200" i="1"/>
  <c r="BI4200" i="1"/>
  <c r="BH4200" i="1"/>
  <c r="BG4200" i="1"/>
  <c r="BF4200" i="1"/>
  <c r="BE4200" i="1"/>
  <c r="BN4199" i="1"/>
  <c r="BM4199" i="1"/>
  <c r="BL4199" i="1"/>
  <c r="BK4199" i="1"/>
  <c r="BI4199" i="1"/>
  <c r="BH4199" i="1"/>
  <c r="BG4199" i="1"/>
  <c r="BF4199" i="1"/>
  <c r="BE4199" i="1"/>
  <c r="BN4198" i="1"/>
  <c r="BM4198" i="1"/>
  <c r="BL4198" i="1"/>
  <c r="BK4198" i="1"/>
  <c r="BI4198" i="1"/>
  <c r="BH4198" i="1"/>
  <c r="BG4198" i="1"/>
  <c r="BF4198" i="1"/>
  <c r="BE4198" i="1"/>
  <c r="BN4197" i="1"/>
  <c r="BM4197" i="1"/>
  <c r="BL4197" i="1"/>
  <c r="BK4197" i="1"/>
  <c r="BI4197" i="1"/>
  <c r="BH4197" i="1"/>
  <c r="BG4197" i="1"/>
  <c r="BF4197" i="1"/>
  <c r="BE4197" i="1"/>
  <c r="BN4196" i="1"/>
  <c r="BM4196" i="1"/>
  <c r="BL4196" i="1"/>
  <c r="BK4196" i="1"/>
  <c r="BI4196" i="1"/>
  <c r="BH4196" i="1"/>
  <c r="BG4196" i="1"/>
  <c r="BF4196" i="1"/>
  <c r="BE4196" i="1"/>
  <c r="BN4195" i="1"/>
  <c r="BM4195" i="1"/>
  <c r="BL4195" i="1"/>
  <c r="BK4195" i="1"/>
  <c r="BI4195" i="1"/>
  <c r="BH4195" i="1"/>
  <c r="BG4195" i="1"/>
  <c r="BF4195" i="1"/>
  <c r="BE4195" i="1"/>
  <c r="BN4194" i="1"/>
  <c r="BM4194" i="1"/>
  <c r="BL4194" i="1"/>
  <c r="BK4194" i="1"/>
  <c r="BI4194" i="1"/>
  <c r="BH4194" i="1"/>
  <c r="BG4194" i="1"/>
  <c r="BF4194" i="1"/>
  <c r="BE4194" i="1"/>
  <c r="BN4193" i="1"/>
  <c r="BM4193" i="1"/>
  <c r="BL4193" i="1"/>
  <c r="BK4193" i="1"/>
  <c r="BI4193" i="1"/>
  <c r="BH4193" i="1"/>
  <c r="BG4193" i="1"/>
  <c r="BF4193" i="1"/>
  <c r="BE4193" i="1"/>
  <c r="BN4192" i="1"/>
  <c r="BM4192" i="1"/>
  <c r="BL4192" i="1"/>
  <c r="BK4192" i="1"/>
  <c r="BI4192" i="1"/>
  <c r="BH4192" i="1"/>
  <c r="BG4192" i="1"/>
  <c r="BF4192" i="1"/>
  <c r="BE4192" i="1"/>
  <c r="BN4191" i="1"/>
  <c r="BM4191" i="1"/>
  <c r="BL4191" i="1"/>
  <c r="BK4191" i="1"/>
  <c r="BI4191" i="1"/>
  <c r="BH4191" i="1"/>
  <c r="BG4191" i="1"/>
  <c r="BF4191" i="1"/>
  <c r="BE4191" i="1"/>
  <c r="BN4190" i="1"/>
  <c r="BM4190" i="1"/>
  <c r="BL4190" i="1"/>
  <c r="BK4190" i="1"/>
  <c r="BI4190" i="1"/>
  <c r="BH4190" i="1"/>
  <c r="BG4190" i="1"/>
  <c r="BF4190" i="1"/>
  <c r="BE4190" i="1"/>
  <c r="BN4189" i="1"/>
  <c r="BM4189" i="1"/>
  <c r="BL4189" i="1"/>
  <c r="BK4189" i="1"/>
  <c r="BI4189" i="1"/>
  <c r="BH4189" i="1"/>
  <c r="BG4189" i="1"/>
  <c r="BF4189" i="1"/>
  <c r="BE4189" i="1"/>
  <c r="BN4188" i="1"/>
  <c r="BM4188" i="1"/>
  <c r="BL4188" i="1"/>
  <c r="BK4188" i="1"/>
  <c r="BI4188" i="1"/>
  <c r="BH4188" i="1"/>
  <c r="BG4188" i="1"/>
  <c r="BF4188" i="1"/>
  <c r="BE4188" i="1"/>
  <c r="BN4187" i="1"/>
  <c r="BM4187" i="1"/>
  <c r="BL4187" i="1"/>
  <c r="BK4187" i="1"/>
  <c r="BI4187" i="1"/>
  <c r="BH4187" i="1"/>
  <c r="BG4187" i="1"/>
  <c r="BF4187" i="1"/>
  <c r="BE4187" i="1"/>
  <c r="BN4186" i="1"/>
  <c r="BM4186" i="1"/>
  <c r="BL4186" i="1"/>
  <c r="BK4186" i="1"/>
  <c r="BI4186" i="1"/>
  <c r="BH4186" i="1"/>
  <c r="BG4186" i="1"/>
  <c r="BF4186" i="1"/>
  <c r="BE4186" i="1"/>
  <c r="BN4185" i="1"/>
  <c r="BM4185" i="1"/>
  <c r="BL4185" i="1"/>
  <c r="BK4185" i="1"/>
  <c r="BI4185" i="1"/>
  <c r="BH4185" i="1"/>
  <c r="BG4185" i="1"/>
  <c r="BF4185" i="1"/>
  <c r="BE4185" i="1"/>
  <c r="BN4184" i="1"/>
  <c r="BM4184" i="1"/>
  <c r="BL4184" i="1"/>
  <c r="BK4184" i="1"/>
  <c r="BI4184" i="1"/>
  <c r="BH4184" i="1"/>
  <c r="BG4184" i="1"/>
  <c r="BF4184" i="1"/>
  <c r="BE4184" i="1"/>
  <c r="BN4183" i="1"/>
  <c r="BM4183" i="1"/>
  <c r="BL4183" i="1"/>
  <c r="BK4183" i="1"/>
  <c r="BI4183" i="1"/>
  <c r="BH4183" i="1"/>
  <c r="BG4183" i="1"/>
  <c r="BF4183" i="1"/>
  <c r="BE4183" i="1"/>
  <c r="BN4182" i="1"/>
  <c r="BM4182" i="1"/>
  <c r="BL4182" i="1"/>
  <c r="BK4182" i="1"/>
  <c r="BI4182" i="1"/>
  <c r="BH4182" i="1"/>
  <c r="BG4182" i="1"/>
  <c r="BF4182" i="1"/>
  <c r="BE4182" i="1"/>
  <c r="BN4181" i="1"/>
  <c r="BM4181" i="1"/>
  <c r="BL4181" i="1"/>
  <c r="BK4181" i="1"/>
  <c r="BI4181" i="1"/>
  <c r="BH4181" i="1"/>
  <c r="BG4181" i="1"/>
  <c r="BF4181" i="1"/>
  <c r="BE4181" i="1"/>
  <c r="BN4180" i="1"/>
  <c r="BM4180" i="1"/>
  <c r="BL4180" i="1"/>
  <c r="BK4180" i="1"/>
  <c r="BI4180" i="1"/>
  <c r="BH4180" i="1"/>
  <c r="BG4180" i="1"/>
  <c r="BF4180" i="1"/>
  <c r="BE4180" i="1"/>
  <c r="BN4179" i="1"/>
  <c r="BM4179" i="1"/>
  <c r="BL4179" i="1"/>
  <c r="BK4179" i="1"/>
  <c r="BI4179" i="1"/>
  <c r="BH4179" i="1"/>
  <c r="BG4179" i="1"/>
  <c r="BF4179" i="1"/>
  <c r="BE4179" i="1"/>
  <c r="BN4178" i="1"/>
  <c r="BM4178" i="1"/>
  <c r="BL4178" i="1"/>
  <c r="BK4178" i="1"/>
  <c r="BI4178" i="1"/>
  <c r="BH4178" i="1"/>
  <c r="BG4178" i="1"/>
  <c r="BF4178" i="1"/>
  <c r="BE4178" i="1"/>
  <c r="BN4177" i="1"/>
  <c r="BM4177" i="1"/>
  <c r="BL4177" i="1"/>
  <c r="BK4177" i="1"/>
  <c r="BI4177" i="1"/>
  <c r="BH4177" i="1"/>
  <c r="BG4177" i="1"/>
  <c r="BF4177" i="1"/>
  <c r="BE4177" i="1"/>
  <c r="BN4176" i="1"/>
  <c r="BM4176" i="1"/>
  <c r="BL4176" i="1"/>
  <c r="BK4176" i="1"/>
  <c r="BI4176" i="1"/>
  <c r="BH4176" i="1"/>
  <c r="BG4176" i="1"/>
  <c r="BF4176" i="1"/>
  <c r="BE4176" i="1"/>
  <c r="BN4175" i="1"/>
  <c r="BM4175" i="1"/>
  <c r="BL4175" i="1"/>
  <c r="BK4175" i="1"/>
  <c r="BI4175" i="1"/>
  <c r="BH4175" i="1"/>
  <c r="BG4175" i="1"/>
  <c r="BF4175" i="1"/>
  <c r="BE4175" i="1"/>
  <c r="BN4174" i="1"/>
  <c r="BM4174" i="1"/>
  <c r="BL4174" i="1"/>
  <c r="BK4174" i="1"/>
  <c r="BI4174" i="1"/>
  <c r="BH4174" i="1"/>
  <c r="BG4174" i="1"/>
  <c r="BF4174" i="1"/>
  <c r="BE4174" i="1"/>
  <c r="BN4173" i="1"/>
  <c r="BM4173" i="1"/>
  <c r="BL4173" i="1"/>
  <c r="BK4173" i="1"/>
  <c r="BI4173" i="1"/>
  <c r="BH4173" i="1"/>
  <c r="BG4173" i="1"/>
  <c r="BF4173" i="1"/>
  <c r="BE4173" i="1"/>
  <c r="BN4172" i="1"/>
  <c r="BM4172" i="1"/>
  <c r="BL4172" i="1"/>
  <c r="BK4172" i="1"/>
  <c r="BI4172" i="1"/>
  <c r="BH4172" i="1"/>
  <c r="BG4172" i="1"/>
  <c r="BF4172" i="1"/>
  <c r="BE4172" i="1"/>
  <c r="BN4171" i="1"/>
  <c r="BM4171" i="1"/>
  <c r="BL4171" i="1"/>
  <c r="BK4171" i="1"/>
  <c r="BI4171" i="1"/>
  <c r="BH4171" i="1"/>
  <c r="BG4171" i="1"/>
  <c r="BF4171" i="1"/>
  <c r="BE4171" i="1"/>
  <c r="BN4170" i="1"/>
  <c r="BM4170" i="1"/>
  <c r="BL4170" i="1"/>
  <c r="BK4170" i="1"/>
  <c r="BI4170" i="1"/>
  <c r="BH4170" i="1"/>
  <c r="BG4170" i="1"/>
  <c r="BF4170" i="1"/>
  <c r="BE4170" i="1"/>
  <c r="BN4169" i="1"/>
  <c r="BM4169" i="1"/>
  <c r="BL4169" i="1"/>
  <c r="BK4169" i="1"/>
  <c r="BI4169" i="1"/>
  <c r="BH4169" i="1"/>
  <c r="BG4169" i="1"/>
  <c r="BF4169" i="1"/>
  <c r="BE4169" i="1"/>
  <c r="BN4168" i="1"/>
  <c r="BM4168" i="1"/>
  <c r="BL4168" i="1"/>
  <c r="BK4168" i="1"/>
  <c r="BI4168" i="1"/>
  <c r="BH4168" i="1"/>
  <c r="BG4168" i="1"/>
  <c r="BF4168" i="1"/>
  <c r="BE4168" i="1"/>
  <c r="BN4167" i="1"/>
  <c r="BM4167" i="1"/>
  <c r="BL4167" i="1"/>
  <c r="BK4167" i="1"/>
  <c r="BI4167" i="1"/>
  <c r="BH4167" i="1"/>
  <c r="BG4167" i="1"/>
  <c r="BF4167" i="1"/>
  <c r="BE4167" i="1"/>
  <c r="BN4166" i="1"/>
  <c r="BM4166" i="1"/>
  <c r="BL4166" i="1"/>
  <c r="BK4166" i="1"/>
  <c r="BI4166" i="1"/>
  <c r="BH4166" i="1"/>
  <c r="BG4166" i="1"/>
  <c r="BF4166" i="1"/>
  <c r="BE4166" i="1"/>
  <c r="BN4165" i="1"/>
  <c r="BM4165" i="1"/>
  <c r="BL4165" i="1"/>
  <c r="BK4165" i="1"/>
  <c r="BI4165" i="1"/>
  <c r="BH4165" i="1"/>
  <c r="BG4165" i="1"/>
  <c r="BF4165" i="1"/>
  <c r="BE4165" i="1"/>
  <c r="BN4164" i="1"/>
  <c r="BM4164" i="1"/>
  <c r="BL4164" i="1"/>
  <c r="BK4164" i="1"/>
  <c r="BI4164" i="1"/>
  <c r="BH4164" i="1"/>
  <c r="BG4164" i="1"/>
  <c r="BF4164" i="1"/>
  <c r="BE4164" i="1"/>
  <c r="BN4163" i="1"/>
  <c r="BM4163" i="1"/>
  <c r="BL4163" i="1"/>
  <c r="BK4163" i="1"/>
  <c r="BI4163" i="1"/>
  <c r="BH4163" i="1"/>
  <c r="BG4163" i="1"/>
  <c r="BF4163" i="1"/>
  <c r="BE4163" i="1"/>
  <c r="BN4162" i="1"/>
  <c r="BM4162" i="1"/>
  <c r="BL4162" i="1"/>
  <c r="BK4162" i="1"/>
  <c r="BI4162" i="1"/>
  <c r="BH4162" i="1"/>
  <c r="BG4162" i="1"/>
  <c r="BF4162" i="1"/>
  <c r="BE4162" i="1"/>
  <c r="BN4161" i="1"/>
  <c r="BM4161" i="1"/>
  <c r="BL4161" i="1"/>
  <c r="BK4161" i="1"/>
  <c r="BI4161" i="1"/>
  <c r="BH4161" i="1"/>
  <c r="BG4161" i="1"/>
  <c r="BF4161" i="1"/>
  <c r="BE4161" i="1"/>
  <c r="BN4160" i="1"/>
  <c r="BM4160" i="1"/>
  <c r="BL4160" i="1"/>
  <c r="BK4160" i="1"/>
  <c r="BI4160" i="1"/>
  <c r="BH4160" i="1"/>
  <c r="BG4160" i="1"/>
  <c r="BF4160" i="1"/>
  <c r="BE4160" i="1"/>
  <c r="BN4159" i="1"/>
  <c r="BM4159" i="1"/>
  <c r="BL4159" i="1"/>
  <c r="BK4159" i="1"/>
  <c r="BI4159" i="1"/>
  <c r="BH4159" i="1"/>
  <c r="BG4159" i="1"/>
  <c r="BF4159" i="1"/>
  <c r="BE4159" i="1"/>
  <c r="BN4158" i="1"/>
  <c r="BM4158" i="1"/>
  <c r="BL4158" i="1"/>
  <c r="BK4158" i="1"/>
  <c r="BI4158" i="1"/>
  <c r="BH4158" i="1"/>
  <c r="BG4158" i="1"/>
  <c r="BF4158" i="1"/>
  <c r="BE4158" i="1"/>
  <c r="BN4157" i="1"/>
  <c r="BM4157" i="1"/>
  <c r="BL4157" i="1"/>
  <c r="BK4157" i="1"/>
  <c r="BI4157" i="1"/>
  <c r="BH4157" i="1"/>
  <c r="BG4157" i="1"/>
  <c r="BF4157" i="1"/>
  <c r="BE4157" i="1"/>
  <c r="BN4156" i="1"/>
  <c r="BM4156" i="1"/>
  <c r="BL4156" i="1"/>
  <c r="BK4156" i="1"/>
  <c r="BI4156" i="1"/>
  <c r="BH4156" i="1"/>
  <c r="BG4156" i="1"/>
  <c r="BF4156" i="1"/>
  <c r="BE4156" i="1"/>
  <c r="BN4155" i="1"/>
  <c r="BM4155" i="1"/>
  <c r="BL4155" i="1"/>
  <c r="BK4155" i="1"/>
  <c r="BI4155" i="1"/>
  <c r="BH4155" i="1"/>
  <c r="BG4155" i="1"/>
  <c r="BF4155" i="1"/>
  <c r="BE4155" i="1"/>
  <c r="BN4154" i="1"/>
  <c r="BM4154" i="1"/>
  <c r="BL4154" i="1"/>
  <c r="BK4154" i="1"/>
  <c r="BI4154" i="1"/>
  <c r="BH4154" i="1"/>
  <c r="BG4154" i="1"/>
  <c r="BF4154" i="1"/>
  <c r="BE4154" i="1"/>
  <c r="BN4153" i="1"/>
  <c r="BM4153" i="1"/>
  <c r="BL4153" i="1"/>
  <c r="BK4153" i="1"/>
  <c r="BI4153" i="1"/>
  <c r="BH4153" i="1"/>
  <c r="BG4153" i="1"/>
  <c r="BF4153" i="1"/>
  <c r="BE4153" i="1"/>
  <c r="BN4152" i="1"/>
  <c r="BM4152" i="1"/>
  <c r="BL4152" i="1"/>
  <c r="BK4152" i="1"/>
  <c r="BI4152" i="1"/>
  <c r="BH4152" i="1"/>
  <c r="BG4152" i="1"/>
  <c r="BF4152" i="1"/>
  <c r="BE4152" i="1"/>
  <c r="BN4151" i="1"/>
  <c r="BM4151" i="1"/>
  <c r="BL4151" i="1"/>
  <c r="BK4151" i="1"/>
  <c r="BI4151" i="1"/>
  <c r="BH4151" i="1"/>
  <c r="BG4151" i="1"/>
  <c r="BF4151" i="1"/>
  <c r="BE4151" i="1"/>
  <c r="BN4150" i="1"/>
  <c r="BM4150" i="1"/>
  <c r="BL4150" i="1"/>
  <c r="BK4150" i="1"/>
  <c r="BI4150" i="1"/>
  <c r="BH4150" i="1"/>
  <c r="BG4150" i="1"/>
  <c r="BF4150" i="1"/>
  <c r="BE4150" i="1"/>
  <c r="BN4149" i="1"/>
  <c r="BM4149" i="1"/>
  <c r="BL4149" i="1"/>
  <c r="BK4149" i="1"/>
  <c r="BI4149" i="1"/>
  <c r="BH4149" i="1"/>
  <c r="BG4149" i="1"/>
  <c r="BF4149" i="1"/>
  <c r="BE4149" i="1"/>
  <c r="BN4148" i="1"/>
  <c r="BM4148" i="1"/>
  <c r="BL4148" i="1"/>
  <c r="BK4148" i="1"/>
  <c r="BI4148" i="1"/>
  <c r="BH4148" i="1"/>
  <c r="BG4148" i="1"/>
  <c r="BF4148" i="1"/>
  <c r="BE4148" i="1"/>
  <c r="BN4147" i="1"/>
  <c r="BM4147" i="1"/>
  <c r="BL4147" i="1"/>
  <c r="BK4147" i="1"/>
  <c r="BI4147" i="1"/>
  <c r="BH4147" i="1"/>
  <c r="BG4147" i="1"/>
  <c r="BF4147" i="1"/>
  <c r="BE4147" i="1"/>
  <c r="BN4146" i="1"/>
  <c r="BM4146" i="1"/>
  <c r="BL4146" i="1"/>
  <c r="BK4146" i="1"/>
  <c r="BI4146" i="1"/>
  <c r="BH4146" i="1"/>
  <c r="BG4146" i="1"/>
  <c r="BF4146" i="1"/>
  <c r="BE4146" i="1"/>
  <c r="BN4145" i="1"/>
  <c r="BM4145" i="1"/>
  <c r="BL4145" i="1"/>
  <c r="BK4145" i="1"/>
  <c r="BI4145" i="1"/>
  <c r="BH4145" i="1"/>
  <c r="BG4145" i="1"/>
  <c r="BF4145" i="1"/>
  <c r="BE4145" i="1"/>
  <c r="BN4144" i="1"/>
  <c r="BM4144" i="1"/>
  <c r="BL4144" i="1"/>
  <c r="BK4144" i="1"/>
  <c r="BI4144" i="1"/>
  <c r="BH4144" i="1"/>
  <c r="BG4144" i="1"/>
  <c r="BF4144" i="1"/>
  <c r="BE4144" i="1"/>
  <c r="BN4143" i="1"/>
  <c r="BM4143" i="1"/>
  <c r="BL4143" i="1"/>
  <c r="BK4143" i="1"/>
  <c r="BI4143" i="1"/>
  <c r="BH4143" i="1"/>
  <c r="BG4143" i="1"/>
  <c r="BF4143" i="1"/>
  <c r="BE4143" i="1"/>
  <c r="BN4142" i="1"/>
  <c r="BM4142" i="1"/>
  <c r="BL4142" i="1"/>
  <c r="BK4142" i="1"/>
  <c r="BI4142" i="1"/>
  <c r="BH4142" i="1"/>
  <c r="BJ4142" i="1" s="1"/>
  <c r="BG4142" i="1"/>
  <c r="BF4142" i="1"/>
  <c r="BE4142" i="1"/>
  <c r="BN4141" i="1"/>
  <c r="BM4141" i="1"/>
  <c r="BL4141" i="1"/>
  <c r="BK4141" i="1"/>
  <c r="BI4141" i="1"/>
  <c r="BH4141" i="1"/>
  <c r="BG4141" i="1"/>
  <c r="BF4141" i="1"/>
  <c r="BE4141" i="1"/>
  <c r="BN4140" i="1"/>
  <c r="BM4140" i="1"/>
  <c r="BL4140" i="1"/>
  <c r="BK4140" i="1"/>
  <c r="BI4140" i="1"/>
  <c r="BH4140" i="1"/>
  <c r="BG4140" i="1"/>
  <c r="BF4140" i="1"/>
  <c r="BE4140" i="1"/>
  <c r="BN4139" i="1"/>
  <c r="BM4139" i="1"/>
  <c r="BL4139" i="1"/>
  <c r="BK4139" i="1"/>
  <c r="BI4139" i="1"/>
  <c r="BH4139" i="1"/>
  <c r="BG4139" i="1"/>
  <c r="BF4139" i="1"/>
  <c r="BE4139" i="1"/>
  <c r="BN4138" i="1"/>
  <c r="BM4138" i="1"/>
  <c r="BL4138" i="1"/>
  <c r="BK4138" i="1"/>
  <c r="BI4138" i="1"/>
  <c r="BH4138" i="1"/>
  <c r="BG4138" i="1"/>
  <c r="BF4138" i="1"/>
  <c r="BE4138" i="1"/>
  <c r="BN4137" i="1"/>
  <c r="BM4137" i="1"/>
  <c r="BL4137" i="1"/>
  <c r="BK4137" i="1"/>
  <c r="BI4137" i="1"/>
  <c r="BH4137" i="1"/>
  <c r="BG4137" i="1"/>
  <c r="BF4137" i="1"/>
  <c r="BE4137" i="1"/>
  <c r="BN4136" i="1"/>
  <c r="BM4136" i="1"/>
  <c r="BL4136" i="1"/>
  <c r="BK4136" i="1"/>
  <c r="BI4136" i="1"/>
  <c r="BH4136" i="1"/>
  <c r="BG4136" i="1"/>
  <c r="BF4136" i="1"/>
  <c r="BE4136" i="1"/>
  <c r="BN4135" i="1"/>
  <c r="BM4135" i="1"/>
  <c r="BL4135" i="1"/>
  <c r="BK4135" i="1"/>
  <c r="BI4135" i="1"/>
  <c r="BH4135" i="1"/>
  <c r="BG4135" i="1"/>
  <c r="BF4135" i="1"/>
  <c r="BE4135" i="1"/>
  <c r="BN4134" i="1"/>
  <c r="BM4134" i="1"/>
  <c r="BL4134" i="1"/>
  <c r="BK4134" i="1"/>
  <c r="BI4134" i="1"/>
  <c r="BH4134" i="1"/>
  <c r="BG4134" i="1"/>
  <c r="BF4134" i="1"/>
  <c r="BE4134" i="1"/>
  <c r="BN4133" i="1"/>
  <c r="BM4133" i="1"/>
  <c r="BL4133" i="1"/>
  <c r="BK4133" i="1"/>
  <c r="BI4133" i="1"/>
  <c r="BH4133" i="1"/>
  <c r="BG4133" i="1"/>
  <c r="BF4133" i="1"/>
  <c r="BE4133" i="1"/>
  <c r="BN4132" i="1"/>
  <c r="BM4132" i="1"/>
  <c r="BL4132" i="1"/>
  <c r="BK4132" i="1"/>
  <c r="BI4132" i="1"/>
  <c r="BH4132" i="1"/>
  <c r="BG4132" i="1"/>
  <c r="BF4132" i="1"/>
  <c r="BE4132" i="1"/>
  <c r="BN4131" i="1"/>
  <c r="BM4131" i="1"/>
  <c r="BL4131" i="1"/>
  <c r="BK4131" i="1"/>
  <c r="BI4131" i="1"/>
  <c r="BH4131" i="1"/>
  <c r="BG4131" i="1"/>
  <c r="BF4131" i="1"/>
  <c r="BE4131" i="1"/>
  <c r="BN4130" i="1"/>
  <c r="BM4130" i="1"/>
  <c r="BL4130" i="1"/>
  <c r="BK4130" i="1"/>
  <c r="BI4130" i="1"/>
  <c r="BH4130" i="1"/>
  <c r="BG4130" i="1"/>
  <c r="BF4130" i="1"/>
  <c r="BE4130" i="1"/>
  <c r="BN4129" i="1"/>
  <c r="BM4129" i="1"/>
  <c r="BL4129" i="1"/>
  <c r="BK4129" i="1"/>
  <c r="BI4129" i="1"/>
  <c r="BH4129" i="1"/>
  <c r="BG4129" i="1"/>
  <c r="BF4129" i="1"/>
  <c r="BE4129" i="1"/>
  <c r="BN4128" i="1"/>
  <c r="BM4128" i="1"/>
  <c r="BL4128" i="1"/>
  <c r="BK4128" i="1"/>
  <c r="BI4128" i="1"/>
  <c r="BH4128" i="1"/>
  <c r="BG4128" i="1"/>
  <c r="BF4128" i="1"/>
  <c r="BE4128" i="1"/>
  <c r="BN4127" i="1"/>
  <c r="BM4127" i="1"/>
  <c r="BL4127" i="1"/>
  <c r="BK4127" i="1"/>
  <c r="BI4127" i="1"/>
  <c r="BH4127" i="1"/>
  <c r="BG4127" i="1"/>
  <c r="BF4127" i="1"/>
  <c r="BE4127" i="1"/>
  <c r="BN4126" i="1"/>
  <c r="BM4126" i="1"/>
  <c r="BL4126" i="1"/>
  <c r="BK4126" i="1"/>
  <c r="BI4126" i="1"/>
  <c r="BH4126" i="1"/>
  <c r="BG4126" i="1"/>
  <c r="BF4126" i="1"/>
  <c r="BE4126" i="1"/>
  <c r="BN4125" i="1"/>
  <c r="BM4125" i="1"/>
  <c r="BL4125" i="1"/>
  <c r="BK4125" i="1"/>
  <c r="BI4125" i="1"/>
  <c r="BH4125" i="1"/>
  <c r="BG4125" i="1"/>
  <c r="BF4125" i="1"/>
  <c r="BE4125" i="1"/>
  <c r="BN4124" i="1"/>
  <c r="BM4124" i="1"/>
  <c r="BL4124" i="1"/>
  <c r="BK4124" i="1"/>
  <c r="BI4124" i="1"/>
  <c r="BH4124" i="1"/>
  <c r="BG4124" i="1"/>
  <c r="BF4124" i="1"/>
  <c r="BE4124" i="1"/>
  <c r="BN4123" i="1"/>
  <c r="BM4123" i="1"/>
  <c r="BL4123" i="1"/>
  <c r="BK4123" i="1"/>
  <c r="BI4123" i="1"/>
  <c r="BH4123" i="1"/>
  <c r="BG4123" i="1"/>
  <c r="BF4123" i="1"/>
  <c r="BE4123" i="1"/>
  <c r="BN4122" i="1"/>
  <c r="BM4122" i="1"/>
  <c r="BL4122" i="1"/>
  <c r="BK4122" i="1"/>
  <c r="BI4122" i="1"/>
  <c r="BH4122" i="1"/>
  <c r="BG4122" i="1"/>
  <c r="BF4122" i="1"/>
  <c r="BE4122" i="1"/>
  <c r="BN4121" i="1"/>
  <c r="BM4121" i="1"/>
  <c r="BL4121" i="1"/>
  <c r="BK4121" i="1"/>
  <c r="BI4121" i="1"/>
  <c r="BH4121" i="1"/>
  <c r="BG4121" i="1"/>
  <c r="BF4121" i="1"/>
  <c r="BE4121" i="1"/>
  <c r="BN4120" i="1"/>
  <c r="BM4120" i="1"/>
  <c r="BL4120" i="1"/>
  <c r="BK4120" i="1"/>
  <c r="BI4120" i="1"/>
  <c r="BH4120" i="1"/>
  <c r="BG4120" i="1"/>
  <c r="BF4120" i="1"/>
  <c r="BE4120" i="1"/>
  <c r="BN4119" i="1"/>
  <c r="BM4119" i="1"/>
  <c r="BL4119" i="1"/>
  <c r="BK4119" i="1"/>
  <c r="BI4119" i="1"/>
  <c r="BH4119" i="1"/>
  <c r="BG4119" i="1"/>
  <c r="BF4119" i="1"/>
  <c r="BE4119" i="1"/>
  <c r="BN4118" i="1"/>
  <c r="BM4118" i="1"/>
  <c r="BL4118" i="1"/>
  <c r="BK4118" i="1"/>
  <c r="BI4118" i="1"/>
  <c r="BH4118" i="1"/>
  <c r="BG4118" i="1"/>
  <c r="BF4118" i="1"/>
  <c r="BE4118" i="1"/>
  <c r="BN4117" i="1"/>
  <c r="BM4117" i="1"/>
  <c r="BL4117" i="1"/>
  <c r="BK4117" i="1"/>
  <c r="BI4117" i="1"/>
  <c r="BH4117" i="1"/>
  <c r="BG4117" i="1"/>
  <c r="BF4117" i="1"/>
  <c r="BE4117" i="1"/>
  <c r="BN4116" i="1"/>
  <c r="BM4116" i="1"/>
  <c r="BL4116" i="1"/>
  <c r="BK4116" i="1"/>
  <c r="BI4116" i="1"/>
  <c r="BH4116" i="1"/>
  <c r="BG4116" i="1"/>
  <c r="BF4116" i="1"/>
  <c r="BE4116" i="1"/>
  <c r="BN4115" i="1"/>
  <c r="BM4115" i="1"/>
  <c r="BL4115" i="1"/>
  <c r="BK4115" i="1"/>
  <c r="BI4115" i="1"/>
  <c r="BH4115" i="1"/>
  <c r="BG4115" i="1"/>
  <c r="BF4115" i="1"/>
  <c r="BE4115" i="1"/>
  <c r="BN4114" i="1"/>
  <c r="BM4114" i="1"/>
  <c r="BL4114" i="1"/>
  <c r="BK4114" i="1"/>
  <c r="BI4114" i="1"/>
  <c r="BH4114" i="1"/>
  <c r="BG4114" i="1"/>
  <c r="BF4114" i="1"/>
  <c r="BE4114" i="1"/>
  <c r="BN4113" i="1"/>
  <c r="BM4113" i="1"/>
  <c r="BL4113" i="1"/>
  <c r="BK4113" i="1"/>
  <c r="BI4113" i="1"/>
  <c r="BH4113" i="1"/>
  <c r="BG4113" i="1"/>
  <c r="BF4113" i="1"/>
  <c r="BE4113" i="1"/>
  <c r="BN4112" i="1"/>
  <c r="BM4112" i="1"/>
  <c r="BL4112" i="1"/>
  <c r="BK4112" i="1"/>
  <c r="BI4112" i="1"/>
  <c r="BH4112" i="1"/>
  <c r="BG4112" i="1"/>
  <c r="BF4112" i="1"/>
  <c r="BE4112" i="1"/>
  <c r="BN4111" i="1"/>
  <c r="BM4111" i="1"/>
  <c r="BL4111" i="1"/>
  <c r="BK4111" i="1"/>
  <c r="BI4111" i="1"/>
  <c r="BH4111" i="1"/>
  <c r="BG4111" i="1"/>
  <c r="BF4111" i="1"/>
  <c r="BE4111" i="1"/>
  <c r="BN4110" i="1"/>
  <c r="BM4110" i="1"/>
  <c r="BL4110" i="1"/>
  <c r="BK4110" i="1"/>
  <c r="BI4110" i="1"/>
  <c r="BH4110" i="1"/>
  <c r="BG4110" i="1"/>
  <c r="BF4110" i="1"/>
  <c r="BE4110" i="1"/>
  <c r="BN4109" i="1"/>
  <c r="BM4109" i="1"/>
  <c r="BL4109" i="1"/>
  <c r="BK4109" i="1"/>
  <c r="BI4109" i="1"/>
  <c r="BH4109" i="1"/>
  <c r="BG4109" i="1"/>
  <c r="BF4109" i="1"/>
  <c r="BE4109" i="1"/>
  <c r="BN4108" i="1"/>
  <c r="BM4108" i="1"/>
  <c r="BL4108" i="1"/>
  <c r="BK4108" i="1"/>
  <c r="BI4108" i="1"/>
  <c r="BH4108" i="1"/>
  <c r="BG4108" i="1"/>
  <c r="BF4108" i="1"/>
  <c r="BE4108" i="1"/>
  <c r="BN4107" i="1"/>
  <c r="BM4107" i="1"/>
  <c r="BL4107" i="1"/>
  <c r="BK4107" i="1"/>
  <c r="BI4107" i="1"/>
  <c r="BH4107" i="1"/>
  <c r="BG4107" i="1"/>
  <c r="BF4107" i="1"/>
  <c r="BE4107" i="1"/>
  <c r="BN4106" i="1"/>
  <c r="BM4106" i="1"/>
  <c r="BL4106" i="1"/>
  <c r="BK4106" i="1"/>
  <c r="BI4106" i="1"/>
  <c r="BH4106" i="1"/>
  <c r="BG4106" i="1"/>
  <c r="BF4106" i="1"/>
  <c r="BE4106" i="1"/>
  <c r="BN4105" i="1"/>
  <c r="BM4105" i="1"/>
  <c r="BL4105" i="1"/>
  <c r="BK4105" i="1"/>
  <c r="BI4105" i="1"/>
  <c r="BH4105" i="1"/>
  <c r="BG4105" i="1"/>
  <c r="BF4105" i="1"/>
  <c r="BE4105" i="1"/>
  <c r="BN4104" i="1"/>
  <c r="BM4104" i="1"/>
  <c r="BL4104" i="1"/>
  <c r="BK4104" i="1"/>
  <c r="BI4104" i="1"/>
  <c r="BH4104" i="1"/>
  <c r="BG4104" i="1"/>
  <c r="BF4104" i="1"/>
  <c r="BE4104" i="1"/>
  <c r="BN4103" i="1"/>
  <c r="BM4103" i="1"/>
  <c r="BL4103" i="1"/>
  <c r="BK4103" i="1"/>
  <c r="BI4103" i="1"/>
  <c r="BH4103" i="1"/>
  <c r="BG4103" i="1"/>
  <c r="BF4103" i="1"/>
  <c r="BE4103" i="1"/>
  <c r="BN4102" i="1"/>
  <c r="BM4102" i="1"/>
  <c r="BL4102" i="1"/>
  <c r="BK4102" i="1"/>
  <c r="BI4102" i="1"/>
  <c r="BH4102" i="1"/>
  <c r="BG4102" i="1"/>
  <c r="BF4102" i="1"/>
  <c r="BE4102" i="1"/>
  <c r="BN4101" i="1"/>
  <c r="BM4101" i="1"/>
  <c r="BL4101" i="1"/>
  <c r="BK4101" i="1"/>
  <c r="BI4101" i="1"/>
  <c r="BH4101" i="1"/>
  <c r="BG4101" i="1"/>
  <c r="BF4101" i="1"/>
  <c r="BE4101" i="1"/>
  <c r="BN4100" i="1"/>
  <c r="BM4100" i="1"/>
  <c r="BL4100" i="1"/>
  <c r="BK4100" i="1"/>
  <c r="BI4100" i="1"/>
  <c r="BH4100" i="1"/>
  <c r="BG4100" i="1"/>
  <c r="BF4100" i="1"/>
  <c r="BE4100" i="1"/>
  <c r="BN4099" i="1"/>
  <c r="BM4099" i="1"/>
  <c r="BL4099" i="1"/>
  <c r="BK4099" i="1"/>
  <c r="BI4099" i="1"/>
  <c r="BH4099" i="1"/>
  <c r="BG4099" i="1"/>
  <c r="BF4099" i="1"/>
  <c r="BE4099" i="1"/>
  <c r="BN4098" i="1"/>
  <c r="BM4098" i="1"/>
  <c r="BL4098" i="1"/>
  <c r="BK4098" i="1"/>
  <c r="BI4098" i="1"/>
  <c r="BH4098" i="1"/>
  <c r="BG4098" i="1"/>
  <c r="BF4098" i="1"/>
  <c r="BE4098" i="1"/>
  <c r="BN4097" i="1"/>
  <c r="BM4097" i="1"/>
  <c r="BL4097" i="1"/>
  <c r="BK4097" i="1"/>
  <c r="BI4097" i="1"/>
  <c r="BH4097" i="1"/>
  <c r="BG4097" i="1"/>
  <c r="BF4097" i="1"/>
  <c r="BE4097" i="1"/>
  <c r="BN4096" i="1"/>
  <c r="BM4096" i="1"/>
  <c r="BL4096" i="1"/>
  <c r="BK4096" i="1"/>
  <c r="BI4096" i="1"/>
  <c r="BH4096" i="1"/>
  <c r="BG4096" i="1"/>
  <c r="BF4096" i="1"/>
  <c r="BE4096" i="1"/>
  <c r="BN4095" i="1"/>
  <c r="BM4095" i="1"/>
  <c r="BL4095" i="1"/>
  <c r="BK4095" i="1"/>
  <c r="BI4095" i="1"/>
  <c r="BH4095" i="1"/>
  <c r="BG4095" i="1"/>
  <c r="BF4095" i="1"/>
  <c r="BE4095" i="1"/>
  <c r="BN4094" i="1"/>
  <c r="BM4094" i="1"/>
  <c r="BL4094" i="1"/>
  <c r="BK4094" i="1"/>
  <c r="BI4094" i="1"/>
  <c r="BH4094" i="1"/>
  <c r="BG4094" i="1"/>
  <c r="BF4094" i="1"/>
  <c r="BE4094" i="1"/>
  <c r="BN4093" i="1"/>
  <c r="BM4093" i="1"/>
  <c r="BL4093" i="1"/>
  <c r="BK4093" i="1"/>
  <c r="BI4093" i="1"/>
  <c r="BH4093" i="1"/>
  <c r="BG4093" i="1"/>
  <c r="BF4093" i="1"/>
  <c r="BE4093" i="1"/>
  <c r="BN4092" i="1"/>
  <c r="BM4092" i="1"/>
  <c r="BL4092" i="1"/>
  <c r="BK4092" i="1"/>
  <c r="BI4092" i="1"/>
  <c r="BH4092" i="1"/>
  <c r="BG4092" i="1"/>
  <c r="BF4092" i="1"/>
  <c r="BE4092" i="1"/>
  <c r="BN4091" i="1"/>
  <c r="BM4091" i="1"/>
  <c r="BL4091" i="1"/>
  <c r="BK4091" i="1"/>
  <c r="BI4091" i="1"/>
  <c r="BH4091" i="1"/>
  <c r="BG4091" i="1"/>
  <c r="BF4091" i="1"/>
  <c r="BE4091" i="1"/>
  <c r="BN4090" i="1"/>
  <c r="BM4090" i="1"/>
  <c r="BL4090" i="1"/>
  <c r="BK4090" i="1"/>
  <c r="BI4090" i="1"/>
  <c r="BH4090" i="1"/>
  <c r="BG4090" i="1"/>
  <c r="BF4090" i="1"/>
  <c r="BE4090" i="1"/>
  <c r="BN4089" i="1"/>
  <c r="BM4089" i="1"/>
  <c r="BL4089" i="1"/>
  <c r="BK4089" i="1"/>
  <c r="BI4089" i="1"/>
  <c r="BH4089" i="1"/>
  <c r="BG4089" i="1"/>
  <c r="BF4089" i="1"/>
  <c r="BE4089" i="1"/>
  <c r="BN4088" i="1"/>
  <c r="BM4088" i="1"/>
  <c r="BL4088" i="1"/>
  <c r="BK4088" i="1"/>
  <c r="BI4088" i="1"/>
  <c r="BH4088" i="1"/>
  <c r="BG4088" i="1"/>
  <c r="BF4088" i="1"/>
  <c r="BE4088" i="1"/>
  <c r="BN4087" i="1"/>
  <c r="BM4087" i="1"/>
  <c r="BL4087" i="1"/>
  <c r="BK4087" i="1"/>
  <c r="BI4087" i="1"/>
  <c r="BH4087" i="1"/>
  <c r="BG4087" i="1"/>
  <c r="BF4087" i="1"/>
  <c r="BE4087" i="1"/>
  <c r="BN4086" i="1"/>
  <c r="BM4086" i="1"/>
  <c r="BL4086" i="1"/>
  <c r="BK4086" i="1"/>
  <c r="BI4086" i="1"/>
  <c r="BH4086" i="1"/>
  <c r="BG4086" i="1"/>
  <c r="BF4086" i="1"/>
  <c r="BE4086" i="1"/>
  <c r="BN4085" i="1"/>
  <c r="BM4085" i="1"/>
  <c r="BL4085" i="1"/>
  <c r="BK4085" i="1"/>
  <c r="BI4085" i="1"/>
  <c r="BH4085" i="1"/>
  <c r="BG4085" i="1"/>
  <c r="BF4085" i="1"/>
  <c r="BE4085" i="1"/>
  <c r="BN4084" i="1"/>
  <c r="BM4084" i="1"/>
  <c r="BL4084" i="1"/>
  <c r="BK4084" i="1"/>
  <c r="BI4084" i="1"/>
  <c r="BH4084" i="1"/>
  <c r="BG4084" i="1"/>
  <c r="BF4084" i="1"/>
  <c r="BE4084" i="1"/>
  <c r="BN4083" i="1"/>
  <c r="BM4083" i="1"/>
  <c r="BL4083" i="1"/>
  <c r="BK4083" i="1"/>
  <c r="BI4083" i="1"/>
  <c r="BH4083" i="1"/>
  <c r="BG4083" i="1"/>
  <c r="BF4083" i="1"/>
  <c r="BE4083" i="1"/>
  <c r="BN4082" i="1"/>
  <c r="BM4082" i="1"/>
  <c r="BL4082" i="1"/>
  <c r="BK4082" i="1"/>
  <c r="BI4082" i="1"/>
  <c r="BH4082" i="1"/>
  <c r="BG4082" i="1"/>
  <c r="BF4082" i="1"/>
  <c r="BE4082" i="1"/>
  <c r="BN4081" i="1"/>
  <c r="BM4081" i="1"/>
  <c r="BL4081" i="1"/>
  <c r="BK4081" i="1"/>
  <c r="BI4081" i="1"/>
  <c r="BH4081" i="1"/>
  <c r="BG4081" i="1"/>
  <c r="BF4081" i="1"/>
  <c r="BE4081" i="1"/>
  <c r="BN4080" i="1"/>
  <c r="BM4080" i="1"/>
  <c r="BL4080" i="1"/>
  <c r="BK4080" i="1"/>
  <c r="BI4080" i="1"/>
  <c r="BH4080" i="1"/>
  <c r="BG4080" i="1"/>
  <c r="BF4080" i="1"/>
  <c r="BE4080" i="1"/>
  <c r="BN4079" i="1"/>
  <c r="BM4079" i="1"/>
  <c r="BL4079" i="1"/>
  <c r="BK4079" i="1"/>
  <c r="BI4079" i="1"/>
  <c r="BH4079" i="1"/>
  <c r="BG4079" i="1"/>
  <c r="BF4079" i="1"/>
  <c r="BE4079" i="1"/>
  <c r="BN4078" i="1"/>
  <c r="BM4078" i="1"/>
  <c r="BL4078" i="1"/>
  <c r="BK4078" i="1"/>
  <c r="BI4078" i="1"/>
  <c r="BH4078" i="1"/>
  <c r="BG4078" i="1"/>
  <c r="BF4078" i="1"/>
  <c r="BE4078" i="1"/>
  <c r="BN4077" i="1"/>
  <c r="BM4077" i="1"/>
  <c r="BL4077" i="1"/>
  <c r="BK4077" i="1"/>
  <c r="BI4077" i="1"/>
  <c r="BH4077" i="1"/>
  <c r="BG4077" i="1"/>
  <c r="BF4077" i="1"/>
  <c r="BE4077" i="1"/>
  <c r="BN4076" i="1"/>
  <c r="BM4076" i="1"/>
  <c r="BL4076" i="1"/>
  <c r="BK4076" i="1"/>
  <c r="BI4076" i="1"/>
  <c r="BH4076" i="1"/>
  <c r="BG4076" i="1"/>
  <c r="BF4076" i="1"/>
  <c r="BE4076" i="1"/>
  <c r="BN4075" i="1"/>
  <c r="BM4075" i="1"/>
  <c r="BL4075" i="1"/>
  <c r="BK4075" i="1"/>
  <c r="BI4075" i="1"/>
  <c r="BH4075" i="1"/>
  <c r="BG4075" i="1"/>
  <c r="BF4075" i="1"/>
  <c r="BE4075" i="1"/>
  <c r="BN4074" i="1"/>
  <c r="BM4074" i="1"/>
  <c r="BL4074" i="1"/>
  <c r="BK4074" i="1"/>
  <c r="BI4074" i="1"/>
  <c r="BH4074" i="1"/>
  <c r="BG4074" i="1"/>
  <c r="BF4074" i="1"/>
  <c r="BE4074" i="1"/>
  <c r="BN4073" i="1"/>
  <c r="BM4073" i="1"/>
  <c r="BL4073" i="1"/>
  <c r="BK4073" i="1"/>
  <c r="BI4073" i="1"/>
  <c r="BH4073" i="1"/>
  <c r="BG4073" i="1"/>
  <c r="BF4073" i="1"/>
  <c r="BE4073" i="1"/>
  <c r="BN4072" i="1"/>
  <c r="BM4072" i="1"/>
  <c r="BL4072" i="1"/>
  <c r="BK4072" i="1"/>
  <c r="BI4072" i="1"/>
  <c r="BH4072" i="1"/>
  <c r="BG4072" i="1"/>
  <c r="BF4072" i="1"/>
  <c r="BE4072" i="1"/>
  <c r="BN4071" i="1"/>
  <c r="BM4071" i="1"/>
  <c r="BL4071" i="1"/>
  <c r="BK4071" i="1"/>
  <c r="BI4071" i="1"/>
  <c r="BH4071" i="1"/>
  <c r="BG4071" i="1"/>
  <c r="BF4071" i="1"/>
  <c r="BE4071" i="1"/>
  <c r="BN4070" i="1"/>
  <c r="BM4070" i="1"/>
  <c r="BL4070" i="1"/>
  <c r="BK4070" i="1"/>
  <c r="BI4070" i="1"/>
  <c r="BH4070" i="1"/>
  <c r="BG4070" i="1"/>
  <c r="BF4070" i="1"/>
  <c r="BE4070" i="1"/>
  <c r="BN4069" i="1"/>
  <c r="BM4069" i="1"/>
  <c r="BL4069" i="1"/>
  <c r="BK4069" i="1"/>
  <c r="BI4069" i="1"/>
  <c r="BH4069" i="1"/>
  <c r="BG4069" i="1"/>
  <c r="BF4069" i="1"/>
  <c r="BE4069" i="1"/>
  <c r="BN4068" i="1"/>
  <c r="BM4068" i="1"/>
  <c r="BL4068" i="1"/>
  <c r="BK4068" i="1"/>
  <c r="BI4068" i="1"/>
  <c r="BH4068" i="1"/>
  <c r="BG4068" i="1"/>
  <c r="BF4068" i="1"/>
  <c r="BE4068" i="1"/>
  <c r="BN4067" i="1"/>
  <c r="BM4067" i="1"/>
  <c r="BL4067" i="1"/>
  <c r="BK4067" i="1"/>
  <c r="BI4067" i="1"/>
  <c r="BH4067" i="1"/>
  <c r="BG4067" i="1"/>
  <c r="BF4067" i="1"/>
  <c r="BE4067" i="1"/>
  <c r="BN4066" i="1"/>
  <c r="BM4066" i="1"/>
  <c r="BL4066" i="1"/>
  <c r="BK4066" i="1"/>
  <c r="BI4066" i="1"/>
  <c r="BH4066" i="1"/>
  <c r="BG4066" i="1"/>
  <c r="BF4066" i="1"/>
  <c r="BE4066" i="1"/>
  <c r="BN4065" i="1"/>
  <c r="BM4065" i="1"/>
  <c r="BL4065" i="1"/>
  <c r="BK4065" i="1"/>
  <c r="BI4065" i="1"/>
  <c r="BH4065" i="1"/>
  <c r="BG4065" i="1"/>
  <c r="BF4065" i="1"/>
  <c r="BE4065" i="1"/>
  <c r="BN4064" i="1"/>
  <c r="BM4064" i="1"/>
  <c r="BL4064" i="1"/>
  <c r="BK4064" i="1"/>
  <c r="BI4064" i="1"/>
  <c r="BH4064" i="1"/>
  <c r="BG4064" i="1"/>
  <c r="BF4064" i="1"/>
  <c r="BE4064" i="1"/>
  <c r="BN4063" i="1"/>
  <c r="BM4063" i="1"/>
  <c r="BL4063" i="1"/>
  <c r="BK4063" i="1"/>
  <c r="BI4063" i="1"/>
  <c r="BH4063" i="1"/>
  <c r="BG4063" i="1"/>
  <c r="BF4063" i="1"/>
  <c r="BE4063" i="1"/>
  <c r="BN4062" i="1"/>
  <c r="BM4062" i="1"/>
  <c r="BL4062" i="1"/>
  <c r="BK4062" i="1"/>
  <c r="BI4062" i="1"/>
  <c r="BH4062" i="1"/>
  <c r="BG4062" i="1"/>
  <c r="BF4062" i="1"/>
  <c r="BE4062" i="1"/>
  <c r="BN4061" i="1"/>
  <c r="BM4061" i="1"/>
  <c r="BL4061" i="1"/>
  <c r="BK4061" i="1"/>
  <c r="BI4061" i="1"/>
  <c r="BH4061" i="1"/>
  <c r="BG4061" i="1"/>
  <c r="BF4061" i="1"/>
  <c r="BE4061" i="1"/>
  <c r="BN4060" i="1"/>
  <c r="BM4060" i="1"/>
  <c r="BL4060" i="1"/>
  <c r="BK4060" i="1"/>
  <c r="BI4060" i="1"/>
  <c r="BH4060" i="1"/>
  <c r="BG4060" i="1"/>
  <c r="BF4060" i="1"/>
  <c r="BE4060" i="1"/>
  <c r="BN4059" i="1"/>
  <c r="BM4059" i="1"/>
  <c r="BL4059" i="1"/>
  <c r="BK4059" i="1"/>
  <c r="BI4059" i="1"/>
  <c r="BH4059" i="1"/>
  <c r="BG4059" i="1"/>
  <c r="BF4059" i="1"/>
  <c r="BE4059" i="1"/>
  <c r="BN4058" i="1"/>
  <c r="BM4058" i="1"/>
  <c r="BL4058" i="1"/>
  <c r="BK4058" i="1"/>
  <c r="BI4058" i="1"/>
  <c r="BH4058" i="1"/>
  <c r="BG4058" i="1"/>
  <c r="BF4058" i="1"/>
  <c r="BE4058" i="1"/>
  <c r="BN4057" i="1"/>
  <c r="BM4057" i="1"/>
  <c r="BL4057" i="1"/>
  <c r="BK4057" i="1"/>
  <c r="BI4057" i="1"/>
  <c r="BH4057" i="1"/>
  <c r="BG4057" i="1"/>
  <c r="BF4057" i="1"/>
  <c r="BE4057" i="1"/>
  <c r="BN4056" i="1"/>
  <c r="BM4056" i="1"/>
  <c r="BL4056" i="1"/>
  <c r="BK4056" i="1"/>
  <c r="BI4056" i="1"/>
  <c r="BH4056" i="1"/>
  <c r="BG4056" i="1"/>
  <c r="BF4056" i="1"/>
  <c r="BE4056" i="1"/>
  <c r="BN4055" i="1"/>
  <c r="BM4055" i="1"/>
  <c r="BL4055" i="1"/>
  <c r="BK4055" i="1"/>
  <c r="BI4055" i="1"/>
  <c r="BH4055" i="1"/>
  <c r="BJ4055" i="1" s="1"/>
  <c r="BG4055" i="1"/>
  <c r="BF4055" i="1"/>
  <c r="BE4055" i="1"/>
  <c r="BN4054" i="1"/>
  <c r="BM4054" i="1"/>
  <c r="BL4054" i="1"/>
  <c r="BK4054" i="1"/>
  <c r="BI4054" i="1"/>
  <c r="BH4054" i="1"/>
  <c r="BG4054" i="1"/>
  <c r="BF4054" i="1"/>
  <c r="BE4054" i="1"/>
  <c r="BN4053" i="1"/>
  <c r="BM4053" i="1"/>
  <c r="BL4053" i="1"/>
  <c r="BK4053" i="1"/>
  <c r="BI4053" i="1"/>
  <c r="BH4053" i="1"/>
  <c r="BG4053" i="1"/>
  <c r="BF4053" i="1"/>
  <c r="BE4053" i="1"/>
  <c r="BN4052" i="1"/>
  <c r="BM4052" i="1"/>
  <c r="BL4052" i="1"/>
  <c r="BK4052" i="1"/>
  <c r="BI4052" i="1"/>
  <c r="BH4052" i="1"/>
  <c r="BG4052" i="1"/>
  <c r="BF4052" i="1"/>
  <c r="BE4052" i="1"/>
  <c r="BN4051" i="1"/>
  <c r="BM4051" i="1"/>
  <c r="BL4051" i="1"/>
  <c r="BK4051" i="1"/>
  <c r="BI4051" i="1"/>
  <c r="BH4051" i="1"/>
  <c r="BG4051" i="1"/>
  <c r="BF4051" i="1"/>
  <c r="BE4051" i="1"/>
  <c r="BN4050" i="1"/>
  <c r="BM4050" i="1"/>
  <c r="BL4050" i="1"/>
  <c r="BK4050" i="1"/>
  <c r="BI4050" i="1"/>
  <c r="BH4050" i="1"/>
  <c r="BG4050" i="1"/>
  <c r="BF4050" i="1"/>
  <c r="BE4050" i="1"/>
  <c r="BN4049" i="1"/>
  <c r="BM4049" i="1"/>
  <c r="BL4049" i="1"/>
  <c r="BK4049" i="1"/>
  <c r="BI4049" i="1"/>
  <c r="BH4049" i="1"/>
  <c r="BG4049" i="1"/>
  <c r="BF4049" i="1"/>
  <c r="BE4049" i="1"/>
  <c r="BN4048" i="1"/>
  <c r="BM4048" i="1"/>
  <c r="BL4048" i="1"/>
  <c r="BK4048" i="1"/>
  <c r="BI4048" i="1"/>
  <c r="BH4048" i="1"/>
  <c r="BG4048" i="1"/>
  <c r="BF4048" i="1"/>
  <c r="BE4048" i="1"/>
  <c r="BN4047" i="1"/>
  <c r="BM4047" i="1"/>
  <c r="BL4047" i="1"/>
  <c r="BK4047" i="1"/>
  <c r="BI4047" i="1"/>
  <c r="BH4047" i="1"/>
  <c r="BG4047" i="1"/>
  <c r="BF4047" i="1"/>
  <c r="BE4047" i="1"/>
  <c r="BN4046" i="1"/>
  <c r="BM4046" i="1"/>
  <c r="BL4046" i="1"/>
  <c r="BK4046" i="1"/>
  <c r="BI4046" i="1"/>
  <c r="BH4046" i="1"/>
  <c r="BG4046" i="1"/>
  <c r="BF4046" i="1"/>
  <c r="BE4046" i="1"/>
  <c r="BN4045" i="1"/>
  <c r="BM4045" i="1"/>
  <c r="BL4045" i="1"/>
  <c r="BK4045" i="1"/>
  <c r="BI4045" i="1"/>
  <c r="BH4045" i="1"/>
  <c r="BG4045" i="1"/>
  <c r="BF4045" i="1"/>
  <c r="BE4045" i="1"/>
  <c r="BN4044" i="1"/>
  <c r="BM4044" i="1"/>
  <c r="BL4044" i="1"/>
  <c r="BK4044" i="1"/>
  <c r="BI4044" i="1"/>
  <c r="BH4044" i="1"/>
  <c r="BG4044" i="1"/>
  <c r="BF4044" i="1"/>
  <c r="BE4044" i="1"/>
  <c r="BN4043" i="1"/>
  <c r="BM4043" i="1"/>
  <c r="BL4043" i="1"/>
  <c r="BK4043" i="1"/>
  <c r="BI4043" i="1"/>
  <c r="BH4043" i="1"/>
  <c r="BG4043" i="1"/>
  <c r="BF4043" i="1"/>
  <c r="BE4043" i="1"/>
  <c r="BN4042" i="1"/>
  <c r="BM4042" i="1"/>
  <c r="BL4042" i="1"/>
  <c r="BK4042" i="1"/>
  <c r="BI4042" i="1"/>
  <c r="BH4042" i="1"/>
  <c r="BG4042" i="1"/>
  <c r="BF4042" i="1"/>
  <c r="BE4042" i="1"/>
  <c r="BN4041" i="1"/>
  <c r="BM4041" i="1"/>
  <c r="BL4041" i="1"/>
  <c r="BK4041" i="1"/>
  <c r="BI4041" i="1"/>
  <c r="BH4041" i="1"/>
  <c r="BG4041" i="1"/>
  <c r="BF4041" i="1"/>
  <c r="BE4041" i="1"/>
  <c r="BN4040" i="1"/>
  <c r="BM4040" i="1"/>
  <c r="BL4040" i="1"/>
  <c r="BK4040" i="1"/>
  <c r="BI4040" i="1"/>
  <c r="BH4040" i="1"/>
  <c r="BG4040" i="1"/>
  <c r="BF4040" i="1"/>
  <c r="BE4040" i="1"/>
  <c r="BN4039" i="1"/>
  <c r="BM4039" i="1"/>
  <c r="BL4039" i="1"/>
  <c r="BK4039" i="1"/>
  <c r="BI4039" i="1"/>
  <c r="BH4039" i="1"/>
  <c r="BG4039" i="1"/>
  <c r="BF4039" i="1"/>
  <c r="BE4039" i="1"/>
  <c r="BN4038" i="1"/>
  <c r="BM4038" i="1"/>
  <c r="BL4038" i="1"/>
  <c r="BK4038" i="1"/>
  <c r="BI4038" i="1"/>
  <c r="BH4038" i="1"/>
  <c r="BG4038" i="1"/>
  <c r="BF4038" i="1"/>
  <c r="BE4038" i="1"/>
  <c r="BN4037" i="1"/>
  <c r="BM4037" i="1"/>
  <c r="BL4037" i="1"/>
  <c r="BK4037" i="1"/>
  <c r="BI4037" i="1"/>
  <c r="BH4037" i="1"/>
  <c r="BG4037" i="1"/>
  <c r="BF4037" i="1"/>
  <c r="BE4037" i="1"/>
  <c r="BN4036" i="1"/>
  <c r="BM4036" i="1"/>
  <c r="BL4036" i="1"/>
  <c r="BK4036" i="1"/>
  <c r="BI4036" i="1"/>
  <c r="BH4036" i="1"/>
  <c r="BG4036" i="1"/>
  <c r="BF4036" i="1"/>
  <c r="BE4036" i="1"/>
  <c r="BN4035" i="1"/>
  <c r="BM4035" i="1"/>
  <c r="BL4035" i="1"/>
  <c r="BK4035" i="1"/>
  <c r="BI4035" i="1"/>
  <c r="BH4035" i="1"/>
  <c r="BG4035" i="1"/>
  <c r="BF4035" i="1"/>
  <c r="BE4035" i="1"/>
  <c r="BN4034" i="1"/>
  <c r="BM4034" i="1"/>
  <c r="BL4034" i="1"/>
  <c r="BK4034" i="1"/>
  <c r="BI4034" i="1"/>
  <c r="BH4034" i="1"/>
  <c r="BG4034" i="1"/>
  <c r="BF4034" i="1"/>
  <c r="BE4034" i="1"/>
  <c r="BN4033" i="1"/>
  <c r="BM4033" i="1"/>
  <c r="BL4033" i="1"/>
  <c r="BK4033" i="1"/>
  <c r="BI4033" i="1"/>
  <c r="BH4033" i="1"/>
  <c r="BG4033" i="1"/>
  <c r="BF4033" i="1"/>
  <c r="BE4033" i="1"/>
  <c r="BN4032" i="1"/>
  <c r="BM4032" i="1"/>
  <c r="BL4032" i="1"/>
  <c r="BK4032" i="1"/>
  <c r="BI4032" i="1"/>
  <c r="BH4032" i="1"/>
  <c r="BG4032" i="1"/>
  <c r="BF4032" i="1"/>
  <c r="BE4032" i="1"/>
  <c r="BN4031" i="1"/>
  <c r="BM4031" i="1"/>
  <c r="BL4031" i="1"/>
  <c r="BK4031" i="1"/>
  <c r="BI4031" i="1"/>
  <c r="BH4031" i="1"/>
  <c r="BG4031" i="1"/>
  <c r="BF4031" i="1"/>
  <c r="BE4031" i="1"/>
  <c r="BN4030" i="1"/>
  <c r="BM4030" i="1"/>
  <c r="BL4030" i="1"/>
  <c r="BK4030" i="1"/>
  <c r="BI4030" i="1"/>
  <c r="BH4030" i="1"/>
  <c r="BG4030" i="1"/>
  <c r="BF4030" i="1"/>
  <c r="BE4030" i="1"/>
  <c r="BN4029" i="1"/>
  <c r="BM4029" i="1"/>
  <c r="BL4029" i="1"/>
  <c r="BK4029" i="1"/>
  <c r="BI4029" i="1"/>
  <c r="BH4029" i="1"/>
  <c r="BG4029" i="1"/>
  <c r="BF4029" i="1"/>
  <c r="BE4029" i="1"/>
  <c r="BN4028" i="1"/>
  <c r="BM4028" i="1"/>
  <c r="BL4028" i="1"/>
  <c r="BK4028" i="1"/>
  <c r="BI4028" i="1"/>
  <c r="BH4028" i="1"/>
  <c r="BG4028" i="1"/>
  <c r="BF4028" i="1"/>
  <c r="BE4028" i="1"/>
  <c r="BN4027" i="1"/>
  <c r="BM4027" i="1"/>
  <c r="BL4027" i="1"/>
  <c r="BK4027" i="1"/>
  <c r="BI4027" i="1"/>
  <c r="BH4027" i="1"/>
  <c r="BG4027" i="1"/>
  <c r="BF4027" i="1"/>
  <c r="BE4027" i="1"/>
  <c r="BN4026" i="1"/>
  <c r="BM4026" i="1"/>
  <c r="BL4026" i="1"/>
  <c r="BK4026" i="1"/>
  <c r="BI4026" i="1"/>
  <c r="BH4026" i="1"/>
  <c r="BG4026" i="1"/>
  <c r="BF4026" i="1"/>
  <c r="BE4026" i="1"/>
  <c r="BN4025" i="1"/>
  <c r="BM4025" i="1"/>
  <c r="BL4025" i="1"/>
  <c r="BK4025" i="1"/>
  <c r="BI4025" i="1"/>
  <c r="BH4025" i="1"/>
  <c r="BG4025" i="1"/>
  <c r="BF4025" i="1"/>
  <c r="BE4025" i="1"/>
  <c r="BN4024" i="1"/>
  <c r="BM4024" i="1"/>
  <c r="BL4024" i="1"/>
  <c r="BK4024" i="1"/>
  <c r="BI4024" i="1"/>
  <c r="BH4024" i="1"/>
  <c r="BG4024" i="1"/>
  <c r="BF4024" i="1"/>
  <c r="BE4024" i="1"/>
  <c r="BN4023" i="1"/>
  <c r="BM4023" i="1"/>
  <c r="BL4023" i="1"/>
  <c r="BK4023" i="1"/>
  <c r="BI4023" i="1"/>
  <c r="BH4023" i="1"/>
  <c r="BG4023" i="1"/>
  <c r="BF4023" i="1"/>
  <c r="BE4023" i="1"/>
  <c r="BN4022" i="1"/>
  <c r="BM4022" i="1"/>
  <c r="BL4022" i="1"/>
  <c r="BK4022" i="1"/>
  <c r="BI4022" i="1"/>
  <c r="BH4022" i="1"/>
  <c r="BG4022" i="1"/>
  <c r="BF4022" i="1"/>
  <c r="BE4022" i="1"/>
  <c r="BN4021" i="1"/>
  <c r="BM4021" i="1"/>
  <c r="BL4021" i="1"/>
  <c r="BK4021" i="1"/>
  <c r="BI4021" i="1"/>
  <c r="BH4021" i="1"/>
  <c r="BG4021" i="1"/>
  <c r="BF4021" i="1"/>
  <c r="BE4021" i="1"/>
  <c r="BN4020" i="1"/>
  <c r="BM4020" i="1"/>
  <c r="BL4020" i="1"/>
  <c r="BK4020" i="1"/>
  <c r="BI4020" i="1"/>
  <c r="BH4020" i="1"/>
  <c r="BG4020" i="1"/>
  <c r="BF4020" i="1"/>
  <c r="BE4020" i="1"/>
  <c r="BN4019" i="1"/>
  <c r="BM4019" i="1"/>
  <c r="BL4019" i="1"/>
  <c r="BK4019" i="1"/>
  <c r="BI4019" i="1"/>
  <c r="BH4019" i="1"/>
  <c r="BG4019" i="1"/>
  <c r="BF4019" i="1"/>
  <c r="BE4019" i="1"/>
  <c r="BN4018" i="1"/>
  <c r="BM4018" i="1"/>
  <c r="BL4018" i="1"/>
  <c r="BK4018" i="1"/>
  <c r="BI4018" i="1"/>
  <c r="BH4018" i="1"/>
  <c r="BG4018" i="1"/>
  <c r="BF4018" i="1"/>
  <c r="BE4018" i="1"/>
  <c r="BN4017" i="1"/>
  <c r="BM4017" i="1"/>
  <c r="BL4017" i="1"/>
  <c r="BK4017" i="1"/>
  <c r="BI4017" i="1"/>
  <c r="BJ4017" i="1" s="1"/>
  <c r="BH4017" i="1"/>
  <c r="BG4017" i="1"/>
  <c r="BF4017" i="1"/>
  <c r="BE4017" i="1"/>
  <c r="BN4016" i="1"/>
  <c r="BM4016" i="1"/>
  <c r="BL4016" i="1"/>
  <c r="BK4016" i="1"/>
  <c r="BI4016" i="1"/>
  <c r="BH4016" i="1"/>
  <c r="BG4016" i="1"/>
  <c r="BF4016" i="1"/>
  <c r="BE4016" i="1"/>
  <c r="BN4015" i="1"/>
  <c r="BM4015" i="1"/>
  <c r="BL4015" i="1"/>
  <c r="BK4015" i="1"/>
  <c r="BI4015" i="1"/>
  <c r="BH4015" i="1"/>
  <c r="BG4015" i="1"/>
  <c r="BF4015" i="1"/>
  <c r="BE4015" i="1"/>
  <c r="BN4014" i="1"/>
  <c r="BM4014" i="1"/>
  <c r="BL4014" i="1"/>
  <c r="BK4014" i="1"/>
  <c r="BI4014" i="1"/>
  <c r="BH4014" i="1"/>
  <c r="BG4014" i="1"/>
  <c r="BF4014" i="1"/>
  <c r="BE4014" i="1"/>
  <c r="BN4013" i="1"/>
  <c r="BM4013" i="1"/>
  <c r="BL4013" i="1"/>
  <c r="BK4013" i="1"/>
  <c r="BI4013" i="1"/>
  <c r="BH4013" i="1"/>
  <c r="BG4013" i="1"/>
  <c r="BF4013" i="1"/>
  <c r="BE4013" i="1"/>
  <c r="BN4012" i="1"/>
  <c r="BM4012" i="1"/>
  <c r="BL4012" i="1"/>
  <c r="BK4012" i="1"/>
  <c r="BI4012" i="1"/>
  <c r="BH4012" i="1"/>
  <c r="BG4012" i="1"/>
  <c r="BF4012" i="1"/>
  <c r="BE4012" i="1"/>
  <c r="BN4011" i="1"/>
  <c r="BM4011" i="1"/>
  <c r="BL4011" i="1"/>
  <c r="BK4011" i="1"/>
  <c r="BI4011" i="1"/>
  <c r="BH4011" i="1"/>
  <c r="BG4011" i="1"/>
  <c r="BF4011" i="1"/>
  <c r="BE4011" i="1"/>
  <c r="BN4010" i="1"/>
  <c r="BM4010" i="1"/>
  <c r="BL4010" i="1"/>
  <c r="BK4010" i="1"/>
  <c r="BI4010" i="1"/>
  <c r="BH4010" i="1"/>
  <c r="BG4010" i="1"/>
  <c r="BF4010" i="1"/>
  <c r="BE4010" i="1"/>
  <c r="BN4009" i="1"/>
  <c r="BM4009" i="1"/>
  <c r="BL4009" i="1"/>
  <c r="BK4009" i="1"/>
  <c r="BJ4009" i="1"/>
  <c r="BI4009" i="1"/>
  <c r="BH4009" i="1"/>
  <c r="BG4009" i="1"/>
  <c r="BF4009" i="1"/>
  <c r="BE4009" i="1"/>
  <c r="BN4008" i="1"/>
  <c r="BM4008" i="1"/>
  <c r="BL4008" i="1"/>
  <c r="BK4008" i="1"/>
  <c r="BI4008" i="1"/>
  <c r="BH4008" i="1"/>
  <c r="BG4008" i="1"/>
  <c r="BF4008" i="1"/>
  <c r="BE4008" i="1"/>
  <c r="BN4007" i="1"/>
  <c r="BM4007" i="1"/>
  <c r="BL4007" i="1"/>
  <c r="BK4007" i="1"/>
  <c r="BI4007" i="1"/>
  <c r="BH4007" i="1"/>
  <c r="BG4007" i="1"/>
  <c r="BF4007" i="1"/>
  <c r="BE4007" i="1"/>
  <c r="BN4006" i="1"/>
  <c r="BM4006" i="1"/>
  <c r="BL4006" i="1"/>
  <c r="BK4006" i="1"/>
  <c r="BI4006" i="1"/>
  <c r="BH4006" i="1"/>
  <c r="BG4006" i="1"/>
  <c r="BF4006" i="1"/>
  <c r="BE4006" i="1"/>
  <c r="BN4005" i="1"/>
  <c r="BM4005" i="1"/>
  <c r="BL4005" i="1"/>
  <c r="BK4005" i="1"/>
  <c r="BI4005" i="1"/>
  <c r="BH4005" i="1"/>
  <c r="BG4005" i="1"/>
  <c r="BF4005" i="1"/>
  <c r="BE4005" i="1"/>
  <c r="BN4004" i="1"/>
  <c r="BM4004" i="1"/>
  <c r="BL4004" i="1"/>
  <c r="BK4004" i="1"/>
  <c r="BI4004" i="1"/>
  <c r="BH4004" i="1"/>
  <c r="BG4004" i="1"/>
  <c r="BF4004" i="1"/>
  <c r="BE4004" i="1"/>
  <c r="BN4003" i="1"/>
  <c r="BM4003" i="1"/>
  <c r="BL4003" i="1"/>
  <c r="BK4003" i="1"/>
  <c r="BI4003" i="1"/>
  <c r="BH4003" i="1"/>
  <c r="BG4003" i="1"/>
  <c r="BF4003" i="1"/>
  <c r="BE4003" i="1"/>
  <c r="BN4002" i="1"/>
  <c r="BM4002" i="1"/>
  <c r="BL4002" i="1"/>
  <c r="BK4002" i="1"/>
  <c r="BI4002" i="1"/>
  <c r="BH4002" i="1"/>
  <c r="BG4002" i="1"/>
  <c r="BF4002" i="1"/>
  <c r="BE4002" i="1"/>
  <c r="BN4001" i="1"/>
  <c r="BM4001" i="1"/>
  <c r="BL4001" i="1"/>
  <c r="BK4001" i="1"/>
  <c r="BI4001" i="1"/>
  <c r="BH4001" i="1"/>
  <c r="BG4001" i="1"/>
  <c r="BF4001" i="1"/>
  <c r="BE4001" i="1"/>
  <c r="BN4000" i="1"/>
  <c r="BM4000" i="1"/>
  <c r="BL4000" i="1"/>
  <c r="BK4000" i="1"/>
  <c r="BI4000" i="1"/>
  <c r="BH4000" i="1"/>
  <c r="BG4000" i="1"/>
  <c r="BF4000" i="1"/>
  <c r="BE4000" i="1"/>
  <c r="BN3999" i="1"/>
  <c r="BM3999" i="1"/>
  <c r="BL3999" i="1"/>
  <c r="BK3999" i="1"/>
  <c r="BI3999" i="1"/>
  <c r="BH3999" i="1"/>
  <c r="BG3999" i="1"/>
  <c r="BF3999" i="1"/>
  <c r="BE3999" i="1"/>
  <c r="BN3998" i="1"/>
  <c r="BM3998" i="1"/>
  <c r="BL3998" i="1"/>
  <c r="BK3998" i="1"/>
  <c r="BI3998" i="1"/>
  <c r="BH3998" i="1"/>
  <c r="BG3998" i="1"/>
  <c r="BF3998" i="1"/>
  <c r="BE3998" i="1"/>
  <c r="BN3997" i="1"/>
  <c r="BM3997" i="1"/>
  <c r="BL3997" i="1"/>
  <c r="BK3997" i="1"/>
  <c r="BI3997" i="1"/>
  <c r="BH3997" i="1"/>
  <c r="BG3997" i="1"/>
  <c r="BF3997" i="1"/>
  <c r="BE3997" i="1"/>
  <c r="BN3996" i="1"/>
  <c r="BM3996" i="1"/>
  <c r="BL3996" i="1"/>
  <c r="BK3996" i="1"/>
  <c r="BI3996" i="1"/>
  <c r="BH3996" i="1"/>
  <c r="BG3996" i="1"/>
  <c r="BF3996" i="1"/>
  <c r="BE3996" i="1"/>
  <c r="BN3995" i="1"/>
  <c r="BM3995" i="1"/>
  <c r="BL3995" i="1"/>
  <c r="BK3995" i="1"/>
  <c r="BI3995" i="1"/>
  <c r="BH3995" i="1"/>
  <c r="BG3995" i="1"/>
  <c r="BF3995" i="1"/>
  <c r="BE3995" i="1"/>
  <c r="BN3994" i="1"/>
  <c r="BM3994" i="1"/>
  <c r="BL3994" i="1"/>
  <c r="BK3994" i="1"/>
  <c r="BI3994" i="1"/>
  <c r="BH3994" i="1"/>
  <c r="BG3994" i="1"/>
  <c r="BF3994" i="1"/>
  <c r="BE3994" i="1"/>
  <c r="BN3993" i="1"/>
  <c r="BM3993" i="1"/>
  <c r="BL3993" i="1"/>
  <c r="BK3993" i="1"/>
  <c r="BI3993" i="1"/>
  <c r="BH3993" i="1"/>
  <c r="BG3993" i="1"/>
  <c r="BF3993" i="1"/>
  <c r="BE3993" i="1"/>
  <c r="BN3992" i="1"/>
  <c r="BM3992" i="1"/>
  <c r="BL3992" i="1"/>
  <c r="BK3992" i="1"/>
  <c r="BI3992" i="1"/>
  <c r="BH3992" i="1"/>
  <c r="BG3992" i="1"/>
  <c r="BF3992" i="1"/>
  <c r="BE3992" i="1"/>
  <c r="BN3991" i="1"/>
  <c r="BM3991" i="1"/>
  <c r="BL3991" i="1"/>
  <c r="BK3991" i="1"/>
  <c r="BI3991" i="1"/>
  <c r="BH3991" i="1"/>
  <c r="BG3991" i="1"/>
  <c r="BF3991" i="1"/>
  <c r="BE3991" i="1"/>
  <c r="BN3990" i="1"/>
  <c r="BM3990" i="1"/>
  <c r="BL3990" i="1"/>
  <c r="BK3990" i="1"/>
  <c r="BI3990" i="1"/>
  <c r="BH3990" i="1"/>
  <c r="BG3990" i="1"/>
  <c r="BF3990" i="1"/>
  <c r="BE3990" i="1"/>
  <c r="BN3989" i="1"/>
  <c r="BM3989" i="1"/>
  <c r="BL3989" i="1"/>
  <c r="BK3989" i="1"/>
  <c r="BI3989" i="1"/>
  <c r="BH3989" i="1"/>
  <c r="BG3989" i="1"/>
  <c r="BF3989" i="1"/>
  <c r="BE3989" i="1"/>
  <c r="BN3988" i="1"/>
  <c r="BM3988" i="1"/>
  <c r="BL3988" i="1"/>
  <c r="BK3988" i="1"/>
  <c r="BI3988" i="1"/>
  <c r="BH3988" i="1"/>
  <c r="BG3988" i="1"/>
  <c r="BF3988" i="1"/>
  <c r="BE3988" i="1"/>
  <c r="BN3987" i="1"/>
  <c r="BM3987" i="1"/>
  <c r="BL3987" i="1"/>
  <c r="BK3987" i="1"/>
  <c r="BI3987" i="1"/>
  <c r="BH3987" i="1"/>
  <c r="BG3987" i="1"/>
  <c r="BF3987" i="1"/>
  <c r="BE3987" i="1"/>
  <c r="BN3986" i="1"/>
  <c r="BM3986" i="1"/>
  <c r="BL3986" i="1"/>
  <c r="BK3986" i="1"/>
  <c r="BI3986" i="1"/>
  <c r="BH3986" i="1"/>
  <c r="BG3986" i="1"/>
  <c r="BF3986" i="1"/>
  <c r="BE3986" i="1"/>
  <c r="BN3985" i="1"/>
  <c r="BM3985" i="1"/>
  <c r="BL3985" i="1"/>
  <c r="BK3985" i="1"/>
  <c r="BI3985" i="1"/>
  <c r="BH3985" i="1"/>
  <c r="BG3985" i="1"/>
  <c r="BF3985" i="1"/>
  <c r="BE3985" i="1"/>
  <c r="BN3984" i="1"/>
  <c r="BM3984" i="1"/>
  <c r="BL3984" i="1"/>
  <c r="BK3984" i="1"/>
  <c r="BI3984" i="1"/>
  <c r="BH3984" i="1"/>
  <c r="BG3984" i="1"/>
  <c r="BF3984" i="1"/>
  <c r="BE3984" i="1"/>
  <c r="BN3983" i="1"/>
  <c r="BM3983" i="1"/>
  <c r="BL3983" i="1"/>
  <c r="BK3983" i="1"/>
  <c r="BI3983" i="1"/>
  <c r="BH3983" i="1"/>
  <c r="BG3983" i="1"/>
  <c r="BF3983" i="1"/>
  <c r="BE3983" i="1"/>
  <c r="BN3982" i="1"/>
  <c r="BM3982" i="1"/>
  <c r="BL3982" i="1"/>
  <c r="BK3982" i="1"/>
  <c r="BI3982" i="1"/>
  <c r="BH3982" i="1"/>
  <c r="BG3982" i="1"/>
  <c r="BF3982" i="1"/>
  <c r="BE3982" i="1"/>
  <c r="BN3981" i="1"/>
  <c r="BM3981" i="1"/>
  <c r="BL3981" i="1"/>
  <c r="BK3981" i="1"/>
  <c r="BI3981" i="1"/>
  <c r="BH3981" i="1"/>
  <c r="BG3981" i="1"/>
  <c r="BF3981" i="1"/>
  <c r="BE3981" i="1"/>
  <c r="BN3980" i="1"/>
  <c r="BM3980" i="1"/>
  <c r="BL3980" i="1"/>
  <c r="BK3980" i="1"/>
  <c r="BI3980" i="1"/>
  <c r="BH3980" i="1"/>
  <c r="BG3980" i="1"/>
  <c r="BF3980" i="1"/>
  <c r="BE3980" i="1"/>
  <c r="BN3979" i="1"/>
  <c r="BM3979" i="1"/>
  <c r="BL3979" i="1"/>
  <c r="BK3979" i="1"/>
  <c r="BI3979" i="1"/>
  <c r="BH3979" i="1"/>
  <c r="BG3979" i="1"/>
  <c r="BF3979" i="1"/>
  <c r="BE3979" i="1"/>
  <c r="BN3978" i="1"/>
  <c r="BM3978" i="1"/>
  <c r="BL3978" i="1"/>
  <c r="BK3978" i="1"/>
  <c r="BI3978" i="1"/>
  <c r="BH3978" i="1"/>
  <c r="BG3978" i="1"/>
  <c r="BF3978" i="1"/>
  <c r="BE3978" i="1"/>
  <c r="BN3977" i="1"/>
  <c r="BM3977" i="1"/>
  <c r="BL3977" i="1"/>
  <c r="BK3977" i="1"/>
  <c r="BI3977" i="1"/>
  <c r="BH3977" i="1"/>
  <c r="BG3977" i="1"/>
  <c r="BF3977" i="1"/>
  <c r="BE3977" i="1"/>
  <c r="BN3976" i="1"/>
  <c r="BM3976" i="1"/>
  <c r="BL3976" i="1"/>
  <c r="BK3976" i="1"/>
  <c r="BI3976" i="1"/>
  <c r="BH3976" i="1"/>
  <c r="BG3976" i="1"/>
  <c r="BF3976" i="1"/>
  <c r="BE3976" i="1"/>
  <c r="BN3975" i="1"/>
  <c r="BM3975" i="1"/>
  <c r="BL3975" i="1"/>
  <c r="BK3975" i="1"/>
  <c r="BI3975" i="1"/>
  <c r="BH3975" i="1"/>
  <c r="BG3975" i="1"/>
  <c r="BF3975" i="1"/>
  <c r="BE3975" i="1"/>
  <c r="BN3974" i="1"/>
  <c r="BM3974" i="1"/>
  <c r="BL3974" i="1"/>
  <c r="BK3974" i="1"/>
  <c r="BI3974" i="1"/>
  <c r="BH3974" i="1"/>
  <c r="BG3974" i="1"/>
  <c r="BF3974" i="1"/>
  <c r="BE3974" i="1"/>
  <c r="BN3973" i="1"/>
  <c r="BM3973" i="1"/>
  <c r="BL3973" i="1"/>
  <c r="BK3973" i="1"/>
  <c r="BI3973" i="1"/>
  <c r="BH3973" i="1"/>
  <c r="BG3973" i="1"/>
  <c r="BF3973" i="1"/>
  <c r="BE3973" i="1"/>
  <c r="BN3972" i="1"/>
  <c r="BM3972" i="1"/>
  <c r="BL3972" i="1"/>
  <c r="BK3972" i="1"/>
  <c r="BI3972" i="1"/>
  <c r="BH3972" i="1"/>
  <c r="BG3972" i="1"/>
  <c r="BF3972" i="1"/>
  <c r="BE3972" i="1"/>
  <c r="BN3971" i="1"/>
  <c r="BM3971" i="1"/>
  <c r="BL3971" i="1"/>
  <c r="BK3971" i="1"/>
  <c r="BI3971" i="1"/>
  <c r="BH3971" i="1"/>
  <c r="BG3971" i="1"/>
  <c r="BF3971" i="1"/>
  <c r="BE3971" i="1"/>
  <c r="BN3970" i="1"/>
  <c r="BM3970" i="1"/>
  <c r="BL3970" i="1"/>
  <c r="BK3970" i="1"/>
  <c r="BI3970" i="1"/>
  <c r="BH3970" i="1"/>
  <c r="BG3970" i="1"/>
  <c r="BF3970" i="1"/>
  <c r="BE3970" i="1"/>
  <c r="BN3969" i="1"/>
  <c r="BM3969" i="1"/>
  <c r="BL3969" i="1"/>
  <c r="BK3969" i="1"/>
  <c r="BI3969" i="1"/>
  <c r="BH3969" i="1"/>
  <c r="BG3969" i="1"/>
  <c r="BF3969" i="1"/>
  <c r="BE3969" i="1"/>
  <c r="BN3968" i="1"/>
  <c r="BM3968" i="1"/>
  <c r="BL3968" i="1"/>
  <c r="BK3968" i="1"/>
  <c r="BI3968" i="1"/>
  <c r="BH3968" i="1"/>
  <c r="BG3968" i="1"/>
  <c r="BF3968" i="1"/>
  <c r="BE3968" i="1"/>
  <c r="BN3967" i="1"/>
  <c r="BM3967" i="1"/>
  <c r="BL3967" i="1"/>
  <c r="BK3967" i="1"/>
  <c r="BI3967" i="1"/>
  <c r="BH3967" i="1"/>
  <c r="BG3967" i="1"/>
  <c r="BF3967" i="1"/>
  <c r="BE3967" i="1"/>
  <c r="BN3966" i="1"/>
  <c r="BM3966" i="1"/>
  <c r="BL3966" i="1"/>
  <c r="BK3966" i="1"/>
  <c r="BI3966" i="1"/>
  <c r="BH3966" i="1"/>
  <c r="BG3966" i="1"/>
  <c r="BF3966" i="1"/>
  <c r="BE3966" i="1"/>
  <c r="BN3965" i="1"/>
  <c r="BM3965" i="1"/>
  <c r="BL3965" i="1"/>
  <c r="BK3965" i="1"/>
  <c r="BI3965" i="1"/>
  <c r="BH3965" i="1"/>
  <c r="BG3965" i="1"/>
  <c r="BF3965" i="1"/>
  <c r="BE3965" i="1"/>
  <c r="BN3964" i="1"/>
  <c r="BM3964" i="1"/>
  <c r="BL3964" i="1"/>
  <c r="BK3964" i="1"/>
  <c r="BI3964" i="1"/>
  <c r="BH3964" i="1"/>
  <c r="BG3964" i="1"/>
  <c r="BF3964" i="1"/>
  <c r="BE3964" i="1"/>
  <c r="BN3963" i="1"/>
  <c r="BM3963" i="1"/>
  <c r="BL3963" i="1"/>
  <c r="BK3963" i="1"/>
  <c r="BI3963" i="1"/>
  <c r="BH3963" i="1"/>
  <c r="BG3963" i="1"/>
  <c r="BF3963" i="1"/>
  <c r="BE3963" i="1"/>
  <c r="BN3962" i="1"/>
  <c r="BM3962" i="1"/>
  <c r="BL3962" i="1"/>
  <c r="BK3962" i="1"/>
  <c r="BI3962" i="1"/>
  <c r="BH3962" i="1"/>
  <c r="BG3962" i="1"/>
  <c r="BF3962" i="1"/>
  <c r="BE3962" i="1"/>
  <c r="BN3961" i="1"/>
  <c r="BM3961" i="1"/>
  <c r="BL3961" i="1"/>
  <c r="BK3961" i="1"/>
  <c r="BI3961" i="1"/>
  <c r="BH3961" i="1"/>
  <c r="BG3961" i="1"/>
  <c r="BF3961" i="1"/>
  <c r="BE3961" i="1"/>
  <c r="BN3960" i="1"/>
  <c r="BM3960" i="1"/>
  <c r="BL3960" i="1"/>
  <c r="BK3960" i="1"/>
  <c r="BI3960" i="1"/>
  <c r="BH3960" i="1"/>
  <c r="BG3960" i="1"/>
  <c r="BF3960" i="1"/>
  <c r="BE3960" i="1"/>
  <c r="BN3959" i="1"/>
  <c r="BM3959" i="1"/>
  <c r="BL3959" i="1"/>
  <c r="BK3959" i="1"/>
  <c r="BI3959" i="1"/>
  <c r="BH3959" i="1"/>
  <c r="BG3959" i="1"/>
  <c r="BF3959" i="1"/>
  <c r="BE3959" i="1"/>
  <c r="BN3958" i="1"/>
  <c r="BM3958" i="1"/>
  <c r="BL3958" i="1"/>
  <c r="BK3958" i="1"/>
  <c r="BI3958" i="1"/>
  <c r="BH3958" i="1"/>
  <c r="BG3958" i="1"/>
  <c r="BF3958" i="1"/>
  <c r="BE3958" i="1"/>
  <c r="BN3957" i="1"/>
  <c r="BM3957" i="1"/>
  <c r="BL3957" i="1"/>
  <c r="BK3957" i="1"/>
  <c r="BI3957" i="1"/>
  <c r="BH3957" i="1"/>
  <c r="BG3957" i="1"/>
  <c r="BF3957" i="1"/>
  <c r="BE3957" i="1"/>
  <c r="BN3956" i="1"/>
  <c r="BM3956" i="1"/>
  <c r="BL3956" i="1"/>
  <c r="BK3956" i="1"/>
  <c r="BI3956" i="1"/>
  <c r="BH3956" i="1"/>
  <c r="BG3956" i="1"/>
  <c r="BF3956" i="1"/>
  <c r="BE3956" i="1"/>
  <c r="BN3955" i="1"/>
  <c r="BM3955" i="1"/>
  <c r="BL3955" i="1"/>
  <c r="BK3955" i="1"/>
  <c r="BI3955" i="1"/>
  <c r="BH3955" i="1"/>
  <c r="BG3955" i="1"/>
  <c r="BF3955" i="1"/>
  <c r="BE3955" i="1"/>
  <c r="BN3954" i="1"/>
  <c r="BM3954" i="1"/>
  <c r="BL3954" i="1"/>
  <c r="BK3954" i="1"/>
  <c r="BI3954" i="1"/>
  <c r="BH3954" i="1"/>
  <c r="BG3954" i="1"/>
  <c r="BF3954" i="1"/>
  <c r="BE3954" i="1"/>
  <c r="BN3953" i="1"/>
  <c r="BM3953" i="1"/>
  <c r="BL3953" i="1"/>
  <c r="BK3953" i="1"/>
  <c r="BI3953" i="1"/>
  <c r="BH3953" i="1"/>
  <c r="BG3953" i="1"/>
  <c r="BF3953" i="1"/>
  <c r="BE3953" i="1"/>
  <c r="BN3952" i="1"/>
  <c r="BM3952" i="1"/>
  <c r="BL3952" i="1"/>
  <c r="BK3952" i="1"/>
  <c r="BI3952" i="1"/>
  <c r="BH3952" i="1"/>
  <c r="BG3952" i="1"/>
  <c r="BF3952" i="1"/>
  <c r="BE3952" i="1"/>
  <c r="BN3951" i="1"/>
  <c r="BM3951" i="1"/>
  <c r="BL3951" i="1"/>
  <c r="BK3951" i="1"/>
  <c r="BI3951" i="1"/>
  <c r="BH3951" i="1"/>
  <c r="BG3951" i="1"/>
  <c r="BF3951" i="1"/>
  <c r="BE3951" i="1"/>
  <c r="BN3950" i="1"/>
  <c r="BM3950" i="1"/>
  <c r="BL3950" i="1"/>
  <c r="BK3950" i="1"/>
  <c r="BI3950" i="1"/>
  <c r="BH3950" i="1"/>
  <c r="BG3950" i="1"/>
  <c r="BF3950" i="1"/>
  <c r="BE3950" i="1"/>
  <c r="BN3949" i="1"/>
  <c r="BM3949" i="1"/>
  <c r="BL3949" i="1"/>
  <c r="BK3949" i="1"/>
  <c r="BI3949" i="1"/>
  <c r="BH3949" i="1"/>
  <c r="BG3949" i="1"/>
  <c r="BF3949" i="1"/>
  <c r="BE3949" i="1"/>
  <c r="BN3948" i="1"/>
  <c r="BM3948" i="1"/>
  <c r="BL3948" i="1"/>
  <c r="BK3948" i="1"/>
  <c r="BI3948" i="1"/>
  <c r="BH3948" i="1"/>
  <c r="BG3948" i="1"/>
  <c r="BF3948" i="1"/>
  <c r="BE3948" i="1"/>
  <c r="BN3947" i="1"/>
  <c r="BM3947" i="1"/>
  <c r="BL3947" i="1"/>
  <c r="BK3947" i="1"/>
  <c r="BI3947" i="1"/>
  <c r="BH3947" i="1"/>
  <c r="BG3947" i="1"/>
  <c r="BF3947" i="1"/>
  <c r="BE3947" i="1"/>
  <c r="BN3946" i="1"/>
  <c r="BM3946" i="1"/>
  <c r="BL3946" i="1"/>
  <c r="BK3946" i="1"/>
  <c r="BI3946" i="1"/>
  <c r="BH3946" i="1"/>
  <c r="BG3946" i="1"/>
  <c r="BF3946" i="1"/>
  <c r="BE3946" i="1"/>
  <c r="BN3945" i="1"/>
  <c r="BM3945" i="1"/>
  <c r="BL3945" i="1"/>
  <c r="BK3945" i="1"/>
  <c r="BI3945" i="1"/>
  <c r="BH3945" i="1"/>
  <c r="BG3945" i="1"/>
  <c r="BF3945" i="1"/>
  <c r="BE3945" i="1"/>
  <c r="BN3944" i="1"/>
  <c r="BM3944" i="1"/>
  <c r="BL3944" i="1"/>
  <c r="BK3944" i="1"/>
  <c r="BI3944" i="1"/>
  <c r="BH3944" i="1"/>
  <c r="BG3944" i="1"/>
  <c r="BF3944" i="1"/>
  <c r="BE3944" i="1"/>
  <c r="BN3943" i="1"/>
  <c r="BM3943" i="1"/>
  <c r="BL3943" i="1"/>
  <c r="BK3943" i="1"/>
  <c r="BI3943" i="1"/>
  <c r="BH3943" i="1"/>
  <c r="BG3943" i="1"/>
  <c r="BF3943" i="1"/>
  <c r="BE3943" i="1"/>
  <c r="BN3942" i="1"/>
  <c r="BM3942" i="1"/>
  <c r="BL3942" i="1"/>
  <c r="BK3942" i="1"/>
  <c r="BI3942" i="1"/>
  <c r="BH3942" i="1"/>
  <c r="BG3942" i="1"/>
  <c r="BF3942" i="1"/>
  <c r="BE3942" i="1"/>
  <c r="BN3941" i="1"/>
  <c r="BM3941" i="1"/>
  <c r="BL3941" i="1"/>
  <c r="BK3941" i="1"/>
  <c r="BI3941" i="1"/>
  <c r="BH3941" i="1"/>
  <c r="BG3941" i="1"/>
  <c r="BF3941" i="1"/>
  <c r="BE3941" i="1"/>
  <c r="BN3940" i="1"/>
  <c r="BM3940" i="1"/>
  <c r="BL3940" i="1"/>
  <c r="BK3940" i="1"/>
  <c r="BI3940" i="1"/>
  <c r="BH3940" i="1"/>
  <c r="BG3940" i="1"/>
  <c r="BF3940" i="1"/>
  <c r="BE3940" i="1"/>
  <c r="BN3939" i="1"/>
  <c r="BM3939" i="1"/>
  <c r="BL3939" i="1"/>
  <c r="BK3939" i="1"/>
  <c r="BI3939" i="1"/>
  <c r="BH3939" i="1"/>
  <c r="BG3939" i="1"/>
  <c r="BF3939" i="1"/>
  <c r="BE3939" i="1"/>
  <c r="BN3938" i="1"/>
  <c r="BM3938" i="1"/>
  <c r="BL3938" i="1"/>
  <c r="BK3938" i="1"/>
  <c r="BI3938" i="1"/>
  <c r="BH3938" i="1"/>
  <c r="BG3938" i="1"/>
  <c r="BF3938" i="1"/>
  <c r="BE3938" i="1"/>
  <c r="BN3937" i="1"/>
  <c r="BM3937" i="1"/>
  <c r="BL3937" i="1"/>
  <c r="BK3937" i="1"/>
  <c r="BI3937" i="1"/>
  <c r="BH3937" i="1"/>
  <c r="BG3937" i="1"/>
  <c r="BF3937" i="1"/>
  <c r="BE3937" i="1"/>
  <c r="BN3936" i="1"/>
  <c r="BM3936" i="1"/>
  <c r="BL3936" i="1"/>
  <c r="BK3936" i="1"/>
  <c r="BI3936" i="1"/>
  <c r="BH3936" i="1"/>
  <c r="BG3936" i="1"/>
  <c r="BF3936" i="1"/>
  <c r="BE3936" i="1"/>
  <c r="BN3935" i="1"/>
  <c r="BM3935" i="1"/>
  <c r="BL3935" i="1"/>
  <c r="BK3935" i="1"/>
  <c r="BI3935" i="1"/>
  <c r="BH3935" i="1"/>
  <c r="BG3935" i="1"/>
  <c r="BF3935" i="1"/>
  <c r="BE3935" i="1"/>
  <c r="BN3934" i="1"/>
  <c r="BM3934" i="1"/>
  <c r="BL3934" i="1"/>
  <c r="BK3934" i="1"/>
  <c r="BI3934" i="1"/>
  <c r="BH3934" i="1"/>
  <c r="BG3934" i="1"/>
  <c r="BF3934" i="1"/>
  <c r="BE3934" i="1"/>
  <c r="BN3933" i="1"/>
  <c r="BM3933" i="1"/>
  <c r="BL3933" i="1"/>
  <c r="BK3933" i="1"/>
  <c r="BI3933" i="1"/>
  <c r="BH3933" i="1"/>
  <c r="BG3933" i="1"/>
  <c r="BF3933" i="1"/>
  <c r="BE3933" i="1"/>
  <c r="BN3932" i="1"/>
  <c r="BM3932" i="1"/>
  <c r="BL3932" i="1"/>
  <c r="BK3932" i="1"/>
  <c r="BI3932" i="1"/>
  <c r="BH3932" i="1"/>
  <c r="BG3932" i="1"/>
  <c r="BF3932" i="1"/>
  <c r="BE3932" i="1"/>
  <c r="BN3931" i="1"/>
  <c r="BM3931" i="1"/>
  <c r="BL3931" i="1"/>
  <c r="BK3931" i="1"/>
  <c r="BI3931" i="1"/>
  <c r="BH3931" i="1"/>
  <c r="BG3931" i="1"/>
  <c r="BF3931" i="1"/>
  <c r="BE3931" i="1"/>
  <c r="BN3930" i="1"/>
  <c r="BM3930" i="1"/>
  <c r="BL3930" i="1"/>
  <c r="BK3930" i="1"/>
  <c r="BI3930" i="1"/>
  <c r="BH3930" i="1"/>
  <c r="BG3930" i="1"/>
  <c r="BF3930" i="1"/>
  <c r="BE3930" i="1"/>
  <c r="BN3929" i="1"/>
  <c r="BM3929" i="1"/>
  <c r="BL3929" i="1"/>
  <c r="BK3929" i="1"/>
  <c r="BI3929" i="1"/>
  <c r="BH3929" i="1"/>
  <c r="BG3929" i="1"/>
  <c r="BF3929" i="1"/>
  <c r="BE3929" i="1"/>
  <c r="BN3928" i="1"/>
  <c r="BM3928" i="1"/>
  <c r="BL3928" i="1"/>
  <c r="BK3928" i="1"/>
  <c r="BI3928" i="1"/>
  <c r="BH3928" i="1"/>
  <c r="BG3928" i="1"/>
  <c r="BF3928" i="1"/>
  <c r="BE3928" i="1"/>
  <c r="BN3927" i="1"/>
  <c r="BM3927" i="1"/>
  <c r="BL3927" i="1"/>
  <c r="BK3927" i="1"/>
  <c r="BI3927" i="1"/>
  <c r="BH3927" i="1"/>
  <c r="BG3927" i="1"/>
  <c r="BF3927" i="1"/>
  <c r="BE3927" i="1"/>
  <c r="BN3926" i="1"/>
  <c r="BM3926" i="1"/>
  <c r="BL3926" i="1"/>
  <c r="BK3926" i="1"/>
  <c r="BI3926" i="1"/>
  <c r="BH3926" i="1"/>
  <c r="BG3926" i="1"/>
  <c r="BF3926" i="1"/>
  <c r="BE3926" i="1"/>
  <c r="BN3925" i="1"/>
  <c r="BM3925" i="1"/>
  <c r="BL3925" i="1"/>
  <c r="BK3925" i="1"/>
  <c r="BI3925" i="1"/>
  <c r="BH3925" i="1"/>
  <c r="BG3925" i="1"/>
  <c r="BF3925" i="1"/>
  <c r="BE3925" i="1"/>
  <c r="BN3924" i="1"/>
  <c r="BM3924" i="1"/>
  <c r="BL3924" i="1"/>
  <c r="BK3924" i="1"/>
  <c r="BI3924" i="1"/>
  <c r="BH3924" i="1"/>
  <c r="BG3924" i="1"/>
  <c r="BF3924" i="1"/>
  <c r="BE3924" i="1"/>
  <c r="BN3923" i="1"/>
  <c r="BM3923" i="1"/>
  <c r="BL3923" i="1"/>
  <c r="BK3923" i="1"/>
  <c r="BI3923" i="1"/>
  <c r="BH3923" i="1"/>
  <c r="BG3923" i="1"/>
  <c r="BF3923" i="1"/>
  <c r="BE3923" i="1"/>
  <c r="BN3922" i="1"/>
  <c r="BM3922" i="1"/>
  <c r="BL3922" i="1"/>
  <c r="BK3922" i="1"/>
  <c r="BI3922" i="1"/>
  <c r="BH3922" i="1"/>
  <c r="BG3922" i="1"/>
  <c r="BF3922" i="1"/>
  <c r="BE3922" i="1"/>
  <c r="BN3921" i="1"/>
  <c r="BM3921" i="1"/>
  <c r="BL3921" i="1"/>
  <c r="BK3921" i="1"/>
  <c r="BI3921" i="1"/>
  <c r="BH3921" i="1"/>
  <c r="BG3921" i="1"/>
  <c r="BF3921" i="1"/>
  <c r="BE3921" i="1"/>
  <c r="BN3920" i="1"/>
  <c r="BM3920" i="1"/>
  <c r="BL3920" i="1"/>
  <c r="BK3920" i="1"/>
  <c r="BI3920" i="1"/>
  <c r="BH3920" i="1"/>
  <c r="BG3920" i="1"/>
  <c r="BF3920" i="1"/>
  <c r="BE3920" i="1"/>
  <c r="BN3919" i="1"/>
  <c r="BM3919" i="1"/>
  <c r="BL3919" i="1"/>
  <c r="BK3919" i="1"/>
  <c r="BI3919" i="1"/>
  <c r="BH3919" i="1"/>
  <c r="BG3919" i="1"/>
  <c r="BF3919" i="1"/>
  <c r="BE3919" i="1"/>
  <c r="BN3918" i="1"/>
  <c r="BM3918" i="1"/>
  <c r="BL3918" i="1"/>
  <c r="BK3918" i="1"/>
  <c r="BI3918" i="1"/>
  <c r="BH3918" i="1"/>
  <c r="BG3918" i="1"/>
  <c r="BF3918" i="1"/>
  <c r="BE3918" i="1"/>
  <c r="BN3917" i="1"/>
  <c r="BM3917" i="1"/>
  <c r="BL3917" i="1"/>
  <c r="BK3917" i="1"/>
  <c r="BI3917" i="1"/>
  <c r="BH3917" i="1"/>
  <c r="BG3917" i="1"/>
  <c r="BF3917" i="1"/>
  <c r="BE3917" i="1"/>
  <c r="BN3916" i="1"/>
  <c r="BM3916" i="1"/>
  <c r="BL3916" i="1"/>
  <c r="BK3916" i="1"/>
  <c r="BI3916" i="1"/>
  <c r="BH3916" i="1"/>
  <c r="BG3916" i="1"/>
  <c r="BF3916" i="1"/>
  <c r="BE3916" i="1"/>
  <c r="BN3915" i="1"/>
  <c r="BM3915" i="1"/>
  <c r="BL3915" i="1"/>
  <c r="BK3915" i="1"/>
  <c r="BI3915" i="1"/>
  <c r="BH3915" i="1"/>
  <c r="BG3915" i="1"/>
  <c r="BF3915" i="1"/>
  <c r="BE3915" i="1"/>
  <c r="BN3914" i="1"/>
  <c r="BM3914" i="1"/>
  <c r="BL3914" i="1"/>
  <c r="BK3914" i="1"/>
  <c r="BI3914" i="1"/>
  <c r="BH3914" i="1"/>
  <c r="BG3914" i="1"/>
  <c r="BF3914" i="1"/>
  <c r="BE3914" i="1"/>
  <c r="BN3913" i="1"/>
  <c r="BM3913" i="1"/>
  <c r="BL3913" i="1"/>
  <c r="BK3913" i="1"/>
  <c r="BI3913" i="1"/>
  <c r="BH3913" i="1"/>
  <c r="BG3913" i="1"/>
  <c r="BF3913" i="1"/>
  <c r="BE3913" i="1"/>
  <c r="BN3912" i="1"/>
  <c r="BM3912" i="1"/>
  <c r="BL3912" i="1"/>
  <c r="BK3912" i="1"/>
  <c r="BI3912" i="1"/>
  <c r="BH3912" i="1"/>
  <c r="BG3912" i="1"/>
  <c r="BF3912" i="1"/>
  <c r="BE3912" i="1"/>
  <c r="BN3911" i="1"/>
  <c r="BM3911" i="1"/>
  <c r="BL3911" i="1"/>
  <c r="BK3911" i="1"/>
  <c r="BI3911" i="1"/>
  <c r="BH3911" i="1"/>
  <c r="BG3911" i="1"/>
  <c r="BF3911" i="1"/>
  <c r="BE3911" i="1"/>
  <c r="BN3910" i="1"/>
  <c r="BM3910" i="1"/>
  <c r="BL3910" i="1"/>
  <c r="BK3910" i="1"/>
  <c r="BI3910" i="1"/>
  <c r="BH3910" i="1"/>
  <c r="BG3910" i="1"/>
  <c r="BF3910" i="1"/>
  <c r="BE3910" i="1"/>
  <c r="BN3909" i="1"/>
  <c r="BM3909" i="1"/>
  <c r="BL3909" i="1"/>
  <c r="BK3909" i="1"/>
  <c r="BI3909" i="1"/>
  <c r="BH3909" i="1"/>
  <c r="BG3909" i="1"/>
  <c r="BF3909" i="1"/>
  <c r="BE3909" i="1"/>
  <c r="BN3908" i="1"/>
  <c r="BM3908" i="1"/>
  <c r="BL3908" i="1"/>
  <c r="BK3908" i="1"/>
  <c r="BI3908" i="1"/>
  <c r="BH3908" i="1"/>
  <c r="BG3908" i="1"/>
  <c r="BF3908" i="1"/>
  <c r="BE3908" i="1"/>
  <c r="BN3907" i="1"/>
  <c r="BM3907" i="1"/>
  <c r="BL3907" i="1"/>
  <c r="BK3907" i="1"/>
  <c r="BI3907" i="1"/>
  <c r="BH3907" i="1"/>
  <c r="BG3907" i="1"/>
  <c r="BF3907" i="1"/>
  <c r="BE3907" i="1"/>
  <c r="BN3906" i="1"/>
  <c r="BM3906" i="1"/>
  <c r="BL3906" i="1"/>
  <c r="BK3906" i="1"/>
  <c r="BI3906" i="1"/>
  <c r="BH3906" i="1"/>
  <c r="BG3906" i="1"/>
  <c r="BF3906" i="1"/>
  <c r="BE3906" i="1"/>
  <c r="BN3905" i="1"/>
  <c r="BM3905" i="1"/>
  <c r="BL3905" i="1"/>
  <c r="BK3905" i="1"/>
  <c r="BI3905" i="1"/>
  <c r="BH3905" i="1"/>
  <c r="BG3905" i="1"/>
  <c r="BF3905" i="1"/>
  <c r="BE3905" i="1"/>
  <c r="BN3904" i="1"/>
  <c r="BM3904" i="1"/>
  <c r="BL3904" i="1"/>
  <c r="BK3904" i="1"/>
  <c r="BI3904" i="1"/>
  <c r="BH3904" i="1"/>
  <c r="BG3904" i="1"/>
  <c r="BF3904" i="1"/>
  <c r="BE3904" i="1"/>
  <c r="BN3903" i="1"/>
  <c r="BM3903" i="1"/>
  <c r="BL3903" i="1"/>
  <c r="BK3903" i="1"/>
  <c r="BI3903" i="1"/>
  <c r="BH3903" i="1"/>
  <c r="BG3903" i="1"/>
  <c r="BF3903" i="1"/>
  <c r="BE3903" i="1"/>
  <c r="BN3902" i="1"/>
  <c r="BM3902" i="1"/>
  <c r="BL3902" i="1"/>
  <c r="BK3902" i="1"/>
  <c r="BI3902" i="1"/>
  <c r="BH3902" i="1"/>
  <c r="BG3902" i="1"/>
  <c r="BF3902" i="1"/>
  <c r="BE3902" i="1"/>
  <c r="BN3901" i="1"/>
  <c r="BM3901" i="1"/>
  <c r="BL3901" i="1"/>
  <c r="BK3901" i="1"/>
  <c r="BI3901" i="1"/>
  <c r="BH3901" i="1"/>
  <c r="BG3901" i="1"/>
  <c r="BF3901" i="1"/>
  <c r="BE3901" i="1"/>
  <c r="BN3900" i="1"/>
  <c r="BM3900" i="1"/>
  <c r="BL3900" i="1"/>
  <c r="BK3900" i="1"/>
  <c r="BI3900" i="1"/>
  <c r="BH3900" i="1"/>
  <c r="BG3900" i="1"/>
  <c r="BF3900" i="1"/>
  <c r="BE3900" i="1"/>
  <c r="BN3899" i="1"/>
  <c r="BM3899" i="1"/>
  <c r="BL3899" i="1"/>
  <c r="BK3899" i="1"/>
  <c r="BI3899" i="1"/>
  <c r="BH3899" i="1"/>
  <c r="BG3899" i="1"/>
  <c r="BF3899" i="1"/>
  <c r="BE3899" i="1"/>
  <c r="BN3898" i="1"/>
  <c r="BM3898" i="1"/>
  <c r="BL3898" i="1"/>
  <c r="BK3898" i="1"/>
  <c r="BI3898" i="1"/>
  <c r="BH3898" i="1"/>
  <c r="BG3898" i="1"/>
  <c r="BF3898" i="1"/>
  <c r="BE3898" i="1"/>
  <c r="BN3897" i="1"/>
  <c r="BM3897" i="1"/>
  <c r="BL3897" i="1"/>
  <c r="BK3897" i="1"/>
  <c r="BI3897" i="1"/>
  <c r="BH3897" i="1"/>
  <c r="BG3897" i="1"/>
  <c r="BF3897" i="1"/>
  <c r="BE3897" i="1"/>
  <c r="BN3896" i="1"/>
  <c r="BM3896" i="1"/>
  <c r="BL3896" i="1"/>
  <c r="BK3896" i="1"/>
  <c r="BI3896" i="1"/>
  <c r="BH3896" i="1"/>
  <c r="BG3896" i="1"/>
  <c r="BF3896" i="1"/>
  <c r="BE3896" i="1"/>
  <c r="BN3895" i="1"/>
  <c r="BM3895" i="1"/>
  <c r="BL3895" i="1"/>
  <c r="BK3895" i="1"/>
  <c r="BI3895" i="1"/>
  <c r="BH3895" i="1"/>
  <c r="BG3895" i="1"/>
  <c r="BF3895" i="1"/>
  <c r="BE3895" i="1"/>
  <c r="BN3894" i="1"/>
  <c r="BM3894" i="1"/>
  <c r="BL3894" i="1"/>
  <c r="BK3894" i="1"/>
  <c r="BI3894" i="1"/>
  <c r="BH3894" i="1"/>
  <c r="BG3894" i="1"/>
  <c r="BF3894" i="1"/>
  <c r="BE3894" i="1"/>
  <c r="BN3893" i="1"/>
  <c r="BM3893" i="1"/>
  <c r="BL3893" i="1"/>
  <c r="BK3893" i="1"/>
  <c r="BI3893" i="1"/>
  <c r="BH3893" i="1"/>
  <c r="BG3893" i="1"/>
  <c r="BF3893" i="1"/>
  <c r="BE3893" i="1"/>
  <c r="BN3892" i="1"/>
  <c r="BM3892" i="1"/>
  <c r="BL3892" i="1"/>
  <c r="BK3892" i="1"/>
  <c r="BI3892" i="1"/>
  <c r="BH3892" i="1"/>
  <c r="BG3892" i="1"/>
  <c r="BF3892" i="1"/>
  <c r="BE3892" i="1"/>
  <c r="BN3891" i="1"/>
  <c r="BM3891" i="1"/>
  <c r="BL3891" i="1"/>
  <c r="BK3891" i="1"/>
  <c r="BI3891" i="1"/>
  <c r="BH3891" i="1"/>
  <c r="BG3891" i="1"/>
  <c r="BF3891" i="1"/>
  <c r="BE3891" i="1"/>
  <c r="BN3890" i="1"/>
  <c r="BM3890" i="1"/>
  <c r="BL3890" i="1"/>
  <c r="BK3890" i="1"/>
  <c r="BI3890" i="1"/>
  <c r="BH3890" i="1"/>
  <c r="BG3890" i="1"/>
  <c r="BF3890" i="1"/>
  <c r="BE3890" i="1"/>
  <c r="BN3889" i="1"/>
  <c r="BM3889" i="1"/>
  <c r="BL3889" i="1"/>
  <c r="BK3889" i="1"/>
  <c r="BI3889" i="1"/>
  <c r="BH3889" i="1"/>
  <c r="BG3889" i="1"/>
  <c r="BF3889" i="1"/>
  <c r="BE3889" i="1"/>
  <c r="BN3888" i="1"/>
  <c r="BM3888" i="1"/>
  <c r="BL3888" i="1"/>
  <c r="BK3888" i="1"/>
  <c r="BI3888" i="1"/>
  <c r="BH3888" i="1"/>
  <c r="BG3888" i="1"/>
  <c r="BF3888" i="1"/>
  <c r="BE3888" i="1"/>
  <c r="BN3887" i="1"/>
  <c r="BM3887" i="1"/>
  <c r="BL3887" i="1"/>
  <c r="BK3887" i="1"/>
  <c r="BI3887" i="1"/>
  <c r="BH3887" i="1"/>
  <c r="BG3887" i="1"/>
  <c r="BF3887" i="1"/>
  <c r="BE3887" i="1"/>
  <c r="BN3886" i="1"/>
  <c r="BM3886" i="1"/>
  <c r="BL3886" i="1"/>
  <c r="BK3886" i="1"/>
  <c r="BI3886" i="1"/>
  <c r="BH3886" i="1"/>
  <c r="BG3886" i="1"/>
  <c r="BF3886" i="1"/>
  <c r="BE3886" i="1"/>
  <c r="BN3885" i="1"/>
  <c r="BM3885" i="1"/>
  <c r="BL3885" i="1"/>
  <c r="BK3885" i="1"/>
  <c r="BI3885" i="1"/>
  <c r="BH3885" i="1"/>
  <c r="BG3885" i="1"/>
  <c r="BF3885" i="1"/>
  <c r="BE3885" i="1"/>
  <c r="BN3884" i="1"/>
  <c r="BM3884" i="1"/>
  <c r="BL3884" i="1"/>
  <c r="BK3884" i="1"/>
  <c r="BI3884" i="1"/>
  <c r="BH3884" i="1"/>
  <c r="BG3884" i="1"/>
  <c r="BF3884" i="1"/>
  <c r="BE3884" i="1"/>
  <c r="BN3883" i="1"/>
  <c r="BM3883" i="1"/>
  <c r="BL3883" i="1"/>
  <c r="BK3883" i="1"/>
  <c r="BI3883" i="1"/>
  <c r="BH3883" i="1"/>
  <c r="BG3883" i="1"/>
  <c r="BF3883" i="1"/>
  <c r="BE3883" i="1"/>
  <c r="BN3882" i="1"/>
  <c r="BM3882" i="1"/>
  <c r="BL3882" i="1"/>
  <c r="BK3882" i="1"/>
  <c r="BI3882" i="1"/>
  <c r="BH3882" i="1"/>
  <c r="BG3882" i="1"/>
  <c r="BF3882" i="1"/>
  <c r="BE3882" i="1"/>
  <c r="BN3881" i="1"/>
  <c r="BM3881" i="1"/>
  <c r="BL3881" i="1"/>
  <c r="BK3881" i="1"/>
  <c r="BI3881" i="1"/>
  <c r="BH3881" i="1"/>
  <c r="BG3881" i="1"/>
  <c r="BF3881" i="1"/>
  <c r="BE3881" i="1"/>
  <c r="BN3880" i="1"/>
  <c r="BM3880" i="1"/>
  <c r="BL3880" i="1"/>
  <c r="BK3880" i="1"/>
  <c r="BI3880" i="1"/>
  <c r="BH3880" i="1"/>
  <c r="BG3880" i="1"/>
  <c r="BF3880" i="1"/>
  <c r="BE3880" i="1"/>
  <c r="BN3879" i="1"/>
  <c r="BM3879" i="1"/>
  <c r="BL3879" i="1"/>
  <c r="BK3879" i="1"/>
  <c r="BI3879" i="1"/>
  <c r="BH3879" i="1"/>
  <c r="BG3879" i="1"/>
  <c r="BF3879" i="1"/>
  <c r="BE3879" i="1"/>
  <c r="BN3878" i="1"/>
  <c r="BM3878" i="1"/>
  <c r="BL3878" i="1"/>
  <c r="BK3878" i="1"/>
  <c r="BI3878" i="1"/>
  <c r="BH3878" i="1"/>
  <c r="BG3878" i="1"/>
  <c r="BF3878" i="1"/>
  <c r="BE3878" i="1"/>
  <c r="BN3877" i="1"/>
  <c r="BM3877" i="1"/>
  <c r="BL3877" i="1"/>
  <c r="BK3877" i="1"/>
  <c r="BI3877" i="1"/>
  <c r="BH3877" i="1"/>
  <c r="BG3877" i="1"/>
  <c r="BF3877" i="1"/>
  <c r="BE3877" i="1"/>
  <c r="BN3876" i="1"/>
  <c r="BM3876" i="1"/>
  <c r="BL3876" i="1"/>
  <c r="BK3876" i="1"/>
  <c r="BI3876" i="1"/>
  <c r="BH3876" i="1"/>
  <c r="BG3876" i="1"/>
  <c r="BF3876" i="1"/>
  <c r="BE3876" i="1"/>
  <c r="BN3875" i="1"/>
  <c r="BM3875" i="1"/>
  <c r="BL3875" i="1"/>
  <c r="BK3875" i="1"/>
  <c r="BI3875" i="1"/>
  <c r="BH3875" i="1"/>
  <c r="BG3875" i="1"/>
  <c r="BF3875" i="1"/>
  <c r="BE3875" i="1"/>
  <c r="BN3874" i="1"/>
  <c r="BM3874" i="1"/>
  <c r="BL3874" i="1"/>
  <c r="BK3874" i="1"/>
  <c r="BI3874" i="1"/>
  <c r="BH3874" i="1"/>
  <c r="BG3874" i="1"/>
  <c r="BF3874" i="1"/>
  <c r="BE3874" i="1"/>
  <c r="BN3873" i="1"/>
  <c r="BM3873" i="1"/>
  <c r="BL3873" i="1"/>
  <c r="BK3873" i="1"/>
  <c r="BI3873" i="1"/>
  <c r="BH3873" i="1"/>
  <c r="BG3873" i="1"/>
  <c r="BF3873" i="1"/>
  <c r="BE3873" i="1"/>
  <c r="BN3872" i="1"/>
  <c r="BM3872" i="1"/>
  <c r="BL3872" i="1"/>
  <c r="BK3872" i="1"/>
  <c r="BI3872" i="1"/>
  <c r="BH3872" i="1"/>
  <c r="BG3872" i="1"/>
  <c r="BF3872" i="1"/>
  <c r="BE3872" i="1"/>
  <c r="BN3871" i="1"/>
  <c r="BM3871" i="1"/>
  <c r="BL3871" i="1"/>
  <c r="BK3871" i="1"/>
  <c r="BI3871" i="1"/>
  <c r="BH3871" i="1"/>
  <c r="BG3871" i="1"/>
  <c r="BF3871" i="1"/>
  <c r="BE3871" i="1"/>
  <c r="BN3870" i="1"/>
  <c r="BM3870" i="1"/>
  <c r="BL3870" i="1"/>
  <c r="BK3870" i="1"/>
  <c r="BI3870" i="1"/>
  <c r="BH3870" i="1"/>
  <c r="BG3870" i="1"/>
  <c r="BF3870" i="1"/>
  <c r="BE3870" i="1"/>
  <c r="BN3869" i="1"/>
  <c r="BM3869" i="1"/>
  <c r="BL3869" i="1"/>
  <c r="BK3869" i="1"/>
  <c r="BI3869" i="1"/>
  <c r="BH3869" i="1"/>
  <c r="BG3869" i="1"/>
  <c r="BF3869" i="1"/>
  <c r="BE3869" i="1"/>
  <c r="BN3868" i="1"/>
  <c r="BM3868" i="1"/>
  <c r="BL3868" i="1"/>
  <c r="BK3868" i="1"/>
  <c r="BI3868" i="1"/>
  <c r="BH3868" i="1"/>
  <c r="BG3868" i="1"/>
  <c r="BF3868" i="1"/>
  <c r="BE3868" i="1"/>
  <c r="BN3867" i="1"/>
  <c r="BM3867" i="1"/>
  <c r="BL3867" i="1"/>
  <c r="BK3867" i="1"/>
  <c r="BI3867" i="1"/>
  <c r="BH3867" i="1"/>
  <c r="BG3867" i="1"/>
  <c r="BF3867" i="1"/>
  <c r="BE3867" i="1"/>
  <c r="BN3866" i="1"/>
  <c r="BM3866" i="1"/>
  <c r="BL3866" i="1"/>
  <c r="BK3866" i="1"/>
  <c r="BI3866" i="1"/>
  <c r="BH3866" i="1"/>
  <c r="BG3866" i="1"/>
  <c r="BF3866" i="1"/>
  <c r="BE3866" i="1"/>
  <c r="BN3865" i="1"/>
  <c r="BM3865" i="1"/>
  <c r="BL3865" i="1"/>
  <c r="BK3865" i="1"/>
  <c r="BI3865" i="1"/>
  <c r="BH3865" i="1"/>
  <c r="BG3865" i="1"/>
  <c r="BF3865" i="1"/>
  <c r="BE3865" i="1"/>
  <c r="BN3864" i="1"/>
  <c r="BM3864" i="1"/>
  <c r="BL3864" i="1"/>
  <c r="BK3864" i="1"/>
  <c r="BI3864" i="1"/>
  <c r="BH3864" i="1"/>
  <c r="BG3864" i="1"/>
  <c r="BF3864" i="1"/>
  <c r="BE3864" i="1"/>
  <c r="BN3863" i="1"/>
  <c r="BM3863" i="1"/>
  <c r="BL3863" i="1"/>
  <c r="BK3863" i="1"/>
  <c r="BI3863" i="1"/>
  <c r="BH3863" i="1"/>
  <c r="BG3863" i="1"/>
  <c r="BF3863" i="1"/>
  <c r="BE3863" i="1"/>
  <c r="BN3862" i="1"/>
  <c r="BM3862" i="1"/>
  <c r="BL3862" i="1"/>
  <c r="BK3862" i="1"/>
  <c r="BI3862" i="1"/>
  <c r="BH3862" i="1"/>
  <c r="BG3862" i="1"/>
  <c r="BF3862" i="1"/>
  <c r="BE3862" i="1"/>
  <c r="BN3861" i="1"/>
  <c r="BM3861" i="1"/>
  <c r="BL3861" i="1"/>
  <c r="BK3861" i="1"/>
  <c r="BI3861" i="1"/>
  <c r="BH3861" i="1"/>
  <c r="BG3861" i="1"/>
  <c r="BF3861" i="1"/>
  <c r="BE3861" i="1"/>
  <c r="BN3860" i="1"/>
  <c r="BM3860" i="1"/>
  <c r="BL3860" i="1"/>
  <c r="BK3860" i="1"/>
  <c r="BI3860" i="1"/>
  <c r="BH3860" i="1"/>
  <c r="BG3860" i="1"/>
  <c r="BF3860" i="1"/>
  <c r="BE3860" i="1"/>
  <c r="BN3859" i="1"/>
  <c r="BM3859" i="1"/>
  <c r="BL3859" i="1"/>
  <c r="BK3859" i="1"/>
  <c r="BI3859" i="1"/>
  <c r="BH3859" i="1"/>
  <c r="BG3859" i="1"/>
  <c r="BF3859" i="1"/>
  <c r="BE3859" i="1"/>
  <c r="BN3858" i="1"/>
  <c r="BM3858" i="1"/>
  <c r="BL3858" i="1"/>
  <c r="BK3858" i="1"/>
  <c r="BI3858" i="1"/>
  <c r="BH3858" i="1"/>
  <c r="BG3858" i="1"/>
  <c r="BF3858" i="1"/>
  <c r="BE3858" i="1"/>
  <c r="BN3857" i="1"/>
  <c r="BM3857" i="1"/>
  <c r="BL3857" i="1"/>
  <c r="BK3857" i="1"/>
  <c r="BI3857" i="1"/>
  <c r="BH3857" i="1"/>
  <c r="BG3857" i="1"/>
  <c r="BF3857" i="1"/>
  <c r="BE3857" i="1"/>
  <c r="BN3856" i="1"/>
  <c r="BM3856" i="1"/>
  <c r="BL3856" i="1"/>
  <c r="BK3856" i="1"/>
  <c r="BI3856" i="1"/>
  <c r="BH3856" i="1"/>
  <c r="BG3856" i="1"/>
  <c r="BF3856" i="1"/>
  <c r="BE3856" i="1"/>
  <c r="BN3855" i="1"/>
  <c r="BM3855" i="1"/>
  <c r="BL3855" i="1"/>
  <c r="BK3855" i="1"/>
  <c r="BI3855" i="1"/>
  <c r="BH3855" i="1"/>
  <c r="BG3855" i="1"/>
  <c r="BF3855" i="1"/>
  <c r="BE3855" i="1"/>
  <c r="BN3854" i="1"/>
  <c r="BM3854" i="1"/>
  <c r="BL3854" i="1"/>
  <c r="BK3854" i="1"/>
  <c r="BI3854" i="1"/>
  <c r="BH3854" i="1"/>
  <c r="BG3854" i="1"/>
  <c r="BF3854" i="1"/>
  <c r="BE3854" i="1"/>
  <c r="BN3853" i="1"/>
  <c r="BM3853" i="1"/>
  <c r="BL3853" i="1"/>
  <c r="BK3853" i="1"/>
  <c r="BI3853" i="1"/>
  <c r="BH3853" i="1"/>
  <c r="BG3853" i="1"/>
  <c r="BF3853" i="1"/>
  <c r="BE3853" i="1"/>
  <c r="BN3852" i="1"/>
  <c r="BM3852" i="1"/>
  <c r="BL3852" i="1"/>
  <c r="BK3852" i="1"/>
  <c r="BI3852" i="1"/>
  <c r="BH3852" i="1"/>
  <c r="BG3852" i="1"/>
  <c r="BF3852" i="1"/>
  <c r="BE3852" i="1"/>
  <c r="BN3851" i="1"/>
  <c r="BM3851" i="1"/>
  <c r="BL3851" i="1"/>
  <c r="BK3851" i="1"/>
  <c r="BI3851" i="1"/>
  <c r="BH3851" i="1"/>
  <c r="BG3851" i="1"/>
  <c r="BF3851" i="1"/>
  <c r="BE3851" i="1"/>
  <c r="BN3850" i="1"/>
  <c r="BM3850" i="1"/>
  <c r="BL3850" i="1"/>
  <c r="BK3850" i="1"/>
  <c r="BI3850" i="1"/>
  <c r="BH3850" i="1"/>
  <c r="BG3850" i="1"/>
  <c r="BF3850" i="1"/>
  <c r="BE3850" i="1"/>
  <c r="BN3849" i="1"/>
  <c r="BM3849" i="1"/>
  <c r="BL3849" i="1"/>
  <c r="BK3849" i="1"/>
  <c r="BI3849" i="1"/>
  <c r="BH3849" i="1"/>
  <c r="BG3849" i="1"/>
  <c r="BF3849" i="1"/>
  <c r="BE3849" i="1"/>
  <c r="BN3848" i="1"/>
  <c r="BM3848" i="1"/>
  <c r="BL3848" i="1"/>
  <c r="BK3848" i="1"/>
  <c r="BI3848" i="1"/>
  <c r="BH3848" i="1"/>
  <c r="BG3848" i="1"/>
  <c r="BF3848" i="1"/>
  <c r="BE3848" i="1"/>
  <c r="BN3847" i="1"/>
  <c r="BM3847" i="1"/>
  <c r="BL3847" i="1"/>
  <c r="BK3847" i="1"/>
  <c r="BI3847" i="1"/>
  <c r="BH3847" i="1"/>
  <c r="BG3847" i="1"/>
  <c r="BF3847" i="1"/>
  <c r="BE3847" i="1"/>
  <c r="BN3846" i="1"/>
  <c r="BM3846" i="1"/>
  <c r="BL3846" i="1"/>
  <c r="BK3846" i="1"/>
  <c r="BI3846" i="1"/>
  <c r="BH3846" i="1"/>
  <c r="BG3846" i="1"/>
  <c r="BF3846" i="1"/>
  <c r="BE3846" i="1"/>
  <c r="BN3845" i="1"/>
  <c r="BM3845" i="1"/>
  <c r="BL3845" i="1"/>
  <c r="BK3845" i="1"/>
  <c r="BI3845" i="1"/>
  <c r="BH3845" i="1"/>
  <c r="BG3845" i="1"/>
  <c r="BF3845" i="1"/>
  <c r="BE3845" i="1"/>
  <c r="BN3844" i="1"/>
  <c r="BM3844" i="1"/>
  <c r="BL3844" i="1"/>
  <c r="BK3844" i="1"/>
  <c r="BI3844" i="1"/>
  <c r="BH3844" i="1"/>
  <c r="BG3844" i="1"/>
  <c r="BF3844" i="1"/>
  <c r="BE3844" i="1"/>
  <c r="BN3843" i="1"/>
  <c r="BM3843" i="1"/>
  <c r="BL3843" i="1"/>
  <c r="BK3843" i="1"/>
  <c r="BI3843" i="1"/>
  <c r="BH3843" i="1"/>
  <c r="BG3843" i="1"/>
  <c r="BF3843" i="1"/>
  <c r="BE3843" i="1"/>
  <c r="BN3842" i="1"/>
  <c r="BM3842" i="1"/>
  <c r="BL3842" i="1"/>
  <c r="BK3842" i="1"/>
  <c r="BI3842" i="1"/>
  <c r="BH3842" i="1"/>
  <c r="BG3842" i="1"/>
  <c r="BF3842" i="1"/>
  <c r="BE3842" i="1"/>
  <c r="BN3841" i="1"/>
  <c r="BM3841" i="1"/>
  <c r="BL3841" i="1"/>
  <c r="BK3841" i="1"/>
  <c r="BI3841" i="1"/>
  <c r="BH3841" i="1"/>
  <c r="BG3841" i="1"/>
  <c r="BF3841" i="1"/>
  <c r="BE3841" i="1"/>
  <c r="BN3840" i="1"/>
  <c r="BM3840" i="1"/>
  <c r="BL3840" i="1"/>
  <c r="BK3840" i="1"/>
  <c r="BI3840" i="1"/>
  <c r="BH3840" i="1"/>
  <c r="BG3840" i="1"/>
  <c r="BF3840" i="1"/>
  <c r="BE3840" i="1"/>
  <c r="BN3839" i="1"/>
  <c r="BM3839" i="1"/>
  <c r="BL3839" i="1"/>
  <c r="BK3839" i="1"/>
  <c r="BI3839" i="1"/>
  <c r="BH3839" i="1"/>
  <c r="BG3839" i="1"/>
  <c r="BF3839" i="1"/>
  <c r="BE3839" i="1"/>
  <c r="BN3838" i="1"/>
  <c r="BM3838" i="1"/>
  <c r="BL3838" i="1"/>
  <c r="BK3838" i="1"/>
  <c r="BI3838" i="1"/>
  <c r="BH3838" i="1"/>
  <c r="BG3838" i="1"/>
  <c r="BF3838" i="1"/>
  <c r="BE3838" i="1"/>
  <c r="BN3837" i="1"/>
  <c r="BM3837" i="1"/>
  <c r="BL3837" i="1"/>
  <c r="BK3837" i="1"/>
  <c r="BI3837" i="1"/>
  <c r="BH3837" i="1"/>
  <c r="BG3837" i="1"/>
  <c r="BF3837" i="1"/>
  <c r="BE3837" i="1"/>
  <c r="BN3836" i="1"/>
  <c r="BM3836" i="1"/>
  <c r="BL3836" i="1"/>
  <c r="BK3836" i="1"/>
  <c r="BI3836" i="1"/>
  <c r="BH3836" i="1"/>
  <c r="BG3836" i="1"/>
  <c r="BF3836" i="1"/>
  <c r="BE3836" i="1"/>
  <c r="BN3835" i="1"/>
  <c r="BM3835" i="1"/>
  <c r="BL3835" i="1"/>
  <c r="BK3835" i="1"/>
  <c r="BI3835" i="1"/>
  <c r="BH3835" i="1"/>
  <c r="BG3835" i="1"/>
  <c r="BF3835" i="1"/>
  <c r="BE3835" i="1"/>
  <c r="BN3834" i="1"/>
  <c r="BM3834" i="1"/>
  <c r="BL3834" i="1"/>
  <c r="BK3834" i="1"/>
  <c r="BI3834" i="1"/>
  <c r="BH3834" i="1"/>
  <c r="BG3834" i="1"/>
  <c r="BF3834" i="1"/>
  <c r="BE3834" i="1"/>
  <c r="BN3833" i="1"/>
  <c r="BM3833" i="1"/>
  <c r="BL3833" i="1"/>
  <c r="BK3833" i="1"/>
  <c r="BI3833" i="1"/>
  <c r="BH3833" i="1"/>
  <c r="BG3833" i="1"/>
  <c r="BF3833" i="1"/>
  <c r="BE3833" i="1"/>
  <c r="BN3832" i="1"/>
  <c r="BM3832" i="1"/>
  <c r="BL3832" i="1"/>
  <c r="BK3832" i="1"/>
  <c r="BI3832" i="1"/>
  <c r="BH3832" i="1"/>
  <c r="BG3832" i="1"/>
  <c r="BF3832" i="1"/>
  <c r="BE3832" i="1"/>
  <c r="BN3831" i="1"/>
  <c r="BM3831" i="1"/>
  <c r="BL3831" i="1"/>
  <c r="BK3831" i="1"/>
  <c r="BI3831" i="1"/>
  <c r="BH3831" i="1"/>
  <c r="BG3831" i="1"/>
  <c r="BF3831" i="1"/>
  <c r="BE3831" i="1"/>
  <c r="BN3830" i="1"/>
  <c r="BM3830" i="1"/>
  <c r="BL3830" i="1"/>
  <c r="BK3830" i="1"/>
  <c r="BI3830" i="1"/>
  <c r="BH3830" i="1"/>
  <c r="BG3830" i="1"/>
  <c r="BF3830" i="1"/>
  <c r="BE3830" i="1"/>
  <c r="BN3829" i="1"/>
  <c r="BM3829" i="1"/>
  <c r="BL3829" i="1"/>
  <c r="BK3829" i="1"/>
  <c r="BI3829" i="1"/>
  <c r="BH3829" i="1"/>
  <c r="BG3829" i="1"/>
  <c r="BF3829" i="1"/>
  <c r="BE3829" i="1"/>
  <c r="BN3828" i="1"/>
  <c r="BM3828" i="1"/>
  <c r="BL3828" i="1"/>
  <c r="BK3828" i="1"/>
  <c r="BI3828" i="1"/>
  <c r="BH3828" i="1"/>
  <c r="BG3828" i="1"/>
  <c r="BF3828" i="1"/>
  <c r="BE3828" i="1"/>
  <c r="BN3827" i="1"/>
  <c r="BM3827" i="1"/>
  <c r="BL3827" i="1"/>
  <c r="BK3827" i="1"/>
  <c r="BI3827" i="1"/>
  <c r="BH3827" i="1"/>
  <c r="BG3827" i="1"/>
  <c r="BF3827" i="1"/>
  <c r="BE3827" i="1"/>
  <c r="BN3826" i="1"/>
  <c r="BM3826" i="1"/>
  <c r="BL3826" i="1"/>
  <c r="BK3826" i="1"/>
  <c r="BI3826" i="1"/>
  <c r="BH3826" i="1"/>
  <c r="BG3826" i="1"/>
  <c r="BF3826" i="1"/>
  <c r="BE3826" i="1"/>
  <c r="BN3825" i="1"/>
  <c r="BM3825" i="1"/>
  <c r="BL3825" i="1"/>
  <c r="BK3825" i="1"/>
  <c r="BI3825" i="1"/>
  <c r="BH3825" i="1"/>
  <c r="BG3825" i="1"/>
  <c r="BF3825" i="1"/>
  <c r="BE3825" i="1"/>
  <c r="BN3824" i="1"/>
  <c r="BM3824" i="1"/>
  <c r="BL3824" i="1"/>
  <c r="BK3824" i="1"/>
  <c r="BI3824" i="1"/>
  <c r="BH3824" i="1"/>
  <c r="BG3824" i="1"/>
  <c r="BF3824" i="1"/>
  <c r="BE3824" i="1"/>
  <c r="BN3823" i="1"/>
  <c r="BM3823" i="1"/>
  <c r="BL3823" i="1"/>
  <c r="BK3823" i="1"/>
  <c r="BI3823" i="1"/>
  <c r="BH3823" i="1"/>
  <c r="BG3823" i="1"/>
  <c r="BF3823" i="1"/>
  <c r="BE3823" i="1"/>
  <c r="BN3822" i="1"/>
  <c r="BM3822" i="1"/>
  <c r="BL3822" i="1"/>
  <c r="BK3822" i="1"/>
  <c r="BI3822" i="1"/>
  <c r="BH3822" i="1"/>
  <c r="BG3822" i="1"/>
  <c r="BF3822" i="1"/>
  <c r="BE3822" i="1"/>
  <c r="BN3821" i="1"/>
  <c r="BM3821" i="1"/>
  <c r="BL3821" i="1"/>
  <c r="BK3821" i="1"/>
  <c r="BI3821" i="1"/>
  <c r="BH3821" i="1"/>
  <c r="BG3821" i="1"/>
  <c r="BF3821" i="1"/>
  <c r="BE3821" i="1"/>
  <c r="BN3820" i="1"/>
  <c r="BM3820" i="1"/>
  <c r="BL3820" i="1"/>
  <c r="BK3820" i="1"/>
  <c r="BI3820" i="1"/>
  <c r="BH3820" i="1"/>
  <c r="BG3820" i="1"/>
  <c r="BF3820" i="1"/>
  <c r="BE3820" i="1"/>
  <c r="BN3819" i="1"/>
  <c r="BM3819" i="1"/>
  <c r="BL3819" i="1"/>
  <c r="BK3819" i="1"/>
  <c r="BI3819" i="1"/>
  <c r="BH3819" i="1"/>
  <c r="BG3819" i="1"/>
  <c r="BF3819" i="1"/>
  <c r="BE3819" i="1"/>
  <c r="BN3818" i="1"/>
  <c r="BM3818" i="1"/>
  <c r="BL3818" i="1"/>
  <c r="BK3818" i="1"/>
  <c r="BI3818" i="1"/>
  <c r="BH3818" i="1"/>
  <c r="BG3818" i="1"/>
  <c r="BF3818" i="1"/>
  <c r="BE3818" i="1"/>
  <c r="BN3817" i="1"/>
  <c r="BM3817" i="1"/>
  <c r="BL3817" i="1"/>
  <c r="BK3817" i="1"/>
  <c r="BI3817" i="1"/>
  <c r="BH3817" i="1"/>
  <c r="BG3817" i="1"/>
  <c r="BF3817" i="1"/>
  <c r="BE3817" i="1"/>
  <c r="BN3816" i="1"/>
  <c r="BM3816" i="1"/>
  <c r="BL3816" i="1"/>
  <c r="BK3816" i="1"/>
  <c r="BI3816" i="1"/>
  <c r="BH3816" i="1"/>
  <c r="BG3816" i="1"/>
  <c r="BF3816" i="1"/>
  <c r="BE3816" i="1"/>
  <c r="BN3815" i="1"/>
  <c r="BM3815" i="1"/>
  <c r="BL3815" i="1"/>
  <c r="BK3815" i="1"/>
  <c r="BI3815" i="1"/>
  <c r="BH3815" i="1"/>
  <c r="BG3815" i="1"/>
  <c r="BF3815" i="1"/>
  <c r="BE3815" i="1"/>
  <c r="BN3814" i="1"/>
  <c r="BM3814" i="1"/>
  <c r="BL3814" i="1"/>
  <c r="BK3814" i="1"/>
  <c r="BI3814" i="1"/>
  <c r="BH3814" i="1"/>
  <c r="BG3814" i="1"/>
  <c r="BF3814" i="1"/>
  <c r="BE3814" i="1"/>
  <c r="BN3813" i="1"/>
  <c r="BM3813" i="1"/>
  <c r="BL3813" i="1"/>
  <c r="BK3813" i="1"/>
  <c r="BI3813" i="1"/>
  <c r="BH3813" i="1"/>
  <c r="BG3813" i="1"/>
  <c r="BF3813" i="1"/>
  <c r="BE3813" i="1"/>
  <c r="BN3812" i="1"/>
  <c r="BM3812" i="1"/>
  <c r="BL3812" i="1"/>
  <c r="BK3812" i="1"/>
  <c r="BI3812" i="1"/>
  <c r="BH3812" i="1"/>
  <c r="BG3812" i="1"/>
  <c r="BF3812" i="1"/>
  <c r="BE3812" i="1"/>
  <c r="BN3811" i="1"/>
  <c r="BM3811" i="1"/>
  <c r="BL3811" i="1"/>
  <c r="BK3811" i="1"/>
  <c r="BI3811" i="1"/>
  <c r="BH3811" i="1"/>
  <c r="BG3811" i="1"/>
  <c r="BF3811" i="1"/>
  <c r="BE3811" i="1"/>
  <c r="BN3810" i="1"/>
  <c r="BM3810" i="1"/>
  <c r="BL3810" i="1"/>
  <c r="BK3810" i="1"/>
  <c r="BI3810" i="1"/>
  <c r="BH3810" i="1"/>
  <c r="BG3810" i="1"/>
  <c r="BF3810" i="1"/>
  <c r="BE3810" i="1"/>
  <c r="BN3809" i="1"/>
  <c r="BM3809" i="1"/>
  <c r="BL3809" i="1"/>
  <c r="BK3809" i="1"/>
  <c r="BI3809" i="1"/>
  <c r="BH3809" i="1"/>
  <c r="BG3809" i="1"/>
  <c r="BF3809" i="1"/>
  <c r="BE3809" i="1"/>
  <c r="BN3808" i="1"/>
  <c r="BM3808" i="1"/>
  <c r="BL3808" i="1"/>
  <c r="BK3808" i="1"/>
  <c r="BI3808" i="1"/>
  <c r="BH3808" i="1"/>
  <c r="BG3808" i="1"/>
  <c r="BF3808" i="1"/>
  <c r="BE3808" i="1"/>
  <c r="BN3807" i="1"/>
  <c r="BM3807" i="1"/>
  <c r="BL3807" i="1"/>
  <c r="BK3807" i="1"/>
  <c r="BI3807" i="1"/>
  <c r="BH3807" i="1"/>
  <c r="BG3807" i="1"/>
  <c r="BF3807" i="1"/>
  <c r="BE3807" i="1"/>
  <c r="BN3806" i="1"/>
  <c r="BM3806" i="1"/>
  <c r="BL3806" i="1"/>
  <c r="BK3806" i="1"/>
  <c r="BI3806" i="1"/>
  <c r="BH3806" i="1"/>
  <c r="BG3806" i="1"/>
  <c r="BF3806" i="1"/>
  <c r="BE3806" i="1"/>
  <c r="BN3805" i="1"/>
  <c r="BM3805" i="1"/>
  <c r="BL3805" i="1"/>
  <c r="BK3805" i="1"/>
  <c r="BI3805" i="1"/>
  <c r="BH3805" i="1"/>
  <c r="BG3805" i="1"/>
  <c r="BF3805" i="1"/>
  <c r="BE3805" i="1"/>
  <c r="BN3804" i="1"/>
  <c r="BM3804" i="1"/>
  <c r="BL3804" i="1"/>
  <c r="BK3804" i="1"/>
  <c r="BI3804" i="1"/>
  <c r="BH3804" i="1"/>
  <c r="BG3804" i="1"/>
  <c r="BF3804" i="1"/>
  <c r="BE3804" i="1"/>
  <c r="BN3803" i="1"/>
  <c r="BM3803" i="1"/>
  <c r="BL3803" i="1"/>
  <c r="BK3803" i="1"/>
  <c r="BI3803" i="1"/>
  <c r="BH3803" i="1"/>
  <c r="BG3803" i="1"/>
  <c r="BF3803" i="1"/>
  <c r="BE3803" i="1"/>
  <c r="BN3802" i="1"/>
  <c r="BM3802" i="1"/>
  <c r="BL3802" i="1"/>
  <c r="BK3802" i="1"/>
  <c r="BI3802" i="1"/>
  <c r="BH3802" i="1"/>
  <c r="BG3802" i="1"/>
  <c r="BF3802" i="1"/>
  <c r="BE3802" i="1"/>
  <c r="BN3801" i="1"/>
  <c r="BM3801" i="1"/>
  <c r="BL3801" i="1"/>
  <c r="BK3801" i="1"/>
  <c r="BI3801" i="1"/>
  <c r="BH3801" i="1"/>
  <c r="BG3801" i="1"/>
  <c r="BF3801" i="1"/>
  <c r="BE3801" i="1"/>
  <c r="BN3800" i="1"/>
  <c r="BM3800" i="1"/>
  <c r="BL3800" i="1"/>
  <c r="BK3800" i="1"/>
  <c r="BI3800" i="1"/>
  <c r="BH3800" i="1"/>
  <c r="BG3800" i="1"/>
  <c r="BF3800" i="1"/>
  <c r="BE3800" i="1"/>
  <c r="BN3799" i="1"/>
  <c r="BM3799" i="1"/>
  <c r="BL3799" i="1"/>
  <c r="BK3799" i="1"/>
  <c r="BI3799" i="1"/>
  <c r="BH3799" i="1"/>
  <c r="BG3799" i="1"/>
  <c r="BF3799" i="1"/>
  <c r="BE3799" i="1"/>
  <c r="BN3798" i="1"/>
  <c r="BM3798" i="1"/>
  <c r="BL3798" i="1"/>
  <c r="BK3798" i="1"/>
  <c r="BI3798" i="1"/>
  <c r="BH3798" i="1"/>
  <c r="BG3798" i="1"/>
  <c r="BF3798" i="1"/>
  <c r="BE3798" i="1"/>
  <c r="BN3797" i="1"/>
  <c r="BM3797" i="1"/>
  <c r="BL3797" i="1"/>
  <c r="BK3797" i="1"/>
  <c r="BI3797" i="1"/>
  <c r="BH3797" i="1"/>
  <c r="BG3797" i="1"/>
  <c r="BF3797" i="1"/>
  <c r="BE3797" i="1"/>
  <c r="BN3796" i="1"/>
  <c r="BM3796" i="1"/>
  <c r="BL3796" i="1"/>
  <c r="BK3796" i="1"/>
  <c r="BI3796" i="1"/>
  <c r="BH3796" i="1"/>
  <c r="BG3796" i="1"/>
  <c r="BF3796" i="1"/>
  <c r="BE3796" i="1"/>
  <c r="BN3795" i="1"/>
  <c r="BM3795" i="1"/>
  <c r="BL3795" i="1"/>
  <c r="BK3795" i="1"/>
  <c r="BI3795" i="1"/>
  <c r="BH3795" i="1"/>
  <c r="BG3795" i="1"/>
  <c r="BF3795" i="1"/>
  <c r="BE3795" i="1"/>
  <c r="BN3794" i="1"/>
  <c r="BM3794" i="1"/>
  <c r="BL3794" i="1"/>
  <c r="BK3794" i="1"/>
  <c r="BI3794" i="1"/>
  <c r="BH3794" i="1"/>
  <c r="BG3794" i="1"/>
  <c r="BF3794" i="1"/>
  <c r="BE3794" i="1"/>
  <c r="BN3793" i="1"/>
  <c r="BM3793" i="1"/>
  <c r="BL3793" i="1"/>
  <c r="BK3793" i="1"/>
  <c r="BI3793" i="1"/>
  <c r="BH3793" i="1"/>
  <c r="BG3793" i="1"/>
  <c r="BF3793" i="1"/>
  <c r="BE3793" i="1"/>
  <c r="BN3792" i="1"/>
  <c r="BM3792" i="1"/>
  <c r="BL3792" i="1"/>
  <c r="BK3792" i="1"/>
  <c r="BI3792" i="1"/>
  <c r="BH3792" i="1"/>
  <c r="BG3792" i="1"/>
  <c r="BF3792" i="1"/>
  <c r="BE3792" i="1"/>
  <c r="BN3791" i="1"/>
  <c r="BM3791" i="1"/>
  <c r="BL3791" i="1"/>
  <c r="BK3791" i="1"/>
  <c r="BI3791" i="1"/>
  <c r="BH3791" i="1"/>
  <c r="BG3791" i="1"/>
  <c r="BF3791" i="1"/>
  <c r="BE3791" i="1"/>
  <c r="BN3790" i="1"/>
  <c r="BM3790" i="1"/>
  <c r="BL3790" i="1"/>
  <c r="BK3790" i="1"/>
  <c r="BI3790" i="1"/>
  <c r="BH3790" i="1"/>
  <c r="BG3790" i="1"/>
  <c r="BF3790" i="1"/>
  <c r="BE3790" i="1"/>
  <c r="BN3789" i="1"/>
  <c r="BM3789" i="1"/>
  <c r="BL3789" i="1"/>
  <c r="BK3789" i="1"/>
  <c r="BI3789" i="1"/>
  <c r="BH3789" i="1"/>
  <c r="BG3789" i="1"/>
  <c r="BF3789" i="1"/>
  <c r="BE3789" i="1"/>
  <c r="BN3788" i="1"/>
  <c r="BM3788" i="1"/>
  <c r="BL3788" i="1"/>
  <c r="BK3788" i="1"/>
  <c r="BI3788" i="1"/>
  <c r="BH3788" i="1"/>
  <c r="BG3788" i="1"/>
  <c r="BF3788" i="1"/>
  <c r="BE3788" i="1"/>
  <c r="BN3787" i="1"/>
  <c r="BM3787" i="1"/>
  <c r="BL3787" i="1"/>
  <c r="BK3787" i="1"/>
  <c r="BI3787" i="1"/>
  <c r="BH3787" i="1"/>
  <c r="BG3787" i="1"/>
  <c r="BF3787" i="1"/>
  <c r="BE3787" i="1"/>
  <c r="BN3786" i="1"/>
  <c r="BM3786" i="1"/>
  <c r="BL3786" i="1"/>
  <c r="BK3786" i="1"/>
  <c r="BI3786" i="1"/>
  <c r="BH3786" i="1"/>
  <c r="BG3786" i="1"/>
  <c r="BF3786" i="1"/>
  <c r="BE3786" i="1"/>
  <c r="BN3785" i="1"/>
  <c r="BM3785" i="1"/>
  <c r="BL3785" i="1"/>
  <c r="BK3785" i="1"/>
  <c r="BI3785" i="1"/>
  <c r="BH3785" i="1"/>
  <c r="BG3785" i="1"/>
  <c r="BF3785" i="1"/>
  <c r="BE3785" i="1"/>
  <c r="BN3784" i="1"/>
  <c r="BM3784" i="1"/>
  <c r="BL3784" i="1"/>
  <c r="BK3784" i="1"/>
  <c r="BI3784" i="1"/>
  <c r="BH3784" i="1"/>
  <c r="BG3784" i="1"/>
  <c r="BF3784" i="1"/>
  <c r="BE3784" i="1"/>
  <c r="BN3783" i="1"/>
  <c r="BM3783" i="1"/>
  <c r="BL3783" i="1"/>
  <c r="BK3783" i="1"/>
  <c r="BI3783" i="1"/>
  <c r="BH3783" i="1"/>
  <c r="BG3783" i="1"/>
  <c r="BF3783" i="1"/>
  <c r="BE3783" i="1"/>
  <c r="BN3782" i="1"/>
  <c r="BM3782" i="1"/>
  <c r="BL3782" i="1"/>
  <c r="BK3782" i="1"/>
  <c r="BI3782" i="1"/>
  <c r="BH3782" i="1"/>
  <c r="BG3782" i="1"/>
  <c r="BF3782" i="1"/>
  <c r="BE3782" i="1"/>
  <c r="BN3781" i="1"/>
  <c r="BM3781" i="1"/>
  <c r="BL3781" i="1"/>
  <c r="BK3781" i="1"/>
  <c r="BI3781" i="1"/>
  <c r="BH3781" i="1"/>
  <c r="BG3781" i="1"/>
  <c r="BF3781" i="1"/>
  <c r="BE3781" i="1"/>
  <c r="BN3780" i="1"/>
  <c r="BM3780" i="1"/>
  <c r="BL3780" i="1"/>
  <c r="BK3780" i="1"/>
  <c r="BI3780" i="1"/>
  <c r="BH3780" i="1"/>
  <c r="BG3780" i="1"/>
  <c r="BF3780" i="1"/>
  <c r="BE3780" i="1"/>
  <c r="BN3779" i="1"/>
  <c r="BM3779" i="1"/>
  <c r="BL3779" i="1"/>
  <c r="BK3779" i="1"/>
  <c r="BI3779" i="1"/>
  <c r="BH3779" i="1"/>
  <c r="BG3779" i="1"/>
  <c r="BF3779" i="1"/>
  <c r="BE3779" i="1"/>
  <c r="BN3778" i="1"/>
  <c r="BM3778" i="1"/>
  <c r="BL3778" i="1"/>
  <c r="BK3778" i="1"/>
  <c r="BI3778" i="1"/>
  <c r="BH3778" i="1"/>
  <c r="BG3778" i="1"/>
  <c r="BF3778" i="1"/>
  <c r="BE3778" i="1"/>
  <c r="BN3777" i="1"/>
  <c r="BM3777" i="1"/>
  <c r="BL3777" i="1"/>
  <c r="BK3777" i="1"/>
  <c r="BI3777" i="1"/>
  <c r="BH3777" i="1"/>
  <c r="BG3777" i="1"/>
  <c r="BF3777" i="1"/>
  <c r="BE3777" i="1"/>
  <c r="BN3776" i="1"/>
  <c r="BM3776" i="1"/>
  <c r="BL3776" i="1"/>
  <c r="BK3776" i="1"/>
  <c r="BI3776" i="1"/>
  <c r="BH3776" i="1"/>
  <c r="BG3776" i="1"/>
  <c r="BF3776" i="1"/>
  <c r="BE3776" i="1"/>
  <c r="BN3775" i="1"/>
  <c r="BM3775" i="1"/>
  <c r="BL3775" i="1"/>
  <c r="BK3775" i="1"/>
  <c r="BI3775" i="1"/>
  <c r="BH3775" i="1"/>
  <c r="BG3775" i="1"/>
  <c r="BF3775" i="1"/>
  <c r="BE3775" i="1"/>
  <c r="BN3774" i="1"/>
  <c r="BM3774" i="1"/>
  <c r="BL3774" i="1"/>
  <c r="BK3774" i="1"/>
  <c r="BI3774" i="1"/>
  <c r="BH3774" i="1"/>
  <c r="BG3774" i="1"/>
  <c r="BF3774" i="1"/>
  <c r="BE3774" i="1"/>
  <c r="BN3773" i="1"/>
  <c r="BM3773" i="1"/>
  <c r="BL3773" i="1"/>
  <c r="BK3773" i="1"/>
  <c r="BI3773" i="1"/>
  <c r="BH3773" i="1"/>
  <c r="BG3773" i="1"/>
  <c r="BF3773" i="1"/>
  <c r="BE3773" i="1"/>
  <c r="BN3772" i="1"/>
  <c r="BM3772" i="1"/>
  <c r="BL3772" i="1"/>
  <c r="BK3772" i="1"/>
  <c r="BI3772" i="1"/>
  <c r="BH3772" i="1"/>
  <c r="BG3772" i="1"/>
  <c r="BF3772" i="1"/>
  <c r="BE3772" i="1"/>
  <c r="BN3771" i="1"/>
  <c r="BM3771" i="1"/>
  <c r="BL3771" i="1"/>
  <c r="BK3771" i="1"/>
  <c r="BI3771" i="1"/>
  <c r="BH3771" i="1"/>
  <c r="BG3771" i="1"/>
  <c r="BF3771" i="1"/>
  <c r="BE3771" i="1"/>
  <c r="BN3770" i="1"/>
  <c r="BM3770" i="1"/>
  <c r="BL3770" i="1"/>
  <c r="BK3770" i="1"/>
  <c r="BI3770" i="1"/>
  <c r="BH3770" i="1"/>
  <c r="BG3770" i="1"/>
  <c r="BF3770" i="1"/>
  <c r="BE3770" i="1"/>
  <c r="BN3769" i="1"/>
  <c r="BM3769" i="1"/>
  <c r="BL3769" i="1"/>
  <c r="BK3769" i="1"/>
  <c r="BI3769" i="1"/>
  <c r="BH3769" i="1"/>
  <c r="BG3769" i="1"/>
  <c r="BF3769" i="1"/>
  <c r="BE3769" i="1"/>
  <c r="BN3768" i="1"/>
  <c r="BM3768" i="1"/>
  <c r="BL3768" i="1"/>
  <c r="BK3768" i="1"/>
  <c r="BI3768" i="1"/>
  <c r="BH3768" i="1"/>
  <c r="BG3768" i="1"/>
  <c r="BF3768" i="1"/>
  <c r="BE3768" i="1"/>
  <c r="BN3767" i="1"/>
  <c r="BM3767" i="1"/>
  <c r="BL3767" i="1"/>
  <c r="BK3767" i="1"/>
  <c r="BI3767" i="1"/>
  <c r="BH3767" i="1"/>
  <c r="BG3767" i="1"/>
  <c r="BF3767" i="1"/>
  <c r="BE3767" i="1"/>
  <c r="BN3766" i="1"/>
  <c r="BM3766" i="1"/>
  <c r="BL3766" i="1"/>
  <c r="BK3766" i="1"/>
  <c r="BI3766" i="1"/>
  <c r="BH3766" i="1"/>
  <c r="BG3766" i="1"/>
  <c r="BF3766" i="1"/>
  <c r="BE3766" i="1"/>
  <c r="BN3765" i="1"/>
  <c r="BM3765" i="1"/>
  <c r="BL3765" i="1"/>
  <c r="BK3765" i="1"/>
  <c r="BI3765" i="1"/>
  <c r="BH3765" i="1"/>
  <c r="BG3765" i="1"/>
  <c r="BF3765" i="1"/>
  <c r="BE3765" i="1"/>
  <c r="BN3764" i="1"/>
  <c r="BM3764" i="1"/>
  <c r="BL3764" i="1"/>
  <c r="BK3764" i="1"/>
  <c r="BI3764" i="1"/>
  <c r="BH3764" i="1"/>
  <c r="BG3764" i="1"/>
  <c r="BF3764" i="1"/>
  <c r="BE3764" i="1"/>
  <c r="BN3763" i="1"/>
  <c r="BM3763" i="1"/>
  <c r="BL3763" i="1"/>
  <c r="BK3763" i="1"/>
  <c r="BI3763" i="1"/>
  <c r="BH3763" i="1"/>
  <c r="BG3763" i="1"/>
  <c r="BF3763" i="1"/>
  <c r="BE3763" i="1"/>
  <c r="BN3762" i="1"/>
  <c r="BM3762" i="1"/>
  <c r="BL3762" i="1"/>
  <c r="BK3762" i="1"/>
  <c r="BI3762" i="1"/>
  <c r="BH3762" i="1"/>
  <c r="BG3762" i="1"/>
  <c r="BF3762" i="1"/>
  <c r="BE3762" i="1"/>
  <c r="BN3761" i="1"/>
  <c r="BM3761" i="1"/>
  <c r="BL3761" i="1"/>
  <c r="BK3761" i="1"/>
  <c r="BI3761" i="1"/>
  <c r="BH3761" i="1"/>
  <c r="BG3761" i="1"/>
  <c r="BF3761" i="1"/>
  <c r="BE3761" i="1"/>
  <c r="BN3760" i="1"/>
  <c r="BM3760" i="1"/>
  <c r="BL3760" i="1"/>
  <c r="BK3760" i="1"/>
  <c r="BI3760" i="1"/>
  <c r="BH3760" i="1"/>
  <c r="BG3760" i="1"/>
  <c r="BF3760" i="1"/>
  <c r="BE3760" i="1"/>
  <c r="BN3759" i="1"/>
  <c r="BM3759" i="1"/>
  <c r="BL3759" i="1"/>
  <c r="BK3759" i="1"/>
  <c r="BI3759" i="1"/>
  <c r="BH3759" i="1"/>
  <c r="BG3759" i="1"/>
  <c r="BF3759" i="1"/>
  <c r="BE3759" i="1"/>
  <c r="BN3758" i="1"/>
  <c r="BM3758" i="1"/>
  <c r="BL3758" i="1"/>
  <c r="BK3758" i="1"/>
  <c r="BI3758" i="1"/>
  <c r="BH3758" i="1"/>
  <c r="BG3758" i="1"/>
  <c r="BF3758" i="1"/>
  <c r="BE3758" i="1"/>
  <c r="BN3757" i="1"/>
  <c r="BM3757" i="1"/>
  <c r="BL3757" i="1"/>
  <c r="BK3757" i="1"/>
  <c r="BI3757" i="1"/>
  <c r="BH3757" i="1"/>
  <c r="BG3757" i="1"/>
  <c r="BF3757" i="1"/>
  <c r="BE3757" i="1"/>
  <c r="BN3756" i="1"/>
  <c r="BM3756" i="1"/>
  <c r="BL3756" i="1"/>
  <c r="BK3756" i="1"/>
  <c r="BI3756" i="1"/>
  <c r="BH3756" i="1"/>
  <c r="BG3756" i="1"/>
  <c r="BF3756" i="1"/>
  <c r="BE3756" i="1"/>
  <c r="BN3755" i="1"/>
  <c r="BM3755" i="1"/>
  <c r="BL3755" i="1"/>
  <c r="BK3755" i="1"/>
  <c r="BI3755" i="1"/>
  <c r="BH3755" i="1"/>
  <c r="BG3755" i="1"/>
  <c r="BF3755" i="1"/>
  <c r="BE3755" i="1"/>
  <c r="BN3754" i="1"/>
  <c r="BM3754" i="1"/>
  <c r="BL3754" i="1"/>
  <c r="BK3754" i="1"/>
  <c r="BI3754" i="1"/>
  <c r="BH3754" i="1"/>
  <c r="BG3754" i="1"/>
  <c r="BF3754" i="1"/>
  <c r="BE3754" i="1"/>
  <c r="BN3753" i="1"/>
  <c r="BM3753" i="1"/>
  <c r="BL3753" i="1"/>
  <c r="BK3753" i="1"/>
  <c r="BI3753" i="1"/>
  <c r="BH3753" i="1"/>
  <c r="BG3753" i="1"/>
  <c r="BF3753" i="1"/>
  <c r="BE3753" i="1"/>
  <c r="BN3752" i="1"/>
  <c r="BM3752" i="1"/>
  <c r="BL3752" i="1"/>
  <c r="BK3752" i="1"/>
  <c r="BI3752" i="1"/>
  <c r="BH3752" i="1"/>
  <c r="BG3752" i="1"/>
  <c r="BF3752" i="1"/>
  <c r="BE3752" i="1"/>
  <c r="BN3751" i="1"/>
  <c r="BM3751" i="1"/>
  <c r="BL3751" i="1"/>
  <c r="BK3751" i="1"/>
  <c r="BI3751" i="1"/>
  <c r="BH3751" i="1"/>
  <c r="BG3751" i="1"/>
  <c r="BF3751" i="1"/>
  <c r="BE3751" i="1"/>
  <c r="BN3750" i="1"/>
  <c r="BM3750" i="1"/>
  <c r="BL3750" i="1"/>
  <c r="BK3750" i="1"/>
  <c r="BI3750" i="1"/>
  <c r="BH3750" i="1"/>
  <c r="BG3750" i="1"/>
  <c r="BF3750" i="1"/>
  <c r="BE3750" i="1"/>
  <c r="BN3749" i="1"/>
  <c r="BM3749" i="1"/>
  <c r="BL3749" i="1"/>
  <c r="BK3749" i="1"/>
  <c r="BI3749" i="1"/>
  <c r="BH3749" i="1"/>
  <c r="BG3749" i="1"/>
  <c r="BF3749" i="1"/>
  <c r="BE3749" i="1"/>
  <c r="BN3748" i="1"/>
  <c r="BM3748" i="1"/>
  <c r="BL3748" i="1"/>
  <c r="BK3748" i="1"/>
  <c r="BI3748" i="1"/>
  <c r="BH3748" i="1"/>
  <c r="BG3748" i="1"/>
  <c r="BF3748" i="1"/>
  <c r="BE3748" i="1"/>
  <c r="BN3747" i="1"/>
  <c r="BM3747" i="1"/>
  <c r="BL3747" i="1"/>
  <c r="BK3747" i="1"/>
  <c r="BI3747" i="1"/>
  <c r="BH3747" i="1"/>
  <c r="BG3747" i="1"/>
  <c r="BF3747" i="1"/>
  <c r="BE3747" i="1"/>
  <c r="BN3746" i="1"/>
  <c r="BM3746" i="1"/>
  <c r="BL3746" i="1"/>
  <c r="BK3746" i="1"/>
  <c r="BI3746" i="1"/>
  <c r="BH3746" i="1"/>
  <c r="BG3746" i="1"/>
  <c r="BF3746" i="1"/>
  <c r="BE3746" i="1"/>
  <c r="BN3745" i="1"/>
  <c r="BM3745" i="1"/>
  <c r="BL3745" i="1"/>
  <c r="BK3745" i="1"/>
  <c r="BI3745" i="1"/>
  <c r="BH3745" i="1"/>
  <c r="BG3745" i="1"/>
  <c r="BF3745" i="1"/>
  <c r="BE3745" i="1"/>
  <c r="BN3744" i="1"/>
  <c r="BM3744" i="1"/>
  <c r="BL3744" i="1"/>
  <c r="BK3744" i="1"/>
  <c r="BI3744" i="1"/>
  <c r="BH3744" i="1"/>
  <c r="BG3744" i="1"/>
  <c r="BF3744" i="1"/>
  <c r="BE3744" i="1"/>
  <c r="BN3743" i="1"/>
  <c r="BM3743" i="1"/>
  <c r="BL3743" i="1"/>
  <c r="BK3743" i="1"/>
  <c r="BI3743" i="1"/>
  <c r="BH3743" i="1"/>
  <c r="BG3743" i="1"/>
  <c r="BF3743" i="1"/>
  <c r="BE3743" i="1"/>
  <c r="BN3742" i="1"/>
  <c r="BM3742" i="1"/>
  <c r="BL3742" i="1"/>
  <c r="BK3742" i="1"/>
  <c r="BI3742" i="1"/>
  <c r="BH3742" i="1"/>
  <c r="BG3742" i="1"/>
  <c r="BF3742" i="1"/>
  <c r="BE3742" i="1"/>
  <c r="BN3741" i="1"/>
  <c r="BM3741" i="1"/>
  <c r="BL3741" i="1"/>
  <c r="BK3741" i="1"/>
  <c r="BI3741" i="1"/>
  <c r="BH3741" i="1"/>
  <c r="BG3741" i="1"/>
  <c r="BF3741" i="1"/>
  <c r="BE3741" i="1"/>
  <c r="BN3740" i="1"/>
  <c r="BM3740" i="1"/>
  <c r="BL3740" i="1"/>
  <c r="BK3740" i="1"/>
  <c r="BI3740" i="1"/>
  <c r="BH3740" i="1"/>
  <c r="BG3740" i="1"/>
  <c r="BF3740" i="1"/>
  <c r="BE3740" i="1"/>
  <c r="BN3739" i="1"/>
  <c r="BM3739" i="1"/>
  <c r="BL3739" i="1"/>
  <c r="BK3739" i="1"/>
  <c r="BI3739" i="1"/>
  <c r="BH3739" i="1"/>
  <c r="BG3739" i="1"/>
  <c r="BF3739" i="1"/>
  <c r="BE3739" i="1"/>
  <c r="BN3738" i="1"/>
  <c r="BM3738" i="1"/>
  <c r="BL3738" i="1"/>
  <c r="BK3738" i="1"/>
  <c r="BI3738" i="1"/>
  <c r="BH3738" i="1"/>
  <c r="BG3738" i="1"/>
  <c r="BF3738" i="1"/>
  <c r="BE3738" i="1"/>
  <c r="BN3737" i="1"/>
  <c r="BM3737" i="1"/>
  <c r="BL3737" i="1"/>
  <c r="BK3737" i="1"/>
  <c r="BI3737" i="1"/>
  <c r="BH3737" i="1"/>
  <c r="BG3737" i="1"/>
  <c r="BF3737" i="1"/>
  <c r="BE3737" i="1"/>
  <c r="BN3736" i="1"/>
  <c r="BM3736" i="1"/>
  <c r="BL3736" i="1"/>
  <c r="BK3736" i="1"/>
  <c r="BI3736" i="1"/>
  <c r="BH3736" i="1"/>
  <c r="BG3736" i="1"/>
  <c r="BF3736" i="1"/>
  <c r="BE3736" i="1"/>
  <c r="BN3735" i="1"/>
  <c r="BM3735" i="1"/>
  <c r="BL3735" i="1"/>
  <c r="BK3735" i="1"/>
  <c r="BI3735" i="1"/>
  <c r="BH3735" i="1"/>
  <c r="BG3735" i="1"/>
  <c r="BF3735" i="1"/>
  <c r="BE3735" i="1"/>
  <c r="BN3734" i="1"/>
  <c r="BM3734" i="1"/>
  <c r="BL3734" i="1"/>
  <c r="BK3734" i="1"/>
  <c r="BI3734" i="1"/>
  <c r="BH3734" i="1"/>
  <c r="BG3734" i="1"/>
  <c r="BF3734" i="1"/>
  <c r="BE3734" i="1"/>
  <c r="BN3733" i="1"/>
  <c r="BM3733" i="1"/>
  <c r="BL3733" i="1"/>
  <c r="BK3733" i="1"/>
  <c r="BI3733" i="1"/>
  <c r="BH3733" i="1"/>
  <c r="BG3733" i="1"/>
  <c r="BF3733" i="1"/>
  <c r="BE3733" i="1"/>
  <c r="BN3732" i="1"/>
  <c r="BM3732" i="1"/>
  <c r="BL3732" i="1"/>
  <c r="BK3732" i="1"/>
  <c r="BI3732" i="1"/>
  <c r="BH3732" i="1"/>
  <c r="BG3732" i="1"/>
  <c r="BF3732" i="1"/>
  <c r="BE3732" i="1"/>
  <c r="BN3731" i="1"/>
  <c r="BM3731" i="1"/>
  <c r="BL3731" i="1"/>
  <c r="BK3731" i="1"/>
  <c r="BI3731" i="1"/>
  <c r="BH3731" i="1"/>
  <c r="BG3731" i="1"/>
  <c r="BF3731" i="1"/>
  <c r="BE3731" i="1"/>
  <c r="BN3730" i="1"/>
  <c r="BM3730" i="1"/>
  <c r="BL3730" i="1"/>
  <c r="BK3730" i="1"/>
  <c r="BI3730" i="1"/>
  <c r="BH3730" i="1"/>
  <c r="BG3730" i="1"/>
  <c r="BF3730" i="1"/>
  <c r="BE3730" i="1"/>
  <c r="BN3729" i="1"/>
  <c r="BM3729" i="1"/>
  <c r="BL3729" i="1"/>
  <c r="BK3729" i="1"/>
  <c r="BI3729" i="1"/>
  <c r="BH3729" i="1"/>
  <c r="BG3729" i="1"/>
  <c r="BF3729" i="1"/>
  <c r="BE3729" i="1"/>
  <c r="BN3728" i="1"/>
  <c r="BM3728" i="1"/>
  <c r="BL3728" i="1"/>
  <c r="BK3728" i="1"/>
  <c r="BI3728" i="1"/>
  <c r="BH3728" i="1"/>
  <c r="BG3728" i="1"/>
  <c r="BF3728" i="1"/>
  <c r="BE3728" i="1"/>
  <c r="BN3727" i="1"/>
  <c r="BM3727" i="1"/>
  <c r="BL3727" i="1"/>
  <c r="BK3727" i="1"/>
  <c r="BI3727" i="1"/>
  <c r="BH3727" i="1"/>
  <c r="BG3727" i="1"/>
  <c r="BF3727" i="1"/>
  <c r="BE3727" i="1"/>
  <c r="BN3726" i="1"/>
  <c r="BM3726" i="1"/>
  <c r="BL3726" i="1"/>
  <c r="BK3726" i="1"/>
  <c r="BI3726" i="1"/>
  <c r="BH3726" i="1"/>
  <c r="BG3726" i="1"/>
  <c r="BF3726" i="1"/>
  <c r="BE3726" i="1"/>
  <c r="BN3725" i="1"/>
  <c r="BM3725" i="1"/>
  <c r="BL3725" i="1"/>
  <c r="BK3725" i="1"/>
  <c r="BI3725" i="1"/>
  <c r="BH3725" i="1"/>
  <c r="BG3725" i="1"/>
  <c r="BF3725" i="1"/>
  <c r="BE3725" i="1"/>
  <c r="BN3724" i="1"/>
  <c r="BM3724" i="1"/>
  <c r="BL3724" i="1"/>
  <c r="BK3724" i="1"/>
  <c r="BI3724" i="1"/>
  <c r="BH3724" i="1"/>
  <c r="BG3724" i="1"/>
  <c r="BF3724" i="1"/>
  <c r="BE3724" i="1"/>
  <c r="BN3723" i="1"/>
  <c r="BM3723" i="1"/>
  <c r="BL3723" i="1"/>
  <c r="BK3723" i="1"/>
  <c r="BI3723" i="1"/>
  <c r="BH3723" i="1"/>
  <c r="BG3723" i="1"/>
  <c r="BF3723" i="1"/>
  <c r="BE3723" i="1"/>
  <c r="BN3722" i="1"/>
  <c r="BM3722" i="1"/>
  <c r="BL3722" i="1"/>
  <c r="BK3722" i="1"/>
  <c r="BI3722" i="1"/>
  <c r="BH3722" i="1"/>
  <c r="BG3722" i="1"/>
  <c r="BF3722" i="1"/>
  <c r="BE3722" i="1"/>
  <c r="BN3721" i="1"/>
  <c r="BM3721" i="1"/>
  <c r="BL3721" i="1"/>
  <c r="BK3721" i="1"/>
  <c r="BI3721" i="1"/>
  <c r="BH3721" i="1"/>
  <c r="BG3721" i="1"/>
  <c r="BF3721" i="1"/>
  <c r="BE3721" i="1"/>
  <c r="BN3720" i="1"/>
  <c r="BM3720" i="1"/>
  <c r="BL3720" i="1"/>
  <c r="BK3720" i="1"/>
  <c r="BI3720" i="1"/>
  <c r="BH3720" i="1"/>
  <c r="BG3720" i="1"/>
  <c r="BF3720" i="1"/>
  <c r="BE3720" i="1"/>
  <c r="BN3719" i="1"/>
  <c r="BM3719" i="1"/>
  <c r="BL3719" i="1"/>
  <c r="BK3719" i="1"/>
  <c r="BI3719" i="1"/>
  <c r="BH3719" i="1"/>
  <c r="BG3719" i="1"/>
  <c r="BF3719" i="1"/>
  <c r="BE3719" i="1"/>
  <c r="BN3718" i="1"/>
  <c r="BM3718" i="1"/>
  <c r="BL3718" i="1"/>
  <c r="BK3718" i="1"/>
  <c r="BI3718" i="1"/>
  <c r="BH3718" i="1"/>
  <c r="BG3718" i="1"/>
  <c r="BF3718" i="1"/>
  <c r="BE3718" i="1"/>
  <c r="BN3717" i="1"/>
  <c r="BM3717" i="1"/>
  <c r="BL3717" i="1"/>
  <c r="BK3717" i="1"/>
  <c r="BI3717" i="1"/>
  <c r="BH3717" i="1"/>
  <c r="BG3717" i="1"/>
  <c r="BF3717" i="1"/>
  <c r="BE3717" i="1"/>
  <c r="BN3716" i="1"/>
  <c r="BM3716" i="1"/>
  <c r="BL3716" i="1"/>
  <c r="BK3716" i="1"/>
  <c r="BI3716" i="1"/>
  <c r="BH3716" i="1"/>
  <c r="BG3716" i="1"/>
  <c r="BF3716" i="1"/>
  <c r="BE3716" i="1"/>
  <c r="BN3715" i="1"/>
  <c r="BM3715" i="1"/>
  <c r="BL3715" i="1"/>
  <c r="BK3715" i="1"/>
  <c r="BI3715" i="1"/>
  <c r="BH3715" i="1"/>
  <c r="BG3715" i="1"/>
  <c r="BF3715" i="1"/>
  <c r="BE3715" i="1"/>
  <c r="BN3714" i="1"/>
  <c r="BM3714" i="1"/>
  <c r="BL3714" i="1"/>
  <c r="BK3714" i="1"/>
  <c r="BI3714" i="1"/>
  <c r="BH3714" i="1"/>
  <c r="BG3714" i="1"/>
  <c r="BF3714" i="1"/>
  <c r="BE3714" i="1"/>
  <c r="BN3713" i="1"/>
  <c r="BM3713" i="1"/>
  <c r="BL3713" i="1"/>
  <c r="BK3713" i="1"/>
  <c r="BI3713" i="1"/>
  <c r="BH3713" i="1"/>
  <c r="BG3713" i="1"/>
  <c r="BF3713" i="1"/>
  <c r="BE3713" i="1"/>
  <c r="BN3712" i="1"/>
  <c r="BM3712" i="1"/>
  <c r="BL3712" i="1"/>
  <c r="BK3712" i="1"/>
  <c r="BI3712" i="1"/>
  <c r="BH3712" i="1"/>
  <c r="BG3712" i="1"/>
  <c r="BF3712" i="1"/>
  <c r="BE3712" i="1"/>
  <c r="BN3711" i="1"/>
  <c r="BM3711" i="1"/>
  <c r="BL3711" i="1"/>
  <c r="BK3711" i="1"/>
  <c r="BI3711" i="1"/>
  <c r="BH3711" i="1"/>
  <c r="BG3711" i="1"/>
  <c r="BF3711" i="1"/>
  <c r="BE3711" i="1"/>
  <c r="BN3710" i="1"/>
  <c r="BM3710" i="1"/>
  <c r="BL3710" i="1"/>
  <c r="BK3710" i="1"/>
  <c r="BI3710" i="1"/>
  <c r="BH3710" i="1"/>
  <c r="BG3710" i="1"/>
  <c r="BF3710" i="1"/>
  <c r="BE3710" i="1"/>
  <c r="BN3709" i="1"/>
  <c r="BM3709" i="1"/>
  <c r="BL3709" i="1"/>
  <c r="BK3709" i="1"/>
  <c r="BI3709" i="1"/>
  <c r="BH3709" i="1"/>
  <c r="BG3709" i="1"/>
  <c r="BF3709" i="1"/>
  <c r="BE3709" i="1"/>
  <c r="BN3708" i="1"/>
  <c r="BM3708" i="1"/>
  <c r="BL3708" i="1"/>
  <c r="BK3708" i="1"/>
  <c r="BI3708" i="1"/>
  <c r="BH3708" i="1"/>
  <c r="BG3708" i="1"/>
  <c r="BF3708" i="1"/>
  <c r="BE3708" i="1"/>
  <c r="BN3707" i="1"/>
  <c r="BM3707" i="1"/>
  <c r="BL3707" i="1"/>
  <c r="BK3707" i="1"/>
  <c r="BI3707" i="1"/>
  <c r="BH3707" i="1"/>
  <c r="BG3707" i="1"/>
  <c r="BF3707" i="1"/>
  <c r="BE3707" i="1"/>
  <c r="BN3706" i="1"/>
  <c r="BM3706" i="1"/>
  <c r="BL3706" i="1"/>
  <c r="BK3706" i="1"/>
  <c r="BI3706" i="1"/>
  <c r="BH3706" i="1"/>
  <c r="BG3706" i="1"/>
  <c r="BF3706" i="1"/>
  <c r="BE3706" i="1"/>
  <c r="BN3705" i="1"/>
  <c r="BM3705" i="1"/>
  <c r="BL3705" i="1"/>
  <c r="BK3705" i="1"/>
  <c r="BI3705" i="1"/>
  <c r="BH3705" i="1"/>
  <c r="BG3705" i="1"/>
  <c r="BF3705" i="1"/>
  <c r="BE3705" i="1"/>
  <c r="BN3704" i="1"/>
  <c r="BM3704" i="1"/>
  <c r="BL3704" i="1"/>
  <c r="BK3704" i="1"/>
  <c r="BI3704" i="1"/>
  <c r="BH3704" i="1"/>
  <c r="BG3704" i="1"/>
  <c r="BF3704" i="1"/>
  <c r="BE3704" i="1"/>
  <c r="BN3703" i="1"/>
  <c r="BM3703" i="1"/>
  <c r="BL3703" i="1"/>
  <c r="BK3703" i="1"/>
  <c r="BI3703" i="1"/>
  <c r="BH3703" i="1"/>
  <c r="BG3703" i="1"/>
  <c r="BF3703" i="1"/>
  <c r="BE3703" i="1"/>
  <c r="BN3702" i="1"/>
  <c r="BM3702" i="1"/>
  <c r="BL3702" i="1"/>
  <c r="BK3702" i="1"/>
  <c r="BI3702" i="1"/>
  <c r="BH3702" i="1"/>
  <c r="BG3702" i="1"/>
  <c r="BF3702" i="1"/>
  <c r="BE3702" i="1"/>
  <c r="BN3701" i="1"/>
  <c r="BM3701" i="1"/>
  <c r="BL3701" i="1"/>
  <c r="BK3701" i="1"/>
  <c r="BI3701" i="1"/>
  <c r="BH3701" i="1"/>
  <c r="BG3701" i="1"/>
  <c r="BF3701" i="1"/>
  <c r="BE3701" i="1"/>
  <c r="BN3700" i="1"/>
  <c r="BM3700" i="1"/>
  <c r="BL3700" i="1"/>
  <c r="BK3700" i="1"/>
  <c r="BI3700" i="1"/>
  <c r="BH3700" i="1"/>
  <c r="BG3700" i="1"/>
  <c r="BF3700" i="1"/>
  <c r="BE3700" i="1"/>
  <c r="BN3699" i="1"/>
  <c r="BM3699" i="1"/>
  <c r="BL3699" i="1"/>
  <c r="BK3699" i="1"/>
  <c r="BI3699" i="1"/>
  <c r="BH3699" i="1"/>
  <c r="BG3699" i="1"/>
  <c r="BF3699" i="1"/>
  <c r="BE3699" i="1"/>
  <c r="BN3698" i="1"/>
  <c r="BM3698" i="1"/>
  <c r="BL3698" i="1"/>
  <c r="BK3698" i="1"/>
  <c r="BI3698" i="1"/>
  <c r="BH3698" i="1"/>
  <c r="BG3698" i="1"/>
  <c r="BF3698" i="1"/>
  <c r="BE3698" i="1"/>
  <c r="BN3697" i="1"/>
  <c r="BM3697" i="1"/>
  <c r="BL3697" i="1"/>
  <c r="BK3697" i="1"/>
  <c r="BI3697" i="1"/>
  <c r="BH3697" i="1"/>
  <c r="BG3697" i="1"/>
  <c r="BF3697" i="1"/>
  <c r="BE3697" i="1"/>
  <c r="BN3696" i="1"/>
  <c r="BM3696" i="1"/>
  <c r="BL3696" i="1"/>
  <c r="BK3696" i="1"/>
  <c r="BI3696" i="1"/>
  <c r="BH3696" i="1"/>
  <c r="BG3696" i="1"/>
  <c r="BF3696" i="1"/>
  <c r="BE3696" i="1"/>
  <c r="BN3695" i="1"/>
  <c r="BM3695" i="1"/>
  <c r="BL3695" i="1"/>
  <c r="BK3695" i="1"/>
  <c r="BI3695" i="1"/>
  <c r="BH3695" i="1"/>
  <c r="BG3695" i="1"/>
  <c r="BF3695" i="1"/>
  <c r="BE3695" i="1"/>
  <c r="BN3694" i="1"/>
  <c r="BM3694" i="1"/>
  <c r="BL3694" i="1"/>
  <c r="BK3694" i="1"/>
  <c r="BI3694" i="1"/>
  <c r="BH3694" i="1"/>
  <c r="BG3694" i="1"/>
  <c r="BF3694" i="1"/>
  <c r="BE3694" i="1"/>
  <c r="BN3693" i="1"/>
  <c r="BM3693" i="1"/>
  <c r="BL3693" i="1"/>
  <c r="BK3693" i="1"/>
  <c r="BI3693" i="1"/>
  <c r="BH3693" i="1"/>
  <c r="BG3693" i="1"/>
  <c r="BF3693" i="1"/>
  <c r="BE3693" i="1"/>
  <c r="BN3692" i="1"/>
  <c r="BM3692" i="1"/>
  <c r="BL3692" i="1"/>
  <c r="BK3692" i="1"/>
  <c r="BI3692" i="1"/>
  <c r="BH3692" i="1"/>
  <c r="BG3692" i="1"/>
  <c r="BF3692" i="1"/>
  <c r="BE3692" i="1"/>
  <c r="BN3691" i="1"/>
  <c r="BM3691" i="1"/>
  <c r="BL3691" i="1"/>
  <c r="BK3691" i="1"/>
  <c r="BI3691" i="1"/>
  <c r="BH3691" i="1"/>
  <c r="BG3691" i="1"/>
  <c r="BF3691" i="1"/>
  <c r="BE3691" i="1"/>
  <c r="BN3690" i="1"/>
  <c r="BM3690" i="1"/>
  <c r="BL3690" i="1"/>
  <c r="BK3690" i="1"/>
  <c r="BI3690" i="1"/>
  <c r="BH3690" i="1"/>
  <c r="BG3690" i="1"/>
  <c r="BF3690" i="1"/>
  <c r="BE3690" i="1"/>
  <c r="BN3689" i="1"/>
  <c r="BM3689" i="1"/>
  <c r="BL3689" i="1"/>
  <c r="BK3689" i="1"/>
  <c r="BI3689" i="1"/>
  <c r="BH3689" i="1"/>
  <c r="BG3689" i="1"/>
  <c r="BF3689" i="1"/>
  <c r="BE3689" i="1"/>
  <c r="BN3688" i="1"/>
  <c r="BM3688" i="1"/>
  <c r="BL3688" i="1"/>
  <c r="BK3688" i="1"/>
  <c r="BI3688" i="1"/>
  <c r="BH3688" i="1"/>
  <c r="BG3688" i="1"/>
  <c r="BF3688" i="1"/>
  <c r="BE3688" i="1"/>
  <c r="BN3687" i="1"/>
  <c r="BM3687" i="1"/>
  <c r="BL3687" i="1"/>
  <c r="BK3687" i="1"/>
  <c r="BI3687" i="1"/>
  <c r="BH3687" i="1"/>
  <c r="BG3687" i="1"/>
  <c r="BF3687" i="1"/>
  <c r="BE3687" i="1"/>
  <c r="BN3686" i="1"/>
  <c r="BM3686" i="1"/>
  <c r="BL3686" i="1"/>
  <c r="BK3686" i="1"/>
  <c r="BI3686" i="1"/>
  <c r="BH3686" i="1"/>
  <c r="BG3686" i="1"/>
  <c r="BF3686" i="1"/>
  <c r="BE3686" i="1"/>
  <c r="BN3685" i="1"/>
  <c r="BM3685" i="1"/>
  <c r="BL3685" i="1"/>
  <c r="BK3685" i="1"/>
  <c r="BI3685" i="1"/>
  <c r="BH3685" i="1"/>
  <c r="BG3685" i="1"/>
  <c r="BF3685" i="1"/>
  <c r="BE3685" i="1"/>
  <c r="BN3684" i="1"/>
  <c r="BM3684" i="1"/>
  <c r="BL3684" i="1"/>
  <c r="BK3684" i="1"/>
  <c r="BI3684" i="1"/>
  <c r="BH3684" i="1"/>
  <c r="BG3684" i="1"/>
  <c r="BF3684" i="1"/>
  <c r="BE3684" i="1"/>
  <c r="BN3683" i="1"/>
  <c r="BM3683" i="1"/>
  <c r="BL3683" i="1"/>
  <c r="BK3683" i="1"/>
  <c r="BI3683" i="1"/>
  <c r="BH3683" i="1"/>
  <c r="BG3683" i="1"/>
  <c r="BF3683" i="1"/>
  <c r="BE3683" i="1"/>
  <c r="BN3682" i="1"/>
  <c r="BM3682" i="1"/>
  <c r="BL3682" i="1"/>
  <c r="BK3682" i="1"/>
  <c r="BI3682" i="1"/>
  <c r="BH3682" i="1"/>
  <c r="BG3682" i="1"/>
  <c r="BF3682" i="1"/>
  <c r="BE3682" i="1"/>
  <c r="BN3681" i="1"/>
  <c r="BM3681" i="1"/>
  <c r="BL3681" i="1"/>
  <c r="BK3681" i="1"/>
  <c r="BI3681" i="1"/>
  <c r="BH3681" i="1"/>
  <c r="BG3681" i="1"/>
  <c r="BF3681" i="1"/>
  <c r="BE3681" i="1"/>
  <c r="BN3680" i="1"/>
  <c r="BM3680" i="1"/>
  <c r="BL3680" i="1"/>
  <c r="BK3680" i="1"/>
  <c r="BI3680" i="1"/>
  <c r="BH3680" i="1"/>
  <c r="BG3680" i="1"/>
  <c r="BF3680" i="1"/>
  <c r="BE3680" i="1"/>
  <c r="BN3679" i="1"/>
  <c r="BM3679" i="1"/>
  <c r="BL3679" i="1"/>
  <c r="BK3679" i="1"/>
  <c r="BI3679" i="1"/>
  <c r="BH3679" i="1"/>
  <c r="BG3679" i="1"/>
  <c r="BF3679" i="1"/>
  <c r="BE3679" i="1"/>
  <c r="BN3678" i="1"/>
  <c r="BM3678" i="1"/>
  <c r="BL3678" i="1"/>
  <c r="BK3678" i="1"/>
  <c r="BI3678" i="1"/>
  <c r="BH3678" i="1"/>
  <c r="BG3678" i="1"/>
  <c r="BF3678" i="1"/>
  <c r="BE3678" i="1"/>
  <c r="BN3677" i="1"/>
  <c r="BM3677" i="1"/>
  <c r="BL3677" i="1"/>
  <c r="BK3677" i="1"/>
  <c r="BI3677" i="1"/>
  <c r="BH3677" i="1"/>
  <c r="BG3677" i="1"/>
  <c r="BF3677" i="1"/>
  <c r="BE3677" i="1"/>
  <c r="BN3676" i="1"/>
  <c r="BM3676" i="1"/>
  <c r="BL3676" i="1"/>
  <c r="BK3676" i="1"/>
  <c r="BI3676" i="1"/>
  <c r="BH3676" i="1"/>
  <c r="BG3676" i="1"/>
  <c r="BF3676" i="1"/>
  <c r="BE3676" i="1"/>
  <c r="BN3675" i="1"/>
  <c r="BM3675" i="1"/>
  <c r="BL3675" i="1"/>
  <c r="BK3675" i="1"/>
  <c r="BI3675" i="1"/>
  <c r="BH3675" i="1"/>
  <c r="BG3675" i="1"/>
  <c r="BF3675" i="1"/>
  <c r="BE3675" i="1"/>
  <c r="BN3674" i="1"/>
  <c r="BM3674" i="1"/>
  <c r="BL3674" i="1"/>
  <c r="BK3674" i="1"/>
  <c r="BI3674" i="1"/>
  <c r="BH3674" i="1"/>
  <c r="BG3674" i="1"/>
  <c r="BF3674" i="1"/>
  <c r="BE3674" i="1"/>
  <c r="BN3673" i="1"/>
  <c r="BM3673" i="1"/>
  <c r="BL3673" i="1"/>
  <c r="BK3673" i="1"/>
  <c r="BI3673" i="1"/>
  <c r="BH3673" i="1"/>
  <c r="BG3673" i="1"/>
  <c r="BF3673" i="1"/>
  <c r="BE3673" i="1"/>
  <c r="BN3672" i="1"/>
  <c r="BM3672" i="1"/>
  <c r="BL3672" i="1"/>
  <c r="BK3672" i="1"/>
  <c r="BI3672" i="1"/>
  <c r="BH3672" i="1"/>
  <c r="BG3672" i="1"/>
  <c r="BF3672" i="1"/>
  <c r="BE3672" i="1"/>
  <c r="BN3671" i="1"/>
  <c r="BM3671" i="1"/>
  <c r="BL3671" i="1"/>
  <c r="BK3671" i="1"/>
  <c r="BI3671" i="1"/>
  <c r="BH3671" i="1"/>
  <c r="BG3671" i="1"/>
  <c r="BF3671" i="1"/>
  <c r="BE3671" i="1"/>
  <c r="BN3670" i="1"/>
  <c r="BM3670" i="1"/>
  <c r="BL3670" i="1"/>
  <c r="BK3670" i="1"/>
  <c r="BI3670" i="1"/>
  <c r="BH3670" i="1"/>
  <c r="BG3670" i="1"/>
  <c r="BF3670" i="1"/>
  <c r="BE3670" i="1"/>
  <c r="BN3669" i="1"/>
  <c r="BM3669" i="1"/>
  <c r="BL3669" i="1"/>
  <c r="BK3669" i="1"/>
  <c r="BI3669" i="1"/>
  <c r="BH3669" i="1"/>
  <c r="BG3669" i="1"/>
  <c r="BF3669" i="1"/>
  <c r="BE3669" i="1"/>
  <c r="BN3668" i="1"/>
  <c r="BM3668" i="1"/>
  <c r="BL3668" i="1"/>
  <c r="BK3668" i="1"/>
  <c r="BI3668" i="1"/>
  <c r="BH3668" i="1"/>
  <c r="BG3668" i="1"/>
  <c r="BF3668" i="1"/>
  <c r="BE3668" i="1"/>
  <c r="BN3667" i="1"/>
  <c r="BM3667" i="1"/>
  <c r="BL3667" i="1"/>
  <c r="BK3667" i="1"/>
  <c r="BI3667" i="1"/>
  <c r="BH3667" i="1"/>
  <c r="BG3667" i="1"/>
  <c r="BF3667" i="1"/>
  <c r="BE3667" i="1"/>
  <c r="BN3666" i="1"/>
  <c r="BM3666" i="1"/>
  <c r="BL3666" i="1"/>
  <c r="BK3666" i="1"/>
  <c r="BI3666" i="1"/>
  <c r="BH3666" i="1"/>
  <c r="BG3666" i="1"/>
  <c r="BF3666" i="1"/>
  <c r="BE3666" i="1"/>
  <c r="BN3665" i="1"/>
  <c r="BM3665" i="1"/>
  <c r="BL3665" i="1"/>
  <c r="BK3665" i="1"/>
  <c r="BI3665" i="1"/>
  <c r="BH3665" i="1"/>
  <c r="BG3665" i="1"/>
  <c r="BF3665" i="1"/>
  <c r="BE3665" i="1"/>
  <c r="BN3664" i="1"/>
  <c r="BM3664" i="1"/>
  <c r="BL3664" i="1"/>
  <c r="BK3664" i="1"/>
  <c r="BI3664" i="1"/>
  <c r="BH3664" i="1"/>
  <c r="BG3664" i="1"/>
  <c r="BF3664" i="1"/>
  <c r="BE3664" i="1"/>
  <c r="BN3663" i="1"/>
  <c r="BM3663" i="1"/>
  <c r="BL3663" i="1"/>
  <c r="BK3663" i="1"/>
  <c r="BI3663" i="1"/>
  <c r="BH3663" i="1"/>
  <c r="BG3663" i="1"/>
  <c r="BF3663" i="1"/>
  <c r="BE3663" i="1"/>
  <c r="BN3662" i="1"/>
  <c r="BM3662" i="1"/>
  <c r="BL3662" i="1"/>
  <c r="BK3662" i="1"/>
  <c r="BI3662" i="1"/>
  <c r="BH3662" i="1"/>
  <c r="BG3662" i="1"/>
  <c r="BF3662" i="1"/>
  <c r="BE3662" i="1"/>
  <c r="BN3661" i="1"/>
  <c r="BM3661" i="1"/>
  <c r="BL3661" i="1"/>
  <c r="BK3661" i="1"/>
  <c r="BI3661" i="1"/>
  <c r="BH3661" i="1"/>
  <c r="BG3661" i="1"/>
  <c r="BF3661" i="1"/>
  <c r="BE3661" i="1"/>
  <c r="BN3660" i="1"/>
  <c r="BM3660" i="1"/>
  <c r="BL3660" i="1"/>
  <c r="BK3660" i="1"/>
  <c r="BI3660" i="1"/>
  <c r="BH3660" i="1"/>
  <c r="BG3660" i="1"/>
  <c r="BF3660" i="1"/>
  <c r="BE3660" i="1"/>
  <c r="BN3659" i="1"/>
  <c r="BM3659" i="1"/>
  <c r="BL3659" i="1"/>
  <c r="BK3659" i="1"/>
  <c r="BI3659" i="1"/>
  <c r="BH3659" i="1"/>
  <c r="BG3659" i="1"/>
  <c r="BF3659" i="1"/>
  <c r="BE3659" i="1"/>
  <c r="BN3658" i="1"/>
  <c r="BM3658" i="1"/>
  <c r="BL3658" i="1"/>
  <c r="BK3658" i="1"/>
  <c r="BI3658" i="1"/>
  <c r="BH3658" i="1"/>
  <c r="BG3658" i="1"/>
  <c r="BF3658" i="1"/>
  <c r="BE3658" i="1"/>
  <c r="BN3657" i="1"/>
  <c r="BM3657" i="1"/>
  <c r="BL3657" i="1"/>
  <c r="BK3657" i="1"/>
  <c r="BI3657" i="1"/>
  <c r="BH3657" i="1"/>
  <c r="BG3657" i="1"/>
  <c r="BF3657" i="1"/>
  <c r="BE3657" i="1"/>
  <c r="BN3656" i="1"/>
  <c r="BM3656" i="1"/>
  <c r="BL3656" i="1"/>
  <c r="BK3656" i="1"/>
  <c r="BI3656" i="1"/>
  <c r="BH3656" i="1"/>
  <c r="BG3656" i="1"/>
  <c r="BF3656" i="1"/>
  <c r="BE3656" i="1"/>
  <c r="BN3655" i="1"/>
  <c r="BM3655" i="1"/>
  <c r="BL3655" i="1"/>
  <c r="BK3655" i="1"/>
  <c r="BI3655" i="1"/>
  <c r="BH3655" i="1"/>
  <c r="BG3655" i="1"/>
  <c r="BF3655" i="1"/>
  <c r="BE3655" i="1"/>
  <c r="BN3654" i="1"/>
  <c r="BM3654" i="1"/>
  <c r="BL3654" i="1"/>
  <c r="BK3654" i="1"/>
  <c r="BI3654" i="1"/>
  <c r="BH3654" i="1"/>
  <c r="BG3654" i="1"/>
  <c r="BF3654" i="1"/>
  <c r="BE3654" i="1"/>
  <c r="BN3653" i="1"/>
  <c r="BM3653" i="1"/>
  <c r="BL3653" i="1"/>
  <c r="BK3653" i="1"/>
  <c r="BI3653" i="1"/>
  <c r="BH3653" i="1"/>
  <c r="BG3653" i="1"/>
  <c r="BF3653" i="1"/>
  <c r="BE3653" i="1"/>
  <c r="BN3652" i="1"/>
  <c r="BM3652" i="1"/>
  <c r="BL3652" i="1"/>
  <c r="BK3652" i="1"/>
  <c r="BI3652" i="1"/>
  <c r="BH3652" i="1"/>
  <c r="BG3652" i="1"/>
  <c r="BF3652" i="1"/>
  <c r="BE3652" i="1"/>
  <c r="BN3651" i="1"/>
  <c r="BM3651" i="1"/>
  <c r="BL3651" i="1"/>
  <c r="BK3651" i="1"/>
  <c r="BI3651" i="1"/>
  <c r="BH3651" i="1"/>
  <c r="BG3651" i="1"/>
  <c r="BF3651" i="1"/>
  <c r="BE3651" i="1"/>
  <c r="BN3650" i="1"/>
  <c r="BM3650" i="1"/>
  <c r="BL3650" i="1"/>
  <c r="BK3650" i="1"/>
  <c r="BI3650" i="1"/>
  <c r="BH3650" i="1"/>
  <c r="BG3650" i="1"/>
  <c r="BF3650" i="1"/>
  <c r="BE3650" i="1"/>
  <c r="BN3649" i="1"/>
  <c r="BM3649" i="1"/>
  <c r="BL3649" i="1"/>
  <c r="BK3649" i="1"/>
  <c r="BI3649" i="1"/>
  <c r="BH3649" i="1"/>
  <c r="BG3649" i="1"/>
  <c r="BF3649" i="1"/>
  <c r="BE3649" i="1"/>
  <c r="BN3648" i="1"/>
  <c r="BM3648" i="1"/>
  <c r="BL3648" i="1"/>
  <c r="BK3648" i="1"/>
  <c r="BI3648" i="1"/>
  <c r="BH3648" i="1"/>
  <c r="BG3648" i="1"/>
  <c r="BF3648" i="1"/>
  <c r="BE3648" i="1"/>
  <c r="BN3647" i="1"/>
  <c r="BM3647" i="1"/>
  <c r="BL3647" i="1"/>
  <c r="BK3647" i="1"/>
  <c r="BI3647" i="1"/>
  <c r="BH3647" i="1"/>
  <c r="BG3647" i="1"/>
  <c r="BF3647" i="1"/>
  <c r="BE3647" i="1"/>
  <c r="BN3646" i="1"/>
  <c r="BM3646" i="1"/>
  <c r="BL3646" i="1"/>
  <c r="BK3646" i="1"/>
  <c r="BI3646" i="1"/>
  <c r="BH3646" i="1"/>
  <c r="BG3646" i="1"/>
  <c r="BF3646" i="1"/>
  <c r="BE3646" i="1"/>
  <c r="BN3645" i="1"/>
  <c r="BM3645" i="1"/>
  <c r="BL3645" i="1"/>
  <c r="BK3645" i="1"/>
  <c r="BI3645" i="1"/>
  <c r="BH3645" i="1"/>
  <c r="BG3645" i="1"/>
  <c r="BF3645" i="1"/>
  <c r="BE3645" i="1"/>
  <c r="BN3644" i="1"/>
  <c r="BM3644" i="1"/>
  <c r="BL3644" i="1"/>
  <c r="BK3644" i="1"/>
  <c r="BI3644" i="1"/>
  <c r="BH3644" i="1"/>
  <c r="BG3644" i="1"/>
  <c r="BF3644" i="1"/>
  <c r="BE3644" i="1"/>
  <c r="BN3643" i="1"/>
  <c r="BM3643" i="1"/>
  <c r="BL3643" i="1"/>
  <c r="BK3643" i="1"/>
  <c r="BI3643" i="1"/>
  <c r="BH3643" i="1"/>
  <c r="BG3643" i="1"/>
  <c r="BF3643" i="1"/>
  <c r="BE3643" i="1"/>
  <c r="BN3642" i="1"/>
  <c r="BM3642" i="1"/>
  <c r="BL3642" i="1"/>
  <c r="BK3642" i="1"/>
  <c r="BI3642" i="1"/>
  <c r="BH3642" i="1"/>
  <c r="BG3642" i="1"/>
  <c r="BF3642" i="1"/>
  <c r="BE3642" i="1"/>
  <c r="BN3641" i="1"/>
  <c r="BM3641" i="1"/>
  <c r="BL3641" i="1"/>
  <c r="BK3641" i="1"/>
  <c r="BI3641" i="1"/>
  <c r="BH3641" i="1"/>
  <c r="BG3641" i="1"/>
  <c r="BF3641" i="1"/>
  <c r="BE3641" i="1"/>
  <c r="BN3640" i="1"/>
  <c r="BM3640" i="1"/>
  <c r="BL3640" i="1"/>
  <c r="BK3640" i="1"/>
  <c r="BI3640" i="1"/>
  <c r="BH3640" i="1"/>
  <c r="BG3640" i="1"/>
  <c r="BF3640" i="1"/>
  <c r="BE3640" i="1"/>
  <c r="BN3639" i="1"/>
  <c r="BM3639" i="1"/>
  <c r="BL3639" i="1"/>
  <c r="BK3639" i="1"/>
  <c r="BI3639" i="1"/>
  <c r="BH3639" i="1"/>
  <c r="BG3639" i="1"/>
  <c r="BF3639" i="1"/>
  <c r="BE3639" i="1"/>
  <c r="BN3638" i="1"/>
  <c r="BM3638" i="1"/>
  <c r="BL3638" i="1"/>
  <c r="BK3638" i="1"/>
  <c r="BI3638" i="1"/>
  <c r="BH3638" i="1"/>
  <c r="BG3638" i="1"/>
  <c r="BF3638" i="1"/>
  <c r="BE3638" i="1"/>
  <c r="BN3637" i="1"/>
  <c r="BM3637" i="1"/>
  <c r="BL3637" i="1"/>
  <c r="BK3637" i="1"/>
  <c r="BI3637" i="1"/>
  <c r="BH3637" i="1"/>
  <c r="BG3637" i="1"/>
  <c r="BF3637" i="1"/>
  <c r="BE3637" i="1"/>
  <c r="BN3636" i="1"/>
  <c r="BM3636" i="1"/>
  <c r="BL3636" i="1"/>
  <c r="BK3636" i="1"/>
  <c r="BI3636" i="1"/>
  <c r="BH3636" i="1"/>
  <c r="BG3636" i="1"/>
  <c r="BF3636" i="1"/>
  <c r="BE3636" i="1"/>
  <c r="BN3635" i="1"/>
  <c r="BM3635" i="1"/>
  <c r="BL3635" i="1"/>
  <c r="BK3635" i="1"/>
  <c r="BI3635" i="1"/>
  <c r="BH3635" i="1"/>
  <c r="BG3635" i="1"/>
  <c r="BF3635" i="1"/>
  <c r="BE3635" i="1"/>
  <c r="BN3634" i="1"/>
  <c r="BM3634" i="1"/>
  <c r="BL3634" i="1"/>
  <c r="BK3634" i="1"/>
  <c r="BI3634" i="1"/>
  <c r="BH3634" i="1"/>
  <c r="BG3634" i="1"/>
  <c r="BF3634" i="1"/>
  <c r="BE3634" i="1"/>
  <c r="BN3633" i="1"/>
  <c r="BM3633" i="1"/>
  <c r="BL3633" i="1"/>
  <c r="BK3633" i="1"/>
  <c r="BI3633" i="1"/>
  <c r="BH3633" i="1"/>
  <c r="BG3633" i="1"/>
  <c r="BF3633" i="1"/>
  <c r="BE3633" i="1"/>
  <c r="BN3632" i="1"/>
  <c r="BM3632" i="1"/>
  <c r="BL3632" i="1"/>
  <c r="BK3632" i="1"/>
  <c r="BI3632" i="1"/>
  <c r="BH3632" i="1"/>
  <c r="BG3632" i="1"/>
  <c r="BF3632" i="1"/>
  <c r="BE3632" i="1"/>
  <c r="BN3631" i="1"/>
  <c r="BM3631" i="1"/>
  <c r="BL3631" i="1"/>
  <c r="BK3631" i="1"/>
  <c r="BI3631" i="1"/>
  <c r="BH3631" i="1"/>
  <c r="BG3631" i="1"/>
  <c r="BF3631" i="1"/>
  <c r="BE3631" i="1"/>
  <c r="BN3630" i="1"/>
  <c r="BM3630" i="1"/>
  <c r="BL3630" i="1"/>
  <c r="BK3630" i="1"/>
  <c r="BI3630" i="1"/>
  <c r="BH3630" i="1"/>
  <c r="BG3630" i="1"/>
  <c r="BF3630" i="1"/>
  <c r="BE3630" i="1"/>
  <c r="BN3629" i="1"/>
  <c r="BM3629" i="1"/>
  <c r="BL3629" i="1"/>
  <c r="BK3629" i="1"/>
  <c r="BI3629" i="1"/>
  <c r="BH3629" i="1"/>
  <c r="BG3629" i="1"/>
  <c r="BF3629" i="1"/>
  <c r="BE3629" i="1"/>
  <c r="BN3628" i="1"/>
  <c r="BM3628" i="1"/>
  <c r="BL3628" i="1"/>
  <c r="BK3628" i="1"/>
  <c r="BI3628" i="1"/>
  <c r="BH3628" i="1"/>
  <c r="BG3628" i="1"/>
  <c r="BF3628" i="1"/>
  <c r="BE3628" i="1"/>
  <c r="BN3627" i="1"/>
  <c r="BM3627" i="1"/>
  <c r="BL3627" i="1"/>
  <c r="BK3627" i="1"/>
  <c r="BI3627" i="1"/>
  <c r="BH3627" i="1"/>
  <c r="BG3627" i="1"/>
  <c r="BF3627" i="1"/>
  <c r="BE3627" i="1"/>
  <c r="BN3626" i="1"/>
  <c r="BM3626" i="1"/>
  <c r="BL3626" i="1"/>
  <c r="BK3626" i="1"/>
  <c r="BI3626" i="1"/>
  <c r="BH3626" i="1"/>
  <c r="BG3626" i="1"/>
  <c r="BF3626" i="1"/>
  <c r="BE3626" i="1"/>
  <c r="BN3625" i="1"/>
  <c r="BM3625" i="1"/>
  <c r="BL3625" i="1"/>
  <c r="BK3625" i="1"/>
  <c r="BI3625" i="1"/>
  <c r="BH3625" i="1"/>
  <c r="BG3625" i="1"/>
  <c r="BF3625" i="1"/>
  <c r="BE3625" i="1"/>
  <c r="BN3624" i="1"/>
  <c r="BM3624" i="1"/>
  <c r="BL3624" i="1"/>
  <c r="BK3624" i="1"/>
  <c r="BI3624" i="1"/>
  <c r="BH3624" i="1"/>
  <c r="BG3624" i="1"/>
  <c r="BF3624" i="1"/>
  <c r="BE3624" i="1"/>
  <c r="BN3623" i="1"/>
  <c r="BM3623" i="1"/>
  <c r="BL3623" i="1"/>
  <c r="BK3623" i="1"/>
  <c r="BI3623" i="1"/>
  <c r="BH3623" i="1"/>
  <c r="BG3623" i="1"/>
  <c r="BF3623" i="1"/>
  <c r="BE3623" i="1"/>
  <c r="BN3622" i="1"/>
  <c r="BM3622" i="1"/>
  <c r="BL3622" i="1"/>
  <c r="BK3622" i="1"/>
  <c r="BI3622" i="1"/>
  <c r="BH3622" i="1"/>
  <c r="BG3622" i="1"/>
  <c r="BF3622" i="1"/>
  <c r="BE3622" i="1"/>
  <c r="BN3621" i="1"/>
  <c r="BM3621" i="1"/>
  <c r="BL3621" i="1"/>
  <c r="BK3621" i="1"/>
  <c r="BI3621" i="1"/>
  <c r="BH3621" i="1"/>
  <c r="BG3621" i="1"/>
  <c r="BF3621" i="1"/>
  <c r="BE3621" i="1"/>
  <c r="BN3620" i="1"/>
  <c r="BM3620" i="1"/>
  <c r="BL3620" i="1"/>
  <c r="BK3620" i="1"/>
  <c r="BI3620" i="1"/>
  <c r="BH3620" i="1"/>
  <c r="BG3620" i="1"/>
  <c r="BF3620" i="1"/>
  <c r="BE3620" i="1"/>
  <c r="BN3619" i="1"/>
  <c r="BM3619" i="1"/>
  <c r="BL3619" i="1"/>
  <c r="BK3619" i="1"/>
  <c r="BI3619" i="1"/>
  <c r="BH3619" i="1"/>
  <c r="BG3619" i="1"/>
  <c r="BF3619" i="1"/>
  <c r="BE3619" i="1"/>
  <c r="BN3618" i="1"/>
  <c r="BM3618" i="1"/>
  <c r="BL3618" i="1"/>
  <c r="BK3618" i="1"/>
  <c r="BI3618" i="1"/>
  <c r="BH3618" i="1"/>
  <c r="BG3618" i="1"/>
  <c r="BF3618" i="1"/>
  <c r="BE3618" i="1"/>
  <c r="BN3617" i="1"/>
  <c r="BM3617" i="1"/>
  <c r="BL3617" i="1"/>
  <c r="BK3617" i="1"/>
  <c r="BI3617" i="1"/>
  <c r="BH3617" i="1"/>
  <c r="BG3617" i="1"/>
  <c r="BF3617" i="1"/>
  <c r="BE3617" i="1"/>
  <c r="BN3616" i="1"/>
  <c r="BM3616" i="1"/>
  <c r="BL3616" i="1"/>
  <c r="BK3616" i="1"/>
  <c r="BI3616" i="1"/>
  <c r="BH3616" i="1"/>
  <c r="BG3616" i="1"/>
  <c r="BF3616" i="1"/>
  <c r="BE3616" i="1"/>
  <c r="BN3615" i="1"/>
  <c r="BM3615" i="1"/>
  <c r="BL3615" i="1"/>
  <c r="BK3615" i="1"/>
  <c r="BI3615" i="1"/>
  <c r="BH3615" i="1"/>
  <c r="BG3615" i="1"/>
  <c r="BF3615" i="1"/>
  <c r="BE3615" i="1"/>
  <c r="BN3614" i="1"/>
  <c r="BM3614" i="1"/>
  <c r="BL3614" i="1"/>
  <c r="BK3614" i="1"/>
  <c r="BI3614" i="1"/>
  <c r="BH3614" i="1"/>
  <c r="BG3614" i="1"/>
  <c r="BF3614" i="1"/>
  <c r="BE3614" i="1"/>
  <c r="BN3613" i="1"/>
  <c r="BM3613" i="1"/>
  <c r="BL3613" i="1"/>
  <c r="BK3613" i="1"/>
  <c r="BI3613" i="1"/>
  <c r="BH3613" i="1"/>
  <c r="BG3613" i="1"/>
  <c r="BF3613" i="1"/>
  <c r="BE3613" i="1"/>
  <c r="BN3612" i="1"/>
  <c r="BM3612" i="1"/>
  <c r="BL3612" i="1"/>
  <c r="BK3612" i="1"/>
  <c r="BI3612" i="1"/>
  <c r="BH3612" i="1"/>
  <c r="BG3612" i="1"/>
  <c r="BF3612" i="1"/>
  <c r="BE3612" i="1"/>
  <c r="BN3611" i="1"/>
  <c r="BM3611" i="1"/>
  <c r="BL3611" i="1"/>
  <c r="BK3611" i="1"/>
  <c r="BI3611" i="1"/>
  <c r="BH3611" i="1"/>
  <c r="BG3611" i="1"/>
  <c r="BF3611" i="1"/>
  <c r="BE3611" i="1"/>
  <c r="BN3610" i="1"/>
  <c r="BM3610" i="1"/>
  <c r="BL3610" i="1"/>
  <c r="BK3610" i="1"/>
  <c r="BI3610" i="1"/>
  <c r="BH3610" i="1"/>
  <c r="BG3610" i="1"/>
  <c r="BF3610" i="1"/>
  <c r="BE3610" i="1"/>
  <c r="BN3609" i="1"/>
  <c r="BM3609" i="1"/>
  <c r="BL3609" i="1"/>
  <c r="BK3609" i="1"/>
  <c r="BI3609" i="1"/>
  <c r="BH3609" i="1"/>
  <c r="BG3609" i="1"/>
  <c r="BF3609" i="1"/>
  <c r="BE3609" i="1"/>
  <c r="BN3608" i="1"/>
  <c r="BM3608" i="1"/>
  <c r="BL3608" i="1"/>
  <c r="BK3608" i="1"/>
  <c r="BI3608" i="1"/>
  <c r="BH3608" i="1"/>
  <c r="BG3608" i="1"/>
  <c r="BF3608" i="1"/>
  <c r="BE3608" i="1"/>
  <c r="BN3607" i="1"/>
  <c r="BM3607" i="1"/>
  <c r="BL3607" i="1"/>
  <c r="BK3607" i="1"/>
  <c r="BI3607" i="1"/>
  <c r="BH3607" i="1"/>
  <c r="BG3607" i="1"/>
  <c r="BF3607" i="1"/>
  <c r="BE3607" i="1"/>
  <c r="BN3606" i="1"/>
  <c r="BM3606" i="1"/>
  <c r="BL3606" i="1"/>
  <c r="BK3606" i="1"/>
  <c r="BI3606" i="1"/>
  <c r="BH3606" i="1"/>
  <c r="BG3606" i="1"/>
  <c r="BF3606" i="1"/>
  <c r="BE3606" i="1"/>
  <c r="BN3605" i="1"/>
  <c r="BM3605" i="1"/>
  <c r="BL3605" i="1"/>
  <c r="BK3605" i="1"/>
  <c r="BI3605" i="1"/>
  <c r="BH3605" i="1"/>
  <c r="BG3605" i="1"/>
  <c r="BF3605" i="1"/>
  <c r="BE3605" i="1"/>
  <c r="BN3604" i="1"/>
  <c r="BM3604" i="1"/>
  <c r="BL3604" i="1"/>
  <c r="BK3604" i="1"/>
  <c r="BI3604" i="1"/>
  <c r="BH3604" i="1"/>
  <c r="BG3604" i="1"/>
  <c r="BF3604" i="1"/>
  <c r="BE3604" i="1"/>
  <c r="BN3603" i="1"/>
  <c r="BM3603" i="1"/>
  <c r="BL3603" i="1"/>
  <c r="BK3603" i="1"/>
  <c r="BI3603" i="1"/>
  <c r="BH3603" i="1"/>
  <c r="BG3603" i="1"/>
  <c r="BF3603" i="1"/>
  <c r="BE3603" i="1"/>
  <c r="BN3602" i="1"/>
  <c r="BM3602" i="1"/>
  <c r="BL3602" i="1"/>
  <c r="BK3602" i="1"/>
  <c r="BI3602" i="1"/>
  <c r="BH3602" i="1"/>
  <c r="BG3602" i="1"/>
  <c r="BF3602" i="1"/>
  <c r="BE3602" i="1"/>
  <c r="BN3601" i="1"/>
  <c r="BM3601" i="1"/>
  <c r="BL3601" i="1"/>
  <c r="BK3601" i="1"/>
  <c r="BI3601" i="1"/>
  <c r="BH3601" i="1"/>
  <c r="BG3601" i="1"/>
  <c r="BF3601" i="1"/>
  <c r="BE3601" i="1"/>
  <c r="BN3600" i="1"/>
  <c r="BM3600" i="1"/>
  <c r="BL3600" i="1"/>
  <c r="BK3600" i="1"/>
  <c r="BI3600" i="1"/>
  <c r="BH3600" i="1"/>
  <c r="BG3600" i="1"/>
  <c r="BF3600" i="1"/>
  <c r="BE3600" i="1"/>
  <c r="BN3599" i="1"/>
  <c r="BM3599" i="1"/>
  <c r="BL3599" i="1"/>
  <c r="BK3599" i="1"/>
  <c r="BI3599" i="1"/>
  <c r="BH3599" i="1"/>
  <c r="BG3599" i="1"/>
  <c r="BF3599" i="1"/>
  <c r="BE3599" i="1"/>
  <c r="BN3598" i="1"/>
  <c r="BM3598" i="1"/>
  <c r="BL3598" i="1"/>
  <c r="BK3598" i="1"/>
  <c r="BI3598" i="1"/>
  <c r="BH3598" i="1"/>
  <c r="BG3598" i="1"/>
  <c r="BF3598" i="1"/>
  <c r="BE3598" i="1"/>
  <c r="BN3597" i="1"/>
  <c r="BM3597" i="1"/>
  <c r="BL3597" i="1"/>
  <c r="BK3597" i="1"/>
  <c r="BI3597" i="1"/>
  <c r="BH3597" i="1"/>
  <c r="BG3597" i="1"/>
  <c r="BF3597" i="1"/>
  <c r="BE3597" i="1"/>
  <c r="BN3596" i="1"/>
  <c r="BM3596" i="1"/>
  <c r="BL3596" i="1"/>
  <c r="BK3596" i="1"/>
  <c r="BI3596" i="1"/>
  <c r="BH3596" i="1"/>
  <c r="BG3596" i="1"/>
  <c r="BF3596" i="1"/>
  <c r="BE3596" i="1"/>
  <c r="BN3595" i="1"/>
  <c r="BM3595" i="1"/>
  <c r="BL3595" i="1"/>
  <c r="BK3595" i="1"/>
  <c r="BI3595" i="1"/>
  <c r="BH3595" i="1"/>
  <c r="BG3595" i="1"/>
  <c r="BF3595" i="1"/>
  <c r="BE3595" i="1"/>
  <c r="BN3594" i="1"/>
  <c r="BM3594" i="1"/>
  <c r="BL3594" i="1"/>
  <c r="BK3594" i="1"/>
  <c r="BI3594" i="1"/>
  <c r="BH3594" i="1"/>
  <c r="BG3594" i="1"/>
  <c r="BF3594" i="1"/>
  <c r="BE3594" i="1"/>
  <c r="BN3593" i="1"/>
  <c r="BM3593" i="1"/>
  <c r="BL3593" i="1"/>
  <c r="BK3593" i="1"/>
  <c r="BI3593" i="1"/>
  <c r="BH3593" i="1"/>
  <c r="BG3593" i="1"/>
  <c r="BF3593" i="1"/>
  <c r="BE3593" i="1"/>
  <c r="BN3592" i="1"/>
  <c r="BM3592" i="1"/>
  <c r="BL3592" i="1"/>
  <c r="BK3592" i="1"/>
  <c r="BI3592" i="1"/>
  <c r="BH3592" i="1"/>
  <c r="BG3592" i="1"/>
  <c r="BF3592" i="1"/>
  <c r="BE3592" i="1"/>
  <c r="BN3591" i="1"/>
  <c r="BM3591" i="1"/>
  <c r="BL3591" i="1"/>
  <c r="BK3591" i="1"/>
  <c r="BI3591" i="1"/>
  <c r="BH3591" i="1"/>
  <c r="BG3591" i="1"/>
  <c r="BF3591" i="1"/>
  <c r="BE3591" i="1"/>
  <c r="BN3590" i="1"/>
  <c r="BM3590" i="1"/>
  <c r="BL3590" i="1"/>
  <c r="BK3590" i="1"/>
  <c r="BI3590" i="1"/>
  <c r="BH3590" i="1"/>
  <c r="BG3590" i="1"/>
  <c r="BF3590" i="1"/>
  <c r="BE3590" i="1"/>
  <c r="BN3589" i="1"/>
  <c r="BM3589" i="1"/>
  <c r="BL3589" i="1"/>
  <c r="BK3589" i="1"/>
  <c r="BI3589" i="1"/>
  <c r="BH3589" i="1"/>
  <c r="BG3589" i="1"/>
  <c r="BF3589" i="1"/>
  <c r="BE3589" i="1"/>
  <c r="BN3588" i="1"/>
  <c r="BM3588" i="1"/>
  <c r="BL3588" i="1"/>
  <c r="BK3588" i="1"/>
  <c r="BI3588" i="1"/>
  <c r="BH3588" i="1"/>
  <c r="BG3588" i="1"/>
  <c r="BF3588" i="1"/>
  <c r="BE3588" i="1"/>
  <c r="BN3587" i="1"/>
  <c r="BM3587" i="1"/>
  <c r="BL3587" i="1"/>
  <c r="BK3587" i="1"/>
  <c r="BI3587" i="1"/>
  <c r="BH3587" i="1"/>
  <c r="BG3587" i="1"/>
  <c r="BF3587" i="1"/>
  <c r="BE3587" i="1"/>
  <c r="BN3586" i="1"/>
  <c r="BM3586" i="1"/>
  <c r="BL3586" i="1"/>
  <c r="BK3586" i="1"/>
  <c r="BI3586" i="1"/>
  <c r="BH3586" i="1"/>
  <c r="BG3586" i="1"/>
  <c r="BF3586" i="1"/>
  <c r="BE3586" i="1"/>
  <c r="BN3585" i="1"/>
  <c r="BM3585" i="1"/>
  <c r="BL3585" i="1"/>
  <c r="BK3585" i="1"/>
  <c r="BI3585" i="1"/>
  <c r="BH3585" i="1"/>
  <c r="BG3585" i="1"/>
  <c r="BF3585" i="1"/>
  <c r="BE3585" i="1"/>
  <c r="BN3584" i="1"/>
  <c r="BM3584" i="1"/>
  <c r="BL3584" i="1"/>
  <c r="BK3584" i="1"/>
  <c r="BI3584" i="1"/>
  <c r="BH3584" i="1"/>
  <c r="BG3584" i="1"/>
  <c r="BF3584" i="1"/>
  <c r="BE3584" i="1"/>
  <c r="BN3583" i="1"/>
  <c r="BM3583" i="1"/>
  <c r="BL3583" i="1"/>
  <c r="BK3583" i="1"/>
  <c r="BI3583" i="1"/>
  <c r="BH3583" i="1"/>
  <c r="BG3583" i="1"/>
  <c r="BF3583" i="1"/>
  <c r="BE3583" i="1"/>
  <c r="BN3582" i="1"/>
  <c r="BM3582" i="1"/>
  <c r="BL3582" i="1"/>
  <c r="BK3582" i="1"/>
  <c r="BI3582" i="1"/>
  <c r="BH3582" i="1"/>
  <c r="BG3582" i="1"/>
  <c r="BF3582" i="1"/>
  <c r="BE3582" i="1"/>
  <c r="BN3581" i="1"/>
  <c r="BM3581" i="1"/>
  <c r="BL3581" i="1"/>
  <c r="BK3581" i="1"/>
  <c r="BI3581" i="1"/>
  <c r="BH3581" i="1"/>
  <c r="BG3581" i="1"/>
  <c r="BF3581" i="1"/>
  <c r="BE3581" i="1"/>
  <c r="BN3580" i="1"/>
  <c r="BM3580" i="1"/>
  <c r="BL3580" i="1"/>
  <c r="BK3580" i="1"/>
  <c r="BI3580" i="1"/>
  <c r="BH3580" i="1"/>
  <c r="BG3580" i="1"/>
  <c r="BF3580" i="1"/>
  <c r="BE3580" i="1"/>
  <c r="BN3579" i="1"/>
  <c r="BM3579" i="1"/>
  <c r="BL3579" i="1"/>
  <c r="BK3579" i="1"/>
  <c r="BI3579" i="1"/>
  <c r="BH3579" i="1"/>
  <c r="BG3579" i="1"/>
  <c r="BF3579" i="1"/>
  <c r="BE3579" i="1"/>
  <c r="BN3578" i="1"/>
  <c r="BM3578" i="1"/>
  <c r="BL3578" i="1"/>
  <c r="BK3578" i="1"/>
  <c r="BI3578" i="1"/>
  <c r="BH3578" i="1"/>
  <c r="BG3578" i="1"/>
  <c r="BF3578" i="1"/>
  <c r="BE3578" i="1"/>
  <c r="BN3577" i="1"/>
  <c r="BM3577" i="1"/>
  <c r="BL3577" i="1"/>
  <c r="BK3577" i="1"/>
  <c r="BI3577" i="1"/>
  <c r="BH3577" i="1"/>
  <c r="BG3577" i="1"/>
  <c r="BF3577" i="1"/>
  <c r="BE3577" i="1"/>
  <c r="BN3576" i="1"/>
  <c r="BM3576" i="1"/>
  <c r="BL3576" i="1"/>
  <c r="BK3576" i="1"/>
  <c r="BI3576" i="1"/>
  <c r="BH3576" i="1"/>
  <c r="BG3576" i="1"/>
  <c r="BF3576" i="1"/>
  <c r="BE3576" i="1"/>
  <c r="BN3575" i="1"/>
  <c r="BM3575" i="1"/>
  <c r="BL3575" i="1"/>
  <c r="BK3575" i="1"/>
  <c r="BI3575" i="1"/>
  <c r="BH3575" i="1"/>
  <c r="BG3575" i="1"/>
  <c r="BF3575" i="1"/>
  <c r="BE3575" i="1"/>
  <c r="BN3574" i="1"/>
  <c r="BM3574" i="1"/>
  <c r="BL3574" i="1"/>
  <c r="BK3574" i="1"/>
  <c r="BI3574" i="1"/>
  <c r="BH3574" i="1"/>
  <c r="BG3574" i="1"/>
  <c r="BF3574" i="1"/>
  <c r="BE3574" i="1"/>
  <c r="BN3573" i="1"/>
  <c r="BM3573" i="1"/>
  <c r="BL3573" i="1"/>
  <c r="BK3573" i="1"/>
  <c r="BI3573" i="1"/>
  <c r="BH3573" i="1"/>
  <c r="BG3573" i="1"/>
  <c r="BF3573" i="1"/>
  <c r="BE3573" i="1"/>
  <c r="BN3572" i="1"/>
  <c r="BM3572" i="1"/>
  <c r="BL3572" i="1"/>
  <c r="BK3572" i="1"/>
  <c r="BI3572" i="1"/>
  <c r="BH3572" i="1"/>
  <c r="BG3572" i="1"/>
  <c r="BF3572" i="1"/>
  <c r="BE3572" i="1"/>
  <c r="BN3571" i="1"/>
  <c r="BM3571" i="1"/>
  <c r="BL3571" i="1"/>
  <c r="BK3571" i="1"/>
  <c r="BI3571" i="1"/>
  <c r="BH3571" i="1"/>
  <c r="BG3571" i="1"/>
  <c r="BF3571" i="1"/>
  <c r="BE3571" i="1"/>
  <c r="BN3570" i="1"/>
  <c r="BM3570" i="1"/>
  <c r="BL3570" i="1"/>
  <c r="BK3570" i="1"/>
  <c r="BI3570" i="1"/>
  <c r="BH3570" i="1"/>
  <c r="BG3570" i="1"/>
  <c r="BF3570" i="1"/>
  <c r="BE3570" i="1"/>
  <c r="BN3569" i="1"/>
  <c r="BM3569" i="1"/>
  <c r="BL3569" i="1"/>
  <c r="BK3569" i="1"/>
  <c r="BI3569" i="1"/>
  <c r="BH3569" i="1"/>
  <c r="BJ3569" i="1" s="1"/>
  <c r="BG3569" i="1"/>
  <c r="BF3569" i="1"/>
  <c r="BE3569" i="1"/>
  <c r="BN3568" i="1"/>
  <c r="BM3568" i="1"/>
  <c r="BL3568" i="1"/>
  <c r="BK3568" i="1"/>
  <c r="BI3568" i="1"/>
  <c r="BH3568" i="1"/>
  <c r="BG3568" i="1"/>
  <c r="BF3568" i="1"/>
  <c r="BE3568" i="1"/>
  <c r="BN3567" i="1"/>
  <c r="BM3567" i="1"/>
  <c r="BL3567" i="1"/>
  <c r="BK3567" i="1"/>
  <c r="BI3567" i="1"/>
  <c r="BH3567" i="1"/>
  <c r="BG3567" i="1"/>
  <c r="BF3567" i="1"/>
  <c r="BE3567" i="1"/>
  <c r="BN3566" i="1"/>
  <c r="BM3566" i="1"/>
  <c r="BL3566" i="1"/>
  <c r="BK3566" i="1"/>
  <c r="BI3566" i="1"/>
  <c r="BH3566" i="1"/>
  <c r="BG3566" i="1"/>
  <c r="BF3566" i="1"/>
  <c r="BE3566" i="1"/>
  <c r="BN3565" i="1"/>
  <c r="BM3565" i="1"/>
  <c r="BL3565" i="1"/>
  <c r="BK3565" i="1"/>
  <c r="BI3565" i="1"/>
  <c r="BH3565" i="1"/>
  <c r="BG3565" i="1"/>
  <c r="BF3565" i="1"/>
  <c r="BE3565" i="1"/>
  <c r="BN3564" i="1"/>
  <c r="BM3564" i="1"/>
  <c r="BL3564" i="1"/>
  <c r="BK3564" i="1"/>
  <c r="BI3564" i="1"/>
  <c r="BH3564" i="1"/>
  <c r="BG3564" i="1"/>
  <c r="BF3564" i="1"/>
  <c r="BE3564" i="1"/>
  <c r="BN3563" i="1"/>
  <c r="BM3563" i="1"/>
  <c r="BL3563" i="1"/>
  <c r="BK3563" i="1"/>
  <c r="BI3563" i="1"/>
  <c r="BH3563" i="1"/>
  <c r="BG3563" i="1"/>
  <c r="BF3563" i="1"/>
  <c r="BE3563" i="1"/>
  <c r="BN3562" i="1"/>
  <c r="BM3562" i="1"/>
  <c r="BL3562" i="1"/>
  <c r="BK3562" i="1"/>
  <c r="BI3562" i="1"/>
  <c r="BH3562" i="1"/>
  <c r="BG3562" i="1"/>
  <c r="BF3562" i="1"/>
  <c r="BE3562" i="1"/>
  <c r="BN3561" i="1"/>
  <c r="BM3561" i="1"/>
  <c r="BL3561" i="1"/>
  <c r="BK3561" i="1"/>
  <c r="BI3561" i="1"/>
  <c r="BH3561" i="1"/>
  <c r="BG3561" i="1"/>
  <c r="BF3561" i="1"/>
  <c r="BE3561" i="1"/>
  <c r="BN3560" i="1"/>
  <c r="BM3560" i="1"/>
  <c r="BL3560" i="1"/>
  <c r="BK3560" i="1"/>
  <c r="BI3560" i="1"/>
  <c r="BH3560" i="1"/>
  <c r="BG3560" i="1"/>
  <c r="BF3560" i="1"/>
  <c r="BE3560" i="1"/>
  <c r="BN3559" i="1"/>
  <c r="BM3559" i="1"/>
  <c r="BL3559" i="1"/>
  <c r="BK3559" i="1"/>
  <c r="BI3559" i="1"/>
  <c r="BH3559" i="1"/>
  <c r="BG3559" i="1"/>
  <c r="BF3559" i="1"/>
  <c r="BE3559" i="1"/>
  <c r="BN3558" i="1"/>
  <c r="BM3558" i="1"/>
  <c r="BL3558" i="1"/>
  <c r="BK3558" i="1"/>
  <c r="BI3558" i="1"/>
  <c r="BH3558" i="1"/>
  <c r="BG3558" i="1"/>
  <c r="BF3558" i="1"/>
  <c r="BE3558" i="1"/>
  <c r="BN3557" i="1"/>
  <c r="BM3557" i="1"/>
  <c r="BL3557" i="1"/>
  <c r="BK3557" i="1"/>
  <c r="BI3557" i="1"/>
  <c r="BH3557" i="1"/>
  <c r="BG3557" i="1"/>
  <c r="BF3557" i="1"/>
  <c r="BE3557" i="1"/>
  <c r="BN3556" i="1"/>
  <c r="BM3556" i="1"/>
  <c r="BL3556" i="1"/>
  <c r="BK3556" i="1"/>
  <c r="BI3556" i="1"/>
  <c r="BH3556" i="1"/>
  <c r="BG3556" i="1"/>
  <c r="BF3556" i="1"/>
  <c r="BE3556" i="1"/>
  <c r="BN3555" i="1"/>
  <c r="BM3555" i="1"/>
  <c r="BL3555" i="1"/>
  <c r="BK3555" i="1"/>
  <c r="BI3555" i="1"/>
  <c r="BH3555" i="1"/>
  <c r="BG3555" i="1"/>
  <c r="BF3555" i="1"/>
  <c r="BE3555" i="1"/>
  <c r="BN3554" i="1"/>
  <c r="BM3554" i="1"/>
  <c r="BL3554" i="1"/>
  <c r="BK3554" i="1"/>
  <c r="BI3554" i="1"/>
  <c r="BH3554" i="1"/>
  <c r="BG3554" i="1"/>
  <c r="BF3554" i="1"/>
  <c r="BE3554" i="1"/>
  <c r="BN3553" i="1"/>
  <c r="BM3553" i="1"/>
  <c r="BL3553" i="1"/>
  <c r="BK3553" i="1"/>
  <c r="BI3553" i="1"/>
  <c r="BH3553" i="1"/>
  <c r="BG3553" i="1"/>
  <c r="BF3553" i="1"/>
  <c r="BE3553" i="1"/>
  <c r="BN3552" i="1"/>
  <c r="BM3552" i="1"/>
  <c r="BL3552" i="1"/>
  <c r="BK3552" i="1"/>
  <c r="BI3552" i="1"/>
  <c r="BH3552" i="1"/>
  <c r="BG3552" i="1"/>
  <c r="BF3552" i="1"/>
  <c r="BE3552" i="1"/>
  <c r="BN3551" i="1"/>
  <c r="BM3551" i="1"/>
  <c r="BL3551" i="1"/>
  <c r="BK3551" i="1"/>
  <c r="BI3551" i="1"/>
  <c r="BH3551" i="1"/>
  <c r="BG3551" i="1"/>
  <c r="BF3551" i="1"/>
  <c r="BE3551" i="1"/>
  <c r="BN3550" i="1"/>
  <c r="BM3550" i="1"/>
  <c r="BL3550" i="1"/>
  <c r="BK3550" i="1"/>
  <c r="BI3550" i="1"/>
  <c r="BH3550" i="1"/>
  <c r="BG3550" i="1"/>
  <c r="BF3550" i="1"/>
  <c r="BE3550" i="1"/>
  <c r="BN3549" i="1"/>
  <c r="BM3549" i="1"/>
  <c r="BL3549" i="1"/>
  <c r="BK3549" i="1"/>
  <c r="BI3549" i="1"/>
  <c r="BH3549" i="1"/>
  <c r="BG3549" i="1"/>
  <c r="BF3549" i="1"/>
  <c r="BE3549" i="1"/>
  <c r="BN3548" i="1"/>
  <c r="BM3548" i="1"/>
  <c r="BL3548" i="1"/>
  <c r="BK3548" i="1"/>
  <c r="BI3548" i="1"/>
  <c r="BH3548" i="1"/>
  <c r="BG3548" i="1"/>
  <c r="BF3548" i="1"/>
  <c r="BE3548" i="1"/>
  <c r="BN3547" i="1"/>
  <c r="BM3547" i="1"/>
  <c r="BL3547" i="1"/>
  <c r="BK3547" i="1"/>
  <c r="BI3547" i="1"/>
  <c r="BH3547" i="1"/>
  <c r="BG3547" i="1"/>
  <c r="BF3547" i="1"/>
  <c r="BE3547" i="1"/>
  <c r="BN3546" i="1"/>
  <c r="BM3546" i="1"/>
  <c r="BL3546" i="1"/>
  <c r="BK3546" i="1"/>
  <c r="BI3546" i="1"/>
  <c r="BH3546" i="1"/>
  <c r="BG3546" i="1"/>
  <c r="BF3546" i="1"/>
  <c r="BE3546" i="1"/>
  <c r="BN3545" i="1"/>
  <c r="BM3545" i="1"/>
  <c r="BL3545" i="1"/>
  <c r="BK3545" i="1"/>
  <c r="BI3545" i="1"/>
  <c r="BH3545" i="1"/>
  <c r="BG3545" i="1"/>
  <c r="BF3545" i="1"/>
  <c r="BE3545" i="1"/>
  <c r="BN3544" i="1"/>
  <c r="BM3544" i="1"/>
  <c r="BL3544" i="1"/>
  <c r="BK3544" i="1"/>
  <c r="BI3544" i="1"/>
  <c r="BH3544" i="1"/>
  <c r="BG3544" i="1"/>
  <c r="BF3544" i="1"/>
  <c r="BE3544" i="1"/>
  <c r="BN3543" i="1"/>
  <c r="BM3543" i="1"/>
  <c r="BL3543" i="1"/>
  <c r="BK3543" i="1"/>
  <c r="BI3543" i="1"/>
  <c r="BH3543" i="1"/>
  <c r="BG3543" i="1"/>
  <c r="BF3543" i="1"/>
  <c r="BE3543" i="1"/>
  <c r="BN3542" i="1"/>
  <c r="BM3542" i="1"/>
  <c r="BL3542" i="1"/>
  <c r="BK3542" i="1"/>
  <c r="BI3542" i="1"/>
  <c r="BH3542" i="1"/>
  <c r="BG3542" i="1"/>
  <c r="BF3542" i="1"/>
  <c r="BE3542" i="1"/>
  <c r="BN3541" i="1"/>
  <c r="BM3541" i="1"/>
  <c r="BL3541" i="1"/>
  <c r="BK3541" i="1"/>
  <c r="BI3541" i="1"/>
  <c r="BH3541" i="1"/>
  <c r="BG3541" i="1"/>
  <c r="BF3541" i="1"/>
  <c r="BE3541" i="1"/>
  <c r="BN3540" i="1"/>
  <c r="BM3540" i="1"/>
  <c r="BL3540" i="1"/>
  <c r="BK3540" i="1"/>
  <c r="BI3540" i="1"/>
  <c r="BH3540" i="1"/>
  <c r="BG3540" i="1"/>
  <c r="BF3540" i="1"/>
  <c r="BE3540" i="1"/>
  <c r="BN3539" i="1"/>
  <c r="BM3539" i="1"/>
  <c r="BL3539" i="1"/>
  <c r="BK3539" i="1"/>
  <c r="BI3539" i="1"/>
  <c r="BH3539" i="1"/>
  <c r="BG3539" i="1"/>
  <c r="BF3539" i="1"/>
  <c r="BE3539" i="1"/>
  <c r="BN3538" i="1"/>
  <c r="BM3538" i="1"/>
  <c r="BL3538" i="1"/>
  <c r="BK3538" i="1"/>
  <c r="BI3538" i="1"/>
  <c r="BH3538" i="1"/>
  <c r="BG3538" i="1"/>
  <c r="BF3538" i="1"/>
  <c r="BE3538" i="1"/>
  <c r="BN3537" i="1"/>
  <c r="BM3537" i="1"/>
  <c r="BL3537" i="1"/>
  <c r="BK3537" i="1"/>
  <c r="BI3537" i="1"/>
  <c r="BH3537" i="1"/>
  <c r="BG3537" i="1"/>
  <c r="BF3537" i="1"/>
  <c r="BE3537" i="1"/>
  <c r="BN3536" i="1"/>
  <c r="BM3536" i="1"/>
  <c r="BL3536" i="1"/>
  <c r="BK3536" i="1"/>
  <c r="BI3536" i="1"/>
  <c r="BH3536" i="1"/>
  <c r="BG3536" i="1"/>
  <c r="BF3536" i="1"/>
  <c r="BE3536" i="1"/>
  <c r="BN3535" i="1"/>
  <c r="BM3535" i="1"/>
  <c r="BL3535" i="1"/>
  <c r="BK3535" i="1"/>
  <c r="BI3535" i="1"/>
  <c r="BH3535" i="1"/>
  <c r="BG3535" i="1"/>
  <c r="BF3535" i="1"/>
  <c r="BE3535" i="1"/>
  <c r="BN3534" i="1"/>
  <c r="BM3534" i="1"/>
  <c r="BL3534" i="1"/>
  <c r="BK3534" i="1"/>
  <c r="BI3534" i="1"/>
  <c r="BH3534" i="1"/>
  <c r="BG3534" i="1"/>
  <c r="BF3534" i="1"/>
  <c r="BE3534" i="1"/>
  <c r="BN3533" i="1"/>
  <c r="BM3533" i="1"/>
  <c r="BL3533" i="1"/>
  <c r="BK3533" i="1"/>
  <c r="BI3533" i="1"/>
  <c r="BH3533" i="1"/>
  <c r="BG3533" i="1"/>
  <c r="BF3533" i="1"/>
  <c r="BE3533" i="1"/>
  <c r="BN3532" i="1"/>
  <c r="BM3532" i="1"/>
  <c r="BL3532" i="1"/>
  <c r="BK3532" i="1"/>
  <c r="BI3532" i="1"/>
  <c r="BH3532" i="1"/>
  <c r="BG3532" i="1"/>
  <c r="BF3532" i="1"/>
  <c r="BE3532" i="1"/>
  <c r="BN3531" i="1"/>
  <c r="BM3531" i="1"/>
  <c r="BL3531" i="1"/>
  <c r="BK3531" i="1"/>
  <c r="BI3531" i="1"/>
  <c r="BH3531" i="1"/>
  <c r="BG3531" i="1"/>
  <c r="BF3531" i="1"/>
  <c r="BE3531" i="1"/>
  <c r="BN3530" i="1"/>
  <c r="BM3530" i="1"/>
  <c r="BL3530" i="1"/>
  <c r="BK3530" i="1"/>
  <c r="BI3530" i="1"/>
  <c r="BH3530" i="1"/>
  <c r="BG3530" i="1"/>
  <c r="BF3530" i="1"/>
  <c r="BE3530" i="1"/>
  <c r="BN3529" i="1"/>
  <c r="BM3529" i="1"/>
  <c r="BL3529" i="1"/>
  <c r="BK3529" i="1"/>
  <c r="BI3529" i="1"/>
  <c r="BH3529" i="1"/>
  <c r="BG3529" i="1"/>
  <c r="BF3529" i="1"/>
  <c r="BE3529" i="1"/>
  <c r="BN3528" i="1"/>
  <c r="BM3528" i="1"/>
  <c r="BL3528" i="1"/>
  <c r="BK3528" i="1"/>
  <c r="BI3528" i="1"/>
  <c r="BH3528" i="1"/>
  <c r="BG3528" i="1"/>
  <c r="BF3528" i="1"/>
  <c r="BE3528" i="1"/>
  <c r="BN3527" i="1"/>
  <c r="BM3527" i="1"/>
  <c r="BL3527" i="1"/>
  <c r="BK3527" i="1"/>
  <c r="BI3527" i="1"/>
  <c r="BH3527" i="1"/>
  <c r="BG3527" i="1"/>
  <c r="BF3527" i="1"/>
  <c r="BE3527" i="1"/>
  <c r="BN3526" i="1"/>
  <c r="BM3526" i="1"/>
  <c r="BL3526" i="1"/>
  <c r="BK3526" i="1"/>
  <c r="BI3526" i="1"/>
  <c r="BH3526" i="1"/>
  <c r="BG3526" i="1"/>
  <c r="BF3526" i="1"/>
  <c r="BE3526" i="1"/>
  <c r="BN3525" i="1"/>
  <c r="BM3525" i="1"/>
  <c r="BL3525" i="1"/>
  <c r="BK3525" i="1"/>
  <c r="BI3525" i="1"/>
  <c r="BH3525" i="1"/>
  <c r="BG3525" i="1"/>
  <c r="BF3525" i="1"/>
  <c r="BE3525" i="1"/>
  <c r="BN3524" i="1"/>
  <c r="BM3524" i="1"/>
  <c r="BL3524" i="1"/>
  <c r="BK3524" i="1"/>
  <c r="BI3524" i="1"/>
  <c r="BH3524" i="1"/>
  <c r="BG3524" i="1"/>
  <c r="BF3524" i="1"/>
  <c r="BE3524" i="1"/>
  <c r="BN3523" i="1"/>
  <c r="BM3523" i="1"/>
  <c r="BL3523" i="1"/>
  <c r="BK3523" i="1"/>
  <c r="BI3523" i="1"/>
  <c r="BH3523" i="1"/>
  <c r="BG3523" i="1"/>
  <c r="BF3523" i="1"/>
  <c r="BE3523" i="1"/>
  <c r="BN3522" i="1"/>
  <c r="BM3522" i="1"/>
  <c r="BL3522" i="1"/>
  <c r="BK3522" i="1"/>
  <c r="BI3522" i="1"/>
  <c r="BH3522" i="1"/>
  <c r="BG3522" i="1"/>
  <c r="BF3522" i="1"/>
  <c r="BE3522" i="1"/>
  <c r="BN3521" i="1"/>
  <c r="BM3521" i="1"/>
  <c r="BL3521" i="1"/>
  <c r="BK3521" i="1"/>
  <c r="BI3521" i="1"/>
  <c r="BH3521" i="1"/>
  <c r="BG3521" i="1"/>
  <c r="BF3521" i="1"/>
  <c r="BE3521" i="1"/>
  <c r="BN3520" i="1"/>
  <c r="BM3520" i="1"/>
  <c r="BL3520" i="1"/>
  <c r="BK3520" i="1"/>
  <c r="BI3520" i="1"/>
  <c r="BH3520" i="1"/>
  <c r="BG3520" i="1"/>
  <c r="BF3520" i="1"/>
  <c r="BE3520" i="1"/>
  <c r="BN3519" i="1"/>
  <c r="BM3519" i="1"/>
  <c r="BL3519" i="1"/>
  <c r="BK3519" i="1"/>
  <c r="BI3519" i="1"/>
  <c r="BH3519" i="1"/>
  <c r="BG3519" i="1"/>
  <c r="BF3519" i="1"/>
  <c r="BE3519" i="1"/>
  <c r="BN3518" i="1"/>
  <c r="BM3518" i="1"/>
  <c r="BL3518" i="1"/>
  <c r="BK3518" i="1"/>
  <c r="BI3518" i="1"/>
  <c r="BH3518" i="1"/>
  <c r="BG3518" i="1"/>
  <c r="BF3518" i="1"/>
  <c r="BE3518" i="1"/>
  <c r="BN3517" i="1"/>
  <c r="BM3517" i="1"/>
  <c r="BL3517" i="1"/>
  <c r="BK3517" i="1"/>
  <c r="BI3517" i="1"/>
  <c r="BH3517" i="1"/>
  <c r="BG3517" i="1"/>
  <c r="BF3517" i="1"/>
  <c r="BE3517" i="1"/>
  <c r="BN3516" i="1"/>
  <c r="BM3516" i="1"/>
  <c r="BL3516" i="1"/>
  <c r="BK3516" i="1"/>
  <c r="BI3516" i="1"/>
  <c r="BH3516" i="1"/>
  <c r="BG3516" i="1"/>
  <c r="BF3516" i="1"/>
  <c r="BE3516" i="1"/>
  <c r="BN3515" i="1"/>
  <c r="BM3515" i="1"/>
  <c r="BL3515" i="1"/>
  <c r="BK3515" i="1"/>
  <c r="BI3515" i="1"/>
  <c r="BH3515" i="1"/>
  <c r="BG3515" i="1"/>
  <c r="BF3515" i="1"/>
  <c r="BE3515" i="1"/>
  <c r="BN3514" i="1"/>
  <c r="BM3514" i="1"/>
  <c r="BL3514" i="1"/>
  <c r="BK3514" i="1"/>
  <c r="BI3514" i="1"/>
  <c r="BH3514" i="1"/>
  <c r="BG3514" i="1"/>
  <c r="BF3514" i="1"/>
  <c r="BE3514" i="1"/>
  <c r="BN3513" i="1"/>
  <c r="BM3513" i="1"/>
  <c r="BL3513" i="1"/>
  <c r="BK3513" i="1"/>
  <c r="BI3513" i="1"/>
  <c r="BH3513" i="1"/>
  <c r="BJ3513" i="1" s="1"/>
  <c r="BG3513" i="1"/>
  <c r="BF3513" i="1"/>
  <c r="BE3513" i="1"/>
  <c r="BN3512" i="1"/>
  <c r="BM3512" i="1"/>
  <c r="BL3512" i="1"/>
  <c r="BK3512" i="1"/>
  <c r="BI3512" i="1"/>
  <c r="BH3512" i="1"/>
  <c r="BG3512" i="1"/>
  <c r="BF3512" i="1"/>
  <c r="BE3512" i="1"/>
  <c r="BN3511" i="1"/>
  <c r="BM3511" i="1"/>
  <c r="BL3511" i="1"/>
  <c r="BK3511" i="1"/>
  <c r="BI3511" i="1"/>
  <c r="BH3511" i="1"/>
  <c r="BG3511" i="1"/>
  <c r="BF3511" i="1"/>
  <c r="BE3511" i="1"/>
  <c r="BN3510" i="1"/>
  <c r="BM3510" i="1"/>
  <c r="BL3510" i="1"/>
  <c r="BK3510" i="1"/>
  <c r="BI3510" i="1"/>
  <c r="BH3510" i="1"/>
  <c r="BG3510" i="1"/>
  <c r="BF3510" i="1"/>
  <c r="BE3510" i="1"/>
  <c r="BN3509" i="1"/>
  <c r="BM3509" i="1"/>
  <c r="BL3509" i="1"/>
  <c r="BK3509" i="1"/>
  <c r="BI3509" i="1"/>
  <c r="BH3509" i="1"/>
  <c r="BG3509" i="1"/>
  <c r="BF3509" i="1"/>
  <c r="BE3509" i="1"/>
  <c r="BN3508" i="1"/>
  <c r="BM3508" i="1"/>
  <c r="BL3508" i="1"/>
  <c r="BK3508" i="1"/>
  <c r="BI3508" i="1"/>
  <c r="BH3508" i="1"/>
  <c r="BG3508" i="1"/>
  <c r="BF3508" i="1"/>
  <c r="BE3508" i="1"/>
  <c r="BN3507" i="1"/>
  <c r="BM3507" i="1"/>
  <c r="BL3507" i="1"/>
  <c r="BK3507" i="1"/>
  <c r="BI3507" i="1"/>
  <c r="BH3507" i="1"/>
  <c r="BG3507" i="1"/>
  <c r="BF3507" i="1"/>
  <c r="BE3507" i="1"/>
  <c r="BN3506" i="1"/>
  <c r="BM3506" i="1"/>
  <c r="BL3506" i="1"/>
  <c r="BK3506" i="1"/>
  <c r="BI3506" i="1"/>
  <c r="BH3506" i="1"/>
  <c r="BG3506" i="1"/>
  <c r="BF3506" i="1"/>
  <c r="BE3506" i="1"/>
  <c r="BN3505" i="1"/>
  <c r="BM3505" i="1"/>
  <c r="BL3505" i="1"/>
  <c r="BK3505" i="1"/>
  <c r="BI3505" i="1"/>
  <c r="BH3505" i="1"/>
  <c r="BG3505" i="1"/>
  <c r="BF3505" i="1"/>
  <c r="BE3505" i="1"/>
  <c r="BN3504" i="1"/>
  <c r="BM3504" i="1"/>
  <c r="BL3504" i="1"/>
  <c r="BK3504" i="1"/>
  <c r="BI3504" i="1"/>
  <c r="BH3504" i="1"/>
  <c r="BG3504" i="1"/>
  <c r="BF3504" i="1"/>
  <c r="BE3504" i="1"/>
  <c r="BN3503" i="1"/>
  <c r="BM3503" i="1"/>
  <c r="BL3503" i="1"/>
  <c r="BK3503" i="1"/>
  <c r="BI3503" i="1"/>
  <c r="BH3503" i="1"/>
  <c r="BG3503" i="1"/>
  <c r="BF3503" i="1"/>
  <c r="BE3503" i="1"/>
  <c r="BN3502" i="1"/>
  <c r="BM3502" i="1"/>
  <c r="BL3502" i="1"/>
  <c r="BK3502" i="1"/>
  <c r="BI3502" i="1"/>
  <c r="BH3502" i="1"/>
  <c r="BG3502" i="1"/>
  <c r="BF3502" i="1"/>
  <c r="BE3502" i="1"/>
  <c r="BN3501" i="1"/>
  <c r="BM3501" i="1"/>
  <c r="BL3501" i="1"/>
  <c r="BK3501" i="1"/>
  <c r="BI3501" i="1"/>
  <c r="BH3501" i="1"/>
  <c r="BG3501" i="1"/>
  <c r="BF3501" i="1"/>
  <c r="BE3501" i="1"/>
  <c r="BN3500" i="1"/>
  <c r="BM3500" i="1"/>
  <c r="BL3500" i="1"/>
  <c r="BK3500" i="1"/>
  <c r="BI3500" i="1"/>
  <c r="BH3500" i="1"/>
  <c r="BG3500" i="1"/>
  <c r="BF3500" i="1"/>
  <c r="BE3500" i="1"/>
  <c r="BN3499" i="1"/>
  <c r="BM3499" i="1"/>
  <c r="BL3499" i="1"/>
  <c r="BK3499" i="1"/>
  <c r="BI3499" i="1"/>
  <c r="BH3499" i="1"/>
  <c r="BG3499" i="1"/>
  <c r="BF3499" i="1"/>
  <c r="BE3499" i="1"/>
  <c r="BN3498" i="1"/>
  <c r="BM3498" i="1"/>
  <c r="BL3498" i="1"/>
  <c r="BK3498" i="1"/>
  <c r="BI3498" i="1"/>
  <c r="BH3498" i="1"/>
  <c r="BG3498" i="1"/>
  <c r="BF3498" i="1"/>
  <c r="BE3498" i="1"/>
  <c r="BN3497" i="1"/>
  <c r="BM3497" i="1"/>
  <c r="BL3497" i="1"/>
  <c r="BK3497" i="1"/>
  <c r="BI3497" i="1"/>
  <c r="BH3497" i="1"/>
  <c r="BG3497" i="1"/>
  <c r="BF3497" i="1"/>
  <c r="BE3497" i="1"/>
  <c r="BN3496" i="1"/>
  <c r="BM3496" i="1"/>
  <c r="BL3496" i="1"/>
  <c r="BK3496" i="1"/>
  <c r="BI3496" i="1"/>
  <c r="BH3496" i="1"/>
  <c r="BG3496" i="1"/>
  <c r="BF3496" i="1"/>
  <c r="BE3496" i="1"/>
  <c r="BN3495" i="1"/>
  <c r="BM3495" i="1"/>
  <c r="BL3495" i="1"/>
  <c r="BK3495" i="1"/>
  <c r="BI3495" i="1"/>
  <c r="BH3495" i="1"/>
  <c r="BG3495" i="1"/>
  <c r="BF3495" i="1"/>
  <c r="BE3495" i="1"/>
  <c r="BN3494" i="1"/>
  <c r="BM3494" i="1"/>
  <c r="BL3494" i="1"/>
  <c r="BK3494" i="1"/>
  <c r="BI3494" i="1"/>
  <c r="BH3494" i="1"/>
  <c r="BG3494" i="1"/>
  <c r="BF3494" i="1"/>
  <c r="BE3494" i="1"/>
  <c r="BN3493" i="1"/>
  <c r="BM3493" i="1"/>
  <c r="BL3493" i="1"/>
  <c r="BK3493" i="1"/>
  <c r="BI3493" i="1"/>
  <c r="BH3493" i="1"/>
  <c r="BG3493" i="1"/>
  <c r="BF3493" i="1"/>
  <c r="BE3493" i="1"/>
  <c r="BN3492" i="1"/>
  <c r="BM3492" i="1"/>
  <c r="BL3492" i="1"/>
  <c r="BK3492" i="1"/>
  <c r="BI3492" i="1"/>
  <c r="BH3492" i="1"/>
  <c r="BG3492" i="1"/>
  <c r="BF3492" i="1"/>
  <c r="BE3492" i="1"/>
  <c r="BN3491" i="1"/>
  <c r="BM3491" i="1"/>
  <c r="BL3491" i="1"/>
  <c r="BK3491" i="1"/>
  <c r="BI3491" i="1"/>
  <c r="BH3491" i="1"/>
  <c r="BG3491" i="1"/>
  <c r="BF3491" i="1"/>
  <c r="BE3491" i="1"/>
  <c r="BN3490" i="1"/>
  <c r="BM3490" i="1"/>
  <c r="BL3490" i="1"/>
  <c r="BK3490" i="1"/>
  <c r="BI3490" i="1"/>
  <c r="BH3490" i="1"/>
  <c r="BG3490" i="1"/>
  <c r="BF3490" i="1"/>
  <c r="BE3490" i="1"/>
  <c r="BN3489" i="1"/>
  <c r="BM3489" i="1"/>
  <c r="BL3489" i="1"/>
  <c r="BK3489" i="1"/>
  <c r="BI3489" i="1"/>
  <c r="BH3489" i="1"/>
  <c r="BJ3489" i="1" s="1"/>
  <c r="BG3489" i="1"/>
  <c r="BF3489" i="1"/>
  <c r="BE3489" i="1"/>
  <c r="BN3488" i="1"/>
  <c r="BM3488" i="1"/>
  <c r="BL3488" i="1"/>
  <c r="BK3488" i="1"/>
  <c r="BI3488" i="1"/>
  <c r="BH3488" i="1"/>
  <c r="BG3488" i="1"/>
  <c r="BF3488" i="1"/>
  <c r="BE3488" i="1"/>
  <c r="BN3487" i="1"/>
  <c r="BM3487" i="1"/>
  <c r="BL3487" i="1"/>
  <c r="BK3487" i="1"/>
  <c r="BI3487" i="1"/>
  <c r="BH3487" i="1"/>
  <c r="BG3487" i="1"/>
  <c r="BF3487" i="1"/>
  <c r="BE3487" i="1"/>
  <c r="BN3486" i="1"/>
  <c r="BM3486" i="1"/>
  <c r="BL3486" i="1"/>
  <c r="BK3486" i="1"/>
  <c r="BI3486" i="1"/>
  <c r="BH3486" i="1"/>
  <c r="BG3486" i="1"/>
  <c r="BF3486" i="1"/>
  <c r="BE3486" i="1"/>
  <c r="BN3485" i="1"/>
  <c r="BM3485" i="1"/>
  <c r="BL3485" i="1"/>
  <c r="BK3485" i="1"/>
  <c r="BI3485" i="1"/>
  <c r="BH3485" i="1"/>
  <c r="BG3485" i="1"/>
  <c r="BF3485" i="1"/>
  <c r="BE3485" i="1"/>
  <c r="BN3484" i="1"/>
  <c r="BM3484" i="1"/>
  <c r="BL3484" i="1"/>
  <c r="BK3484" i="1"/>
  <c r="BI3484" i="1"/>
  <c r="BH3484" i="1"/>
  <c r="BG3484" i="1"/>
  <c r="BF3484" i="1"/>
  <c r="BE3484" i="1"/>
  <c r="BN3483" i="1"/>
  <c r="BM3483" i="1"/>
  <c r="BL3483" i="1"/>
  <c r="BK3483" i="1"/>
  <c r="BI3483" i="1"/>
  <c r="BH3483" i="1"/>
  <c r="BG3483" i="1"/>
  <c r="BF3483" i="1"/>
  <c r="BE3483" i="1"/>
  <c r="BN3482" i="1"/>
  <c r="BM3482" i="1"/>
  <c r="BL3482" i="1"/>
  <c r="BK3482" i="1"/>
  <c r="BI3482" i="1"/>
  <c r="BH3482" i="1"/>
  <c r="BG3482" i="1"/>
  <c r="BF3482" i="1"/>
  <c r="BE3482" i="1"/>
  <c r="BN3481" i="1"/>
  <c r="BM3481" i="1"/>
  <c r="BL3481" i="1"/>
  <c r="BK3481" i="1"/>
  <c r="BI3481" i="1"/>
  <c r="BH3481" i="1"/>
  <c r="BG3481" i="1"/>
  <c r="BF3481" i="1"/>
  <c r="BE3481" i="1"/>
  <c r="BN3480" i="1"/>
  <c r="BM3480" i="1"/>
  <c r="BL3480" i="1"/>
  <c r="BK3480" i="1"/>
  <c r="BI3480" i="1"/>
  <c r="BH3480" i="1"/>
  <c r="BG3480" i="1"/>
  <c r="BF3480" i="1"/>
  <c r="BE3480" i="1"/>
  <c r="BN3479" i="1"/>
  <c r="BM3479" i="1"/>
  <c r="BL3479" i="1"/>
  <c r="BK3479" i="1"/>
  <c r="BI3479" i="1"/>
  <c r="BH3479" i="1"/>
  <c r="BG3479" i="1"/>
  <c r="BF3479" i="1"/>
  <c r="BE3479" i="1"/>
  <c r="BN3478" i="1"/>
  <c r="BM3478" i="1"/>
  <c r="BL3478" i="1"/>
  <c r="BK3478" i="1"/>
  <c r="BI3478" i="1"/>
  <c r="BH3478" i="1"/>
  <c r="BG3478" i="1"/>
  <c r="BF3478" i="1"/>
  <c r="BE3478" i="1"/>
  <c r="BN3477" i="1"/>
  <c r="BM3477" i="1"/>
  <c r="BL3477" i="1"/>
  <c r="BK3477" i="1"/>
  <c r="BI3477" i="1"/>
  <c r="BH3477" i="1"/>
  <c r="BG3477" i="1"/>
  <c r="BF3477" i="1"/>
  <c r="BE3477" i="1"/>
  <c r="BN3476" i="1"/>
  <c r="BM3476" i="1"/>
  <c r="BL3476" i="1"/>
  <c r="BK3476" i="1"/>
  <c r="BI3476" i="1"/>
  <c r="BH3476" i="1"/>
  <c r="BG3476" i="1"/>
  <c r="BF3476" i="1"/>
  <c r="BE3476" i="1"/>
  <c r="BN3475" i="1"/>
  <c r="BM3475" i="1"/>
  <c r="BL3475" i="1"/>
  <c r="BK3475" i="1"/>
  <c r="BI3475" i="1"/>
  <c r="BH3475" i="1"/>
  <c r="BG3475" i="1"/>
  <c r="BF3475" i="1"/>
  <c r="BE3475" i="1"/>
  <c r="BN3474" i="1"/>
  <c r="BM3474" i="1"/>
  <c r="BL3474" i="1"/>
  <c r="BK3474" i="1"/>
  <c r="BI3474" i="1"/>
  <c r="BH3474" i="1"/>
  <c r="BG3474" i="1"/>
  <c r="BF3474" i="1"/>
  <c r="BE3474" i="1"/>
  <c r="BN3473" i="1"/>
  <c r="BM3473" i="1"/>
  <c r="BL3473" i="1"/>
  <c r="BK3473" i="1"/>
  <c r="BI3473" i="1"/>
  <c r="BH3473" i="1"/>
  <c r="BG3473" i="1"/>
  <c r="BF3473" i="1"/>
  <c r="BE3473" i="1"/>
  <c r="BN3472" i="1"/>
  <c r="BM3472" i="1"/>
  <c r="BL3472" i="1"/>
  <c r="BK3472" i="1"/>
  <c r="BI3472" i="1"/>
  <c r="BH3472" i="1"/>
  <c r="BG3472" i="1"/>
  <c r="BF3472" i="1"/>
  <c r="BE3472" i="1"/>
  <c r="BN3471" i="1"/>
  <c r="BM3471" i="1"/>
  <c r="BL3471" i="1"/>
  <c r="BK3471" i="1"/>
  <c r="BI3471" i="1"/>
  <c r="BH3471" i="1"/>
  <c r="BG3471" i="1"/>
  <c r="BF3471" i="1"/>
  <c r="BE3471" i="1"/>
  <c r="BN3470" i="1"/>
  <c r="BM3470" i="1"/>
  <c r="BL3470" i="1"/>
  <c r="BK3470" i="1"/>
  <c r="BI3470" i="1"/>
  <c r="BH3470" i="1"/>
  <c r="BG3470" i="1"/>
  <c r="BF3470" i="1"/>
  <c r="BE3470" i="1"/>
  <c r="BN3469" i="1"/>
  <c r="BM3469" i="1"/>
  <c r="BL3469" i="1"/>
  <c r="BK3469" i="1"/>
  <c r="BI3469" i="1"/>
  <c r="BH3469" i="1"/>
  <c r="BG3469" i="1"/>
  <c r="BF3469" i="1"/>
  <c r="BE3469" i="1"/>
  <c r="BN3468" i="1"/>
  <c r="BM3468" i="1"/>
  <c r="BL3468" i="1"/>
  <c r="BK3468" i="1"/>
  <c r="BI3468" i="1"/>
  <c r="BH3468" i="1"/>
  <c r="BG3468" i="1"/>
  <c r="BF3468" i="1"/>
  <c r="BE3468" i="1"/>
  <c r="BN3467" i="1"/>
  <c r="BM3467" i="1"/>
  <c r="BL3467" i="1"/>
  <c r="BK3467" i="1"/>
  <c r="BI3467" i="1"/>
  <c r="BH3467" i="1"/>
  <c r="BG3467" i="1"/>
  <c r="BF3467" i="1"/>
  <c r="BE3467" i="1"/>
  <c r="BN3466" i="1"/>
  <c r="BM3466" i="1"/>
  <c r="BL3466" i="1"/>
  <c r="BK3466" i="1"/>
  <c r="BI3466" i="1"/>
  <c r="BH3466" i="1"/>
  <c r="BG3466" i="1"/>
  <c r="BF3466" i="1"/>
  <c r="BE3466" i="1"/>
  <c r="BN3465" i="1"/>
  <c r="BM3465" i="1"/>
  <c r="BL3465" i="1"/>
  <c r="BK3465" i="1"/>
  <c r="BI3465" i="1"/>
  <c r="BH3465" i="1"/>
  <c r="BG3465" i="1"/>
  <c r="BF3465" i="1"/>
  <c r="BE3465" i="1"/>
  <c r="BN3464" i="1"/>
  <c r="BM3464" i="1"/>
  <c r="BL3464" i="1"/>
  <c r="BK3464" i="1"/>
  <c r="BI3464" i="1"/>
  <c r="BH3464" i="1"/>
  <c r="BG3464" i="1"/>
  <c r="BF3464" i="1"/>
  <c r="BE3464" i="1"/>
  <c r="BN3463" i="1"/>
  <c r="BM3463" i="1"/>
  <c r="BL3463" i="1"/>
  <c r="BK3463" i="1"/>
  <c r="BI3463" i="1"/>
  <c r="BH3463" i="1"/>
  <c r="BG3463" i="1"/>
  <c r="BF3463" i="1"/>
  <c r="BE3463" i="1"/>
  <c r="BN3462" i="1"/>
  <c r="BM3462" i="1"/>
  <c r="BL3462" i="1"/>
  <c r="BK3462" i="1"/>
  <c r="BI3462" i="1"/>
  <c r="BH3462" i="1"/>
  <c r="BG3462" i="1"/>
  <c r="BF3462" i="1"/>
  <c r="BE3462" i="1"/>
  <c r="BN3461" i="1"/>
  <c r="BM3461" i="1"/>
  <c r="BL3461" i="1"/>
  <c r="BK3461" i="1"/>
  <c r="BI3461" i="1"/>
  <c r="BH3461" i="1"/>
  <c r="BG3461" i="1"/>
  <c r="BF3461" i="1"/>
  <c r="BE3461" i="1"/>
  <c r="BN3460" i="1"/>
  <c r="BM3460" i="1"/>
  <c r="BL3460" i="1"/>
  <c r="BK3460" i="1"/>
  <c r="BI3460" i="1"/>
  <c r="BH3460" i="1"/>
  <c r="BG3460" i="1"/>
  <c r="BF3460" i="1"/>
  <c r="BE3460" i="1"/>
  <c r="BN3459" i="1"/>
  <c r="BM3459" i="1"/>
  <c r="BL3459" i="1"/>
  <c r="BK3459" i="1"/>
  <c r="BI3459" i="1"/>
  <c r="BH3459" i="1"/>
  <c r="BG3459" i="1"/>
  <c r="BF3459" i="1"/>
  <c r="BE3459" i="1"/>
  <c r="BN3458" i="1"/>
  <c r="BM3458" i="1"/>
  <c r="BL3458" i="1"/>
  <c r="BK3458" i="1"/>
  <c r="BI3458" i="1"/>
  <c r="BH3458" i="1"/>
  <c r="BG3458" i="1"/>
  <c r="BF3458" i="1"/>
  <c r="BE3458" i="1"/>
  <c r="BN3457" i="1"/>
  <c r="BM3457" i="1"/>
  <c r="BL3457" i="1"/>
  <c r="BK3457" i="1"/>
  <c r="BI3457" i="1"/>
  <c r="BH3457" i="1"/>
  <c r="BG3457" i="1"/>
  <c r="BF3457" i="1"/>
  <c r="BE3457" i="1"/>
  <c r="BN3456" i="1"/>
  <c r="BM3456" i="1"/>
  <c r="BL3456" i="1"/>
  <c r="BK3456" i="1"/>
  <c r="BI3456" i="1"/>
  <c r="BH3456" i="1"/>
  <c r="BG3456" i="1"/>
  <c r="BF3456" i="1"/>
  <c r="BE3456" i="1"/>
  <c r="BN3455" i="1"/>
  <c r="BM3455" i="1"/>
  <c r="BL3455" i="1"/>
  <c r="BK3455" i="1"/>
  <c r="BI3455" i="1"/>
  <c r="BH3455" i="1"/>
  <c r="BG3455" i="1"/>
  <c r="BF3455" i="1"/>
  <c r="BE3455" i="1"/>
  <c r="BN3454" i="1"/>
  <c r="BM3454" i="1"/>
  <c r="BL3454" i="1"/>
  <c r="BK3454" i="1"/>
  <c r="BI3454" i="1"/>
  <c r="BH3454" i="1"/>
  <c r="BG3454" i="1"/>
  <c r="BF3454" i="1"/>
  <c r="BE3454" i="1"/>
  <c r="BN3453" i="1"/>
  <c r="BM3453" i="1"/>
  <c r="BL3453" i="1"/>
  <c r="BK3453" i="1"/>
  <c r="BI3453" i="1"/>
  <c r="BH3453" i="1"/>
  <c r="BG3453" i="1"/>
  <c r="BF3453" i="1"/>
  <c r="BE3453" i="1"/>
  <c r="BN3452" i="1"/>
  <c r="BM3452" i="1"/>
  <c r="BL3452" i="1"/>
  <c r="BK3452" i="1"/>
  <c r="BI3452" i="1"/>
  <c r="BH3452" i="1"/>
  <c r="BG3452" i="1"/>
  <c r="BF3452" i="1"/>
  <c r="BE3452" i="1"/>
  <c r="BN3451" i="1"/>
  <c r="BM3451" i="1"/>
  <c r="BL3451" i="1"/>
  <c r="BK3451" i="1"/>
  <c r="BI3451" i="1"/>
  <c r="BH3451" i="1"/>
  <c r="BG3451" i="1"/>
  <c r="BF3451" i="1"/>
  <c r="BE3451" i="1"/>
  <c r="BN3450" i="1"/>
  <c r="BM3450" i="1"/>
  <c r="BL3450" i="1"/>
  <c r="BK3450" i="1"/>
  <c r="BI3450" i="1"/>
  <c r="BH3450" i="1"/>
  <c r="BG3450" i="1"/>
  <c r="BF3450" i="1"/>
  <c r="BE3450" i="1"/>
  <c r="BN3449" i="1"/>
  <c r="BM3449" i="1"/>
  <c r="BL3449" i="1"/>
  <c r="BK3449" i="1"/>
  <c r="BI3449" i="1"/>
  <c r="BH3449" i="1"/>
  <c r="BJ3449" i="1" s="1"/>
  <c r="BG3449" i="1"/>
  <c r="BF3449" i="1"/>
  <c r="BE3449" i="1"/>
  <c r="BN3448" i="1"/>
  <c r="BM3448" i="1"/>
  <c r="BL3448" i="1"/>
  <c r="BK3448" i="1"/>
  <c r="BI3448" i="1"/>
  <c r="BH3448" i="1"/>
  <c r="BG3448" i="1"/>
  <c r="BF3448" i="1"/>
  <c r="BE3448" i="1"/>
  <c r="BN3447" i="1"/>
  <c r="BM3447" i="1"/>
  <c r="BL3447" i="1"/>
  <c r="BK3447" i="1"/>
  <c r="BI3447" i="1"/>
  <c r="BH3447" i="1"/>
  <c r="BG3447" i="1"/>
  <c r="BF3447" i="1"/>
  <c r="BE3447" i="1"/>
  <c r="BN3446" i="1"/>
  <c r="BM3446" i="1"/>
  <c r="BL3446" i="1"/>
  <c r="BK3446" i="1"/>
  <c r="BI3446" i="1"/>
  <c r="BH3446" i="1"/>
  <c r="BG3446" i="1"/>
  <c r="BF3446" i="1"/>
  <c r="BE3446" i="1"/>
  <c r="BN3445" i="1"/>
  <c r="BM3445" i="1"/>
  <c r="BL3445" i="1"/>
  <c r="BK3445" i="1"/>
  <c r="BI3445" i="1"/>
  <c r="BH3445" i="1"/>
  <c r="BG3445" i="1"/>
  <c r="BF3445" i="1"/>
  <c r="BE3445" i="1"/>
  <c r="BN3444" i="1"/>
  <c r="BM3444" i="1"/>
  <c r="BL3444" i="1"/>
  <c r="BK3444" i="1"/>
  <c r="BI3444" i="1"/>
  <c r="BH3444" i="1"/>
  <c r="BG3444" i="1"/>
  <c r="BF3444" i="1"/>
  <c r="BE3444" i="1"/>
  <c r="BN3443" i="1"/>
  <c r="BM3443" i="1"/>
  <c r="BL3443" i="1"/>
  <c r="BK3443" i="1"/>
  <c r="BI3443" i="1"/>
  <c r="BH3443" i="1"/>
  <c r="BG3443" i="1"/>
  <c r="BF3443" i="1"/>
  <c r="BE3443" i="1"/>
  <c r="BN3442" i="1"/>
  <c r="BM3442" i="1"/>
  <c r="BL3442" i="1"/>
  <c r="BK3442" i="1"/>
  <c r="BI3442" i="1"/>
  <c r="BH3442" i="1"/>
  <c r="BG3442" i="1"/>
  <c r="BF3442" i="1"/>
  <c r="BE3442" i="1"/>
  <c r="BN3441" i="1"/>
  <c r="BM3441" i="1"/>
  <c r="BL3441" i="1"/>
  <c r="BK3441" i="1"/>
  <c r="BI3441" i="1"/>
  <c r="BH3441" i="1"/>
  <c r="BG3441" i="1"/>
  <c r="BF3441" i="1"/>
  <c r="BE3441" i="1"/>
  <c r="BN3440" i="1"/>
  <c r="BM3440" i="1"/>
  <c r="BL3440" i="1"/>
  <c r="BK3440" i="1"/>
  <c r="BI3440" i="1"/>
  <c r="BH3440" i="1"/>
  <c r="BG3440" i="1"/>
  <c r="BF3440" i="1"/>
  <c r="BE3440" i="1"/>
  <c r="BN3439" i="1"/>
  <c r="BM3439" i="1"/>
  <c r="BL3439" i="1"/>
  <c r="BK3439" i="1"/>
  <c r="BI3439" i="1"/>
  <c r="BH3439" i="1"/>
  <c r="BG3439" i="1"/>
  <c r="BF3439" i="1"/>
  <c r="BE3439" i="1"/>
  <c r="BN3438" i="1"/>
  <c r="BM3438" i="1"/>
  <c r="BL3438" i="1"/>
  <c r="BK3438" i="1"/>
  <c r="BI3438" i="1"/>
  <c r="BH3438" i="1"/>
  <c r="BG3438" i="1"/>
  <c r="BF3438" i="1"/>
  <c r="BE3438" i="1"/>
  <c r="BN3437" i="1"/>
  <c r="BM3437" i="1"/>
  <c r="BL3437" i="1"/>
  <c r="BK3437" i="1"/>
  <c r="BI3437" i="1"/>
  <c r="BH3437" i="1"/>
  <c r="BG3437" i="1"/>
  <c r="BF3437" i="1"/>
  <c r="BE3437" i="1"/>
  <c r="BN3436" i="1"/>
  <c r="BM3436" i="1"/>
  <c r="BL3436" i="1"/>
  <c r="BK3436" i="1"/>
  <c r="BI3436" i="1"/>
  <c r="BH3436" i="1"/>
  <c r="BG3436" i="1"/>
  <c r="BF3436" i="1"/>
  <c r="BE3436" i="1"/>
  <c r="BN3435" i="1"/>
  <c r="BM3435" i="1"/>
  <c r="BL3435" i="1"/>
  <c r="BK3435" i="1"/>
  <c r="BI3435" i="1"/>
  <c r="BH3435" i="1"/>
  <c r="BG3435" i="1"/>
  <c r="BF3435" i="1"/>
  <c r="BE3435" i="1"/>
  <c r="BN3434" i="1"/>
  <c r="BM3434" i="1"/>
  <c r="BL3434" i="1"/>
  <c r="BK3434" i="1"/>
  <c r="BI3434" i="1"/>
  <c r="BH3434" i="1"/>
  <c r="BG3434" i="1"/>
  <c r="BF3434" i="1"/>
  <c r="BE3434" i="1"/>
  <c r="BN3433" i="1"/>
  <c r="BM3433" i="1"/>
  <c r="BL3433" i="1"/>
  <c r="BK3433" i="1"/>
  <c r="BI3433" i="1"/>
  <c r="BH3433" i="1"/>
  <c r="BG3433" i="1"/>
  <c r="BF3433" i="1"/>
  <c r="BE3433" i="1"/>
  <c r="BN3432" i="1"/>
  <c r="BM3432" i="1"/>
  <c r="BL3432" i="1"/>
  <c r="BK3432" i="1"/>
  <c r="BI3432" i="1"/>
  <c r="BH3432" i="1"/>
  <c r="BG3432" i="1"/>
  <c r="BF3432" i="1"/>
  <c r="BE3432" i="1"/>
  <c r="BN3431" i="1"/>
  <c r="BM3431" i="1"/>
  <c r="BL3431" i="1"/>
  <c r="BK3431" i="1"/>
  <c r="BI3431" i="1"/>
  <c r="BH3431" i="1"/>
  <c r="BG3431" i="1"/>
  <c r="BF3431" i="1"/>
  <c r="BE3431" i="1"/>
  <c r="BN3430" i="1"/>
  <c r="BM3430" i="1"/>
  <c r="BL3430" i="1"/>
  <c r="BK3430" i="1"/>
  <c r="BI3430" i="1"/>
  <c r="BH3430" i="1"/>
  <c r="BG3430" i="1"/>
  <c r="BF3430" i="1"/>
  <c r="BE3430" i="1"/>
  <c r="BN3429" i="1"/>
  <c r="BM3429" i="1"/>
  <c r="BL3429" i="1"/>
  <c r="BK3429" i="1"/>
  <c r="BI3429" i="1"/>
  <c r="BH3429" i="1"/>
  <c r="BG3429" i="1"/>
  <c r="BF3429" i="1"/>
  <c r="BE3429" i="1"/>
  <c r="BN3428" i="1"/>
  <c r="BM3428" i="1"/>
  <c r="BL3428" i="1"/>
  <c r="BK3428" i="1"/>
  <c r="BI3428" i="1"/>
  <c r="BH3428" i="1"/>
  <c r="BG3428" i="1"/>
  <c r="BF3428" i="1"/>
  <c r="BE3428" i="1"/>
  <c r="BN3427" i="1"/>
  <c r="BM3427" i="1"/>
  <c r="BL3427" i="1"/>
  <c r="BK3427" i="1"/>
  <c r="BI3427" i="1"/>
  <c r="BH3427" i="1"/>
  <c r="BG3427" i="1"/>
  <c r="BF3427" i="1"/>
  <c r="BE3427" i="1"/>
  <c r="BN3426" i="1"/>
  <c r="BM3426" i="1"/>
  <c r="BL3426" i="1"/>
  <c r="BK3426" i="1"/>
  <c r="BI3426" i="1"/>
  <c r="BH3426" i="1"/>
  <c r="BG3426" i="1"/>
  <c r="BF3426" i="1"/>
  <c r="BE3426" i="1"/>
  <c r="BN3425" i="1"/>
  <c r="BM3425" i="1"/>
  <c r="BL3425" i="1"/>
  <c r="BK3425" i="1"/>
  <c r="BI3425" i="1"/>
  <c r="BH3425" i="1"/>
  <c r="BJ3425" i="1" s="1"/>
  <c r="BG3425" i="1"/>
  <c r="BF3425" i="1"/>
  <c r="BE3425" i="1"/>
  <c r="BN3424" i="1"/>
  <c r="BM3424" i="1"/>
  <c r="BL3424" i="1"/>
  <c r="BK3424" i="1"/>
  <c r="BI3424" i="1"/>
  <c r="BH3424" i="1"/>
  <c r="BG3424" i="1"/>
  <c r="BF3424" i="1"/>
  <c r="BE3424" i="1"/>
  <c r="BN3423" i="1"/>
  <c r="BM3423" i="1"/>
  <c r="BL3423" i="1"/>
  <c r="BK3423" i="1"/>
  <c r="BI3423" i="1"/>
  <c r="BH3423" i="1"/>
  <c r="BG3423" i="1"/>
  <c r="BF3423" i="1"/>
  <c r="BE3423" i="1"/>
  <c r="BN3422" i="1"/>
  <c r="BM3422" i="1"/>
  <c r="BL3422" i="1"/>
  <c r="BK3422" i="1"/>
  <c r="BI3422" i="1"/>
  <c r="BH3422" i="1"/>
  <c r="BG3422" i="1"/>
  <c r="BF3422" i="1"/>
  <c r="BE3422" i="1"/>
  <c r="BN3421" i="1"/>
  <c r="BM3421" i="1"/>
  <c r="BL3421" i="1"/>
  <c r="BK3421" i="1"/>
  <c r="BI3421" i="1"/>
  <c r="BH3421" i="1"/>
  <c r="BG3421" i="1"/>
  <c r="BF3421" i="1"/>
  <c r="BE3421" i="1"/>
  <c r="BN3420" i="1"/>
  <c r="BM3420" i="1"/>
  <c r="BL3420" i="1"/>
  <c r="BK3420" i="1"/>
  <c r="BI3420" i="1"/>
  <c r="BH3420" i="1"/>
  <c r="BG3420" i="1"/>
  <c r="BF3420" i="1"/>
  <c r="BE3420" i="1"/>
  <c r="BN3419" i="1"/>
  <c r="BM3419" i="1"/>
  <c r="BL3419" i="1"/>
  <c r="BK3419" i="1"/>
  <c r="BI3419" i="1"/>
  <c r="BH3419" i="1"/>
  <c r="BG3419" i="1"/>
  <c r="BF3419" i="1"/>
  <c r="BE3419" i="1"/>
  <c r="BN3418" i="1"/>
  <c r="BM3418" i="1"/>
  <c r="BL3418" i="1"/>
  <c r="BK3418" i="1"/>
  <c r="BI3418" i="1"/>
  <c r="BH3418" i="1"/>
  <c r="BG3418" i="1"/>
  <c r="BF3418" i="1"/>
  <c r="BE3418" i="1"/>
  <c r="BN3417" i="1"/>
  <c r="BM3417" i="1"/>
  <c r="BL3417" i="1"/>
  <c r="BK3417" i="1"/>
  <c r="BI3417" i="1"/>
  <c r="BH3417" i="1"/>
  <c r="BG3417" i="1"/>
  <c r="BF3417" i="1"/>
  <c r="BE3417" i="1"/>
  <c r="BN3416" i="1"/>
  <c r="BM3416" i="1"/>
  <c r="BL3416" i="1"/>
  <c r="BK3416" i="1"/>
  <c r="BI3416" i="1"/>
  <c r="BH3416" i="1"/>
  <c r="BG3416" i="1"/>
  <c r="BF3416" i="1"/>
  <c r="BE3416" i="1"/>
  <c r="BN3415" i="1"/>
  <c r="BM3415" i="1"/>
  <c r="BL3415" i="1"/>
  <c r="BK3415" i="1"/>
  <c r="BI3415" i="1"/>
  <c r="BH3415" i="1"/>
  <c r="BG3415" i="1"/>
  <c r="BF3415" i="1"/>
  <c r="BE3415" i="1"/>
  <c r="BN3414" i="1"/>
  <c r="BM3414" i="1"/>
  <c r="BL3414" i="1"/>
  <c r="BK3414" i="1"/>
  <c r="BI3414" i="1"/>
  <c r="BH3414" i="1"/>
  <c r="BG3414" i="1"/>
  <c r="BF3414" i="1"/>
  <c r="BE3414" i="1"/>
  <c r="BN3413" i="1"/>
  <c r="BM3413" i="1"/>
  <c r="BL3413" i="1"/>
  <c r="BK3413" i="1"/>
  <c r="BI3413" i="1"/>
  <c r="BH3413" i="1"/>
  <c r="BG3413" i="1"/>
  <c r="BF3413" i="1"/>
  <c r="BE3413" i="1"/>
  <c r="BN3412" i="1"/>
  <c r="BM3412" i="1"/>
  <c r="BL3412" i="1"/>
  <c r="BK3412" i="1"/>
  <c r="BI3412" i="1"/>
  <c r="BH3412" i="1"/>
  <c r="BG3412" i="1"/>
  <c r="BF3412" i="1"/>
  <c r="BE3412" i="1"/>
  <c r="BN3411" i="1"/>
  <c r="BM3411" i="1"/>
  <c r="BL3411" i="1"/>
  <c r="BK3411" i="1"/>
  <c r="BI3411" i="1"/>
  <c r="BH3411" i="1"/>
  <c r="BG3411" i="1"/>
  <c r="BF3411" i="1"/>
  <c r="BE3411" i="1"/>
  <c r="BN3410" i="1"/>
  <c r="BM3410" i="1"/>
  <c r="BL3410" i="1"/>
  <c r="BK3410" i="1"/>
  <c r="BI3410" i="1"/>
  <c r="BH3410" i="1"/>
  <c r="BG3410" i="1"/>
  <c r="BF3410" i="1"/>
  <c r="BE3410" i="1"/>
  <c r="BN3409" i="1"/>
  <c r="BM3409" i="1"/>
  <c r="BL3409" i="1"/>
  <c r="BK3409" i="1"/>
  <c r="BI3409" i="1"/>
  <c r="BH3409" i="1"/>
  <c r="BG3409" i="1"/>
  <c r="BF3409" i="1"/>
  <c r="BE3409" i="1"/>
  <c r="BN3408" i="1"/>
  <c r="BM3408" i="1"/>
  <c r="BL3408" i="1"/>
  <c r="BK3408" i="1"/>
  <c r="BI3408" i="1"/>
  <c r="BH3408" i="1"/>
  <c r="BG3408" i="1"/>
  <c r="BF3408" i="1"/>
  <c r="BE3408" i="1"/>
  <c r="BN3407" i="1"/>
  <c r="BM3407" i="1"/>
  <c r="BL3407" i="1"/>
  <c r="BK3407" i="1"/>
  <c r="BI3407" i="1"/>
  <c r="BH3407" i="1"/>
  <c r="BG3407" i="1"/>
  <c r="BF3407" i="1"/>
  <c r="BE3407" i="1"/>
  <c r="BN3406" i="1"/>
  <c r="BM3406" i="1"/>
  <c r="BL3406" i="1"/>
  <c r="BK3406" i="1"/>
  <c r="BI3406" i="1"/>
  <c r="BH3406" i="1"/>
  <c r="BG3406" i="1"/>
  <c r="BF3406" i="1"/>
  <c r="BE3406" i="1"/>
  <c r="BN3405" i="1"/>
  <c r="BM3405" i="1"/>
  <c r="BL3405" i="1"/>
  <c r="BK3405" i="1"/>
  <c r="BI3405" i="1"/>
  <c r="BH3405" i="1"/>
  <c r="BG3405" i="1"/>
  <c r="BF3405" i="1"/>
  <c r="BE3405" i="1"/>
  <c r="BN3404" i="1"/>
  <c r="BM3404" i="1"/>
  <c r="BL3404" i="1"/>
  <c r="BK3404" i="1"/>
  <c r="BI3404" i="1"/>
  <c r="BH3404" i="1"/>
  <c r="BG3404" i="1"/>
  <c r="BF3404" i="1"/>
  <c r="BE3404" i="1"/>
  <c r="BN3403" i="1"/>
  <c r="BM3403" i="1"/>
  <c r="BL3403" i="1"/>
  <c r="BK3403" i="1"/>
  <c r="BI3403" i="1"/>
  <c r="BH3403" i="1"/>
  <c r="BG3403" i="1"/>
  <c r="BF3403" i="1"/>
  <c r="BE3403" i="1"/>
  <c r="BN3402" i="1"/>
  <c r="BM3402" i="1"/>
  <c r="BL3402" i="1"/>
  <c r="BK3402" i="1"/>
  <c r="BI3402" i="1"/>
  <c r="BH3402" i="1"/>
  <c r="BG3402" i="1"/>
  <c r="BF3402" i="1"/>
  <c r="BE3402" i="1"/>
  <c r="BN3401" i="1"/>
  <c r="BM3401" i="1"/>
  <c r="BL3401" i="1"/>
  <c r="BK3401" i="1"/>
  <c r="BI3401" i="1"/>
  <c r="BH3401" i="1"/>
  <c r="BG3401" i="1"/>
  <c r="BF3401" i="1"/>
  <c r="BE3401" i="1"/>
  <c r="BN3400" i="1"/>
  <c r="BM3400" i="1"/>
  <c r="BL3400" i="1"/>
  <c r="BK3400" i="1"/>
  <c r="BI3400" i="1"/>
  <c r="BH3400" i="1"/>
  <c r="BG3400" i="1"/>
  <c r="BF3400" i="1"/>
  <c r="BE3400" i="1"/>
  <c r="BN3399" i="1"/>
  <c r="BM3399" i="1"/>
  <c r="BL3399" i="1"/>
  <c r="BK3399" i="1"/>
  <c r="BI3399" i="1"/>
  <c r="BH3399" i="1"/>
  <c r="BG3399" i="1"/>
  <c r="BF3399" i="1"/>
  <c r="BE3399" i="1"/>
  <c r="BN3398" i="1"/>
  <c r="BM3398" i="1"/>
  <c r="BL3398" i="1"/>
  <c r="BK3398" i="1"/>
  <c r="BI3398" i="1"/>
  <c r="BH3398" i="1"/>
  <c r="BG3398" i="1"/>
  <c r="BF3398" i="1"/>
  <c r="BE3398" i="1"/>
  <c r="BN3397" i="1"/>
  <c r="BM3397" i="1"/>
  <c r="BL3397" i="1"/>
  <c r="BK3397" i="1"/>
  <c r="BI3397" i="1"/>
  <c r="BH3397" i="1"/>
  <c r="BG3397" i="1"/>
  <c r="BF3397" i="1"/>
  <c r="BE3397" i="1"/>
  <c r="BN3396" i="1"/>
  <c r="BM3396" i="1"/>
  <c r="BL3396" i="1"/>
  <c r="BK3396" i="1"/>
  <c r="BI3396" i="1"/>
  <c r="BH3396" i="1"/>
  <c r="BG3396" i="1"/>
  <c r="BF3396" i="1"/>
  <c r="BE3396" i="1"/>
  <c r="BN3395" i="1"/>
  <c r="BM3395" i="1"/>
  <c r="BL3395" i="1"/>
  <c r="BK3395" i="1"/>
  <c r="BI3395" i="1"/>
  <c r="BH3395" i="1"/>
  <c r="BG3395" i="1"/>
  <c r="BF3395" i="1"/>
  <c r="BE3395" i="1"/>
  <c r="BN3394" i="1"/>
  <c r="BM3394" i="1"/>
  <c r="BL3394" i="1"/>
  <c r="BK3394" i="1"/>
  <c r="BI3394" i="1"/>
  <c r="BH3394" i="1"/>
  <c r="BG3394" i="1"/>
  <c r="BF3394" i="1"/>
  <c r="BE3394" i="1"/>
  <c r="BN3393" i="1"/>
  <c r="BM3393" i="1"/>
  <c r="BL3393" i="1"/>
  <c r="BK3393" i="1"/>
  <c r="BI3393" i="1"/>
  <c r="BH3393" i="1"/>
  <c r="BG3393" i="1"/>
  <c r="BF3393" i="1"/>
  <c r="BE3393" i="1"/>
  <c r="BN3392" i="1"/>
  <c r="BM3392" i="1"/>
  <c r="BL3392" i="1"/>
  <c r="BK3392" i="1"/>
  <c r="BI3392" i="1"/>
  <c r="BH3392" i="1"/>
  <c r="BG3392" i="1"/>
  <c r="BF3392" i="1"/>
  <c r="BE3392" i="1"/>
  <c r="BN3391" i="1"/>
  <c r="BM3391" i="1"/>
  <c r="BL3391" i="1"/>
  <c r="BK3391" i="1"/>
  <c r="BI3391" i="1"/>
  <c r="BH3391" i="1"/>
  <c r="BG3391" i="1"/>
  <c r="BF3391" i="1"/>
  <c r="BE3391" i="1"/>
  <c r="BN3390" i="1"/>
  <c r="BM3390" i="1"/>
  <c r="BL3390" i="1"/>
  <c r="BK3390" i="1"/>
  <c r="BI3390" i="1"/>
  <c r="BH3390" i="1"/>
  <c r="BG3390" i="1"/>
  <c r="BF3390" i="1"/>
  <c r="BE3390" i="1"/>
  <c r="BN3389" i="1"/>
  <c r="BM3389" i="1"/>
  <c r="BL3389" i="1"/>
  <c r="BK3389" i="1"/>
  <c r="BI3389" i="1"/>
  <c r="BH3389" i="1"/>
  <c r="BG3389" i="1"/>
  <c r="BF3389" i="1"/>
  <c r="BE3389" i="1"/>
  <c r="BN3388" i="1"/>
  <c r="BM3388" i="1"/>
  <c r="BL3388" i="1"/>
  <c r="BK3388" i="1"/>
  <c r="BI3388" i="1"/>
  <c r="BH3388" i="1"/>
  <c r="BG3388" i="1"/>
  <c r="BF3388" i="1"/>
  <c r="BE3388" i="1"/>
  <c r="BN3387" i="1"/>
  <c r="BM3387" i="1"/>
  <c r="BL3387" i="1"/>
  <c r="BK3387" i="1"/>
  <c r="BI3387" i="1"/>
  <c r="BH3387" i="1"/>
  <c r="BG3387" i="1"/>
  <c r="BF3387" i="1"/>
  <c r="BE3387" i="1"/>
  <c r="BN3386" i="1"/>
  <c r="BM3386" i="1"/>
  <c r="BL3386" i="1"/>
  <c r="BK3386" i="1"/>
  <c r="BI3386" i="1"/>
  <c r="BH3386" i="1"/>
  <c r="BG3386" i="1"/>
  <c r="BF3386" i="1"/>
  <c r="BE3386" i="1"/>
  <c r="BN3385" i="1"/>
  <c r="BM3385" i="1"/>
  <c r="BL3385" i="1"/>
  <c r="BK3385" i="1"/>
  <c r="BI3385" i="1"/>
  <c r="BH3385" i="1"/>
  <c r="BG3385" i="1"/>
  <c r="BF3385" i="1"/>
  <c r="BE3385" i="1"/>
  <c r="BN3384" i="1"/>
  <c r="BM3384" i="1"/>
  <c r="BL3384" i="1"/>
  <c r="BK3384" i="1"/>
  <c r="BI3384" i="1"/>
  <c r="BH3384" i="1"/>
  <c r="BG3384" i="1"/>
  <c r="BF3384" i="1"/>
  <c r="BE3384" i="1"/>
  <c r="BN3383" i="1"/>
  <c r="BM3383" i="1"/>
  <c r="BL3383" i="1"/>
  <c r="BK3383" i="1"/>
  <c r="BI3383" i="1"/>
  <c r="BH3383" i="1"/>
  <c r="BG3383" i="1"/>
  <c r="BF3383" i="1"/>
  <c r="BE3383" i="1"/>
  <c r="BN3382" i="1"/>
  <c r="BM3382" i="1"/>
  <c r="BL3382" i="1"/>
  <c r="BK3382" i="1"/>
  <c r="BI3382" i="1"/>
  <c r="BH3382" i="1"/>
  <c r="BG3382" i="1"/>
  <c r="BF3382" i="1"/>
  <c r="BE3382" i="1"/>
  <c r="BN3381" i="1"/>
  <c r="BM3381" i="1"/>
  <c r="BL3381" i="1"/>
  <c r="BK3381" i="1"/>
  <c r="BI3381" i="1"/>
  <c r="BH3381" i="1"/>
  <c r="BG3381" i="1"/>
  <c r="BF3381" i="1"/>
  <c r="BE3381" i="1"/>
  <c r="BN3380" i="1"/>
  <c r="BM3380" i="1"/>
  <c r="BL3380" i="1"/>
  <c r="BK3380" i="1"/>
  <c r="BI3380" i="1"/>
  <c r="BH3380" i="1"/>
  <c r="BG3380" i="1"/>
  <c r="BF3380" i="1"/>
  <c r="BE3380" i="1"/>
  <c r="BN3379" i="1"/>
  <c r="BM3379" i="1"/>
  <c r="BL3379" i="1"/>
  <c r="BK3379" i="1"/>
  <c r="BI3379" i="1"/>
  <c r="BH3379" i="1"/>
  <c r="BG3379" i="1"/>
  <c r="BF3379" i="1"/>
  <c r="BE3379" i="1"/>
  <c r="BN3378" i="1"/>
  <c r="BM3378" i="1"/>
  <c r="BL3378" i="1"/>
  <c r="BK3378" i="1"/>
  <c r="BI3378" i="1"/>
  <c r="BH3378" i="1"/>
  <c r="BG3378" i="1"/>
  <c r="BF3378" i="1"/>
  <c r="BE3378" i="1"/>
  <c r="BN3377" i="1"/>
  <c r="BM3377" i="1"/>
  <c r="BL3377" i="1"/>
  <c r="BK3377" i="1"/>
  <c r="BI3377" i="1"/>
  <c r="BH3377" i="1"/>
  <c r="BG3377" i="1"/>
  <c r="BF3377" i="1"/>
  <c r="BE3377" i="1"/>
  <c r="BN3376" i="1"/>
  <c r="BM3376" i="1"/>
  <c r="BL3376" i="1"/>
  <c r="BK3376" i="1"/>
  <c r="BI3376" i="1"/>
  <c r="BH3376" i="1"/>
  <c r="BG3376" i="1"/>
  <c r="BF3376" i="1"/>
  <c r="BE3376" i="1"/>
  <c r="BN3375" i="1"/>
  <c r="BM3375" i="1"/>
  <c r="BL3375" i="1"/>
  <c r="BK3375" i="1"/>
  <c r="BI3375" i="1"/>
  <c r="BH3375" i="1"/>
  <c r="BG3375" i="1"/>
  <c r="BF3375" i="1"/>
  <c r="BE3375" i="1"/>
  <c r="BN3374" i="1"/>
  <c r="BM3374" i="1"/>
  <c r="BL3374" i="1"/>
  <c r="BK3374" i="1"/>
  <c r="BI3374" i="1"/>
  <c r="BH3374" i="1"/>
  <c r="BG3374" i="1"/>
  <c r="BF3374" i="1"/>
  <c r="BE3374" i="1"/>
  <c r="BN3373" i="1"/>
  <c r="BM3373" i="1"/>
  <c r="BL3373" i="1"/>
  <c r="BK3373" i="1"/>
  <c r="BI3373" i="1"/>
  <c r="BH3373" i="1"/>
  <c r="BG3373" i="1"/>
  <c r="BF3373" i="1"/>
  <c r="BE3373" i="1"/>
  <c r="BN3372" i="1"/>
  <c r="BM3372" i="1"/>
  <c r="BL3372" i="1"/>
  <c r="BK3372" i="1"/>
  <c r="BI3372" i="1"/>
  <c r="BH3372" i="1"/>
  <c r="BG3372" i="1"/>
  <c r="BF3372" i="1"/>
  <c r="BE3372" i="1"/>
  <c r="BN3371" i="1"/>
  <c r="BM3371" i="1"/>
  <c r="BL3371" i="1"/>
  <c r="BK3371" i="1"/>
  <c r="BI3371" i="1"/>
  <c r="BH3371" i="1"/>
  <c r="BG3371" i="1"/>
  <c r="BF3371" i="1"/>
  <c r="BE3371" i="1"/>
  <c r="BN3370" i="1"/>
  <c r="BM3370" i="1"/>
  <c r="BL3370" i="1"/>
  <c r="BK3370" i="1"/>
  <c r="BI3370" i="1"/>
  <c r="BH3370" i="1"/>
  <c r="BG3370" i="1"/>
  <c r="BF3370" i="1"/>
  <c r="BE3370" i="1"/>
  <c r="BN3369" i="1"/>
  <c r="BM3369" i="1"/>
  <c r="BL3369" i="1"/>
  <c r="BK3369" i="1"/>
  <c r="BI3369" i="1"/>
  <c r="BH3369" i="1"/>
  <c r="BG3369" i="1"/>
  <c r="BF3369" i="1"/>
  <c r="BE3369" i="1"/>
  <c r="BN3368" i="1"/>
  <c r="BM3368" i="1"/>
  <c r="BL3368" i="1"/>
  <c r="BK3368" i="1"/>
  <c r="BI3368" i="1"/>
  <c r="BH3368" i="1"/>
  <c r="BG3368" i="1"/>
  <c r="BF3368" i="1"/>
  <c r="BE3368" i="1"/>
  <c r="BN3367" i="1"/>
  <c r="BM3367" i="1"/>
  <c r="BL3367" i="1"/>
  <c r="BK3367" i="1"/>
  <c r="BI3367" i="1"/>
  <c r="BH3367" i="1"/>
  <c r="BG3367" i="1"/>
  <c r="BF3367" i="1"/>
  <c r="BE3367" i="1"/>
  <c r="BN3366" i="1"/>
  <c r="BM3366" i="1"/>
  <c r="BL3366" i="1"/>
  <c r="BK3366" i="1"/>
  <c r="BI3366" i="1"/>
  <c r="BH3366" i="1"/>
  <c r="BG3366" i="1"/>
  <c r="BF3366" i="1"/>
  <c r="BE3366" i="1"/>
  <c r="BN3365" i="1"/>
  <c r="BM3365" i="1"/>
  <c r="BL3365" i="1"/>
  <c r="BK3365" i="1"/>
  <c r="BI3365" i="1"/>
  <c r="BH3365" i="1"/>
  <c r="BG3365" i="1"/>
  <c r="BF3365" i="1"/>
  <c r="BE3365" i="1"/>
  <c r="BN3364" i="1"/>
  <c r="BM3364" i="1"/>
  <c r="BL3364" i="1"/>
  <c r="BK3364" i="1"/>
  <c r="BI3364" i="1"/>
  <c r="BH3364" i="1"/>
  <c r="BG3364" i="1"/>
  <c r="BF3364" i="1"/>
  <c r="BE3364" i="1"/>
  <c r="BN3363" i="1"/>
  <c r="BM3363" i="1"/>
  <c r="BL3363" i="1"/>
  <c r="BK3363" i="1"/>
  <c r="BI3363" i="1"/>
  <c r="BH3363" i="1"/>
  <c r="BG3363" i="1"/>
  <c r="BF3363" i="1"/>
  <c r="BE3363" i="1"/>
  <c r="BN3362" i="1"/>
  <c r="BM3362" i="1"/>
  <c r="BL3362" i="1"/>
  <c r="BK3362" i="1"/>
  <c r="BI3362" i="1"/>
  <c r="BH3362" i="1"/>
  <c r="BG3362" i="1"/>
  <c r="BF3362" i="1"/>
  <c r="BE3362" i="1"/>
  <c r="BN3361" i="1"/>
  <c r="BM3361" i="1"/>
  <c r="BL3361" i="1"/>
  <c r="BK3361" i="1"/>
  <c r="BI3361" i="1"/>
  <c r="BH3361" i="1"/>
  <c r="BG3361" i="1"/>
  <c r="BF3361" i="1"/>
  <c r="BE3361" i="1"/>
  <c r="BN3360" i="1"/>
  <c r="BM3360" i="1"/>
  <c r="BL3360" i="1"/>
  <c r="BK3360" i="1"/>
  <c r="BI3360" i="1"/>
  <c r="BH3360" i="1"/>
  <c r="BG3360" i="1"/>
  <c r="BF3360" i="1"/>
  <c r="BE3360" i="1"/>
  <c r="BN3359" i="1"/>
  <c r="BM3359" i="1"/>
  <c r="BL3359" i="1"/>
  <c r="BK3359" i="1"/>
  <c r="BI3359" i="1"/>
  <c r="BH3359" i="1"/>
  <c r="BG3359" i="1"/>
  <c r="BF3359" i="1"/>
  <c r="BE3359" i="1"/>
  <c r="BN3358" i="1"/>
  <c r="BM3358" i="1"/>
  <c r="BL3358" i="1"/>
  <c r="BK3358" i="1"/>
  <c r="BI3358" i="1"/>
  <c r="BH3358" i="1"/>
  <c r="BG3358" i="1"/>
  <c r="BF3358" i="1"/>
  <c r="BE3358" i="1"/>
  <c r="BN3357" i="1"/>
  <c r="BM3357" i="1"/>
  <c r="BL3357" i="1"/>
  <c r="BK3357" i="1"/>
  <c r="BI3357" i="1"/>
  <c r="BH3357" i="1"/>
  <c r="BG3357" i="1"/>
  <c r="BF3357" i="1"/>
  <c r="BE3357" i="1"/>
  <c r="BN3356" i="1"/>
  <c r="BM3356" i="1"/>
  <c r="BL3356" i="1"/>
  <c r="BK3356" i="1"/>
  <c r="BI3356" i="1"/>
  <c r="BH3356" i="1"/>
  <c r="BG3356" i="1"/>
  <c r="BF3356" i="1"/>
  <c r="BE3356" i="1"/>
  <c r="BN3355" i="1"/>
  <c r="BM3355" i="1"/>
  <c r="BL3355" i="1"/>
  <c r="BK3355" i="1"/>
  <c r="BI3355" i="1"/>
  <c r="BH3355" i="1"/>
  <c r="BG3355" i="1"/>
  <c r="BF3355" i="1"/>
  <c r="BE3355" i="1"/>
  <c r="BN3354" i="1"/>
  <c r="BM3354" i="1"/>
  <c r="BL3354" i="1"/>
  <c r="BK3354" i="1"/>
  <c r="BI3354" i="1"/>
  <c r="BH3354" i="1"/>
  <c r="BG3354" i="1"/>
  <c r="BF3354" i="1"/>
  <c r="BE3354" i="1"/>
  <c r="BN3353" i="1"/>
  <c r="BM3353" i="1"/>
  <c r="BL3353" i="1"/>
  <c r="BK3353" i="1"/>
  <c r="BI3353" i="1"/>
  <c r="BH3353" i="1"/>
  <c r="BG3353" i="1"/>
  <c r="BF3353" i="1"/>
  <c r="BE3353" i="1"/>
  <c r="BN3352" i="1"/>
  <c r="BM3352" i="1"/>
  <c r="BL3352" i="1"/>
  <c r="BK3352" i="1"/>
  <c r="BI3352" i="1"/>
  <c r="BH3352" i="1"/>
  <c r="BG3352" i="1"/>
  <c r="BF3352" i="1"/>
  <c r="BE3352" i="1"/>
  <c r="BN3351" i="1"/>
  <c r="BM3351" i="1"/>
  <c r="BL3351" i="1"/>
  <c r="BK3351" i="1"/>
  <c r="BI3351" i="1"/>
  <c r="BH3351" i="1"/>
  <c r="BG3351" i="1"/>
  <c r="BF3351" i="1"/>
  <c r="BE3351" i="1"/>
  <c r="BN3350" i="1"/>
  <c r="BM3350" i="1"/>
  <c r="BL3350" i="1"/>
  <c r="BK3350" i="1"/>
  <c r="BI3350" i="1"/>
  <c r="BH3350" i="1"/>
  <c r="BG3350" i="1"/>
  <c r="BF3350" i="1"/>
  <c r="BE3350" i="1"/>
  <c r="BN3349" i="1"/>
  <c r="BM3349" i="1"/>
  <c r="BL3349" i="1"/>
  <c r="BK3349" i="1"/>
  <c r="BI3349" i="1"/>
  <c r="BH3349" i="1"/>
  <c r="BG3349" i="1"/>
  <c r="BF3349" i="1"/>
  <c r="BE3349" i="1"/>
  <c r="BN3348" i="1"/>
  <c r="BM3348" i="1"/>
  <c r="BL3348" i="1"/>
  <c r="BK3348" i="1"/>
  <c r="BI3348" i="1"/>
  <c r="BH3348" i="1"/>
  <c r="BG3348" i="1"/>
  <c r="BF3348" i="1"/>
  <c r="BE3348" i="1"/>
  <c r="BN3347" i="1"/>
  <c r="BM3347" i="1"/>
  <c r="BL3347" i="1"/>
  <c r="BK3347" i="1"/>
  <c r="BI3347" i="1"/>
  <c r="BH3347" i="1"/>
  <c r="BG3347" i="1"/>
  <c r="BF3347" i="1"/>
  <c r="BE3347" i="1"/>
  <c r="BN3346" i="1"/>
  <c r="BM3346" i="1"/>
  <c r="BL3346" i="1"/>
  <c r="BK3346" i="1"/>
  <c r="BI3346" i="1"/>
  <c r="BH3346" i="1"/>
  <c r="BG3346" i="1"/>
  <c r="BF3346" i="1"/>
  <c r="BE3346" i="1"/>
  <c r="BN3345" i="1"/>
  <c r="BM3345" i="1"/>
  <c r="BL3345" i="1"/>
  <c r="BK3345" i="1"/>
  <c r="BI3345" i="1"/>
  <c r="BH3345" i="1"/>
  <c r="BG3345" i="1"/>
  <c r="BF3345" i="1"/>
  <c r="BE3345" i="1"/>
  <c r="BN3344" i="1"/>
  <c r="BM3344" i="1"/>
  <c r="BL3344" i="1"/>
  <c r="BK3344" i="1"/>
  <c r="BI3344" i="1"/>
  <c r="BH3344" i="1"/>
  <c r="BG3344" i="1"/>
  <c r="BF3344" i="1"/>
  <c r="BE3344" i="1"/>
  <c r="BN3343" i="1"/>
  <c r="BM3343" i="1"/>
  <c r="BL3343" i="1"/>
  <c r="BK3343" i="1"/>
  <c r="BI3343" i="1"/>
  <c r="BH3343" i="1"/>
  <c r="BG3343" i="1"/>
  <c r="BF3343" i="1"/>
  <c r="BE3343" i="1"/>
  <c r="BN3342" i="1"/>
  <c r="BM3342" i="1"/>
  <c r="BL3342" i="1"/>
  <c r="BK3342" i="1"/>
  <c r="BI3342" i="1"/>
  <c r="BH3342" i="1"/>
  <c r="BG3342" i="1"/>
  <c r="BF3342" i="1"/>
  <c r="BE3342" i="1"/>
  <c r="BN3341" i="1"/>
  <c r="BM3341" i="1"/>
  <c r="BL3341" i="1"/>
  <c r="BK3341" i="1"/>
  <c r="BI3341" i="1"/>
  <c r="BH3341" i="1"/>
  <c r="BG3341" i="1"/>
  <c r="BF3341" i="1"/>
  <c r="BE3341" i="1"/>
  <c r="BN3340" i="1"/>
  <c r="BM3340" i="1"/>
  <c r="BL3340" i="1"/>
  <c r="BK3340" i="1"/>
  <c r="BI3340" i="1"/>
  <c r="BH3340" i="1"/>
  <c r="BG3340" i="1"/>
  <c r="BF3340" i="1"/>
  <c r="BE3340" i="1"/>
  <c r="BN3339" i="1"/>
  <c r="BM3339" i="1"/>
  <c r="BL3339" i="1"/>
  <c r="BK3339" i="1"/>
  <c r="BI3339" i="1"/>
  <c r="BH3339" i="1"/>
  <c r="BG3339" i="1"/>
  <c r="BF3339" i="1"/>
  <c r="BE3339" i="1"/>
  <c r="BN3338" i="1"/>
  <c r="BM3338" i="1"/>
  <c r="BL3338" i="1"/>
  <c r="BK3338" i="1"/>
  <c r="BI3338" i="1"/>
  <c r="BH3338" i="1"/>
  <c r="BG3338" i="1"/>
  <c r="BF3338" i="1"/>
  <c r="BE3338" i="1"/>
  <c r="BN3337" i="1"/>
  <c r="BM3337" i="1"/>
  <c r="BL3337" i="1"/>
  <c r="BK3337" i="1"/>
  <c r="BI3337" i="1"/>
  <c r="BH3337" i="1"/>
  <c r="BJ3337" i="1" s="1"/>
  <c r="BG3337" i="1"/>
  <c r="BF3337" i="1"/>
  <c r="BE3337" i="1"/>
  <c r="BN3336" i="1"/>
  <c r="BM3336" i="1"/>
  <c r="BL3336" i="1"/>
  <c r="BK3336" i="1"/>
  <c r="BI3336" i="1"/>
  <c r="BH3336" i="1"/>
  <c r="BG3336" i="1"/>
  <c r="BF3336" i="1"/>
  <c r="BE3336" i="1"/>
  <c r="BN3335" i="1"/>
  <c r="BM3335" i="1"/>
  <c r="BL3335" i="1"/>
  <c r="BK3335" i="1"/>
  <c r="BI3335" i="1"/>
  <c r="BH3335" i="1"/>
  <c r="BG3335" i="1"/>
  <c r="BF3335" i="1"/>
  <c r="BE3335" i="1"/>
  <c r="BN3334" i="1"/>
  <c r="BM3334" i="1"/>
  <c r="BL3334" i="1"/>
  <c r="BK3334" i="1"/>
  <c r="BI3334" i="1"/>
  <c r="BH3334" i="1"/>
  <c r="BG3334" i="1"/>
  <c r="BF3334" i="1"/>
  <c r="BE3334" i="1"/>
  <c r="BN3333" i="1"/>
  <c r="BM3333" i="1"/>
  <c r="BL3333" i="1"/>
  <c r="BK3333" i="1"/>
  <c r="BI3333" i="1"/>
  <c r="BH3333" i="1"/>
  <c r="BG3333" i="1"/>
  <c r="BF3333" i="1"/>
  <c r="BE3333" i="1"/>
  <c r="BN3332" i="1"/>
  <c r="BM3332" i="1"/>
  <c r="BL3332" i="1"/>
  <c r="BK3332" i="1"/>
  <c r="BI3332" i="1"/>
  <c r="BH3332" i="1"/>
  <c r="BG3332" i="1"/>
  <c r="BF3332" i="1"/>
  <c r="BE3332" i="1"/>
  <c r="BN3331" i="1"/>
  <c r="BM3331" i="1"/>
  <c r="BL3331" i="1"/>
  <c r="BK3331" i="1"/>
  <c r="BI3331" i="1"/>
  <c r="BH3331" i="1"/>
  <c r="BG3331" i="1"/>
  <c r="BF3331" i="1"/>
  <c r="BE3331" i="1"/>
  <c r="BN3330" i="1"/>
  <c r="BM3330" i="1"/>
  <c r="BL3330" i="1"/>
  <c r="BK3330" i="1"/>
  <c r="BI3330" i="1"/>
  <c r="BH3330" i="1"/>
  <c r="BG3330" i="1"/>
  <c r="BF3330" i="1"/>
  <c r="BE3330" i="1"/>
  <c r="BN3329" i="1"/>
  <c r="BM3329" i="1"/>
  <c r="BL3329" i="1"/>
  <c r="BK3329" i="1"/>
  <c r="BI3329" i="1"/>
  <c r="BH3329" i="1"/>
  <c r="BG3329" i="1"/>
  <c r="BF3329" i="1"/>
  <c r="BE3329" i="1"/>
  <c r="BN3328" i="1"/>
  <c r="BM3328" i="1"/>
  <c r="BL3328" i="1"/>
  <c r="BK3328" i="1"/>
  <c r="BI3328" i="1"/>
  <c r="BH3328" i="1"/>
  <c r="BG3328" i="1"/>
  <c r="BF3328" i="1"/>
  <c r="BE3328" i="1"/>
  <c r="BN3327" i="1"/>
  <c r="BM3327" i="1"/>
  <c r="BL3327" i="1"/>
  <c r="BK3327" i="1"/>
  <c r="BI3327" i="1"/>
  <c r="BH3327" i="1"/>
  <c r="BG3327" i="1"/>
  <c r="BF3327" i="1"/>
  <c r="BE3327" i="1"/>
  <c r="BN3326" i="1"/>
  <c r="BM3326" i="1"/>
  <c r="BL3326" i="1"/>
  <c r="BK3326" i="1"/>
  <c r="BI3326" i="1"/>
  <c r="BH3326" i="1"/>
  <c r="BG3326" i="1"/>
  <c r="BF3326" i="1"/>
  <c r="BE3326" i="1"/>
  <c r="BN3325" i="1"/>
  <c r="BM3325" i="1"/>
  <c r="BL3325" i="1"/>
  <c r="BK3325" i="1"/>
  <c r="BI3325" i="1"/>
  <c r="BH3325" i="1"/>
  <c r="BG3325" i="1"/>
  <c r="BF3325" i="1"/>
  <c r="BE3325" i="1"/>
  <c r="BN3324" i="1"/>
  <c r="BM3324" i="1"/>
  <c r="BL3324" i="1"/>
  <c r="BK3324" i="1"/>
  <c r="BI3324" i="1"/>
  <c r="BH3324" i="1"/>
  <c r="BG3324" i="1"/>
  <c r="BF3324" i="1"/>
  <c r="BE3324" i="1"/>
  <c r="BN3323" i="1"/>
  <c r="BM3323" i="1"/>
  <c r="BL3323" i="1"/>
  <c r="BK3323" i="1"/>
  <c r="BI3323" i="1"/>
  <c r="BH3323" i="1"/>
  <c r="BG3323" i="1"/>
  <c r="BF3323" i="1"/>
  <c r="BE3323" i="1"/>
  <c r="BN3322" i="1"/>
  <c r="BM3322" i="1"/>
  <c r="BL3322" i="1"/>
  <c r="BK3322" i="1"/>
  <c r="BI3322" i="1"/>
  <c r="BH3322" i="1"/>
  <c r="BG3322" i="1"/>
  <c r="BF3322" i="1"/>
  <c r="BE3322" i="1"/>
  <c r="BN3321" i="1"/>
  <c r="BM3321" i="1"/>
  <c r="BL3321" i="1"/>
  <c r="BK3321" i="1"/>
  <c r="BI3321" i="1"/>
  <c r="BH3321" i="1"/>
  <c r="BG3321" i="1"/>
  <c r="BF3321" i="1"/>
  <c r="BE3321" i="1"/>
  <c r="BN3320" i="1"/>
  <c r="BM3320" i="1"/>
  <c r="BL3320" i="1"/>
  <c r="BK3320" i="1"/>
  <c r="BI3320" i="1"/>
  <c r="BH3320" i="1"/>
  <c r="BG3320" i="1"/>
  <c r="BF3320" i="1"/>
  <c r="BE3320" i="1"/>
  <c r="BN3319" i="1"/>
  <c r="BM3319" i="1"/>
  <c r="BL3319" i="1"/>
  <c r="BK3319" i="1"/>
  <c r="BI3319" i="1"/>
  <c r="BH3319" i="1"/>
  <c r="BG3319" i="1"/>
  <c r="BF3319" i="1"/>
  <c r="BE3319" i="1"/>
  <c r="BN3318" i="1"/>
  <c r="BM3318" i="1"/>
  <c r="BL3318" i="1"/>
  <c r="BK3318" i="1"/>
  <c r="BI3318" i="1"/>
  <c r="BH3318" i="1"/>
  <c r="BG3318" i="1"/>
  <c r="BF3318" i="1"/>
  <c r="BE3318" i="1"/>
  <c r="BN3317" i="1"/>
  <c r="BM3317" i="1"/>
  <c r="BL3317" i="1"/>
  <c r="BK3317" i="1"/>
  <c r="BI3317" i="1"/>
  <c r="BH3317" i="1"/>
  <c r="BG3317" i="1"/>
  <c r="BF3317" i="1"/>
  <c r="BE3317" i="1"/>
  <c r="BN3316" i="1"/>
  <c r="BM3316" i="1"/>
  <c r="BL3316" i="1"/>
  <c r="BK3316" i="1"/>
  <c r="BI3316" i="1"/>
  <c r="BH3316" i="1"/>
  <c r="BG3316" i="1"/>
  <c r="BF3316" i="1"/>
  <c r="BE3316" i="1"/>
  <c r="BN3315" i="1"/>
  <c r="BM3315" i="1"/>
  <c r="BL3315" i="1"/>
  <c r="BK3315" i="1"/>
  <c r="BI3315" i="1"/>
  <c r="BH3315" i="1"/>
  <c r="BG3315" i="1"/>
  <c r="BF3315" i="1"/>
  <c r="BE3315" i="1"/>
  <c r="BN3314" i="1"/>
  <c r="BM3314" i="1"/>
  <c r="BL3314" i="1"/>
  <c r="BK3314" i="1"/>
  <c r="BI3314" i="1"/>
  <c r="BH3314" i="1"/>
  <c r="BG3314" i="1"/>
  <c r="BF3314" i="1"/>
  <c r="BE3314" i="1"/>
  <c r="BN3313" i="1"/>
  <c r="BM3313" i="1"/>
  <c r="BL3313" i="1"/>
  <c r="BK3313" i="1"/>
  <c r="BI3313" i="1"/>
  <c r="BH3313" i="1"/>
  <c r="BG3313" i="1"/>
  <c r="BF3313" i="1"/>
  <c r="BE3313" i="1"/>
  <c r="BN3312" i="1"/>
  <c r="BM3312" i="1"/>
  <c r="BL3312" i="1"/>
  <c r="BK3312" i="1"/>
  <c r="BI3312" i="1"/>
  <c r="BH3312" i="1"/>
  <c r="BG3312" i="1"/>
  <c r="BF3312" i="1"/>
  <c r="BE3312" i="1"/>
  <c r="BN3311" i="1"/>
  <c r="BM3311" i="1"/>
  <c r="BL3311" i="1"/>
  <c r="BK3311" i="1"/>
  <c r="BI3311" i="1"/>
  <c r="BH3311" i="1"/>
  <c r="BG3311" i="1"/>
  <c r="BF3311" i="1"/>
  <c r="BE3311" i="1"/>
  <c r="BN3310" i="1"/>
  <c r="BM3310" i="1"/>
  <c r="BL3310" i="1"/>
  <c r="BK3310" i="1"/>
  <c r="BI3310" i="1"/>
  <c r="BH3310" i="1"/>
  <c r="BG3310" i="1"/>
  <c r="BF3310" i="1"/>
  <c r="BE3310" i="1"/>
  <c r="BN3309" i="1"/>
  <c r="BM3309" i="1"/>
  <c r="BL3309" i="1"/>
  <c r="BK3309" i="1"/>
  <c r="BI3309" i="1"/>
  <c r="BH3309" i="1"/>
  <c r="BG3309" i="1"/>
  <c r="BF3309" i="1"/>
  <c r="BE3309" i="1"/>
  <c r="BN3308" i="1"/>
  <c r="BM3308" i="1"/>
  <c r="BL3308" i="1"/>
  <c r="BK3308" i="1"/>
  <c r="BI3308" i="1"/>
  <c r="BH3308" i="1"/>
  <c r="BG3308" i="1"/>
  <c r="BF3308" i="1"/>
  <c r="BE3308" i="1"/>
  <c r="BN3307" i="1"/>
  <c r="BM3307" i="1"/>
  <c r="BL3307" i="1"/>
  <c r="BK3307" i="1"/>
  <c r="BI3307" i="1"/>
  <c r="BH3307" i="1"/>
  <c r="BG3307" i="1"/>
  <c r="BF3307" i="1"/>
  <c r="BE3307" i="1"/>
  <c r="BN3306" i="1"/>
  <c r="BM3306" i="1"/>
  <c r="BL3306" i="1"/>
  <c r="BK3306" i="1"/>
  <c r="BI3306" i="1"/>
  <c r="BH3306" i="1"/>
  <c r="BG3306" i="1"/>
  <c r="BF3306" i="1"/>
  <c r="BE3306" i="1"/>
  <c r="BN3305" i="1"/>
  <c r="BM3305" i="1"/>
  <c r="BL3305" i="1"/>
  <c r="BK3305" i="1"/>
  <c r="BI3305" i="1"/>
  <c r="BH3305" i="1"/>
  <c r="BG3305" i="1"/>
  <c r="BF3305" i="1"/>
  <c r="BE3305" i="1"/>
  <c r="BN3304" i="1"/>
  <c r="BM3304" i="1"/>
  <c r="BL3304" i="1"/>
  <c r="BK3304" i="1"/>
  <c r="BI3304" i="1"/>
  <c r="BH3304" i="1"/>
  <c r="BG3304" i="1"/>
  <c r="BF3304" i="1"/>
  <c r="BE3304" i="1"/>
  <c r="BN3303" i="1"/>
  <c r="BM3303" i="1"/>
  <c r="BL3303" i="1"/>
  <c r="BK3303" i="1"/>
  <c r="BI3303" i="1"/>
  <c r="BH3303" i="1"/>
  <c r="BG3303" i="1"/>
  <c r="BF3303" i="1"/>
  <c r="BE3303" i="1"/>
  <c r="BN3302" i="1"/>
  <c r="BM3302" i="1"/>
  <c r="BL3302" i="1"/>
  <c r="BK3302" i="1"/>
  <c r="BI3302" i="1"/>
  <c r="BH3302" i="1"/>
  <c r="BG3302" i="1"/>
  <c r="BF3302" i="1"/>
  <c r="BE3302" i="1"/>
  <c r="BN3301" i="1"/>
  <c r="BM3301" i="1"/>
  <c r="BL3301" i="1"/>
  <c r="BK3301" i="1"/>
  <c r="BI3301" i="1"/>
  <c r="BH3301" i="1"/>
  <c r="BG3301" i="1"/>
  <c r="BF3301" i="1"/>
  <c r="BE3301" i="1"/>
  <c r="BN3300" i="1"/>
  <c r="BM3300" i="1"/>
  <c r="BL3300" i="1"/>
  <c r="BK3300" i="1"/>
  <c r="BI3300" i="1"/>
  <c r="BH3300" i="1"/>
  <c r="BG3300" i="1"/>
  <c r="BF3300" i="1"/>
  <c r="BE3300" i="1"/>
  <c r="BN3299" i="1"/>
  <c r="BM3299" i="1"/>
  <c r="BL3299" i="1"/>
  <c r="BK3299" i="1"/>
  <c r="BI3299" i="1"/>
  <c r="BH3299" i="1"/>
  <c r="BG3299" i="1"/>
  <c r="BF3299" i="1"/>
  <c r="BE3299" i="1"/>
  <c r="BN3298" i="1"/>
  <c r="BM3298" i="1"/>
  <c r="BL3298" i="1"/>
  <c r="BK3298" i="1"/>
  <c r="BI3298" i="1"/>
  <c r="BH3298" i="1"/>
  <c r="BG3298" i="1"/>
  <c r="BF3298" i="1"/>
  <c r="BE3298" i="1"/>
  <c r="BN3297" i="1"/>
  <c r="BM3297" i="1"/>
  <c r="BL3297" i="1"/>
  <c r="BK3297" i="1"/>
  <c r="BI3297" i="1"/>
  <c r="BH3297" i="1"/>
  <c r="BG3297" i="1"/>
  <c r="BF3297" i="1"/>
  <c r="BE3297" i="1"/>
  <c r="BN3296" i="1"/>
  <c r="BM3296" i="1"/>
  <c r="BL3296" i="1"/>
  <c r="BK3296" i="1"/>
  <c r="BI3296" i="1"/>
  <c r="BH3296" i="1"/>
  <c r="BG3296" i="1"/>
  <c r="BF3296" i="1"/>
  <c r="BE3296" i="1"/>
  <c r="BN3295" i="1"/>
  <c r="BM3295" i="1"/>
  <c r="BL3295" i="1"/>
  <c r="BK3295" i="1"/>
  <c r="BI3295" i="1"/>
  <c r="BH3295" i="1"/>
  <c r="BJ3295" i="1" s="1"/>
  <c r="BG3295" i="1"/>
  <c r="BF3295" i="1"/>
  <c r="BE3295" i="1"/>
  <c r="BN3294" i="1"/>
  <c r="BM3294" i="1"/>
  <c r="BL3294" i="1"/>
  <c r="BK3294" i="1"/>
  <c r="BI3294" i="1"/>
  <c r="BH3294" i="1"/>
  <c r="BG3294" i="1"/>
  <c r="BF3294" i="1"/>
  <c r="BE3294" i="1"/>
  <c r="BN3293" i="1"/>
  <c r="BM3293" i="1"/>
  <c r="BL3293" i="1"/>
  <c r="BK3293" i="1"/>
  <c r="BI3293" i="1"/>
  <c r="BH3293" i="1"/>
  <c r="BG3293" i="1"/>
  <c r="BF3293" i="1"/>
  <c r="BE3293" i="1"/>
  <c r="BN3292" i="1"/>
  <c r="BM3292" i="1"/>
  <c r="BL3292" i="1"/>
  <c r="BK3292" i="1"/>
  <c r="BI3292" i="1"/>
  <c r="BH3292" i="1"/>
  <c r="BG3292" i="1"/>
  <c r="BF3292" i="1"/>
  <c r="BE3292" i="1"/>
  <c r="BN3291" i="1"/>
  <c r="BM3291" i="1"/>
  <c r="BL3291" i="1"/>
  <c r="BK3291" i="1"/>
  <c r="BI3291" i="1"/>
  <c r="BH3291" i="1"/>
  <c r="BG3291" i="1"/>
  <c r="BF3291" i="1"/>
  <c r="BE3291" i="1"/>
  <c r="BN3290" i="1"/>
  <c r="BM3290" i="1"/>
  <c r="BL3290" i="1"/>
  <c r="BK3290" i="1"/>
  <c r="BI3290" i="1"/>
  <c r="BH3290" i="1"/>
  <c r="BG3290" i="1"/>
  <c r="BF3290" i="1"/>
  <c r="BE3290" i="1"/>
  <c r="BN3289" i="1"/>
  <c r="BM3289" i="1"/>
  <c r="BL3289" i="1"/>
  <c r="BK3289" i="1"/>
  <c r="BI3289" i="1"/>
  <c r="BH3289" i="1"/>
  <c r="BG3289" i="1"/>
  <c r="BF3289" i="1"/>
  <c r="BE3289" i="1"/>
  <c r="BN3288" i="1"/>
  <c r="BM3288" i="1"/>
  <c r="BL3288" i="1"/>
  <c r="BK3288" i="1"/>
  <c r="BI3288" i="1"/>
  <c r="BH3288" i="1"/>
  <c r="BG3288" i="1"/>
  <c r="BF3288" i="1"/>
  <c r="BE3288" i="1"/>
  <c r="BN3287" i="1"/>
  <c r="BM3287" i="1"/>
  <c r="BL3287" i="1"/>
  <c r="BK3287" i="1"/>
  <c r="BI3287" i="1"/>
  <c r="BH3287" i="1"/>
  <c r="BG3287" i="1"/>
  <c r="BF3287" i="1"/>
  <c r="BE3287" i="1"/>
  <c r="BN3286" i="1"/>
  <c r="BM3286" i="1"/>
  <c r="BL3286" i="1"/>
  <c r="BK3286" i="1"/>
  <c r="BI3286" i="1"/>
  <c r="BH3286" i="1"/>
  <c r="BG3286" i="1"/>
  <c r="BF3286" i="1"/>
  <c r="BE3286" i="1"/>
  <c r="BN3285" i="1"/>
  <c r="BM3285" i="1"/>
  <c r="BL3285" i="1"/>
  <c r="BK3285" i="1"/>
  <c r="BI3285" i="1"/>
  <c r="BH3285" i="1"/>
  <c r="BG3285" i="1"/>
  <c r="BF3285" i="1"/>
  <c r="BE3285" i="1"/>
  <c r="BN3284" i="1"/>
  <c r="BM3284" i="1"/>
  <c r="BL3284" i="1"/>
  <c r="BK3284" i="1"/>
  <c r="BI3284" i="1"/>
  <c r="BH3284" i="1"/>
  <c r="BG3284" i="1"/>
  <c r="BF3284" i="1"/>
  <c r="BE3284" i="1"/>
  <c r="BN3283" i="1"/>
  <c r="BM3283" i="1"/>
  <c r="BL3283" i="1"/>
  <c r="BK3283" i="1"/>
  <c r="BI3283" i="1"/>
  <c r="BH3283" i="1"/>
  <c r="BG3283" i="1"/>
  <c r="BF3283" i="1"/>
  <c r="BE3283" i="1"/>
  <c r="BN3282" i="1"/>
  <c r="BM3282" i="1"/>
  <c r="BL3282" i="1"/>
  <c r="BK3282" i="1"/>
  <c r="BI3282" i="1"/>
  <c r="BH3282" i="1"/>
  <c r="BG3282" i="1"/>
  <c r="BF3282" i="1"/>
  <c r="BE3282" i="1"/>
  <c r="BN3281" i="1"/>
  <c r="BM3281" i="1"/>
  <c r="BL3281" i="1"/>
  <c r="BK3281" i="1"/>
  <c r="BI3281" i="1"/>
  <c r="BH3281" i="1"/>
  <c r="BG3281" i="1"/>
  <c r="BF3281" i="1"/>
  <c r="BE3281" i="1"/>
  <c r="BN3280" i="1"/>
  <c r="BM3280" i="1"/>
  <c r="BL3280" i="1"/>
  <c r="BK3280" i="1"/>
  <c r="BI3280" i="1"/>
  <c r="BH3280" i="1"/>
  <c r="BG3280" i="1"/>
  <c r="BF3280" i="1"/>
  <c r="BE3280" i="1"/>
  <c r="BN3279" i="1"/>
  <c r="BM3279" i="1"/>
  <c r="BL3279" i="1"/>
  <c r="BK3279" i="1"/>
  <c r="BI3279" i="1"/>
  <c r="BH3279" i="1"/>
  <c r="BG3279" i="1"/>
  <c r="BF3279" i="1"/>
  <c r="BE3279" i="1"/>
  <c r="BN3278" i="1"/>
  <c r="BM3278" i="1"/>
  <c r="BL3278" i="1"/>
  <c r="BK3278" i="1"/>
  <c r="BI3278" i="1"/>
  <c r="BH3278" i="1"/>
  <c r="BG3278" i="1"/>
  <c r="BF3278" i="1"/>
  <c r="BE3278" i="1"/>
  <c r="BN3277" i="1"/>
  <c r="BM3277" i="1"/>
  <c r="BL3277" i="1"/>
  <c r="BK3277" i="1"/>
  <c r="BI3277" i="1"/>
  <c r="BH3277" i="1"/>
  <c r="BG3277" i="1"/>
  <c r="BF3277" i="1"/>
  <c r="BE3277" i="1"/>
  <c r="BN3276" i="1"/>
  <c r="BM3276" i="1"/>
  <c r="BL3276" i="1"/>
  <c r="BK3276" i="1"/>
  <c r="BI3276" i="1"/>
  <c r="BH3276" i="1"/>
  <c r="BG3276" i="1"/>
  <c r="BF3276" i="1"/>
  <c r="BE3276" i="1"/>
  <c r="BN3275" i="1"/>
  <c r="BM3275" i="1"/>
  <c r="BL3275" i="1"/>
  <c r="BK3275" i="1"/>
  <c r="BI3275" i="1"/>
  <c r="BH3275" i="1"/>
  <c r="BG3275" i="1"/>
  <c r="BF3275" i="1"/>
  <c r="BE3275" i="1"/>
  <c r="BN3274" i="1"/>
  <c r="BM3274" i="1"/>
  <c r="BL3274" i="1"/>
  <c r="BK3274" i="1"/>
  <c r="BI3274" i="1"/>
  <c r="BH3274" i="1"/>
  <c r="BG3274" i="1"/>
  <c r="BF3274" i="1"/>
  <c r="BE3274" i="1"/>
  <c r="BN3273" i="1"/>
  <c r="BM3273" i="1"/>
  <c r="BL3273" i="1"/>
  <c r="BK3273" i="1"/>
  <c r="BI3273" i="1"/>
  <c r="BH3273" i="1"/>
  <c r="BG3273" i="1"/>
  <c r="BF3273" i="1"/>
  <c r="BE3273" i="1"/>
  <c r="BN3272" i="1"/>
  <c r="BM3272" i="1"/>
  <c r="BL3272" i="1"/>
  <c r="BK3272" i="1"/>
  <c r="BI3272" i="1"/>
  <c r="BH3272" i="1"/>
  <c r="BG3272" i="1"/>
  <c r="BF3272" i="1"/>
  <c r="BE3272" i="1"/>
  <c r="BN3271" i="1"/>
  <c r="BM3271" i="1"/>
  <c r="BL3271" i="1"/>
  <c r="BK3271" i="1"/>
  <c r="BI3271" i="1"/>
  <c r="BH3271" i="1"/>
  <c r="BG3271" i="1"/>
  <c r="BF3271" i="1"/>
  <c r="BE3271" i="1"/>
  <c r="BN3270" i="1"/>
  <c r="BM3270" i="1"/>
  <c r="BL3270" i="1"/>
  <c r="BK3270" i="1"/>
  <c r="BI3270" i="1"/>
  <c r="BH3270" i="1"/>
  <c r="BG3270" i="1"/>
  <c r="BF3270" i="1"/>
  <c r="BE3270" i="1"/>
  <c r="BN3269" i="1"/>
  <c r="BM3269" i="1"/>
  <c r="BL3269" i="1"/>
  <c r="BK3269" i="1"/>
  <c r="BI3269" i="1"/>
  <c r="BH3269" i="1"/>
  <c r="BG3269" i="1"/>
  <c r="BF3269" i="1"/>
  <c r="BE3269" i="1"/>
  <c r="BN3268" i="1"/>
  <c r="BM3268" i="1"/>
  <c r="BL3268" i="1"/>
  <c r="BK3268" i="1"/>
  <c r="BI3268" i="1"/>
  <c r="BH3268" i="1"/>
  <c r="BG3268" i="1"/>
  <c r="BF3268" i="1"/>
  <c r="BE3268" i="1"/>
  <c r="BN3267" i="1"/>
  <c r="BM3267" i="1"/>
  <c r="BL3267" i="1"/>
  <c r="BK3267" i="1"/>
  <c r="BI3267" i="1"/>
  <c r="BH3267" i="1"/>
  <c r="BG3267" i="1"/>
  <c r="BF3267" i="1"/>
  <c r="BE3267" i="1"/>
  <c r="BN3266" i="1"/>
  <c r="BM3266" i="1"/>
  <c r="BL3266" i="1"/>
  <c r="BK3266" i="1"/>
  <c r="BI3266" i="1"/>
  <c r="BH3266" i="1"/>
  <c r="BG3266" i="1"/>
  <c r="BF3266" i="1"/>
  <c r="BE3266" i="1"/>
  <c r="BN3265" i="1"/>
  <c r="BM3265" i="1"/>
  <c r="BL3265" i="1"/>
  <c r="BK3265" i="1"/>
  <c r="BI3265" i="1"/>
  <c r="BH3265" i="1"/>
  <c r="BG3265" i="1"/>
  <c r="BF3265" i="1"/>
  <c r="BE3265" i="1"/>
  <c r="BN3264" i="1"/>
  <c r="BM3264" i="1"/>
  <c r="BL3264" i="1"/>
  <c r="BK3264" i="1"/>
  <c r="BI3264" i="1"/>
  <c r="BH3264" i="1"/>
  <c r="BG3264" i="1"/>
  <c r="BF3264" i="1"/>
  <c r="BE3264" i="1"/>
  <c r="BN3263" i="1"/>
  <c r="BM3263" i="1"/>
  <c r="BL3263" i="1"/>
  <c r="BK3263" i="1"/>
  <c r="BI3263" i="1"/>
  <c r="BH3263" i="1"/>
  <c r="BJ3263" i="1" s="1"/>
  <c r="BG3263" i="1"/>
  <c r="BF3263" i="1"/>
  <c r="BE3263" i="1"/>
  <c r="BN3262" i="1"/>
  <c r="BM3262" i="1"/>
  <c r="BL3262" i="1"/>
  <c r="BK3262" i="1"/>
  <c r="BI3262" i="1"/>
  <c r="BH3262" i="1"/>
  <c r="BG3262" i="1"/>
  <c r="BF3262" i="1"/>
  <c r="BE3262" i="1"/>
  <c r="BN3261" i="1"/>
  <c r="BM3261" i="1"/>
  <c r="BL3261" i="1"/>
  <c r="BK3261" i="1"/>
  <c r="BI3261" i="1"/>
  <c r="BH3261" i="1"/>
  <c r="BG3261" i="1"/>
  <c r="BF3261" i="1"/>
  <c r="BE3261" i="1"/>
  <c r="BN3260" i="1"/>
  <c r="BM3260" i="1"/>
  <c r="BL3260" i="1"/>
  <c r="BK3260" i="1"/>
  <c r="BI3260" i="1"/>
  <c r="BH3260" i="1"/>
  <c r="BG3260" i="1"/>
  <c r="BF3260" i="1"/>
  <c r="BE3260" i="1"/>
  <c r="BN3259" i="1"/>
  <c r="BM3259" i="1"/>
  <c r="BL3259" i="1"/>
  <c r="BK3259" i="1"/>
  <c r="BI3259" i="1"/>
  <c r="BH3259" i="1"/>
  <c r="BG3259" i="1"/>
  <c r="BF3259" i="1"/>
  <c r="BE3259" i="1"/>
  <c r="BN3258" i="1"/>
  <c r="BM3258" i="1"/>
  <c r="BL3258" i="1"/>
  <c r="BK3258" i="1"/>
  <c r="BI3258" i="1"/>
  <c r="BH3258" i="1"/>
  <c r="BG3258" i="1"/>
  <c r="BF3258" i="1"/>
  <c r="BE3258" i="1"/>
  <c r="BN3257" i="1"/>
  <c r="BM3257" i="1"/>
  <c r="BL3257" i="1"/>
  <c r="BK3257" i="1"/>
  <c r="BI3257" i="1"/>
  <c r="BH3257" i="1"/>
  <c r="BG3257" i="1"/>
  <c r="BF3257" i="1"/>
  <c r="BE3257" i="1"/>
  <c r="BN3256" i="1"/>
  <c r="BM3256" i="1"/>
  <c r="BL3256" i="1"/>
  <c r="BK3256" i="1"/>
  <c r="BI3256" i="1"/>
  <c r="BH3256" i="1"/>
  <c r="BG3256" i="1"/>
  <c r="BF3256" i="1"/>
  <c r="BE3256" i="1"/>
  <c r="BN3255" i="1"/>
  <c r="BM3255" i="1"/>
  <c r="BL3255" i="1"/>
  <c r="BK3255" i="1"/>
  <c r="BI3255" i="1"/>
  <c r="BH3255" i="1"/>
  <c r="BG3255" i="1"/>
  <c r="BF3255" i="1"/>
  <c r="BE3255" i="1"/>
  <c r="BN3254" i="1"/>
  <c r="BM3254" i="1"/>
  <c r="BL3254" i="1"/>
  <c r="BK3254" i="1"/>
  <c r="BI3254" i="1"/>
  <c r="BH3254" i="1"/>
  <c r="BG3254" i="1"/>
  <c r="BF3254" i="1"/>
  <c r="BE3254" i="1"/>
  <c r="BN3253" i="1"/>
  <c r="BM3253" i="1"/>
  <c r="BL3253" i="1"/>
  <c r="BK3253" i="1"/>
  <c r="BI3253" i="1"/>
  <c r="BH3253" i="1"/>
  <c r="BG3253" i="1"/>
  <c r="BF3253" i="1"/>
  <c r="BE3253" i="1"/>
  <c r="BN3252" i="1"/>
  <c r="BM3252" i="1"/>
  <c r="BL3252" i="1"/>
  <c r="BK3252" i="1"/>
  <c r="BI3252" i="1"/>
  <c r="BH3252" i="1"/>
  <c r="BG3252" i="1"/>
  <c r="BF3252" i="1"/>
  <c r="BE3252" i="1"/>
  <c r="BN3251" i="1"/>
  <c r="BM3251" i="1"/>
  <c r="BL3251" i="1"/>
  <c r="BK3251" i="1"/>
  <c r="BI3251" i="1"/>
  <c r="BH3251" i="1"/>
  <c r="BG3251" i="1"/>
  <c r="BF3251" i="1"/>
  <c r="BE3251" i="1"/>
  <c r="BN3250" i="1"/>
  <c r="BM3250" i="1"/>
  <c r="BL3250" i="1"/>
  <c r="BK3250" i="1"/>
  <c r="BI3250" i="1"/>
  <c r="BH3250" i="1"/>
  <c r="BG3250" i="1"/>
  <c r="BF3250" i="1"/>
  <c r="BE3250" i="1"/>
  <c r="BN3249" i="1"/>
  <c r="BM3249" i="1"/>
  <c r="BL3249" i="1"/>
  <c r="BK3249" i="1"/>
  <c r="BI3249" i="1"/>
  <c r="BH3249" i="1"/>
  <c r="BG3249" i="1"/>
  <c r="BF3249" i="1"/>
  <c r="BE3249" i="1"/>
  <c r="BN3248" i="1"/>
  <c r="BM3248" i="1"/>
  <c r="BL3248" i="1"/>
  <c r="BK3248" i="1"/>
  <c r="BI3248" i="1"/>
  <c r="BH3248" i="1"/>
  <c r="BG3248" i="1"/>
  <c r="BF3248" i="1"/>
  <c r="BE3248" i="1"/>
  <c r="BN3247" i="1"/>
  <c r="BM3247" i="1"/>
  <c r="BL3247" i="1"/>
  <c r="BK3247" i="1"/>
  <c r="BI3247" i="1"/>
  <c r="BH3247" i="1"/>
  <c r="BG3247" i="1"/>
  <c r="BF3247" i="1"/>
  <c r="BE3247" i="1"/>
  <c r="BN3246" i="1"/>
  <c r="BM3246" i="1"/>
  <c r="BL3246" i="1"/>
  <c r="BK3246" i="1"/>
  <c r="BI3246" i="1"/>
  <c r="BH3246" i="1"/>
  <c r="BG3246" i="1"/>
  <c r="BF3246" i="1"/>
  <c r="BE3246" i="1"/>
  <c r="BN3245" i="1"/>
  <c r="BM3245" i="1"/>
  <c r="BL3245" i="1"/>
  <c r="BK3245" i="1"/>
  <c r="BI3245" i="1"/>
  <c r="BH3245" i="1"/>
  <c r="BG3245" i="1"/>
  <c r="BF3245" i="1"/>
  <c r="BE3245" i="1"/>
  <c r="BN3244" i="1"/>
  <c r="BM3244" i="1"/>
  <c r="BL3244" i="1"/>
  <c r="BK3244" i="1"/>
  <c r="BI3244" i="1"/>
  <c r="BH3244" i="1"/>
  <c r="BG3244" i="1"/>
  <c r="BF3244" i="1"/>
  <c r="BE3244" i="1"/>
  <c r="BN3243" i="1"/>
  <c r="BM3243" i="1"/>
  <c r="BL3243" i="1"/>
  <c r="BK3243" i="1"/>
  <c r="BI3243" i="1"/>
  <c r="BH3243" i="1"/>
  <c r="BG3243" i="1"/>
  <c r="BF3243" i="1"/>
  <c r="BE3243" i="1"/>
  <c r="BN3242" i="1"/>
  <c r="BM3242" i="1"/>
  <c r="BL3242" i="1"/>
  <c r="BK3242" i="1"/>
  <c r="BI3242" i="1"/>
  <c r="BH3242" i="1"/>
  <c r="BG3242" i="1"/>
  <c r="BF3242" i="1"/>
  <c r="BE3242" i="1"/>
  <c r="BN3241" i="1"/>
  <c r="BM3241" i="1"/>
  <c r="BL3241" i="1"/>
  <c r="BK3241" i="1"/>
  <c r="BI3241" i="1"/>
  <c r="BH3241" i="1"/>
  <c r="BG3241" i="1"/>
  <c r="BF3241" i="1"/>
  <c r="BE3241" i="1"/>
  <c r="BN3240" i="1"/>
  <c r="BM3240" i="1"/>
  <c r="BL3240" i="1"/>
  <c r="BK3240" i="1"/>
  <c r="BI3240" i="1"/>
  <c r="BH3240" i="1"/>
  <c r="BG3240" i="1"/>
  <c r="BF3240" i="1"/>
  <c r="BE3240" i="1"/>
  <c r="BN3239" i="1"/>
  <c r="BM3239" i="1"/>
  <c r="BL3239" i="1"/>
  <c r="BK3239" i="1"/>
  <c r="BI3239" i="1"/>
  <c r="BH3239" i="1"/>
  <c r="BG3239" i="1"/>
  <c r="BF3239" i="1"/>
  <c r="BE3239" i="1"/>
  <c r="BN3238" i="1"/>
  <c r="BM3238" i="1"/>
  <c r="BL3238" i="1"/>
  <c r="BK3238" i="1"/>
  <c r="BI3238" i="1"/>
  <c r="BH3238" i="1"/>
  <c r="BG3238" i="1"/>
  <c r="BF3238" i="1"/>
  <c r="BE3238" i="1"/>
  <c r="BN3237" i="1"/>
  <c r="BM3237" i="1"/>
  <c r="BL3237" i="1"/>
  <c r="BK3237" i="1"/>
  <c r="BI3237" i="1"/>
  <c r="BH3237" i="1"/>
  <c r="BG3237" i="1"/>
  <c r="BF3237" i="1"/>
  <c r="BE3237" i="1"/>
  <c r="BN3236" i="1"/>
  <c r="BM3236" i="1"/>
  <c r="BL3236" i="1"/>
  <c r="BK3236" i="1"/>
  <c r="BI3236" i="1"/>
  <c r="BH3236" i="1"/>
  <c r="BG3236" i="1"/>
  <c r="BF3236" i="1"/>
  <c r="BE3236" i="1"/>
  <c r="BN3235" i="1"/>
  <c r="BM3235" i="1"/>
  <c r="BL3235" i="1"/>
  <c r="BK3235" i="1"/>
  <c r="BI3235" i="1"/>
  <c r="BH3235" i="1"/>
  <c r="BG3235" i="1"/>
  <c r="BF3235" i="1"/>
  <c r="BE3235" i="1"/>
  <c r="BN3234" i="1"/>
  <c r="BM3234" i="1"/>
  <c r="BL3234" i="1"/>
  <c r="BK3234" i="1"/>
  <c r="BI3234" i="1"/>
  <c r="BH3234" i="1"/>
  <c r="BG3234" i="1"/>
  <c r="BF3234" i="1"/>
  <c r="BE3234" i="1"/>
  <c r="BN3233" i="1"/>
  <c r="BM3233" i="1"/>
  <c r="BL3233" i="1"/>
  <c r="BK3233" i="1"/>
  <c r="BI3233" i="1"/>
  <c r="BH3233" i="1"/>
  <c r="BG3233" i="1"/>
  <c r="BF3233" i="1"/>
  <c r="BE3233" i="1"/>
  <c r="BN3232" i="1"/>
  <c r="BM3232" i="1"/>
  <c r="BL3232" i="1"/>
  <c r="BK3232" i="1"/>
  <c r="BI3232" i="1"/>
  <c r="BH3232" i="1"/>
  <c r="BG3232" i="1"/>
  <c r="BF3232" i="1"/>
  <c r="BE3232" i="1"/>
  <c r="BN3231" i="1"/>
  <c r="BM3231" i="1"/>
  <c r="BL3231" i="1"/>
  <c r="BK3231" i="1"/>
  <c r="BI3231" i="1"/>
  <c r="BH3231" i="1"/>
  <c r="BG3231" i="1"/>
  <c r="BF3231" i="1"/>
  <c r="BE3231" i="1"/>
  <c r="BN3230" i="1"/>
  <c r="BM3230" i="1"/>
  <c r="BL3230" i="1"/>
  <c r="BK3230" i="1"/>
  <c r="BI3230" i="1"/>
  <c r="BH3230" i="1"/>
  <c r="BG3230" i="1"/>
  <c r="BF3230" i="1"/>
  <c r="BE3230" i="1"/>
  <c r="BN3229" i="1"/>
  <c r="BM3229" i="1"/>
  <c r="BL3229" i="1"/>
  <c r="BK3229" i="1"/>
  <c r="BI3229" i="1"/>
  <c r="BH3229" i="1"/>
  <c r="BG3229" i="1"/>
  <c r="BF3229" i="1"/>
  <c r="BE3229" i="1"/>
  <c r="BN3228" i="1"/>
  <c r="BM3228" i="1"/>
  <c r="BL3228" i="1"/>
  <c r="BK3228" i="1"/>
  <c r="BI3228" i="1"/>
  <c r="BH3228" i="1"/>
  <c r="BG3228" i="1"/>
  <c r="BF3228" i="1"/>
  <c r="BE3228" i="1"/>
  <c r="BN3227" i="1"/>
  <c r="BM3227" i="1"/>
  <c r="BL3227" i="1"/>
  <c r="BK3227" i="1"/>
  <c r="BI3227" i="1"/>
  <c r="BH3227" i="1"/>
  <c r="BG3227" i="1"/>
  <c r="BF3227" i="1"/>
  <c r="BE3227" i="1"/>
  <c r="BN3226" i="1"/>
  <c r="BM3226" i="1"/>
  <c r="BL3226" i="1"/>
  <c r="BK3226" i="1"/>
  <c r="BI3226" i="1"/>
  <c r="BH3226" i="1"/>
  <c r="BG3226" i="1"/>
  <c r="BF3226" i="1"/>
  <c r="BE3226" i="1"/>
  <c r="BN3225" i="1"/>
  <c r="BM3225" i="1"/>
  <c r="BL3225" i="1"/>
  <c r="BK3225" i="1"/>
  <c r="BI3225" i="1"/>
  <c r="BH3225" i="1"/>
  <c r="BG3225" i="1"/>
  <c r="BF3225" i="1"/>
  <c r="BE3225" i="1"/>
  <c r="BN3224" i="1"/>
  <c r="BM3224" i="1"/>
  <c r="BL3224" i="1"/>
  <c r="BK3224" i="1"/>
  <c r="BI3224" i="1"/>
  <c r="BH3224" i="1"/>
  <c r="BG3224" i="1"/>
  <c r="BF3224" i="1"/>
  <c r="BE3224" i="1"/>
  <c r="BN3223" i="1"/>
  <c r="BM3223" i="1"/>
  <c r="BL3223" i="1"/>
  <c r="BK3223" i="1"/>
  <c r="BI3223" i="1"/>
  <c r="BH3223" i="1"/>
  <c r="BG3223" i="1"/>
  <c r="BF3223" i="1"/>
  <c r="BE3223" i="1"/>
  <c r="BN3222" i="1"/>
  <c r="BM3222" i="1"/>
  <c r="BL3222" i="1"/>
  <c r="BK3222" i="1"/>
  <c r="BI3222" i="1"/>
  <c r="BH3222" i="1"/>
  <c r="BG3222" i="1"/>
  <c r="BF3222" i="1"/>
  <c r="BE3222" i="1"/>
  <c r="BN3221" i="1"/>
  <c r="BM3221" i="1"/>
  <c r="BL3221" i="1"/>
  <c r="BK3221" i="1"/>
  <c r="BI3221" i="1"/>
  <c r="BH3221" i="1"/>
  <c r="BG3221" i="1"/>
  <c r="BF3221" i="1"/>
  <c r="BE3221" i="1"/>
  <c r="BN3220" i="1"/>
  <c r="BM3220" i="1"/>
  <c r="BL3220" i="1"/>
  <c r="BK3220" i="1"/>
  <c r="BI3220" i="1"/>
  <c r="BH3220" i="1"/>
  <c r="BG3220" i="1"/>
  <c r="BF3220" i="1"/>
  <c r="BE3220" i="1"/>
  <c r="BN3219" i="1"/>
  <c r="BM3219" i="1"/>
  <c r="BL3219" i="1"/>
  <c r="BK3219" i="1"/>
  <c r="BI3219" i="1"/>
  <c r="BH3219" i="1"/>
  <c r="BG3219" i="1"/>
  <c r="BF3219" i="1"/>
  <c r="BE3219" i="1"/>
  <c r="BN3218" i="1"/>
  <c r="BM3218" i="1"/>
  <c r="BL3218" i="1"/>
  <c r="BK3218" i="1"/>
  <c r="BI3218" i="1"/>
  <c r="BH3218" i="1"/>
  <c r="BG3218" i="1"/>
  <c r="BF3218" i="1"/>
  <c r="BE3218" i="1"/>
  <c r="BN3217" i="1"/>
  <c r="BM3217" i="1"/>
  <c r="BL3217" i="1"/>
  <c r="BK3217" i="1"/>
  <c r="BI3217" i="1"/>
  <c r="BH3217" i="1"/>
  <c r="BG3217" i="1"/>
  <c r="BF3217" i="1"/>
  <c r="BE3217" i="1"/>
  <c r="BN3216" i="1"/>
  <c r="BM3216" i="1"/>
  <c r="BL3216" i="1"/>
  <c r="BK3216" i="1"/>
  <c r="BI3216" i="1"/>
  <c r="BH3216" i="1"/>
  <c r="BG3216" i="1"/>
  <c r="BF3216" i="1"/>
  <c r="BE3216" i="1"/>
  <c r="BN3215" i="1"/>
  <c r="BM3215" i="1"/>
  <c r="BL3215" i="1"/>
  <c r="BK3215" i="1"/>
  <c r="BI3215" i="1"/>
  <c r="BH3215" i="1"/>
  <c r="BG3215" i="1"/>
  <c r="BF3215" i="1"/>
  <c r="BE3215" i="1"/>
  <c r="BN3214" i="1"/>
  <c r="BM3214" i="1"/>
  <c r="BL3214" i="1"/>
  <c r="BK3214" i="1"/>
  <c r="BI3214" i="1"/>
  <c r="BH3214" i="1"/>
  <c r="BG3214" i="1"/>
  <c r="BF3214" i="1"/>
  <c r="BE3214" i="1"/>
  <c r="BN3213" i="1"/>
  <c r="BM3213" i="1"/>
  <c r="BL3213" i="1"/>
  <c r="BK3213" i="1"/>
  <c r="BI3213" i="1"/>
  <c r="BH3213" i="1"/>
  <c r="BG3213" i="1"/>
  <c r="BF3213" i="1"/>
  <c r="BE3213" i="1"/>
  <c r="BN3212" i="1"/>
  <c r="BM3212" i="1"/>
  <c r="BL3212" i="1"/>
  <c r="BK3212" i="1"/>
  <c r="BI3212" i="1"/>
  <c r="BH3212" i="1"/>
  <c r="BG3212" i="1"/>
  <c r="BF3212" i="1"/>
  <c r="BE3212" i="1"/>
  <c r="BN3211" i="1"/>
  <c r="BM3211" i="1"/>
  <c r="BL3211" i="1"/>
  <c r="BK3211" i="1"/>
  <c r="BI3211" i="1"/>
  <c r="BH3211" i="1"/>
  <c r="BG3211" i="1"/>
  <c r="BF3211" i="1"/>
  <c r="BE3211" i="1"/>
  <c r="BN3210" i="1"/>
  <c r="BM3210" i="1"/>
  <c r="BL3210" i="1"/>
  <c r="BK3210" i="1"/>
  <c r="BI3210" i="1"/>
  <c r="BH3210" i="1"/>
  <c r="BG3210" i="1"/>
  <c r="BF3210" i="1"/>
  <c r="BE3210" i="1"/>
  <c r="BN3209" i="1"/>
  <c r="BM3209" i="1"/>
  <c r="BL3209" i="1"/>
  <c r="BK3209" i="1"/>
  <c r="BI3209" i="1"/>
  <c r="BH3209" i="1"/>
  <c r="BG3209" i="1"/>
  <c r="BF3209" i="1"/>
  <c r="BE3209" i="1"/>
  <c r="BN3208" i="1"/>
  <c r="BM3208" i="1"/>
  <c r="BL3208" i="1"/>
  <c r="BK3208" i="1"/>
  <c r="BI3208" i="1"/>
  <c r="BH3208" i="1"/>
  <c r="BG3208" i="1"/>
  <c r="BF3208" i="1"/>
  <c r="BE3208" i="1"/>
  <c r="BN3207" i="1"/>
  <c r="BM3207" i="1"/>
  <c r="BL3207" i="1"/>
  <c r="BK3207" i="1"/>
  <c r="BI3207" i="1"/>
  <c r="BH3207" i="1"/>
  <c r="BG3207" i="1"/>
  <c r="BF3207" i="1"/>
  <c r="BE3207" i="1"/>
  <c r="BN3206" i="1"/>
  <c r="BM3206" i="1"/>
  <c r="BL3206" i="1"/>
  <c r="BK3206" i="1"/>
  <c r="BI3206" i="1"/>
  <c r="BH3206" i="1"/>
  <c r="BG3206" i="1"/>
  <c r="BF3206" i="1"/>
  <c r="BE3206" i="1"/>
  <c r="BN3205" i="1"/>
  <c r="BM3205" i="1"/>
  <c r="BL3205" i="1"/>
  <c r="BK3205" i="1"/>
  <c r="BI3205" i="1"/>
  <c r="BH3205" i="1"/>
  <c r="BG3205" i="1"/>
  <c r="BF3205" i="1"/>
  <c r="BE3205" i="1"/>
  <c r="BN3204" i="1"/>
  <c r="BM3204" i="1"/>
  <c r="BL3204" i="1"/>
  <c r="BK3204" i="1"/>
  <c r="BI3204" i="1"/>
  <c r="BH3204" i="1"/>
  <c r="BG3204" i="1"/>
  <c r="BF3204" i="1"/>
  <c r="BE3204" i="1"/>
  <c r="BN3203" i="1"/>
  <c r="BM3203" i="1"/>
  <c r="BL3203" i="1"/>
  <c r="BK3203" i="1"/>
  <c r="BI3203" i="1"/>
  <c r="BH3203" i="1"/>
  <c r="BG3203" i="1"/>
  <c r="BF3203" i="1"/>
  <c r="BE3203" i="1"/>
  <c r="BN3202" i="1"/>
  <c r="BM3202" i="1"/>
  <c r="BL3202" i="1"/>
  <c r="BK3202" i="1"/>
  <c r="BI3202" i="1"/>
  <c r="BH3202" i="1"/>
  <c r="BG3202" i="1"/>
  <c r="BF3202" i="1"/>
  <c r="BE3202" i="1"/>
  <c r="BN3201" i="1"/>
  <c r="BM3201" i="1"/>
  <c r="BL3201" i="1"/>
  <c r="BK3201" i="1"/>
  <c r="BI3201" i="1"/>
  <c r="BH3201" i="1"/>
  <c r="BG3201" i="1"/>
  <c r="BF3201" i="1"/>
  <c r="BE3201" i="1"/>
  <c r="BN3200" i="1"/>
  <c r="BM3200" i="1"/>
  <c r="BL3200" i="1"/>
  <c r="BK3200" i="1"/>
  <c r="BI3200" i="1"/>
  <c r="BH3200" i="1"/>
  <c r="BG3200" i="1"/>
  <c r="BF3200" i="1"/>
  <c r="BE3200" i="1"/>
  <c r="BN3199" i="1"/>
  <c r="BM3199" i="1"/>
  <c r="BL3199" i="1"/>
  <c r="BK3199" i="1"/>
  <c r="BI3199" i="1"/>
  <c r="BH3199" i="1"/>
  <c r="BG3199" i="1"/>
  <c r="BF3199" i="1"/>
  <c r="BE3199" i="1"/>
  <c r="BN3198" i="1"/>
  <c r="BM3198" i="1"/>
  <c r="BL3198" i="1"/>
  <c r="BK3198" i="1"/>
  <c r="BI3198" i="1"/>
  <c r="BH3198" i="1"/>
  <c r="BG3198" i="1"/>
  <c r="BF3198" i="1"/>
  <c r="BE3198" i="1"/>
  <c r="BN3197" i="1"/>
  <c r="BM3197" i="1"/>
  <c r="BL3197" i="1"/>
  <c r="BK3197" i="1"/>
  <c r="BI3197" i="1"/>
  <c r="BH3197" i="1"/>
  <c r="BG3197" i="1"/>
  <c r="BF3197" i="1"/>
  <c r="BE3197" i="1"/>
  <c r="BN3196" i="1"/>
  <c r="BM3196" i="1"/>
  <c r="BL3196" i="1"/>
  <c r="BK3196" i="1"/>
  <c r="BI3196" i="1"/>
  <c r="BH3196" i="1"/>
  <c r="BG3196" i="1"/>
  <c r="BF3196" i="1"/>
  <c r="BE3196" i="1"/>
  <c r="BN3195" i="1"/>
  <c r="BM3195" i="1"/>
  <c r="BL3195" i="1"/>
  <c r="BK3195" i="1"/>
  <c r="BI3195" i="1"/>
  <c r="BH3195" i="1"/>
  <c r="BG3195" i="1"/>
  <c r="BF3195" i="1"/>
  <c r="BE3195" i="1"/>
  <c r="BN3194" i="1"/>
  <c r="BM3194" i="1"/>
  <c r="BL3194" i="1"/>
  <c r="BK3194" i="1"/>
  <c r="BI3194" i="1"/>
  <c r="BH3194" i="1"/>
  <c r="BG3194" i="1"/>
  <c r="BF3194" i="1"/>
  <c r="BE3194" i="1"/>
  <c r="BN3193" i="1"/>
  <c r="BM3193" i="1"/>
  <c r="BL3193" i="1"/>
  <c r="BK3193" i="1"/>
  <c r="BI3193" i="1"/>
  <c r="BH3193" i="1"/>
  <c r="BG3193" i="1"/>
  <c r="BF3193" i="1"/>
  <c r="BE3193" i="1"/>
  <c r="BN3192" i="1"/>
  <c r="BM3192" i="1"/>
  <c r="BL3192" i="1"/>
  <c r="BK3192" i="1"/>
  <c r="BI3192" i="1"/>
  <c r="BH3192" i="1"/>
  <c r="BG3192" i="1"/>
  <c r="BF3192" i="1"/>
  <c r="BE3192" i="1"/>
  <c r="BN3191" i="1"/>
  <c r="BM3191" i="1"/>
  <c r="BL3191" i="1"/>
  <c r="BK3191" i="1"/>
  <c r="BI3191" i="1"/>
  <c r="BH3191" i="1"/>
  <c r="BG3191" i="1"/>
  <c r="BF3191" i="1"/>
  <c r="BE3191" i="1"/>
  <c r="BN3190" i="1"/>
  <c r="BM3190" i="1"/>
  <c r="BL3190" i="1"/>
  <c r="BK3190" i="1"/>
  <c r="BI3190" i="1"/>
  <c r="BH3190" i="1"/>
  <c r="BG3190" i="1"/>
  <c r="BF3190" i="1"/>
  <c r="BE3190" i="1"/>
  <c r="BN3189" i="1"/>
  <c r="BM3189" i="1"/>
  <c r="BL3189" i="1"/>
  <c r="BK3189" i="1"/>
  <c r="BI3189" i="1"/>
  <c r="BH3189" i="1"/>
  <c r="BG3189" i="1"/>
  <c r="BF3189" i="1"/>
  <c r="BE3189" i="1"/>
  <c r="BN3188" i="1"/>
  <c r="BM3188" i="1"/>
  <c r="BL3188" i="1"/>
  <c r="BK3188" i="1"/>
  <c r="BI3188" i="1"/>
  <c r="BH3188" i="1"/>
  <c r="BG3188" i="1"/>
  <c r="BF3188" i="1"/>
  <c r="BE3188" i="1"/>
  <c r="BN3187" i="1"/>
  <c r="BM3187" i="1"/>
  <c r="BL3187" i="1"/>
  <c r="BK3187" i="1"/>
  <c r="BI3187" i="1"/>
  <c r="BH3187" i="1"/>
  <c r="BG3187" i="1"/>
  <c r="BF3187" i="1"/>
  <c r="BE3187" i="1"/>
  <c r="BN3186" i="1"/>
  <c r="BM3186" i="1"/>
  <c r="BL3186" i="1"/>
  <c r="BK3186" i="1"/>
  <c r="BI3186" i="1"/>
  <c r="BH3186" i="1"/>
  <c r="BG3186" i="1"/>
  <c r="BF3186" i="1"/>
  <c r="BE3186" i="1"/>
  <c r="BN3185" i="1"/>
  <c r="BM3185" i="1"/>
  <c r="BL3185" i="1"/>
  <c r="BK3185" i="1"/>
  <c r="BI3185" i="1"/>
  <c r="BH3185" i="1"/>
  <c r="BG3185" i="1"/>
  <c r="BF3185" i="1"/>
  <c r="BE3185" i="1"/>
  <c r="BN3184" i="1"/>
  <c r="BM3184" i="1"/>
  <c r="BL3184" i="1"/>
  <c r="BK3184" i="1"/>
  <c r="BI3184" i="1"/>
  <c r="BH3184" i="1"/>
  <c r="BG3184" i="1"/>
  <c r="BF3184" i="1"/>
  <c r="BE3184" i="1"/>
  <c r="BN3183" i="1"/>
  <c r="BM3183" i="1"/>
  <c r="BL3183" i="1"/>
  <c r="BK3183" i="1"/>
  <c r="BI3183" i="1"/>
  <c r="BH3183" i="1"/>
  <c r="BG3183" i="1"/>
  <c r="BF3183" i="1"/>
  <c r="BE3183" i="1"/>
  <c r="BN3182" i="1"/>
  <c r="BM3182" i="1"/>
  <c r="BL3182" i="1"/>
  <c r="BK3182" i="1"/>
  <c r="BI3182" i="1"/>
  <c r="BJ3182" i="1" s="1"/>
  <c r="BH3182" i="1"/>
  <c r="BG3182" i="1"/>
  <c r="BF3182" i="1"/>
  <c r="BE3182" i="1"/>
  <c r="BN3181" i="1"/>
  <c r="BM3181" i="1"/>
  <c r="BL3181" i="1"/>
  <c r="BK3181" i="1"/>
  <c r="BI3181" i="1"/>
  <c r="BH3181" i="1"/>
  <c r="BG3181" i="1"/>
  <c r="BF3181" i="1"/>
  <c r="BE3181" i="1"/>
  <c r="BN3180" i="1"/>
  <c r="BM3180" i="1"/>
  <c r="BL3180" i="1"/>
  <c r="BK3180" i="1"/>
  <c r="BI3180" i="1"/>
  <c r="BH3180" i="1"/>
  <c r="BG3180" i="1"/>
  <c r="BF3180" i="1"/>
  <c r="BE3180" i="1"/>
  <c r="BN3179" i="1"/>
  <c r="BM3179" i="1"/>
  <c r="BL3179" i="1"/>
  <c r="BK3179" i="1"/>
  <c r="BI3179" i="1"/>
  <c r="BH3179" i="1"/>
  <c r="BG3179" i="1"/>
  <c r="BF3179" i="1"/>
  <c r="BE3179" i="1"/>
  <c r="BN3178" i="1"/>
  <c r="BM3178" i="1"/>
  <c r="BL3178" i="1"/>
  <c r="BK3178" i="1"/>
  <c r="BI3178" i="1"/>
  <c r="BH3178" i="1"/>
  <c r="BG3178" i="1"/>
  <c r="BF3178" i="1"/>
  <c r="BE3178" i="1"/>
  <c r="BN3177" i="1"/>
  <c r="BM3177" i="1"/>
  <c r="BL3177" i="1"/>
  <c r="BK3177" i="1"/>
  <c r="BI3177" i="1"/>
  <c r="BH3177" i="1"/>
  <c r="BG3177" i="1"/>
  <c r="BF3177" i="1"/>
  <c r="BE3177" i="1"/>
  <c r="BN3176" i="1"/>
  <c r="BM3176" i="1"/>
  <c r="BL3176" i="1"/>
  <c r="BK3176" i="1"/>
  <c r="BI3176" i="1"/>
  <c r="BH3176" i="1"/>
  <c r="BG3176" i="1"/>
  <c r="BF3176" i="1"/>
  <c r="BE3176" i="1"/>
  <c r="BN3175" i="1"/>
  <c r="BM3175" i="1"/>
  <c r="BL3175" i="1"/>
  <c r="BK3175" i="1"/>
  <c r="BI3175" i="1"/>
  <c r="BH3175" i="1"/>
  <c r="BG3175" i="1"/>
  <c r="BF3175" i="1"/>
  <c r="BE3175" i="1"/>
  <c r="BN3174" i="1"/>
  <c r="BM3174" i="1"/>
  <c r="BL3174" i="1"/>
  <c r="BK3174" i="1"/>
  <c r="BI3174" i="1"/>
  <c r="BH3174" i="1"/>
  <c r="BG3174" i="1"/>
  <c r="BF3174" i="1"/>
  <c r="BE3174" i="1"/>
  <c r="BN3173" i="1"/>
  <c r="BM3173" i="1"/>
  <c r="BL3173" i="1"/>
  <c r="BK3173" i="1"/>
  <c r="BI3173" i="1"/>
  <c r="BH3173" i="1"/>
  <c r="BG3173" i="1"/>
  <c r="BF3173" i="1"/>
  <c r="BE3173" i="1"/>
  <c r="BN3172" i="1"/>
  <c r="BM3172" i="1"/>
  <c r="BL3172" i="1"/>
  <c r="BK3172" i="1"/>
  <c r="BI3172" i="1"/>
  <c r="BH3172" i="1"/>
  <c r="BG3172" i="1"/>
  <c r="BF3172" i="1"/>
  <c r="BE3172" i="1"/>
  <c r="BN3171" i="1"/>
  <c r="BM3171" i="1"/>
  <c r="BL3171" i="1"/>
  <c r="BK3171" i="1"/>
  <c r="BI3171" i="1"/>
  <c r="BH3171" i="1"/>
  <c r="BG3171" i="1"/>
  <c r="BF3171" i="1"/>
  <c r="BE3171" i="1"/>
  <c r="BN3170" i="1"/>
  <c r="BM3170" i="1"/>
  <c r="BL3170" i="1"/>
  <c r="BK3170" i="1"/>
  <c r="BI3170" i="1"/>
  <c r="BH3170" i="1"/>
  <c r="BG3170" i="1"/>
  <c r="BF3170" i="1"/>
  <c r="BE3170" i="1"/>
  <c r="BN3169" i="1"/>
  <c r="BM3169" i="1"/>
  <c r="BL3169" i="1"/>
  <c r="BK3169" i="1"/>
  <c r="BI3169" i="1"/>
  <c r="BH3169" i="1"/>
  <c r="BG3169" i="1"/>
  <c r="BF3169" i="1"/>
  <c r="BE3169" i="1"/>
  <c r="BN3168" i="1"/>
  <c r="BM3168" i="1"/>
  <c r="BL3168" i="1"/>
  <c r="BK3168" i="1"/>
  <c r="BI3168" i="1"/>
  <c r="BH3168" i="1"/>
  <c r="BG3168" i="1"/>
  <c r="BF3168" i="1"/>
  <c r="BE3168" i="1"/>
  <c r="BN3167" i="1"/>
  <c r="BM3167" i="1"/>
  <c r="BL3167" i="1"/>
  <c r="BK3167" i="1"/>
  <c r="BI3167" i="1"/>
  <c r="BH3167" i="1"/>
  <c r="BG3167" i="1"/>
  <c r="BF3167" i="1"/>
  <c r="BE3167" i="1"/>
  <c r="BN3166" i="1"/>
  <c r="BM3166" i="1"/>
  <c r="BL3166" i="1"/>
  <c r="BK3166" i="1"/>
  <c r="BI3166" i="1"/>
  <c r="BH3166" i="1"/>
  <c r="BG3166" i="1"/>
  <c r="BF3166" i="1"/>
  <c r="BE3166" i="1"/>
  <c r="BN3165" i="1"/>
  <c r="BM3165" i="1"/>
  <c r="BL3165" i="1"/>
  <c r="BK3165" i="1"/>
  <c r="BI3165" i="1"/>
  <c r="BH3165" i="1"/>
  <c r="BG3165" i="1"/>
  <c r="BF3165" i="1"/>
  <c r="BE3165" i="1"/>
  <c r="BN3164" i="1"/>
  <c r="BM3164" i="1"/>
  <c r="BL3164" i="1"/>
  <c r="BK3164" i="1"/>
  <c r="BI3164" i="1"/>
  <c r="BH3164" i="1"/>
  <c r="BG3164" i="1"/>
  <c r="BF3164" i="1"/>
  <c r="BE3164" i="1"/>
  <c r="BN3163" i="1"/>
  <c r="BM3163" i="1"/>
  <c r="BL3163" i="1"/>
  <c r="BK3163" i="1"/>
  <c r="BI3163" i="1"/>
  <c r="BH3163" i="1"/>
  <c r="BG3163" i="1"/>
  <c r="BF3163" i="1"/>
  <c r="BE3163" i="1"/>
  <c r="BN3162" i="1"/>
  <c r="BM3162" i="1"/>
  <c r="BL3162" i="1"/>
  <c r="BK3162" i="1"/>
  <c r="BI3162" i="1"/>
  <c r="BH3162" i="1"/>
  <c r="BG3162" i="1"/>
  <c r="BF3162" i="1"/>
  <c r="BE3162" i="1"/>
  <c r="BN3161" i="1"/>
  <c r="BM3161" i="1"/>
  <c r="BL3161" i="1"/>
  <c r="BK3161" i="1"/>
  <c r="BI3161" i="1"/>
  <c r="BH3161" i="1"/>
  <c r="BG3161" i="1"/>
  <c r="BF3161" i="1"/>
  <c r="BE3161" i="1"/>
  <c r="BN3160" i="1"/>
  <c r="BM3160" i="1"/>
  <c r="BL3160" i="1"/>
  <c r="BK3160" i="1"/>
  <c r="BI3160" i="1"/>
  <c r="BH3160" i="1"/>
  <c r="BG3160" i="1"/>
  <c r="BF3160" i="1"/>
  <c r="BE3160" i="1"/>
  <c r="BN3159" i="1"/>
  <c r="BM3159" i="1"/>
  <c r="BL3159" i="1"/>
  <c r="BK3159" i="1"/>
  <c r="BI3159" i="1"/>
  <c r="BH3159" i="1"/>
  <c r="BG3159" i="1"/>
  <c r="BF3159" i="1"/>
  <c r="BE3159" i="1"/>
  <c r="BN3158" i="1"/>
  <c r="BM3158" i="1"/>
  <c r="BL3158" i="1"/>
  <c r="BK3158" i="1"/>
  <c r="BI3158" i="1"/>
  <c r="BH3158" i="1"/>
  <c r="BG3158" i="1"/>
  <c r="BF3158" i="1"/>
  <c r="BE3158" i="1"/>
  <c r="BN3157" i="1"/>
  <c r="BM3157" i="1"/>
  <c r="BL3157" i="1"/>
  <c r="BK3157" i="1"/>
  <c r="BI3157" i="1"/>
  <c r="BH3157" i="1"/>
  <c r="BG3157" i="1"/>
  <c r="BF3157" i="1"/>
  <c r="BE3157" i="1"/>
  <c r="BN3156" i="1"/>
  <c r="BM3156" i="1"/>
  <c r="BL3156" i="1"/>
  <c r="BK3156" i="1"/>
  <c r="BI3156" i="1"/>
  <c r="BH3156" i="1"/>
  <c r="BG3156" i="1"/>
  <c r="BF3156" i="1"/>
  <c r="BE3156" i="1"/>
  <c r="BN3155" i="1"/>
  <c r="BM3155" i="1"/>
  <c r="BL3155" i="1"/>
  <c r="BK3155" i="1"/>
  <c r="BI3155" i="1"/>
  <c r="BH3155" i="1"/>
  <c r="BG3155" i="1"/>
  <c r="BF3155" i="1"/>
  <c r="BE3155" i="1"/>
  <c r="BN3154" i="1"/>
  <c r="BM3154" i="1"/>
  <c r="BL3154" i="1"/>
  <c r="BK3154" i="1"/>
  <c r="BI3154" i="1"/>
  <c r="BH3154" i="1"/>
  <c r="BG3154" i="1"/>
  <c r="BF3154" i="1"/>
  <c r="BE3154" i="1"/>
  <c r="BN3153" i="1"/>
  <c r="BM3153" i="1"/>
  <c r="BL3153" i="1"/>
  <c r="BK3153" i="1"/>
  <c r="BI3153" i="1"/>
  <c r="BH3153" i="1"/>
  <c r="BG3153" i="1"/>
  <c r="BF3153" i="1"/>
  <c r="BE3153" i="1"/>
  <c r="BN3152" i="1"/>
  <c r="BM3152" i="1"/>
  <c r="BL3152" i="1"/>
  <c r="BK3152" i="1"/>
  <c r="BI3152" i="1"/>
  <c r="BH3152" i="1"/>
  <c r="BG3152" i="1"/>
  <c r="BF3152" i="1"/>
  <c r="BE3152" i="1"/>
  <c r="BN3151" i="1"/>
  <c r="BM3151" i="1"/>
  <c r="BL3151" i="1"/>
  <c r="BK3151" i="1"/>
  <c r="BI3151" i="1"/>
  <c r="BH3151" i="1"/>
  <c r="BG3151" i="1"/>
  <c r="BF3151" i="1"/>
  <c r="BE3151" i="1"/>
  <c r="BN3150" i="1"/>
  <c r="BM3150" i="1"/>
  <c r="BL3150" i="1"/>
  <c r="BK3150" i="1"/>
  <c r="BI3150" i="1"/>
  <c r="BH3150" i="1"/>
  <c r="BG3150" i="1"/>
  <c r="BF3150" i="1"/>
  <c r="BE3150" i="1"/>
  <c r="BN3149" i="1"/>
  <c r="BM3149" i="1"/>
  <c r="BL3149" i="1"/>
  <c r="BK3149" i="1"/>
  <c r="BI3149" i="1"/>
  <c r="BH3149" i="1"/>
  <c r="BG3149" i="1"/>
  <c r="BF3149" i="1"/>
  <c r="BE3149" i="1"/>
  <c r="BN3148" i="1"/>
  <c r="BM3148" i="1"/>
  <c r="BL3148" i="1"/>
  <c r="BK3148" i="1"/>
  <c r="BI3148" i="1"/>
  <c r="BH3148" i="1"/>
  <c r="BG3148" i="1"/>
  <c r="BF3148" i="1"/>
  <c r="BE3148" i="1"/>
  <c r="BN3147" i="1"/>
  <c r="BM3147" i="1"/>
  <c r="BL3147" i="1"/>
  <c r="BK3147" i="1"/>
  <c r="BI3147" i="1"/>
  <c r="BH3147" i="1"/>
  <c r="BG3147" i="1"/>
  <c r="BF3147" i="1"/>
  <c r="BE3147" i="1"/>
  <c r="BN3146" i="1"/>
  <c r="BM3146" i="1"/>
  <c r="BL3146" i="1"/>
  <c r="BK3146" i="1"/>
  <c r="BI3146" i="1"/>
  <c r="BH3146" i="1"/>
  <c r="BG3146" i="1"/>
  <c r="BF3146" i="1"/>
  <c r="BE3146" i="1"/>
  <c r="BN3145" i="1"/>
  <c r="BM3145" i="1"/>
  <c r="BL3145" i="1"/>
  <c r="BK3145" i="1"/>
  <c r="BI3145" i="1"/>
  <c r="BH3145" i="1"/>
  <c r="BG3145" i="1"/>
  <c r="BF3145" i="1"/>
  <c r="BE3145" i="1"/>
  <c r="BN3144" i="1"/>
  <c r="BM3144" i="1"/>
  <c r="BL3144" i="1"/>
  <c r="BK3144" i="1"/>
  <c r="BI3144" i="1"/>
  <c r="BH3144" i="1"/>
  <c r="BG3144" i="1"/>
  <c r="BF3144" i="1"/>
  <c r="BE3144" i="1"/>
  <c r="BN3143" i="1"/>
  <c r="BM3143" i="1"/>
  <c r="BL3143" i="1"/>
  <c r="BK3143" i="1"/>
  <c r="BI3143" i="1"/>
  <c r="BH3143" i="1"/>
  <c r="BG3143" i="1"/>
  <c r="BF3143" i="1"/>
  <c r="BE3143" i="1"/>
  <c r="BN3142" i="1"/>
  <c r="BM3142" i="1"/>
  <c r="BL3142" i="1"/>
  <c r="BK3142" i="1"/>
  <c r="BI3142" i="1"/>
  <c r="BH3142" i="1"/>
  <c r="BG3142" i="1"/>
  <c r="BF3142" i="1"/>
  <c r="BE3142" i="1"/>
  <c r="BN3141" i="1"/>
  <c r="BM3141" i="1"/>
  <c r="BL3141" i="1"/>
  <c r="BK3141" i="1"/>
  <c r="BI3141" i="1"/>
  <c r="BH3141" i="1"/>
  <c r="BG3141" i="1"/>
  <c r="BF3141" i="1"/>
  <c r="BE3141" i="1"/>
  <c r="BN3140" i="1"/>
  <c r="BM3140" i="1"/>
  <c r="BL3140" i="1"/>
  <c r="BK3140" i="1"/>
  <c r="BI3140" i="1"/>
  <c r="BH3140" i="1"/>
  <c r="BG3140" i="1"/>
  <c r="BF3140" i="1"/>
  <c r="BE3140" i="1"/>
  <c r="BN3139" i="1"/>
  <c r="BM3139" i="1"/>
  <c r="BL3139" i="1"/>
  <c r="BK3139" i="1"/>
  <c r="BI3139" i="1"/>
  <c r="BH3139" i="1"/>
  <c r="BG3139" i="1"/>
  <c r="BF3139" i="1"/>
  <c r="BE3139" i="1"/>
  <c r="BN3138" i="1"/>
  <c r="BM3138" i="1"/>
  <c r="BL3138" i="1"/>
  <c r="BK3138" i="1"/>
  <c r="BI3138" i="1"/>
  <c r="BH3138" i="1"/>
  <c r="BG3138" i="1"/>
  <c r="BF3138" i="1"/>
  <c r="BE3138" i="1"/>
  <c r="BN3137" i="1"/>
  <c r="BM3137" i="1"/>
  <c r="BL3137" i="1"/>
  <c r="BK3137" i="1"/>
  <c r="BI3137" i="1"/>
  <c r="BH3137" i="1"/>
  <c r="BG3137" i="1"/>
  <c r="BF3137" i="1"/>
  <c r="BE3137" i="1"/>
  <c r="BN3136" i="1"/>
  <c r="BM3136" i="1"/>
  <c r="BL3136" i="1"/>
  <c r="BK3136" i="1"/>
  <c r="BI3136" i="1"/>
  <c r="BH3136" i="1"/>
  <c r="BG3136" i="1"/>
  <c r="BF3136" i="1"/>
  <c r="BE3136" i="1"/>
  <c r="BN3135" i="1"/>
  <c r="BM3135" i="1"/>
  <c r="BL3135" i="1"/>
  <c r="BK3135" i="1"/>
  <c r="BI3135" i="1"/>
  <c r="BH3135" i="1"/>
  <c r="BG3135" i="1"/>
  <c r="BF3135" i="1"/>
  <c r="BE3135" i="1"/>
  <c r="BN3134" i="1"/>
  <c r="BM3134" i="1"/>
  <c r="BL3134" i="1"/>
  <c r="BK3134" i="1"/>
  <c r="BI3134" i="1"/>
  <c r="BH3134" i="1"/>
  <c r="BG3134" i="1"/>
  <c r="BF3134" i="1"/>
  <c r="BE3134" i="1"/>
  <c r="BN3133" i="1"/>
  <c r="BM3133" i="1"/>
  <c r="BL3133" i="1"/>
  <c r="BK3133" i="1"/>
  <c r="BI3133" i="1"/>
  <c r="BH3133" i="1"/>
  <c r="BG3133" i="1"/>
  <c r="BF3133" i="1"/>
  <c r="BE3133" i="1"/>
  <c r="BN3132" i="1"/>
  <c r="BM3132" i="1"/>
  <c r="BL3132" i="1"/>
  <c r="BK3132" i="1"/>
  <c r="BI3132" i="1"/>
  <c r="BH3132" i="1"/>
  <c r="BG3132" i="1"/>
  <c r="BF3132" i="1"/>
  <c r="BE3132" i="1"/>
  <c r="BN3131" i="1"/>
  <c r="BM3131" i="1"/>
  <c r="BL3131" i="1"/>
  <c r="BK3131" i="1"/>
  <c r="BI3131" i="1"/>
  <c r="BH3131" i="1"/>
  <c r="BG3131" i="1"/>
  <c r="BF3131" i="1"/>
  <c r="BE3131" i="1"/>
  <c r="BN3130" i="1"/>
  <c r="BM3130" i="1"/>
  <c r="BL3130" i="1"/>
  <c r="BK3130" i="1"/>
  <c r="BI3130" i="1"/>
  <c r="BH3130" i="1"/>
  <c r="BG3130" i="1"/>
  <c r="BF3130" i="1"/>
  <c r="BE3130" i="1"/>
  <c r="BN3129" i="1"/>
  <c r="BM3129" i="1"/>
  <c r="BL3129" i="1"/>
  <c r="BK3129" i="1"/>
  <c r="BI3129" i="1"/>
  <c r="BH3129" i="1"/>
  <c r="BG3129" i="1"/>
  <c r="BF3129" i="1"/>
  <c r="BE3129" i="1"/>
  <c r="BN3128" i="1"/>
  <c r="BM3128" i="1"/>
  <c r="BL3128" i="1"/>
  <c r="BK3128" i="1"/>
  <c r="BI3128" i="1"/>
  <c r="BH3128" i="1"/>
  <c r="BG3128" i="1"/>
  <c r="BF3128" i="1"/>
  <c r="BE3128" i="1"/>
  <c r="BN3127" i="1"/>
  <c r="BM3127" i="1"/>
  <c r="BL3127" i="1"/>
  <c r="BK3127" i="1"/>
  <c r="BI3127" i="1"/>
  <c r="BH3127" i="1"/>
  <c r="BG3127" i="1"/>
  <c r="BF3127" i="1"/>
  <c r="BE3127" i="1"/>
  <c r="BN3126" i="1"/>
  <c r="BM3126" i="1"/>
  <c r="BL3126" i="1"/>
  <c r="BK3126" i="1"/>
  <c r="BI3126" i="1"/>
  <c r="BH3126" i="1"/>
  <c r="BG3126" i="1"/>
  <c r="BF3126" i="1"/>
  <c r="BE3126" i="1"/>
  <c r="BN3125" i="1"/>
  <c r="BM3125" i="1"/>
  <c r="BL3125" i="1"/>
  <c r="BK3125" i="1"/>
  <c r="BI3125" i="1"/>
  <c r="BH3125" i="1"/>
  <c r="BG3125" i="1"/>
  <c r="BF3125" i="1"/>
  <c r="BE3125" i="1"/>
  <c r="BN3124" i="1"/>
  <c r="BM3124" i="1"/>
  <c r="BL3124" i="1"/>
  <c r="BK3124" i="1"/>
  <c r="BI3124" i="1"/>
  <c r="BH3124" i="1"/>
  <c r="BG3124" i="1"/>
  <c r="BF3124" i="1"/>
  <c r="BE3124" i="1"/>
  <c r="BN3123" i="1"/>
  <c r="BM3123" i="1"/>
  <c r="BL3123" i="1"/>
  <c r="BK3123" i="1"/>
  <c r="BI3123" i="1"/>
  <c r="BH3123" i="1"/>
  <c r="BG3123" i="1"/>
  <c r="BF3123" i="1"/>
  <c r="BE3123" i="1"/>
  <c r="BN3122" i="1"/>
  <c r="BM3122" i="1"/>
  <c r="BL3122" i="1"/>
  <c r="BK3122" i="1"/>
  <c r="BI3122" i="1"/>
  <c r="BH3122" i="1"/>
  <c r="BG3122" i="1"/>
  <c r="BF3122" i="1"/>
  <c r="BE3122" i="1"/>
  <c r="BN3121" i="1"/>
  <c r="BM3121" i="1"/>
  <c r="BL3121" i="1"/>
  <c r="BK3121" i="1"/>
  <c r="BI3121" i="1"/>
  <c r="BH3121" i="1"/>
  <c r="BG3121" i="1"/>
  <c r="BF3121" i="1"/>
  <c r="BE3121" i="1"/>
  <c r="BN3120" i="1"/>
  <c r="BM3120" i="1"/>
  <c r="BL3120" i="1"/>
  <c r="BK3120" i="1"/>
  <c r="BI3120" i="1"/>
  <c r="BH3120" i="1"/>
  <c r="BG3120" i="1"/>
  <c r="BF3120" i="1"/>
  <c r="BE3120" i="1"/>
  <c r="BN3119" i="1"/>
  <c r="BM3119" i="1"/>
  <c r="BL3119" i="1"/>
  <c r="BK3119" i="1"/>
  <c r="BI3119" i="1"/>
  <c r="BH3119" i="1"/>
  <c r="BG3119" i="1"/>
  <c r="BF3119" i="1"/>
  <c r="BE3119" i="1"/>
  <c r="BN3118" i="1"/>
  <c r="BM3118" i="1"/>
  <c r="BL3118" i="1"/>
  <c r="BK3118" i="1"/>
  <c r="BI3118" i="1"/>
  <c r="BH3118" i="1"/>
  <c r="BG3118" i="1"/>
  <c r="BF3118" i="1"/>
  <c r="BE3118" i="1"/>
  <c r="BN3117" i="1"/>
  <c r="BM3117" i="1"/>
  <c r="BL3117" i="1"/>
  <c r="BK3117" i="1"/>
  <c r="BI3117" i="1"/>
  <c r="BH3117" i="1"/>
  <c r="BG3117" i="1"/>
  <c r="BF3117" i="1"/>
  <c r="BE3117" i="1"/>
  <c r="BN3116" i="1"/>
  <c r="BM3116" i="1"/>
  <c r="BL3116" i="1"/>
  <c r="BK3116" i="1"/>
  <c r="BI3116" i="1"/>
  <c r="BH3116" i="1"/>
  <c r="BG3116" i="1"/>
  <c r="BF3116" i="1"/>
  <c r="BE3116" i="1"/>
  <c r="BN3115" i="1"/>
  <c r="BM3115" i="1"/>
  <c r="BL3115" i="1"/>
  <c r="BK3115" i="1"/>
  <c r="BI3115" i="1"/>
  <c r="BH3115" i="1"/>
  <c r="BG3115" i="1"/>
  <c r="BF3115" i="1"/>
  <c r="BE3115" i="1"/>
  <c r="BN3114" i="1"/>
  <c r="BM3114" i="1"/>
  <c r="BL3114" i="1"/>
  <c r="BK3114" i="1"/>
  <c r="BI3114" i="1"/>
  <c r="BH3114" i="1"/>
  <c r="BG3114" i="1"/>
  <c r="BF3114" i="1"/>
  <c r="BE3114" i="1"/>
  <c r="BN3113" i="1"/>
  <c r="BM3113" i="1"/>
  <c r="BL3113" i="1"/>
  <c r="BK3113" i="1"/>
  <c r="BI3113" i="1"/>
  <c r="BH3113" i="1"/>
  <c r="BG3113" i="1"/>
  <c r="BF3113" i="1"/>
  <c r="BE3113" i="1"/>
  <c r="BN3112" i="1"/>
  <c r="BM3112" i="1"/>
  <c r="BL3112" i="1"/>
  <c r="BK3112" i="1"/>
  <c r="BI3112" i="1"/>
  <c r="BH3112" i="1"/>
  <c r="BG3112" i="1"/>
  <c r="BF3112" i="1"/>
  <c r="BE3112" i="1"/>
  <c r="BN3111" i="1"/>
  <c r="BM3111" i="1"/>
  <c r="BL3111" i="1"/>
  <c r="BK3111" i="1"/>
  <c r="BI3111" i="1"/>
  <c r="BH3111" i="1"/>
  <c r="BG3111" i="1"/>
  <c r="BF3111" i="1"/>
  <c r="BE3111" i="1"/>
  <c r="BN3110" i="1"/>
  <c r="BM3110" i="1"/>
  <c r="BL3110" i="1"/>
  <c r="BK3110" i="1"/>
  <c r="BI3110" i="1"/>
  <c r="BH3110" i="1"/>
  <c r="BG3110" i="1"/>
  <c r="BF3110" i="1"/>
  <c r="BE3110" i="1"/>
  <c r="BN3109" i="1"/>
  <c r="BM3109" i="1"/>
  <c r="BL3109" i="1"/>
  <c r="BK3109" i="1"/>
  <c r="BI3109" i="1"/>
  <c r="BH3109" i="1"/>
  <c r="BG3109" i="1"/>
  <c r="BF3109" i="1"/>
  <c r="BE3109" i="1"/>
  <c r="BN3108" i="1"/>
  <c r="BM3108" i="1"/>
  <c r="BL3108" i="1"/>
  <c r="BK3108" i="1"/>
  <c r="BI3108" i="1"/>
  <c r="BH3108" i="1"/>
  <c r="BG3108" i="1"/>
  <c r="BF3108" i="1"/>
  <c r="BE3108" i="1"/>
  <c r="BN3107" i="1"/>
  <c r="BM3107" i="1"/>
  <c r="BL3107" i="1"/>
  <c r="BK3107" i="1"/>
  <c r="BI3107" i="1"/>
  <c r="BH3107" i="1"/>
  <c r="BG3107" i="1"/>
  <c r="BF3107" i="1"/>
  <c r="BE3107" i="1"/>
  <c r="BN3106" i="1"/>
  <c r="BM3106" i="1"/>
  <c r="BL3106" i="1"/>
  <c r="BK3106" i="1"/>
  <c r="BI3106" i="1"/>
  <c r="BH3106" i="1"/>
  <c r="BG3106" i="1"/>
  <c r="BF3106" i="1"/>
  <c r="BE3106" i="1"/>
  <c r="BN3105" i="1"/>
  <c r="BM3105" i="1"/>
  <c r="BL3105" i="1"/>
  <c r="BK3105" i="1"/>
  <c r="BI3105" i="1"/>
  <c r="BH3105" i="1"/>
  <c r="BG3105" i="1"/>
  <c r="BF3105" i="1"/>
  <c r="BE3105" i="1"/>
  <c r="BN3104" i="1"/>
  <c r="BM3104" i="1"/>
  <c r="BL3104" i="1"/>
  <c r="BK3104" i="1"/>
  <c r="BI3104" i="1"/>
  <c r="BH3104" i="1"/>
  <c r="BG3104" i="1"/>
  <c r="BF3104" i="1"/>
  <c r="BE3104" i="1"/>
  <c r="BN3103" i="1"/>
  <c r="BM3103" i="1"/>
  <c r="BL3103" i="1"/>
  <c r="BK3103" i="1"/>
  <c r="BI3103" i="1"/>
  <c r="BH3103" i="1"/>
  <c r="BG3103" i="1"/>
  <c r="BF3103" i="1"/>
  <c r="BE3103" i="1"/>
  <c r="BN3102" i="1"/>
  <c r="BM3102" i="1"/>
  <c r="BL3102" i="1"/>
  <c r="BK3102" i="1"/>
  <c r="BI3102" i="1"/>
  <c r="BH3102" i="1"/>
  <c r="BG3102" i="1"/>
  <c r="BF3102" i="1"/>
  <c r="BE3102" i="1"/>
  <c r="BN3101" i="1"/>
  <c r="BM3101" i="1"/>
  <c r="BL3101" i="1"/>
  <c r="BK3101" i="1"/>
  <c r="BI3101" i="1"/>
  <c r="BH3101" i="1"/>
  <c r="BG3101" i="1"/>
  <c r="BF3101" i="1"/>
  <c r="BE3101" i="1"/>
  <c r="BN3100" i="1"/>
  <c r="BM3100" i="1"/>
  <c r="BL3100" i="1"/>
  <c r="BK3100" i="1"/>
  <c r="BI3100" i="1"/>
  <c r="BH3100" i="1"/>
  <c r="BG3100" i="1"/>
  <c r="BF3100" i="1"/>
  <c r="BE3100" i="1"/>
  <c r="BN3099" i="1"/>
  <c r="BM3099" i="1"/>
  <c r="BL3099" i="1"/>
  <c r="BK3099" i="1"/>
  <c r="BI3099" i="1"/>
  <c r="BH3099" i="1"/>
  <c r="BG3099" i="1"/>
  <c r="BF3099" i="1"/>
  <c r="BE3099" i="1"/>
  <c r="BN3098" i="1"/>
  <c r="BM3098" i="1"/>
  <c r="BL3098" i="1"/>
  <c r="BK3098" i="1"/>
  <c r="BI3098" i="1"/>
  <c r="BH3098" i="1"/>
  <c r="BG3098" i="1"/>
  <c r="BF3098" i="1"/>
  <c r="BE3098" i="1"/>
  <c r="BN3097" i="1"/>
  <c r="BM3097" i="1"/>
  <c r="BL3097" i="1"/>
  <c r="BK3097" i="1"/>
  <c r="BI3097" i="1"/>
  <c r="BH3097" i="1"/>
  <c r="BJ3097" i="1" s="1"/>
  <c r="BG3097" i="1"/>
  <c r="BF3097" i="1"/>
  <c r="BE3097" i="1"/>
  <c r="BN3096" i="1"/>
  <c r="BM3096" i="1"/>
  <c r="BL3096" i="1"/>
  <c r="BK3096" i="1"/>
  <c r="BI3096" i="1"/>
  <c r="BH3096" i="1"/>
  <c r="BG3096" i="1"/>
  <c r="BF3096" i="1"/>
  <c r="BE3096" i="1"/>
  <c r="BN3095" i="1"/>
  <c r="BM3095" i="1"/>
  <c r="BL3095" i="1"/>
  <c r="BK3095" i="1"/>
  <c r="BI3095" i="1"/>
  <c r="BH3095" i="1"/>
  <c r="BG3095" i="1"/>
  <c r="BF3095" i="1"/>
  <c r="BE3095" i="1"/>
  <c r="BN3094" i="1"/>
  <c r="BM3094" i="1"/>
  <c r="BL3094" i="1"/>
  <c r="BK3094" i="1"/>
  <c r="BI3094" i="1"/>
  <c r="BH3094" i="1"/>
  <c r="BG3094" i="1"/>
  <c r="BF3094" i="1"/>
  <c r="BE3094" i="1"/>
  <c r="BN3093" i="1"/>
  <c r="BM3093" i="1"/>
  <c r="BL3093" i="1"/>
  <c r="BK3093" i="1"/>
  <c r="BI3093" i="1"/>
  <c r="BH3093" i="1"/>
  <c r="BG3093" i="1"/>
  <c r="BF3093" i="1"/>
  <c r="BE3093" i="1"/>
  <c r="BN3092" i="1"/>
  <c r="BM3092" i="1"/>
  <c r="BL3092" i="1"/>
  <c r="BK3092" i="1"/>
  <c r="BI3092" i="1"/>
  <c r="BH3092" i="1"/>
  <c r="BG3092" i="1"/>
  <c r="BF3092" i="1"/>
  <c r="BE3092" i="1"/>
  <c r="BN3091" i="1"/>
  <c r="BM3091" i="1"/>
  <c r="BL3091" i="1"/>
  <c r="BK3091" i="1"/>
  <c r="BI3091" i="1"/>
  <c r="BH3091" i="1"/>
  <c r="BG3091" i="1"/>
  <c r="BF3091" i="1"/>
  <c r="BE3091" i="1"/>
  <c r="BN3090" i="1"/>
  <c r="BM3090" i="1"/>
  <c r="BL3090" i="1"/>
  <c r="BK3090" i="1"/>
  <c r="BI3090" i="1"/>
  <c r="BH3090" i="1"/>
  <c r="BG3090" i="1"/>
  <c r="BF3090" i="1"/>
  <c r="BE3090" i="1"/>
  <c r="BN3089" i="1"/>
  <c r="BM3089" i="1"/>
  <c r="BL3089" i="1"/>
  <c r="BK3089" i="1"/>
  <c r="BI3089" i="1"/>
  <c r="BH3089" i="1"/>
  <c r="BG3089" i="1"/>
  <c r="BF3089" i="1"/>
  <c r="BE3089" i="1"/>
  <c r="BN3088" i="1"/>
  <c r="BM3088" i="1"/>
  <c r="BL3088" i="1"/>
  <c r="BK3088" i="1"/>
  <c r="BI3088" i="1"/>
  <c r="BH3088" i="1"/>
  <c r="BG3088" i="1"/>
  <c r="BF3088" i="1"/>
  <c r="BE3088" i="1"/>
  <c r="BN3087" i="1"/>
  <c r="BM3087" i="1"/>
  <c r="BL3087" i="1"/>
  <c r="BK3087" i="1"/>
  <c r="BI3087" i="1"/>
  <c r="BH3087" i="1"/>
  <c r="BG3087" i="1"/>
  <c r="BF3087" i="1"/>
  <c r="BE3087" i="1"/>
  <c r="BN3086" i="1"/>
  <c r="BM3086" i="1"/>
  <c r="BL3086" i="1"/>
  <c r="BK3086" i="1"/>
  <c r="BI3086" i="1"/>
  <c r="BH3086" i="1"/>
  <c r="BG3086" i="1"/>
  <c r="BF3086" i="1"/>
  <c r="BE3086" i="1"/>
  <c r="BN3085" i="1"/>
  <c r="BM3085" i="1"/>
  <c r="BL3085" i="1"/>
  <c r="BK3085" i="1"/>
  <c r="BI3085" i="1"/>
  <c r="BH3085" i="1"/>
  <c r="BG3085" i="1"/>
  <c r="BF3085" i="1"/>
  <c r="BE3085" i="1"/>
  <c r="BN3084" i="1"/>
  <c r="BM3084" i="1"/>
  <c r="BL3084" i="1"/>
  <c r="BK3084" i="1"/>
  <c r="BI3084" i="1"/>
  <c r="BH3084" i="1"/>
  <c r="BG3084" i="1"/>
  <c r="BF3084" i="1"/>
  <c r="BE3084" i="1"/>
  <c r="BN3083" i="1"/>
  <c r="BM3083" i="1"/>
  <c r="BL3083" i="1"/>
  <c r="BK3083" i="1"/>
  <c r="BI3083" i="1"/>
  <c r="BH3083" i="1"/>
  <c r="BG3083" i="1"/>
  <c r="BF3083" i="1"/>
  <c r="BE3083" i="1"/>
  <c r="BN3082" i="1"/>
  <c r="BM3082" i="1"/>
  <c r="BL3082" i="1"/>
  <c r="BK3082" i="1"/>
  <c r="BI3082" i="1"/>
  <c r="BH3082" i="1"/>
  <c r="BG3082" i="1"/>
  <c r="BF3082" i="1"/>
  <c r="BE3082" i="1"/>
  <c r="BN3081" i="1"/>
  <c r="BM3081" i="1"/>
  <c r="BL3081" i="1"/>
  <c r="BK3081" i="1"/>
  <c r="BI3081" i="1"/>
  <c r="BH3081" i="1"/>
  <c r="BG3081" i="1"/>
  <c r="BF3081" i="1"/>
  <c r="BE3081" i="1"/>
  <c r="BN3080" i="1"/>
  <c r="BM3080" i="1"/>
  <c r="BL3080" i="1"/>
  <c r="BK3080" i="1"/>
  <c r="BI3080" i="1"/>
  <c r="BH3080" i="1"/>
  <c r="BG3080" i="1"/>
  <c r="BF3080" i="1"/>
  <c r="BE3080" i="1"/>
  <c r="BN3079" i="1"/>
  <c r="BM3079" i="1"/>
  <c r="BL3079" i="1"/>
  <c r="BK3079" i="1"/>
  <c r="BI3079" i="1"/>
  <c r="BH3079" i="1"/>
  <c r="BG3079" i="1"/>
  <c r="BF3079" i="1"/>
  <c r="BE3079" i="1"/>
  <c r="BN3078" i="1"/>
  <c r="BM3078" i="1"/>
  <c r="BL3078" i="1"/>
  <c r="BK3078" i="1"/>
  <c r="BI3078" i="1"/>
  <c r="BH3078" i="1"/>
  <c r="BG3078" i="1"/>
  <c r="BF3078" i="1"/>
  <c r="BE3078" i="1"/>
  <c r="BN3077" i="1"/>
  <c r="BM3077" i="1"/>
  <c r="BL3077" i="1"/>
  <c r="BK3077" i="1"/>
  <c r="BI3077" i="1"/>
  <c r="BH3077" i="1"/>
  <c r="BG3077" i="1"/>
  <c r="BF3077" i="1"/>
  <c r="BE3077" i="1"/>
  <c r="BN3076" i="1"/>
  <c r="BM3076" i="1"/>
  <c r="BL3076" i="1"/>
  <c r="BK3076" i="1"/>
  <c r="BI3076" i="1"/>
  <c r="BH3076" i="1"/>
  <c r="BG3076" i="1"/>
  <c r="BF3076" i="1"/>
  <c r="BE3076" i="1"/>
  <c r="BN3075" i="1"/>
  <c r="BM3075" i="1"/>
  <c r="BL3075" i="1"/>
  <c r="BK3075" i="1"/>
  <c r="BI3075" i="1"/>
  <c r="BH3075" i="1"/>
  <c r="BG3075" i="1"/>
  <c r="BF3075" i="1"/>
  <c r="BE3075" i="1"/>
  <c r="BN3074" i="1"/>
  <c r="BM3074" i="1"/>
  <c r="BL3074" i="1"/>
  <c r="BK3074" i="1"/>
  <c r="BI3074" i="1"/>
  <c r="BH3074" i="1"/>
  <c r="BG3074" i="1"/>
  <c r="BF3074" i="1"/>
  <c r="BE3074" i="1"/>
  <c r="BN3073" i="1"/>
  <c r="BM3073" i="1"/>
  <c r="BL3073" i="1"/>
  <c r="BK3073" i="1"/>
  <c r="BI3073" i="1"/>
  <c r="BH3073" i="1"/>
  <c r="BG3073" i="1"/>
  <c r="BF3073" i="1"/>
  <c r="BE3073" i="1"/>
  <c r="BN3072" i="1"/>
  <c r="BM3072" i="1"/>
  <c r="BL3072" i="1"/>
  <c r="BK3072" i="1"/>
  <c r="BI3072" i="1"/>
  <c r="BH3072" i="1"/>
  <c r="BG3072" i="1"/>
  <c r="BF3072" i="1"/>
  <c r="BE3072" i="1"/>
  <c r="BN3071" i="1"/>
  <c r="BM3071" i="1"/>
  <c r="BL3071" i="1"/>
  <c r="BK3071" i="1"/>
  <c r="BI3071" i="1"/>
  <c r="BH3071" i="1"/>
  <c r="BG3071" i="1"/>
  <c r="BF3071" i="1"/>
  <c r="BE3071" i="1"/>
  <c r="BN3070" i="1"/>
  <c r="BM3070" i="1"/>
  <c r="BL3070" i="1"/>
  <c r="BK3070" i="1"/>
  <c r="BI3070" i="1"/>
  <c r="BH3070" i="1"/>
  <c r="BG3070" i="1"/>
  <c r="BF3070" i="1"/>
  <c r="BE3070" i="1"/>
  <c r="BN3069" i="1"/>
  <c r="BM3069" i="1"/>
  <c r="BL3069" i="1"/>
  <c r="BK3069" i="1"/>
  <c r="BI3069" i="1"/>
  <c r="BH3069" i="1"/>
  <c r="BG3069" i="1"/>
  <c r="BF3069" i="1"/>
  <c r="BE3069" i="1"/>
  <c r="BN3068" i="1"/>
  <c r="BM3068" i="1"/>
  <c r="BL3068" i="1"/>
  <c r="BK3068" i="1"/>
  <c r="BI3068" i="1"/>
  <c r="BH3068" i="1"/>
  <c r="BG3068" i="1"/>
  <c r="BF3068" i="1"/>
  <c r="BE3068" i="1"/>
  <c r="BN3067" i="1"/>
  <c r="BM3067" i="1"/>
  <c r="BL3067" i="1"/>
  <c r="BK3067" i="1"/>
  <c r="BI3067" i="1"/>
  <c r="BH3067" i="1"/>
  <c r="BG3067" i="1"/>
  <c r="BF3067" i="1"/>
  <c r="BE3067" i="1"/>
  <c r="BN3066" i="1"/>
  <c r="BM3066" i="1"/>
  <c r="BL3066" i="1"/>
  <c r="BK3066" i="1"/>
  <c r="BI3066" i="1"/>
  <c r="BH3066" i="1"/>
  <c r="BG3066" i="1"/>
  <c r="BF3066" i="1"/>
  <c r="BE3066" i="1"/>
  <c r="BN3065" i="1"/>
  <c r="BM3065" i="1"/>
  <c r="BL3065" i="1"/>
  <c r="BK3065" i="1"/>
  <c r="BI3065" i="1"/>
  <c r="BH3065" i="1"/>
  <c r="BG3065" i="1"/>
  <c r="BF3065" i="1"/>
  <c r="BE3065" i="1"/>
  <c r="BN3064" i="1"/>
  <c r="BM3064" i="1"/>
  <c r="BL3064" i="1"/>
  <c r="BK3064" i="1"/>
  <c r="BI3064" i="1"/>
  <c r="BH3064" i="1"/>
  <c r="BG3064" i="1"/>
  <c r="BF3064" i="1"/>
  <c r="BE3064" i="1"/>
  <c r="BN3063" i="1"/>
  <c r="BM3063" i="1"/>
  <c r="BL3063" i="1"/>
  <c r="BK3063" i="1"/>
  <c r="BI3063" i="1"/>
  <c r="BH3063" i="1"/>
  <c r="BG3063" i="1"/>
  <c r="BF3063" i="1"/>
  <c r="BE3063" i="1"/>
  <c r="BN3062" i="1"/>
  <c r="BM3062" i="1"/>
  <c r="BL3062" i="1"/>
  <c r="BK3062" i="1"/>
  <c r="BI3062" i="1"/>
  <c r="BH3062" i="1"/>
  <c r="BG3062" i="1"/>
  <c r="BF3062" i="1"/>
  <c r="BE3062" i="1"/>
  <c r="BN3061" i="1"/>
  <c r="BM3061" i="1"/>
  <c r="BL3061" i="1"/>
  <c r="BK3061" i="1"/>
  <c r="BI3061" i="1"/>
  <c r="BH3061" i="1"/>
  <c r="BG3061" i="1"/>
  <c r="BF3061" i="1"/>
  <c r="BE3061" i="1"/>
  <c r="BN3060" i="1"/>
  <c r="BM3060" i="1"/>
  <c r="BL3060" i="1"/>
  <c r="BK3060" i="1"/>
  <c r="BI3060" i="1"/>
  <c r="BH3060" i="1"/>
  <c r="BG3060" i="1"/>
  <c r="BF3060" i="1"/>
  <c r="BE3060" i="1"/>
  <c r="BN3059" i="1"/>
  <c r="BM3059" i="1"/>
  <c r="BL3059" i="1"/>
  <c r="BK3059" i="1"/>
  <c r="BI3059" i="1"/>
  <c r="BH3059" i="1"/>
  <c r="BG3059" i="1"/>
  <c r="BF3059" i="1"/>
  <c r="BE3059" i="1"/>
  <c r="BN3058" i="1"/>
  <c r="BM3058" i="1"/>
  <c r="BL3058" i="1"/>
  <c r="BK3058" i="1"/>
  <c r="BI3058" i="1"/>
  <c r="BH3058" i="1"/>
  <c r="BG3058" i="1"/>
  <c r="BF3058" i="1"/>
  <c r="BE3058" i="1"/>
  <c r="BN3057" i="1"/>
  <c r="BM3057" i="1"/>
  <c r="BL3057" i="1"/>
  <c r="BK3057" i="1"/>
  <c r="BI3057" i="1"/>
  <c r="BH3057" i="1"/>
  <c r="BG3057" i="1"/>
  <c r="BF3057" i="1"/>
  <c r="BE3057" i="1"/>
  <c r="BN3056" i="1"/>
  <c r="BM3056" i="1"/>
  <c r="BL3056" i="1"/>
  <c r="BK3056" i="1"/>
  <c r="BI3056" i="1"/>
  <c r="BH3056" i="1"/>
  <c r="BG3056" i="1"/>
  <c r="BF3056" i="1"/>
  <c r="BE3056" i="1"/>
  <c r="BN3055" i="1"/>
  <c r="BM3055" i="1"/>
  <c r="BL3055" i="1"/>
  <c r="BK3055" i="1"/>
  <c r="BI3055" i="1"/>
  <c r="BH3055" i="1"/>
  <c r="BG3055" i="1"/>
  <c r="BF3055" i="1"/>
  <c r="BE3055" i="1"/>
  <c r="BN3054" i="1"/>
  <c r="BM3054" i="1"/>
  <c r="BL3054" i="1"/>
  <c r="BK3054" i="1"/>
  <c r="BI3054" i="1"/>
  <c r="BH3054" i="1"/>
  <c r="BG3054" i="1"/>
  <c r="BF3054" i="1"/>
  <c r="BE3054" i="1"/>
  <c r="BN3053" i="1"/>
  <c r="BM3053" i="1"/>
  <c r="BL3053" i="1"/>
  <c r="BK3053" i="1"/>
  <c r="BI3053" i="1"/>
  <c r="BH3053" i="1"/>
  <c r="BG3053" i="1"/>
  <c r="BF3053" i="1"/>
  <c r="BE3053" i="1"/>
  <c r="BN3052" i="1"/>
  <c r="BM3052" i="1"/>
  <c r="BL3052" i="1"/>
  <c r="BK3052" i="1"/>
  <c r="BI3052" i="1"/>
  <c r="BH3052" i="1"/>
  <c r="BG3052" i="1"/>
  <c r="BF3052" i="1"/>
  <c r="BE3052" i="1"/>
  <c r="BN3051" i="1"/>
  <c r="BM3051" i="1"/>
  <c r="BL3051" i="1"/>
  <c r="BK3051" i="1"/>
  <c r="BI3051" i="1"/>
  <c r="BH3051" i="1"/>
  <c r="BG3051" i="1"/>
  <c r="BF3051" i="1"/>
  <c r="BE3051" i="1"/>
  <c r="BN3050" i="1"/>
  <c r="BM3050" i="1"/>
  <c r="BL3050" i="1"/>
  <c r="BK3050" i="1"/>
  <c r="BI3050" i="1"/>
  <c r="BH3050" i="1"/>
  <c r="BG3050" i="1"/>
  <c r="BF3050" i="1"/>
  <c r="BE3050" i="1"/>
  <c r="BN3049" i="1"/>
  <c r="BM3049" i="1"/>
  <c r="BL3049" i="1"/>
  <c r="BK3049" i="1"/>
  <c r="BI3049" i="1"/>
  <c r="BH3049" i="1"/>
  <c r="BG3049" i="1"/>
  <c r="BF3049" i="1"/>
  <c r="BE3049" i="1"/>
  <c r="BN3048" i="1"/>
  <c r="BM3048" i="1"/>
  <c r="BL3048" i="1"/>
  <c r="BK3048" i="1"/>
  <c r="BI3048" i="1"/>
  <c r="BH3048" i="1"/>
  <c r="BG3048" i="1"/>
  <c r="BF3048" i="1"/>
  <c r="BE3048" i="1"/>
  <c r="BN3047" i="1"/>
  <c r="BM3047" i="1"/>
  <c r="BL3047" i="1"/>
  <c r="BK3047" i="1"/>
  <c r="BI3047" i="1"/>
  <c r="BH3047" i="1"/>
  <c r="BG3047" i="1"/>
  <c r="BF3047" i="1"/>
  <c r="BE3047" i="1"/>
  <c r="BN3046" i="1"/>
  <c r="BM3046" i="1"/>
  <c r="BL3046" i="1"/>
  <c r="BK3046" i="1"/>
  <c r="BI3046" i="1"/>
  <c r="BH3046" i="1"/>
  <c r="BG3046" i="1"/>
  <c r="BF3046" i="1"/>
  <c r="BE3046" i="1"/>
  <c r="BN3045" i="1"/>
  <c r="BM3045" i="1"/>
  <c r="BL3045" i="1"/>
  <c r="BK3045" i="1"/>
  <c r="BI3045" i="1"/>
  <c r="BH3045" i="1"/>
  <c r="BG3045" i="1"/>
  <c r="BF3045" i="1"/>
  <c r="BE3045" i="1"/>
  <c r="BN3044" i="1"/>
  <c r="BM3044" i="1"/>
  <c r="BL3044" i="1"/>
  <c r="BK3044" i="1"/>
  <c r="BI3044" i="1"/>
  <c r="BH3044" i="1"/>
  <c r="BG3044" i="1"/>
  <c r="BF3044" i="1"/>
  <c r="BE3044" i="1"/>
  <c r="BN3043" i="1"/>
  <c r="BM3043" i="1"/>
  <c r="BL3043" i="1"/>
  <c r="BK3043" i="1"/>
  <c r="BI3043" i="1"/>
  <c r="BH3043" i="1"/>
  <c r="BG3043" i="1"/>
  <c r="BF3043" i="1"/>
  <c r="BE3043" i="1"/>
  <c r="BN3042" i="1"/>
  <c r="BM3042" i="1"/>
  <c r="BL3042" i="1"/>
  <c r="BK3042" i="1"/>
  <c r="BI3042" i="1"/>
  <c r="BH3042" i="1"/>
  <c r="BG3042" i="1"/>
  <c r="BF3042" i="1"/>
  <c r="BE3042" i="1"/>
  <c r="BN3041" i="1"/>
  <c r="BM3041" i="1"/>
  <c r="BL3041" i="1"/>
  <c r="BK3041" i="1"/>
  <c r="BI3041" i="1"/>
  <c r="BH3041" i="1"/>
  <c r="BG3041" i="1"/>
  <c r="BF3041" i="1"/>
  <c r="BE3041" i="1"/>
  <c r="BN3040" i="1"/>
  <c r="BM3040" i="1"/>
  <c r="BL3040" i="1"/>
  <c r="BK3040" i="1"/>
  <c r="BI3040" i="1"/>
  <c r="BH3040" i="1"/>
  <c r="BG3040" i="1"/>
  <c r="BF3040" i="1"/>
  <c r="BE3040" i="1"/>
  <c r="BN3039" i="1"/>
  <c r="BM3039" i="1"/>
  <c r="BL3039" i="1"/>
  <c r="BK3039" i="1"/>
  <c r="BI3039" i="1"/>
  <c r="BH3039" i="1"/>
  <c r="BG3039" i="1"/>
  <c r="BF3039" i="1"/>
  <c r="BE3039" i="1"/>
  <c r="BN3038" i="1"/>
  <c r="BM3038" i="1"/>
  <c r="BL3038" i="1"/>
  <c r="BK3038" i="1"/>
  <c r="BI3038" i="1"/>
  <c r="BH3038" i="1"/>
  <c r="BG3038" i="1"/>
  <c r="BF3038" i="1"/>
  <c r="BE3038" i="1"/>
  <c r="BN3037" i="1"/>
  <c r="BM3037" i="1"/>
  <c r="BL3037" i="1"/>
  <c r="BK3037" i="1"/>
  <c r="BI3037" i="1"/>
  <c r="BH3037" i="1"/>
  <c r="BG3037" i="1"/>
  <c r="BF3037" i="1"/>
  <c r="BE3037" i="1"/>
  <c r="BN3036" i="1"/>
  <c r="BM3036" i="1"/>
  <c r="BL3036" i="1"/>
  <c r="BK3036" i="1"/>
  <c r="BI3036" i="1"/>
  <c r="BH3036" i="1"/>
  <c r="BG3036" i="1"/>
  <c r="BF3036" i="1"/>
  <c r="BE3036" i="1"/>
  <c r="BN3035" i="1"/>
  <c r="BM3035" i="1"/>
  <c r="BL3035" i="1"/>
  <c r="BK3035" i="1"/>
  <c r="BI3035" i="1"/>
  <c r="BH3035" i="1"/>
  <c r="BG3035" i="1"/>
  <c r="BF3035" i="1"/>
  <c r="BE3035" i="1"/>
  <c r="BN3034" i="1"/>
  <c r="BM3034" i="1"/>
  <c r="BL3034" i="1"/>
  <c r="BK3034" i="1"/>
  <c r="BI3034" i="1"/>
  <c r="BH3034" i="1"/>
  <c r="BG3034" i="1"/>
  <c r="BF3034" i="1"/>
  <c r="BE3034" i="1"/>
  <c r="BN3033" i="1"/>
  <c r="BM3033" i="1"/>
  <c r="BL3033" i="1"/>
  <c r="BK3033" i="1"/>
  <c r="BI3033" i="1"/>
  <c r="BH3033" i="1"/>
  <c r="BG3033" i="1"/>
  <c r="BF3033" i="1"/>
  <c r="BE3033" i="1"/>
  <c r="BN3032" i="1"/>
  <c r="BM3032" i="1"/>
  <c r="BL3032" i="1"/>
  <c r="BK3032" i="1"/>
  <c r="BI3032" i="1"/>
  <c r="BH3032" i="1"/>
  <c r="BG3032" i="1"/>
  <c r="BF3032" i="1"/>
  <c r="BE3032" i="1"/>
  <c r="BN3031" i="1"/>
  <c r="BM3031" i="1"/>
  <c r="BL3031" i="1"/>
  <c r="BK3031" i="1"/>
  <c r="BI3031" i="1"/>
  <c r="BH3031" i="1"/>
  <c r="BG3031" i="1"/>
  <c r="BF3031" i="1"/>
  <c r="BE3031" i="1"/>
  <c r="BN3030" i="1"/>
  <c r="BM3030" i="1"/>
  <c r="BL3030" i="1"/>
  <c r="BK3030" i="1"/>
  <c r="BI3030" i="1"/>
  <c r="BH3030" i="1"/>
  <c r="BG3030" i="1"/>
  <c r="BF3030" i="1"/>
  <c r="BE3030" i="1"/>
  <c r="BN3029" i="1"/>
  <c r="BM3029" i="1"/>
  <c r="BL3029" i="1"/>
  <c r="BK3029" i="1"/>
  <c r="BI3029" i="1"/>
  <c r="BH3029" i="1"/>
  <c r="BG3029" i="1"/>
  <c r="BF3029" i="1"/>
  <c r="BE3029" i="1"/>
  <c r="BN3028" i="1"/>
  <c r="BM3028" i="1"/>
  <c r="BL3028" i="1"/>
  <c r="BK3028" i="1"/>
  <c r="BI3028" i="1"/>
  <c r="BH3028" i="1"/>
  <c r="BG3028" i="1"/>
  <c r="BF3028" i="1"/>
  <c r="BE3028" i="1"/>
  <c r="BN3027" i="1"/>
  <c r="BM3027" i="1"/>
  <c r="BL3027" i="1"/>
  <c r="BK3027" i="1"/>
  <c r="BI3027" i="1"/>
  <c r="BH3027" i="1"/>
  <c r="BG3027" i="1"/>
  <c r="BF3027" i="1"/>
  <c r="BE3027" i="1"/>
  <c r="BN3026" i="1"/>
  <c r="BM3026" i="1"/>
  <c r="BL3026" i="1"/>
  <c r="BK3026" i="1"/>
  <c r="BI3026" i="1"/>
  <c r="BH3026" i="1"/>
  <c r="BG3026" i="1"/>
  <c r="BF3026" i="1"/>
  <c r="BE3026" i="1"/>
  <c r="BN3025" i="1"/>
  <c r="BM3025" i="1"/>
  <c r="BL3025" i="1"/>
  <c r="BK3025" i="1"/>
  <c r="BI3025" i="1"/>
  <c r="BH3025" i="1"/>
  <c r="BG3025" i="1"/>
  <c r="BF3025" i="1"/>
  <c r="BE3025" i="1"/>
  <c r="BN3024" i="1"/>
  <c r="BM3024" i="1"/>
  <c r="BL3024" i="1"/>
  <c r="BK3024" i="1"/>
  <c r="BI3024" i="1"/>
  <c r="BH3024" i="1"/>
  <c r="BG3024" i="1"/>
  <c r="BF3024" i="1"/>
  <c r="BE3024" i="1"/>
  <c r="BN3023" i="1"/>
  <c r="BM3023" i="1"/>
  <c r="BL3023" i="1"/>
  <c r="BK3023" i="1"/>
  <c r="BI3023" i="1"/>
  <c r="BH3023" i="1"/>
  <c r="BG3023" i="1"/>
  <c r="BF3023" i="1"/>
  <c r="BE3023" i="1"/>
  <c r="BN3022" i="1"/>
  <c r="BM3022" i="1"/>
  <c r="BL3022" i="1"/>
  <c r="BK3022" i="1"/>
  <c r="BI3022" i="1"/>
  <c r="BH3022" i="1"/>
  <c r="BG3022" i="1"/>
  <c r="BF3022" i="1"/>
  <c r="BE3022" i="1"/>
  <c r="BN3021" i="1"/>
  <c r="BM3021" i="1"/>
  <c r="BL3021" i="1"/>
  <c r="BK3021" i="1"/>
  <c r="BI3021" i="1"/>
  <c r="BH3021" i="1"/>
  <c r="BG3021" i="1"/>
  <c r="BF3021" i="1"/>
  <c r="BE3021" i="1"/>
  <c r="BN3020" i="1"/>
  <c r="BM3020" i="1"/>
  <c r="BL3020" i="1"/>
  <c r="BK3020" i="1"/>
  <c r="BI3020" i="1"/>
  <c r="BH3020" i="1"/>
  <c r="BG3020" i="1"/>
  <c r="BF3020" i="1"/>
  <c r="BE3020" i="1"/>
  <c r="BN3019" i="1"/>
  <c r="BM3019" i="1"/>
  <c r="BL3019" i="1"/>
  <c r="BK3019" i="1"/>
  <c r="BI3019" i="1"/>
  <c r="BH3019" i="1"/>
  <c r="BG3019" i="1"/>
  <c r="BF3019" i="1"/>
  <c r="BE3019" i="1"/>
  <c r="BN3018" i="1"/>
  <c r="BM3018" i="1"/>
  <c r="BL3018" i="1"/>
  <c r="BK3018" i="1"/>
  <c r="BI3018" i="1"/>
  <c r="BH3018" i="1"/>
  <c r="BG3018" i="1"/>
  <c r="BF3018" i="1"/>
  <c r="BE3018" i="1"/>
  <c r="BN3017" i="1"/>
  <c r="BM3017" i="1"/>
  <c r="BL3017" i="1"/>
  <c r="BK3017" i="1"/>
  <c r="BI3017" i="1"/>
  <c r="BH3017" i="1"/>
  <c r="BG3017" i="1"/>
  <c r="BF3017" i="1"/>
  <c r="BE3017" i="1"/>
  <c r="BN3016" i="1"/>
  <c r="BM3016" i="1"/>
  <c r="BL3016" i="1"/>
  <c r="BK3016" i="1"/>
  <c r="BI3016" i="1"/>
  <c r="BH3016" i="1"/>
  <c r="BG3016" i="1"/>
  <c r="BF3016" i="1"/>
  <c r="BE3016" i="1"/>
  <c r="BN3015" i="1"/>
  <c r="BM3015" i="1"/>
  <c r="BL3015" i="1"/>
  <c r="BK3015" i="1"/>
  <c r="BI3015" i="1"/>
  <c r="BH3015" i="1"/>
  <c r="BG3015" i="1"/>
  <c r="BF3015" i="1"/>
  <c r="BE3015" i="1"/>
  <c r="BN3014" i="1"/>
  <c r="BM3014" i="1"/>
  <c r="BL3014" i="1"/>
  <c r="BK3014" i="1"/>
  <c r="BI3014" i="1"/>
  <c r="BH3014" i="1"/>
  <c r="BG3014" i="1"/>
  <c r="BF3014" i="1"/>
  <c r="BE3014" i="1"/>
  <c r="BN3013" i="1"/>
  <c r="BM3013" i="1"/>
  <c r="BL3013" i="1"/>
  <c r="BK3013" i="1"/>
  <c r="BI3013" i="1"/>
  <c r="BH3013" i="1"/>
  <c r="BG3013" i="1"/>
  <c r="BF3013" i="1"/>
  <c r="BE3013" i="1"/>
  <c r="BN3012" i="1"/>
  <c r="BM3012" i="1"/>
  <c r="BL3012" i="1"/>
  <c r="BK3012" i="1"/>
  <c r="BI3012" i="1"/>
  <c r="BH3012" i="1"/>
  <c r="BG3012" i="1"/>
  <c r="BF3012" i="1"/>
  <c r="BE3012" i="1"/>
  <c r="BN3011" i="1"/>
  <c r="BM3011" i="1"/>
  <c r="BL3011" i="1"/>
  <c r="BK3011" i="1"/>
  <c r="BI3011" i="1"/>
  <c r="BH3011" i="1"/>
  <c r="BG3011" i="1"/>
  <c r="BF3011" i="1"/>
  <c r="BE3011" i="1"/>
  <c r="BN3010" i="1"/>
  <c r="BM3010" i="1"/>
  <c r="BL3010" i="1"/>
  <c r="BK3010" i="1"/>
  <c r="BI3010" i="1"/>
  <c r="BH3010" i="1"/>
  <c r="BG3010" i="1"/>
  <c r="BF3010" i="1"/>
  <c r="BE3010" i="1"/>
  <c r="BN3009" i="1"/>
  <c r="BM3009" i="1"/>
  <c r="BL3009" i="1"/>
  <c r="BK3009" i="1"/>
  <c r="BI3009" i="1"/>
  <c r="BH3009" i="1"/>
  <c r="BG3009" i="1"/>
  <c r="BF3009" i="1"/>
  <c r="BE3009" i="1"/>
  <c r="BN3008" i="1"/>
  <c r="BM3008" i="1"/>
  <c r="BL3008" i="1"/>
  <c r="BK3008" i="1"/>
  <c r="BI3008" i="1"/>
  <c r="BH3008" i="1"/>
  <c r="BG3008" i="1"/>
  <c r="BF3008" i="1"/>
  <c r="BE3008" i="1"/>
  <c r="BN3007" i="1"/>
  <c r="BM3007" i="1"/>
  <c r="BL3007" i="1"/>
  <c r="BK3007" i="1"/>
  <c r="BI3007" i="1"/>
  <c r="BH3007" i="1"/>
  <c r="BG3007" i="1"/>
  <c r="BF3007" i="1"/>
  <c r="BE3007" i="1"/>
  <c r="BN3006" i="1"/>
  <c r="BM3006" i="1"/>
  <c r="BL3006" i="1"/>
  <c r="BK3006" i="1"/>
  <c r="BI3006" i="1"/>
  <c r="BH3006" i="1"/>
  <c r="BG3006" i="1"/>
  <c r="BF3006" i="1"/>
  <c r="BE3006" i="1"/>
  <c r="BN3005" i="1"/>
  <c r="BM3005" i="1"/>
  <c r="BL3005" i="1"/>
  <c r="BK3005" i="1"/>
  <c r="BI3005" i="1"/>
  <c r="BH3005" i="1"/>
  <c r="BG3005" i="1"/>
  <c r="BF3005" i="1"/>
  <c r="BE3005" i="1"/>
  <c r="BN3004" i="1"/>
  <c r="BM3004" i="1"/>
  <c r="BL3004" i="1"/>
  <c r="BK3004" i="1"/>
  <c r="BI3004" i="1"/>
  <c r="BH3004" i="1"/>
  <c r="BG3004" i="1"/>
  <c r="BF3004" i="1"/>
  <c r="BE3004" i="1"/>
  <c r="BN3003" i="1"/>
  <c r="BM3003" i="1"/>
  <c r="BL3003" i="1"/>
  <c r="BK3003" i="1"/>
  <c r="BI3003" i="1"/>
  <c r="BH3003" i="1"/>
  <c r="BG3003" i="1"/>
  <c r="BF3003" i="1"/>
  <c r="BE3003" i="1"/>
  <c r="BN3002" i="1"/>
  <c r="BM3002" i="1"/>
  <c r="BL3002" i="1"/>
  <c r="BK3002" i="1"/>
  <c r="BI3002" i="1"/>
  <c r="BH3002" i="1"/>
  <c r="BG3002" i="1"/>
  <c r="BF3002" i="1"/>
  <c r="BE3002" i="1"/>
  <c r="BN3001" i="1"/>
  <c r="BM3001" i="1"/>
  <c r="BL3001" i="1"/>
  <c r="BK3001" i="1"/>
  <c r="BI3001" i="1"/>
  <c r="BH3001" i="1"/>
  <c r="BG3001" i="1"/>
  <c r="BF3001" i="1"/>
  <c r="BE3001" i="1"/>
  <c r="BN3000" i="1"/>
  <c r="BM3000" i="1"/>
  <c r="BL3000" i="1"/>
  <c r="BK3000" i="1"/>
  <c r="BI3000" i="1"/>
  <c r="BH3000" i="1"/>
  <c r="BG3000" i="1"/>
  <c r="BF3000" i="1"/>
  <c r="BE3000" i="1"/>
  <c r="BN2999" i="1"/>
  <c r="BM2999" i="1"/>
  <c r="BL2999" i="1"/>
  <c r="BK2999" i="1"/>
  <c r="BI2999" i="1"/>
  <c r="BH2999" i="1"/>
  <c r="BG2999" i="1"/>
  <c r="BF2999" i="1"/>
  <c r="BE2999" i="1"/>
  <c r="BN2998" i="1"/>
  <c r="BM2998" i="1"/>
  <c r="BL2998" i="1"/>
  <c r="BK2998" i="1"/>
  <c r="BI2998" i="1"/>
  <c r="BH2998" i="1"/>
  <c r="BG2998" i="1"/>
  <c r="BF2998" i="1"/>
  <c r="BE2998" i="1"/>
  <c r="BN2997" i="1"/>
  <c r="BM2997" i="1"/>
  <c r="BL2997" i="1"/>
  <c r="BK2997" i="1"/>
  <c r="BI2997" i="1"/>
  <c r="BH2997" i="1"/>
  <c r="BG2997" i="1"/>
  <c r="BF2997" i="1"/>
  <c r="BE2997" i="1"/>
  <c r="BN2996" i="1"/>
  <c r="BM2996" i="1"/>
  <c r="BL2996" i="1"/>
  <c r="BK2996" i="1"/>
  <c r="BI2996" i="1"/>
  <c r="BH2996" i="1"/>
  <c r="BG2996" i="1"/>
  <c r="BF2996" i="1"/>
  <c r="BE2996" i="1"/>
  <c r="BN2995" i="1"/>
  <c r="BM2995" i="1"/>
  <c r="BL2995" i="1"/>
  <c r="BK2995" i="1"/>
  <c r="BI2995" i="1"/>
  <c r="BH2995" i="1"/>
  <c r="BG2995" i="1"/>
  <c r="BF2995" i="1"/>
  <c r="BE2995" i="1"/>
  <c r="BN2994" i="1"/>
  <c r="BM2994" i="1"/>
  <c r="BL2994" i="1"/>
  <c r="BK2994" i="1"/>
  <c r="BI2994" i="1"/>
  <c r="BH2994" i="1"/>
  <c r="BG2994" i="1"/>
  <c r="BF2994" i="1"/>
  <c r="BE2994" i="1"/>
  <c r="BN2993" i="1"/>
  <c r="BM2993" i="1"/>
  <c r="BL2993" i="1"/>
  <c r="BK2993" i="1"/>
  <c r="BI2993" i="1"/>
  <c r="BH2993" i="1"/>
  <c r="BG2993" i="1"/>
  <c r="BF2993" i="1"/>
  <c r="BE2993" i="1"/>
  <c r="BN2992" i="1"/>
  <c r="BM2992" i="1"/>
  <c r="BL2992" i="1"/>
  <c r="BK2992" i="1"/>
  <c r="BI2992" i="1"/>
  <c r="BH2992" i="1"/>
  <c r="BG2992" i="1"/>
  <c r="BF2992" i="1"/>
  <c r="BE2992" i="1"/>
  <c r="BN2991" i="1"/>
  <c r="BM2991" i="1"/>
  <c r="BL2991" i="1"/>
  <c r="BK2991" i="1"/>
  <c r="BI2991" i="1"/>
  <c r="BH2991" i="1"/>
  <c r="BG2991" i="1"/>
  <c r="BF2991" i="1"/>
  <c r="BE2991" i="1"/>
  <c r="BN2990" i="1"/>
  <c r="BM2990" i="1"/>
  <c r="BL2990" i="1"/>
  <c r="BK2990" i="1"/>
  <c r="BI2990" i="1"/>
  <c r="BH2990" i="1"/>
  <c r="BG2990" i="1"/>
  <c r="BF2990" i="1"/>
  <c r="BE2990" i="1"/>
  <c r="BN2989" i="1"/>
  <c r="BM2989" i="1"/>
  <c r="BL2989" i="1"/>
  <c r="BK2989" i="1"/>
  <c r="BI2989" i="1"/>
  <c r="BH2989" i="1"/>
  <c r="BG2989" i="1"/>
  <c r="BF2989" i="1"/>
  <c r="BE2989" i="1"/>
  <c r="BN2988" i="1"/>
  <c r="BM2988" i="1"/>
  <c r="BL2988" i="1"/>
  <c r="BK2988" i="1"/>
  <c r="BI2988" i="1"/>
  <c r="BH2988" i="1"/>
  <c r="BG2988" i="1"/>
  <c r="BF2988" i="1"/>
  <c r="BE2988" i="1"/>
  <c r="BN2987" i="1"/>
  <c r="BM2987" i="1"/>
  <c r="BL2987" i="1"/>
  <c r="BK2987" i="1"/>
  <c r="BI2987" i="1"/>
  <c r="BH2987" i="1"/>
  <c r="BG2987" i="1"/>
  <c r="BF2987" i="1"/>
  <c r="BE2987" i="1"/>
  <c r="BN2986" i="1"/>
  <c r="BM2986" i="1"/>
  <c r="BL2986" i="1"/>
  <c r="BK2986" i="1"/>
  <c r="BI2986" i="1"/>
  <c r="BH2986" i="1"/>
  <c r="BG2986" i="1"/>
  <c r="BF2986" i="1"/>
  <c r="BE2986" i="1"/>
  <c r="BN2985" i="1"/>
  <c r="BM2985" i="1"/>
  <c r="BL2985" i="1"/>
  <c r="BK2985" i="1"/>
  <c r="BI2985" i="1"/>
  <c r="BH2985" i="1"/>
  <c r="BG2985" i="1"/>
  <c r="BF2985" i="1"/>
  <c r="BE2985" i="1"/>
  <c r="BN2984" i="1"/>
  <c r="BM2984" i="1"/>
  <c r="BL2984" i="1"/>
  <c r="BK2984" i="1"/>
  <c r="BI2984" i="1"/>
  <c r="BH2984" i="1"/>
  <c r="BG2984" i="1"/>
  <c r="BF2984" i="1"/>
  <c r="BE2984" i="1"/>
  <c r="BN2983" i="1"/>
  <c r="BM2983" i="1"/>
  <c r="BL2983" i="1"/>
  <c r="BK2983" i="1"/>
  <c r="BI2983" i="1"/>
  <c r="BH2983" i="1"/>
  <c r="BG2983" i="1"/>
  <c r="BF2983" i="1"/>
  <c r="BE2983" i="1"/>
  <c r="BN2982" i="1"/>
  <c r="BM2982" i="1"/>
  <c r="BL2982" i="1"/>
  <c r="BK2982" i="1"/>
  <c r="BI2982" i="1"/>
  <c r="BH2982" i="1"/>
  <c r="BG2982" i="1"/>
  <c r="BF2982" i="1"/>
  <c r="BE2982" i="1"/>
  <c r="BN2981" i="1"/>
  <c r="BM2981" i="1"/>
  <c r="BL2981" i="1"/>
  <c r="BK2981" i="1"/>
  <c r="BI2981" i="1"/>
  <c r="BH2981" i="1"/>
  <c r="BG2981" i="1"/>
  <c r="BF2981" i="1"/>
  <c r="BE2981" i="1"/>
  <c r="BN2980" i="1"/>
  <c r="BM2980" i="1"/>
  <c r="BL2980" i="1"/>
  <c r="BK2980" i="1"/>
  <c r="BI2980" i="1"/>
  <c r="BH2980" i="1"/>
  <c r="BG2980" i="1"/>
  <c r="BF2980" i="1"/>
  <c r="BE2980" i="1"/>
  <c r="BN2979" i="1"/>
  <c r="BM2979" i="1"/>
  <c r="BL2979" i="1"/>
  <c r="BK2979" i="1"/>
  <c r="BI2979" i="1"/>
  <c r="BH2979" i="1"/>
  <c r="BG2979" i="1"/>
  <c r="BF2979" i="1"/>
  <c r="BE2979" i="1"/>
  <c r="BN2978" i="1"/>
  <c r="BM2978" i="1"/>
  <c r="BL2978" i="1"/>
  <c r="BK2978" i="1"/>
  <c r="BI2978" i="1"/>
  <c r="BH2978" i="1"/>
  <c r="BG2978" i="1"/>
  <c r="BF2978" i="1"/>
  <c r="BE2978" i="1"/>
  <c r="BN2977" i="1"/>
  <c r="BM2977" i="1"/>
  <c r="BL2977" i="1"/>
  <c r="BK2977" i="1"/>
  <c r="BI2977" i="1"/>
  <c r="BH2977" i="1"/>
  <c r="BG2977" i="1"/>
  <c r="BF2977" i="1"/>
  <c r="BE2977" i="1"/>
  <c r="BN2976" i="1"/>
  <c r="BM2976" i="1"/>
  <c r="BL2976" i="1"/>
  <c r="BK2976" i="1"/>
  <c r="BI2976" i="1"/>
  <c r="BH2976" i="1"/>
  <c r="BG2976" i="1"/>
  <c r="BF2976" i="1"/>
  <c r="BE2976" i="1"/>
  <c r="BN2975" i="1"/>
  <c r="BM2975" i="1"/>
  <c r="BL2975" i="1"/>
  <c r="BK2975" i="1"/>
  <c r="BI2975" i="1"/>
  <c r="BH2975" i="1"/>
  <c r="BG2975" i="1"/>
  <c r="BF2975" i="1"/>
  <c r="BE2975" i="1"/>
  <c r="BN2974" i="1"/>
  <c r="BM2974" i="1"/>
  <c r="BL2974" i="1"/>
  <c r="BK2974" i="1"/>
  <c r="BI2974" i="1"/>
  <c r="BH2974" i="1"/>
  <c r="BG2974" i="1"/>
  <c r="BF2974" i="1"/>
  <c r="BE2974" i="1"/>
  <c r="BN2973" i="1"/>
  <c r="BM2973" i="1"/>
  <c r="BL2973" i="1"/>
  <c r="BK2973" i="1"/>
  <c r="BI2973" i="1"/>
  <c r="BH2973" i="1"/>
  <c r="BG2973" i="1"/>
  <c r="BF2973" i="1"/>
  <c r="BE2973" i="1"/>
  <c r="BN2972" i="1"/>
  <c r="BM2972" i="1"/>
  <c r="BL2972" i="1"/>
  <c r="BK2972" i="1"/>
  <c r="BI2972" i="1"/>
  <c r="BH2972" i="1"/>
  <c r="BG2972" i="1"/>
  <c r="BF2972" i="1"/>
  <c r="BE2972" i="1"/>
  <c r="BN2971" i="1"/>
  <c r="BM2971" i="1"/>
  <c r="BL2971" i="1"/>
  <c r="BK2971" i="1"/>
  <c r="BI2971" i="1"/>
  <c r="BH2971" i="1"/>
  <c r="BG2971" i="1"/>
  <c r="BF2971" i="1"/>
  <c r="BE2971" i="1"/>
  <c r="BN2970" i="1"/>
  <c r="BM2970" i="1"/>
  <c r="BL2970" i="1"/>
  <c r="BK2970" i="1"/>
  <c r="BI2970" i="1"/>
  <c r="BH2970" i="1"/>
  <c r="BG2970" i="1"/>
  <c r="BF2970" i="1"/>
  <c r="BE2970" i="1"/>
  <c r="BN2969" i="1"/>
  <c r="BM2969" i="1"/>
  <c r="BL2969" i="1"/>
  <c r="BK2969" i="1"/>
  <c r="BI2969" i="1"/>
  <c r="BH2969" i="1"/>
  <c r="BG2969" i="1"/>
  <c r="BF2969" i="1"/>
  <c r="BE2969" i="1"/>
  <c r="BN2968" i="1"/>
  <c r="BM2968" i="1"/>
  <c r="BL2968" i="1"/>
  <c r="BK2968" i="1"/>
  <c r="BI2968" i="1"/>
  <c r="BH2968" i="1"/>
  <c r="BG2968" i="1"/>
  <c r="BF2968" i="1"/>
  <c r="BE2968" i="1"/>
  <c r="BN2967" i="1"/>
  <c r="BM2967" i="1"/>
  <c r="BL2967" i="1"/>
  <c r="BK2967" i="1"/>
  <c r="BI2967" i="1"/>
  <c r="BH2967" i="1"/>
  <c r="BG2967" i="1"/>
  <c r="BF2967" i="1"/>
  <c r="BE2967" i="1"/>
  <c r="BN2966" i="1"/>
  <c r="BM2966" i="1"/>
  <c r="BL2966" i="1"/>
  <c r="BK2966" i="1"/>
  <c r="BI2966" i="1"/>
  <c r="BH2966" i="1"/>
  <c r="BG2966" i="1"/>
  <c r="BF2966" i="1"/>
  <c r="BE2966" i="1"/>
  <c r="BN2965" i="1"/>
  <c r="BM2965" i="1"/>
  <c r="BL2965" i="1"/>
  <c r="BK2965" i="1"/>
  <c r="BI2965" i="1"/>
  <c r="BH2965" i="1"/>
  <c r="BG2965" i="1"/>
  <c r="BF2965" i="1"/>
  <c r="BE2965" i="1"/>
  <c r="BN2964" i="1"/>
  <c r="BM2964" i="1"/>
  <c r="BL2964" i="1"/>
  <c r="BK2964" i="1"/>
  <c r="BI2964" i="1"/>
  <c r="BH2964" i="1"/>
  <c r="BG2964" i="1"/>
  <c r="BF2964" i="1"/>
  <c r="BE2964" i="1"/>
  <c r="BN2963" i="1"/>
  <c r="BM2963" i="1"/>
  <c r="BL2963" i="1"/>
  <c r="BK2963" i="1"/>
  <c r="BI2963" i="1"/>
  <c r="BH2963" i="1"/>
  <c r="BG2963" i="1"/>
  <c r="BF2963" i="1"/>
  <c r="BE2963" i="1"/>
  <c r="BN2962" i="1"/>
  <c r="BM2962" i="1"/>
  <c r="BL2962" i="1"/>
  <c r="BK2962" i="1"/>
  <c r="BI2962" i="1"/>
  <c r="BH2962" i="1"/>
  <c r="BG2962" i="1"/>
  <c r="BF2962" i="1"/>
  <c r="BE2962" i="1"/>
  <c r="BN2961" i="1"/>
  <c r="BM2961" i="1"/>
  <c r="BL2961" i="1"/>
  <c r="BK2961" i="1"/>
  <c r="BI2961" i="1"/>
  <c r="BH2961" i="1"/>
  <c r="BG2961" i="1"/>
  <c r="BF2961" i="1"/>
  <c r="BE2961" i="1"/>
  <c r="BN2960" i="1"/>
  <c r="BM2960" i="1"/>
  <c r="BL2960" i="1"/>
  <c r="BK2960" i="1"/>
  <c r="BI2960" i="1"/>
  <c r="BH2960" i="1"/>
  <c r="BG2960" i="1"/>
  <c r="BF2960" i="1"/>
  <c r="BE2960" i="1"/>
  <c r="BN2959" i="1"/>
  <c r="BM2959" i="1"/>
  <c r="BL2959" i="1"/>
  <c r="BK2959" i="1"/>
  <c r="BI2959" i="1"/>
  <c r="BH2959" i="1"/>
  <c r="BG2959" i="1"/>
  <c r="BF2959" i="1"/>
  <c r="BE2959" i="1"/>
  <c r="BN2958" i="1"/>
  <c r="BM2958" i="1"/>
  <c r="BL2958" i="1"/>
  <c r="BK2958" i="1"/>
  <c r="BI2958" i="1"/>
  <c r="BH2958" i="1"/>
  <c r="BG2958" i="1"/>
  <c r="BF2958" i="1"/>
  <c r="BE2958" i="1"/>
  <c r="BN2957" i="1"/>
  <c r="BM2957" i="1"/>
  <c r="BL2957" i="1"/>
  <c r="BK2957" i="1"/>
  <c r="BI2957" i="1"/>
  <c r="BH2957" i="1"/>
  <c r="BG2957" i="1"/>
  <c r="BF2957" i="1"/>
  <c r="BE2957" i="1"/>
  <c r="BN2956" i="1"/>
  <c r="BM2956" i="1"/>
  <c r="BL2956" i="1"/>
  <c r="BK2956" i="1"/>
  <c r="BI2956" i="1"/>
  <c r="BH2956" i="1"/>
  <c r="BG2956" i="1"/>
  <c r="BF2956" i="1"/>
  <c r="BE2956" i="1"/>
  <c r="BN2955" i="1"/>
  <c r="BM2955" i="1"/>
  <c r="BL2955" i="1"/>
  <c r="BK2955" i="1"/>
  <c r="BI2955" i="1"/>
  <c r="BH2955" i="1"/>
  <c r="BG2955" i="1"/>
  <c r="BF2955" i="1"/>
  <c r="BE2955" i="1"/>
  <c r="BN2954" i="1"/>
  <c r="BM2954" i="1"/>
  <c r="BL2954" i="1"/>
  <c r="BK2954" i="1"/>
  <c r="BI2954" i="1"/>
  <c r="BJ2954" i="1" s="1"/>
  <c r="BH2954" i="1"/>
  <c r="BG2954" i="1"/>
  <c r="BF2954" i="1"/>
  <c r="BE2954" i="1"/>
  <c r="BN2953" i="1"/>
  <c r="BM2953" i="1"/>
  <c r="BL2953" i="1"/>
  <c r="BK2953" i="1"/>
  <c r="BI2953" i="1"/>
  <c r="BH2953" i="1"/>
  <c r="BG2953" i="1"/>
  <c r="BF2953" i="1"/>
  <c r="BE2953" i="1"/>
  <c r="BN2952" i="1"/>
  <c r="BM2952" i="1"/>
  <c r="BL2952" i="1"/>
  <c r="BK2952" i="1"/>
  <c r="BI2952" i="1"/>
  <c r="BH2952" i="1"/>
  <c r="BG2952" i="1"/>
  <c r="BF2952" i="1"/>
  <c r="BE2952" i="1"/>
  <c r="BN2951" i="1"/>
  <c r="BM2951" i="1"/>
  <c r="BL2951" i="1"/>
  <c r="BK2951" i="1"/>
  <c r="BI2951" i="1"/>
  <c r="BH2951" i="1"/>
  <c r="BG2951" i="1"/>
  <c r="BF2951" i="1"/>
  <c r="BE2951" i="1"/>
  <c r="BN2950" i="1"/>
  <c r="BM2950" i="1"/>
  <c r="BL2950" i="1"/>
  <c r="BK2950" i="1"/>
  <c r="BI2950" i="1"/>
  <c r="BH2950" i="1"/>
  <c r="BG2950" i="1"/>
  <c r="BF2950" i="1"/>
  <c r="BE2950" i="1"/>
  <c r="BN2949" i="1"/>
  <c r="BM2949" i="1"/>
  <c r="BL2949" i="1"/>
  <c r="BK2949" i="1"/>
  <c r="BI2949" i="1"/>
  <c r="BH2949" i="1"/>
  <c r="BG2949" i="1"/>
  <c r="BF2949" i="1"/>
  <c r="BE2949" i="1"/>
  <c r="BN2948" i="1"/>
  <c r="BM2948" i="1"/>
  <c r="BL2948" i="1"/>
  <c r="BK2948" i="1"/>
  <c r="BI2948" i="1"/>
  <c r="BH2948" i="1"/>
  <c r="BG2948" i="1"/>
  <c r="BF2948" i="1"/>
  <c r="BE2948" i="1"/>
  <c r="BN2947" i="1"/>
  <c r="BM2947" i="1"/>
  <c r="BL2947" i="1"/>
  <c r="BK2947" i="1"/>
  <c r="BI2947" i="1"/>
  <c r="BH2947" i="1"/>
  <c r="BG2947" i="1"/>
  <c r="BF2947" i="1"/>
  <c r="BE2947" i="1"/>
  <c r="BN2946" i="1"/>
  <c r="BM2946" i="1"/>
  <c r="BL2946" i="1"/>
  <c r="BK2946" i="1"/>
  <c r="BI2946" i="1"/>
  <c r="BH2946" i="1"/>
  <c r="BG2946" i="1"/>
  <c r="BF2946" i="1"/>
  <c r="BE2946" i="1"/>
  <c r="BN2945" i="1"/>
  <c r="BM2945" i="1"/>
  <c r="BL2945" i="1"/>
  <c r="BK2945" i="1"/>
  <c r="BI2945" i="1"/>
  <c r="BH2945" i="1"/>
  <c r="BG2945" i="1"/>
  <c r="BF2945" i="1"/>
  <c r="BE2945" i="1"/>
  <c r="BN2944" i="1"/>
  <c r="BM2944" i="1"/>
  <c r="BL2944" i="1"/>
  <c r="BK2944" i="1"/>
  <c r="BI2944" i="1"/>
  <c r="BH2944" i="1"/>
  <c r="BG2944" i="1"/>
  <c r="BF2944" i="1"/>
  <c r="BE2944" i="1"/>
  <c r="BN2943" i="1"/>
  <c r="BM2943" i="1"/>
  <c r="BL2943" i="1"/>
  <c r="BK2943" i="1"/>
  <c r="BI2943" i="1"/>
  <c r="BH2943" i="1"/>
  <c r="BG2943" i="1"/>
  <c r="BF2943" i="1"/>
  <c r="BE2943" i="1"/>
  <c r="BN2942" i="1"/>
  <c r="BM2942" i="1"/>
  <c r="BL2942" i="1"/>
  <c r="BK2942" i="1"/>
  <c r="BI2942" i="1"/>
  <c r="BH2942" i="1"/>
  <c r="BG2942" i="1"/>
  <c r="BF2942" i="1"/>
  <c r="BE2942" i="1"/>
  <c r="BN2941" i="1"/>
  <c r="BM2941" i="1"/>
  <c r="BL2941" i="1"/>
  <c r="BK2941" i="1"/>
  <c r="BI2941" i="1"/>
  <c r="BH2941" i="1"/>
  <c r="BG2941" i="1"/>
  <c r="BF2941" i="1"/>
  <c r="BE2941" i="1"/>
  <c r="BN2940" i="1"/>
  <c r="BM2940" i="1"/>
  <c r="BL2940" i="1"/>
  <c r="BK2940" i="1"/>
  <c r="BI2940" i="1"/>
  <c r="BH2940" i="1"/>
  <c r="BG2940" i="1"/>
  <c r="BF2940" i="1"/>
  <c r="BE2940" i="1"/>
  <c r="BN2939" i="1"/>
  <c r="BM2939" i="1"/>
  <c r="BL2939" i="1"/>
  <c r="BK2939" i="1"/>
  <c r="BI2939" i="1"/>
  <c r="BH2939" i="1"/>
  <c r="BG2939" i="1"/>
  <c r="BF2939" i="1"/>
  <c r="BE2939" i="1"/>
  <c r="BN2938" i="1"/>
  <c r="BM2938" i="1"/>
  <c r="BL2938" i="1"/>
  <c r="BK2938" i="1"/>
  <c r="BI2938" i="1"/>
  <c r="BH2938" i="1"/>
  <c r="BG2938" i="1"/>
  <c r="BF2938" i="1"/>
  <c r="BE2938" i="1"/>
  <c r="BN2937" i="1"/>
  <c r="BM2937" i="1"/>
  <c r="BL2937" i="1"/>
  <c r="BK2937" i="1"/>
  <c r="BI2937" i="1"/>
  <c r="BH2937" i="1"/>
  <c r="BG2937" i="1"/>
  <c r="BF2937" i="1"/>
  <c r="BE2937" i="1"/>
  <c r="BN2936" i="1"/>
  <c r="BM2936" i="1"/>
  <c r="BL2936" i="1"/>
  <c r="BK2936" i="1"/>
  <c r="BI2936" i="1"/>
  <c r="BH2936" i="1"/>
  <c r="BG2936" i="1"/>
  <c r="BF2936" i="1"/>
  <c r="BE2936" i="1"/>
  <c r="BN2935" i="1"/>
  <c r="BM2935" i="1"/>
  <c r="BL2935" i="1"/>
  <c r="BK2935" i="1"/>
  <c r="BI2935" i="1"/>
  <c r="BH2935" i="1"/>
  <c r="BG2935" i="1"/>
  <c r="BF2935" i="1"/>
  <c r="BE2935" i="1"/>
  <c r="BN2934" i="1"/>
  <c r="BM2934" i="1"/>
  <c r="BL2934" i="1"/>
  <c r="BK2934" i="1"/>
  <c r="BI2934" i="1"/>
  <c r="BH2934" i="1"/>
  <c r="BG2934" i="1"/>
  <c r="BF2934" i="1"/>
  <c r="BE2934" i="1"/>
  <c r="BN2933" i="1"/>
  <c r="BM2933" i="1"/>
  <c r="BL2933" i="1"/>
  <c r="BK2933" i="1"/>
  <c r="BI2933" i="1"/>
  <c r="BH2933" i="1"/>
  <c r="BG2933" i="1"/>
  <c r="BF2933" i="1"/>
  <c r="BE2933" i="1"/>
  <c r="BN2932" i="1"/>
  <c r="BM2932" i="1"/>
  <c r="BL2932" i="1"/>
  <c r="BK2932" i="1"/>
  <c r="BI2932" i="1"/>
  <c r="BH2932" i="1"/>
  <c r="BG2932" i="1"/>
  <c r="BF2932" i="1"/>
  <c r="BE2932" i="1"/>
  <c r="BN2931" i="1"/>
  <c r="BM2931" i="1"/>
  <c r="BL2931" i="1"/>
  <c r="BK2931" i="1"/>
  <c r="BI2931" i="1"/>
  <c r="BH2931" i="1"/>
  <c r="BG2931" i="1"/>
  <c r="BF2931" i="1"/>
  <c r="BE2931" i="1"/>
  <c r="BN2930" i="1"/>
  <c r="BM2930" i="1"/>
  <c r="BL2930" i="1"/>
  <c r="BK2930" i="1"/>
  <c r="BI2930" i="1"/>
  <c r="BH2930" i="1"/>
  <c r="BG2930" i="1"/>
  <c r="BF2930" i="1"/>
  <c r="BE2930" i="1"/>
  <c r="BN2929" i="1"/>
  <c r="BM2929" i="1"/>
  <c r="BL2929" i="1"/>
  <c r="BK2929" i="1"/>
  <c r="BI2929" i="1"/>
  <c r="BH2929" i="1"/>
  <c r="BG2929" i="1"/>
  <c r="BF2929" i="1"/>
  <c r="BE2929" i="1"/>
  <c r="BN2928" i="1"/>
  <c r="BM2928" i="1"/>
  <c r="BL2928" i="1"/>
  <c r="BK2928" i="1"/>
  <c r="BI2928" i="1"/>
  <c r="BH2928" i="1"/>
  <c r="BG2928" i="1"/>
  <c r="BF2928" i="1"/>
  <c r="BE2928" i="1"/>
  <c r="BN2927" i="1"/>
  <c r="BM2927" i="1"/>
  <c r="BL2927" i="1"/>
  <c r="BK2927" i="1"/>
  <c r="BI2927" i="1"/>
  <c r="BH2927" i="1"/>
  <c r="BG2927" i="1"/>
  <c r="BF2927" i="1"/>
  <c r="BE2927" i="1"/>
  <c r="BN2926" i="1"/>
  <c r="BM2926" i="1"/>
  <c r="BL2926" i="1"/>
  <c r="BK2926" i="1"/>
  <c r="BI2926" i="1"/>
  <c r="BH2926" i="1"/>
  <c r="BG2926" i="1"/>
  <c r="BF2926" i="1"/>
  <c r="BE2926" i="1"/>
  <c r="BN2925" i="1"/>
  <c r="BM2925" i="1"/>
  <c r="BL2925" i="1"/>
  <c r="BK2925" i="1"/>
  <c r="BI2925" i="1"/>
  <c r="BH2925" i="1"/>
  <c r="BG2925" i="1"/>
  <c r="BF2925" i="1"/>
  <c r="BE2925" i="1"/>
  <c r="BN2924" i="1"/>
  <c r="BM2924" i="1"/>
  <c r="BL2924" i="1"/>
  <c r="BK2924" i="1"/>
  <c r="BI2924" i="1"/>
  <c r="BH2924" i="1"/>
  <c r="BG2924" i="1"/>
  <c r="BF2924" i="1"/>
  <c r="BE2924" i="1"/>
  <c r="BN2923" i="1"/>
  <c r="BM2923" i="1"/>
  <c r="BL2923" i="1"/>
  <c r="BK2923" i="1"/>
  <c r="BI2923" i="1"/>
  <c r="BH2923" i="1"/>
  <c r="BG2923" i="1"/>
  <c r="BF2923" i="1"/>
  <c r="BE2923" i="1"/>
  <c r="BN2922" i="1"/>
  <c r="BM2922" i="1"/>
  <c r="BL2922" i="1"/>
  <c r="BK2922" i="1"/>
  <c r="BI2922" i="1"/>
  <c r="BH2922" i="1"/>
  <c r="BG2922" i="1"/>
  <c r="BF2922" i="1"/>
  <c r="BE2922" i="1"/>
  <c r="BN2921" i="1"/>
  <c r="BM2921" i="1"/>
  <c r="BL2921" i="1"/>
  <c r="BK2921" i="1"/>
  <c r="BI2921" i="1"/>
  <c r="BH2921" i="1"/>
  <c r="BG2921" i="1"/>
  <c r="BF2921" i="1"/>
  <c r="BE2921" i="1"/>
  <c r="BN2920" i="1"/>
  <c r="BM2920" i="1"/>
  <c r="BL2920" i="1"/>
  <c r="BK2920" i="1"/>
  <c r="BI2920" i="1"/>
  <c r="BH2920" i="1"/>
  <c r="BG2920" i="1"/>
  <c r="BF2920" i="1"/>
  <c r="BE2920" i="1"/>
  <c r="BN2919" i="1"/>
  <c r="BM2919" i="1"/>
  <c r="BL2919" i="1"/>
  <c r="BK2919" i="1"/>
  <c r="BI2919" i="1"/>
  <c r="BH2919" i="1"/>
  <c r="BG2919" i="1"/>
  <c r="BF2919" i="1"/>
  <c r="BE2919" i="1"/>
  <c r="BN2918" i="1"/>
  <c r="BM2918" i="1"/>
  <c r="BL2918" i="1"/>
  <c r="BK2918" i="1"/>
  <c r="BI2918" i="1"/>
  <c r="BH2918" i="1"/>
  <c r="BG2918" i="1"/>
  <c r="BF2918" i="1"/>
  <c r="BE2918" i="1"/>
  <c r="BN2917" i="1"/>
  <c r="BM2917" i="1"/>
  <c r="BL2917" i="1"/>
  <c r="BK2917" i="1"/>
  <c r="BI2917" i="1"/>
  <c r="BH2917" i="1"/>
  <c r="BG2917" i="1"/>
  <c r="BF2917" i="1"/>
  <c r="BE2917" i="1"/>
  <c r="BN2916" i="1"/>
  <c r="BM2916" i="1"/>
  <c r="BL2916" i="1"/>
  <c r="BK2916" i="1"/>
  <c r="BI2916" i="1"/>
  <c r="BH2916" i="1"/>
  <c r="BG2916" i="1"/>
  <c r="BF2916" i="1"/>
  <c r="BE2916" i="1"/>
  <c r="BN2915" i="1"/>
  <c r="BM2915" i="1"/>
  <c r="BL2915" i="1"/>
  <c r="BK2915" i="1"/>
  <c r="BI2915" i="1"/>
  <c r="BH2915" i="1"/>
  <c r="BG2915" i="1"/>
  <c r="BF2915" i="1"/>
  <c r="BE2915" i="1"/>
  <c r="BN2914" i="1"/>
  <c r="BM2914" i="1"/>
  <c r="BL2914" i="1"/>
  <c r="BK2914" i="1"/>
  <c r="BI2914" i="1"/>
  <c r="BH2914" i="1"/>
  <c r="BG2914" i="1"/>
  <c r="BF2914" i="1"/>
  <c r="BE2914" i="1"/>
  <c r="BN2913" i="1"/>
  <c r="BM2913" i="1"/>
  <c r="BL2913" i="1"/>
  <c r="BK2913" i="1"/>
  <c r="BI2913" i="1"/>
  <c r="BH2913" i="1"/>
  <c r="BG2913" i="1"/>
  <c r="BF2913" i="1"/>
  <c r="BE2913" i="1"/>
  <c r="BN2912" i="1"/>
  <c r="BM2912" i="1"/>
  <c r="BL2912" i="1"/>
  <c r="BK2912" i="1"/>
  <c r="BI2912" i="1"/>
  <c r="BH2912" i="1"/>
  <c r="BG2912" i="1"/>
  <c r="BF2912" i="1"/>
  <c r="BE2912" i="1"/>
  <c r="BN2911" i="1"/>
  <c r="BM2911" i="1"/>
  <c r="BL2911" i="1"/>
  <c r="BK2911" i="1"/>
  <c r="BI2911" i="1"/>
  <c r="BH2911" i="1"/>
  <c r="BG2911" i="1"/>
  <c r="BF2911" i="1"/>
  <c r="BE2911" i="1"/>
  <c r="BN2910" i="1"/>
  <c r="BM2910" i="1"/>
  <c r="BL2910" i="1"/>
  <c r="BK2910" i="1"/>
  <c r="BI2910" i="1"/>
  <c r="BH2910" i="1"/>
  <c r="BG2910" i="1"/>
  <c r="BF2910" i="1"/>
  <c r="BE2910" i="1"/>
  <c r="BN2909" i="1"/>
  <c r="BM2909" i="1"/>
  <c r="BL2909" i="1"/>
  <c r="BK2909" i="1"/>
  <c r="BI2909" i="1"/>
  <c r="BH2909" i="1"/>
  <c r="BG2909" i="1"/>
  <c r="BF2909" i="1"/>
  <c r="BE2909" i="1"/>
  <c r="BN2908" i="1"/>
  <c r="BM2908" i="1"/>
  <c r="BL2908" i="1"/>
  <c r="BK2908" i="1"/>
  <c r="BI2908" i="1"/>
  <c r="BH2908" i="1"/>
  <c r="BG2908" i="1"/>
  <c r="BF2908" i="1"/>
  <c r="BE2908" i="1"/>
  <c r="BN2907" i="1"/>
  <c r="BM2907" i="1"/>
  <c r="BL2907" i="1"/>
  <c r="BK2907" i="1"/>
  <c r="BI2907" i="1"/>
  <c r="BH2907" i="1"/>
  <c r="BG2907" i="1"/>
  <c r="BF2907" i="1"/>
  <c r="BE2907" i="1"/>
  <c r="BN2906" i="1"/>
  <c r="BM2906" i="1"/>
  <c r="BL2906" i="1"/>
  <c r="BK2906" i="1"/>
  <c r="BI2906" i="1"/>
  <c r="BH2906" i="1"/>
  <c r="BG2906" i="1"/>
  <c r="BF2906" i="1"/>
  <c r="BE2906" i="1"/>
  <c r="BN2905" i="1"/>
  <c r="BM2905" i="1"/>
  <c r="BL2905" i="1"/>
  <c r="BK2905" i="1"/>
  <c r="BI2905" i="1"/>
  <c r="BH2905" i="1"/>
  <c r="BG2905" i="1"/>
  <c r="BF2905" i="1"/>
  <c r="BE2905" i="1"/>
  <c r="BN2904" i="1"/>
  <c r="BM2904" i="1"/>
  <c r="BL2904" i="1"/>
  <c r="BK2904" i="1"/>
  <c r="BI2904" i="1"/>
  <c r="BH2904" i="1"/>
  <c r="BG2904" i="1"/>
  <c r="BF2904" i="1"/>
  <c r="BE2904" i="1"/>
  <c r="BN2903" i="1"/>
  <c r="BM2903" i="1"/>
  <c r="BL2903" i="1"/>
  <c r="BK2903" i="1"/>
  <c r="BI2903" i="1"/>
  <c r="BH2903" i="1"/>
  <c r="BG2903" i="1"/>
  <c r="BF2903" i="1"/>
  <c r="BE2903" i="1"/>
  <c r="BN2902" i="1"/>
  <c r="BM2902" i="1"/>
  <c r="BL2902" i="1"/>
  <c r="BK2902" i="1"/>
  <c r="BI2902" i="1"/>
  <c r="BH2902" i="1"/>
  <c r="BG2902" i="1"/>
  <c r="BF2902" i="1"/>
  <c r="BE2902" i="1"/>
  <c r="BN2901" i="1"/>
  <c r="BM2901" i="1"/>
  <c r="BL2901" i="1"/>
  <c r="BK2901" i="1"/>
  <c r="BI2901" i="1"/>
  <c r="BH2901" i="1"/>
  <c r="BG2901" i="1"/>
  <c r="BF2901" i="1"/>
  <c r="BE2901" i="1"/>
  <c r="BN2900" i="1"/>
  <c r="BM2900" i="1"/>
  <c r="BL2900" i="1"/>
  <c r="BK2900" i="1"/>
  <c r="BI2900" i="1"/>
  <c r="BH2900" i="1"/>
  <c r="BG2900" i="1"/>
  <c r="BF2900" i="1"/>
  <c r="BE2900" i="1"/>
  <c r="BN2899" i="1"/>
  <c r="BM2899" i="1"/>
  <c r="BL2899" i="1"/>
  <c r="BK2899" i="1"/>
  <c r="BI2899" i="1"/>
  <c r="BH2899" i="1"/>
  <c r="BG2899" i="1"/>
  <c r="BF2899" i="1"/>
  <c r="BE2899" i="1"/>
  <c r="BN2898" i="1"/>
  <c r="BM2898" i="1"/>
  <c r="BL2898" i="1"/>
  <c r="BK2898" i="1"/>
  <c r="BI2898" i="1"/>
  <c r="BH2898" i="1"/>
  <c r="BG2898" i="1"/>
  <c r="BF2898" i="1"/>
  <c r="BE2898" i="1"/>
  <c r="BN2897" i="1"/>
  <c r="BM2897" i="1"/>
  <c r="BL2897" i="1"/>
  <c r="BK2897" i="1"/>
  <c r="BI2897" i="1"/>
  <c r="BH2897" i="1"/>
  <c r="BG2897" i="1"/>
  <c r="BF2897" i="1"/>
  <c r="BE2897" i="1"/>
  <c r="BN2896" i="1"/>
  <c r="BM2896" i="1"/>
  <c r="BL2896" i="1"/>
  <c r="BK2896" i="1"/>
  <c r="BI2896" i="1"/>
  <c r="BH2896" i="1"/>
  <c r="BG2896" i="1"/>
  <c r="BF2896" i="1"/>
  <c r="BE2896" i="1"/>
  <c r="BN2895" i="1"/>
  <c r="BM2895" i="1"/>
  <c r="BL2895" i="1"/>
  <c r="BK2895" i="1"/>
  <c r="BI2895" i="1"/>
  <c r="BH2895" i="1"/>
  <c r="BG2895" i="1"/>
  <c r="BF2895" i="1"/>
  <c r="BE2895" i="1"/>
  <c r="BN2894" i="1"/>
  <c r="BM2894" i="1"/>
  <c r="BL2894" i="1"/>
  <c r="BK2894" i="1"/>
  <c r="BI2894" i="1"/>
  <c r="BH2894" i="1"/>
  <c r="BG2894" i="1"/>
  <c r="BF2894" i="1"/>
  <c r="BE2894" i="1"/>
  <c r="BN2893" i="1"/>
  <c r="BM2893" i="1"/>
  <c r="BL2893" i="1"/>
  <c r="BK2893" i="1"/>
  <c r="BI2893" i="1"/>
  <c r="BH2893" i="1"/>
  <c r="BG2893" i="1"/>
  <c r="BF2893" i="1"/>
  <c r="BE2893" i="1"/>
  <c r="BN2892" i="1"/>
  <c r="BM2892" i="1"/>
  <c r="BL2892" i="1"/>
  <c r="BK2892" i="1"/>
  <c r="BI2892" i="1"/>
  <c r="BH2892" i="1"/>
  <c r="BG2892" i="1"/>
  <c r="BF2892" i="1"/>
  <c r="BE2892" i="1"/>
  <c r="BN2891" i="1"/>
  <c r="BM2891" i="1"/>
  <c r="BL2891" i="1"/>
  <c r="BK2891" i="1"/>
  <c r="BI2891" i="1"/>
  <c r="BH2891" i="1"/>
  <c r="BG2891" i="1"/>
  <c r="BF2891" i="1"/>
  <c r="BE2891" i="1"/>
  <c r="BN2890" i="1"/>
  <c r="BM2890" i="1"/>
  <c r="BL2890" i="1"/>
  <c r="BK2890" i="1"/>
  <c r="BI2890" i="1"/>
  <c r="BH2890" i="1"/>
  <c r="BG2890" i="1"/>
  <c r="BF2890" i="1"/>
  <c r="BE2890" i="1"/>
  <c r="BN2889" i="1"/>
  <c r="BM2889" i="1"/>
  <c r="BL2889" i="1"/>
  <c r="BK2889" i="1"/>
  <c r="BI2889" i="1"/>
  <c r="BH2889" i="1"/>
  <c r="BG2889" i="1"/>
  <c r="BF2889" i="1"/>
  <c r="BE2889" i="1"/>
  <c r="BN2888" i="1"/>
  <c r="BM2888" i="1"/>
  <c r="BL2888" i="1"/>
  <c r="BK2888" i="1"/>
  <c r="BI2888" i="1"/>
  <c r="BH2888" i="1"/>
  <c r="BG2888" i="1"/>
  <c r="BF2888" i="1"/>
  <c r="BE2888" i="1"/>
  <c r="BN2887" i="1"/>
  <c r="BM2887" i="1"/>
  <c r="BL2887" i="1"/>
  <c r="BK2887" i="1"/>
  <c r="BI2887" i="1"/>
  <c r="BH2887" i="1"/>
  <c r="BG2887" i="1"/>
  <c r="BF2887" i="1"/>
  <c r="BE2887" i="1"/>
  <c r="BN2886" i="1"/>
  <c r="BM2886" i="1"/>
  <c r="BL2886" i="1"/>
  <c r="BK2886" i="1"/>
  <c r="BI2886" i="1"/>
  <c r="BH2886" i="1"/>
  <c r="BG2886" i="1"/>
  <c r="BF2886" i="1"/>
  <c r="BE2886" i="1"/>
  <c r="BN2885" i="1"/>
  <c r="BM2885" i="1"/>
  <c r="BL2885" i="1"/>
  <c r="BK2885" i="1"/>
  <c r="BI2885" i="1"/>
  <c r="BH2885" i="1"/>
  <c r="BG2885" i="1"/>
  <c r="BF2885" i="1"/>
  <c r="BE2885" i="1"/>
  <c r="BN2884" i="1"/>
  <c r="BM2884" i="1"/>
  <c r="BL2884" i="1"/>
  <c r="BK2884" i="1"/>
  <c r="BI2884" i="1"/>
  <c r="BH2884" i="1"/>
  <c r="BG2884" i="1"/>
  <c r="BF2884" i="1"/>
  <c r="BE2884" i="1"/>
  <c r="BN2883" i="1"/>
  <c r="BM2883" i="1"/>
  <c r="BL2883" i="1"/>
  <c r="BK2883" i="1"/>
  <c r="BI2883" i="1"/>
  <c r="BH2883" i="1"/>
  <c r="BG2883" i="1"/>
  <c r="BF2883" i="1"/>
  <c r="BE2883" i="1"/>
  <c r="BN2882" i="1"/>
  <c r="BM2882" i="1"/>
  <c r="BL2882" i="1"/>
  <c r="BK2882" i="1"/>
  <c r="BI2882" i="1"/>
  <c r="BH2882" i="1"/>
  <c r="BG2882" i="1"/>
  <c r="BF2882" i="1"/>
  <c r="BE2882" i="1"/>
  <c r="BN2881" i="1"/>
  <c r="BM2881" i="1"/>
  <c r="BL2881" i="1"/>
  <c r="BK2881" i="1"/>
  <c r="BI2881" i="1"/>
  <c r="BH2881" i="1"/>
  <c r="BG2881" i="1"/>
  <c r="BF2881" i="1"/>
  <c r="BE2881" i="1"/>
  <c r="BN2880" i="1"/>
  <c r="BM2880" i="1"/>
  <c r="BL2880" i="1"/>
  <c r="BK2880" i="1"/>
  <c r="BI2880" i="1"/>
  <c r="BH2880" i="1"/>
  <c r="BG2880" i="1"/>
  <c r="BF2880" i="1"/>
  <c r="BE2880" i="1"/>
  <c r="BN2879" i="1"/>
  <c r="BM2879" i="1"/>
  <c r="BL2879" i="1"/>
  <c r="BK2879" i="1"/>
  <c r="BI2879" i="1"/>
  <c r="BH2879" i="1"/>
  <c r="BG2879" i="1"/>
  <c r="BF2879" i="1"/>
  <c r="BE2879" i="1"/>
  <c r="BN2878" i="1"/>
  <c r="BM2878" i="1"/>
  <c r="BL2878" i="1"/>
  <c r="BK2878" i="1"/>
  <c r="BI2878" i="1"/>
  <c r="BH2878" i="1"/>
  <c r="BG2878" i="1"/>
  <c r="BF2878" i="1"/>
  <c r="BE2878" i="1"/>
  <c r="BN2877" i="1"/>
  <c r="BM2877" i="1"/>
  <c r="BL2877" i="1"/>
  <c r="BK2877" i="1"/>
  <c r="BI2877" i="1"/>
  <c r="BH2877" i="1"/>
  <c r="BG2877" i="1"/>
  <c r="BF2877" i="1"/>
  <c r="BE2877" i="1"/>
  <c r="BN2876" i="1"/>
  <c r="BM2876" i="1"/>
  <c r="BL2876" i="1"/>
  <c r="BK2876" i="1"/>
  <c r="BI2876" i="1"/>
  <c r="BH2876" i="1"/>
  <c r="BG2876" i="1"/>
  <c r="BF2876" i="1"/>
  <c r="BE2876" i="1"/>
  <c r="BN2875" i="1"/>
  <c r="BM2875" i="1"/>
  <c r="BL2875" i="1"/>
  <c r="BK2875" i="1"/>
  <c r="BI2875" i="1"/>
  <c r="BH2875" i="1"/>
  <c r="BG2875" i="1"/>
  <c r="BF2875" i="1"/>
  <c r="BE2875" i="1"/>
  <c r="BN2874" i="1"/>
  <c r="BM2874" i="1"/>
  <c r="BL2874" i="1"/>
  <c r="BK2874" i="1"/>
  <c r="BI2874" i="1"/>
  <c r="BH2874" i="1"/>
  <c r="BG2874" i="1"/>
  <c r="BF2874" i="1"/>
  <c r="BE2874" i="1"/>
  <c r="BN2873" i="1"/>
  <c r="BM2873" i="1"/>
  <c r="BL2873" i="1"/>
  <c r="BK2873" i="1"/>
  <c r="BI2873" i="1"/>
  <c r="BH2873" i="1"/>
  <c r="BJ2873" i="1" s="1"/>
  <c r="BG2873" i="1"/>
  <c r="BF2873" i="1"/>
  <c r="BE2873" i="1"/>
  <c r="BN2872" i="1"/>
  <c r="BM2872" i="1"/>
  <c r="BL2872" i="1"/>
  <c r="BK2872" i="1"/>
  <c r="BI2872" i="1"/>
  <c r="BH2872" i="1"/>
  <c r="BG2872" i="1"/>
  <c r="BF2872" i="1"/>
  <c r="BE2872" i="1"/>
  <c r="BN2871" i="1"/>
  <c r="BM2871" i="1"/>
  <c r="BL2871" i="1"/>
  <c r="BK2871" i="1"/>
  <c r="BI2871" i="1"/>
  <c r="BH2871" i="1"/>
  <c r="BG2871" i="1"/>
  <c r="BF2871" i="1"/>
  <c r="BE2871" i="1"/>
  <c r="BN2870" i="1"/>
  <c r="BM2870" i="1"/>
  <c r="BL2870" i="1"/>
  <c r="BK2870" i="1"/>
  <c r="BI2870" i="1"/>
  <c r="BH2870" i="1"/>
  <c r="BG2870" i="1"/>
  <c r="BF2870" i="1"/>
  <c r="BE2870" i="1"/>
  <c r="BN2869" i="1"/>
  <c r="BM2869" i="1"/>
  <c r="BL2869" i="1"/>
  <c r="BK2869" i="1"/>
  <c r="BI2869" i="1"/>
  <c r="BH2869" i="1"/>
  <c r="BG2869" i="1"/>
  <c r="BF2869" i="1"/>
  <c r="BE2869" i="1"/>
  <c r="BN2868" i="1"/>
  <c r="BM2868" i="1"/>
  <c r="BL2868" i="1"/>
  <c r="BK2868" i="1"/>
  <c r="BI2868" i="1"/>
  <c r="BH2868" i="1"/>
  <c r="BG2868" i="1"/>
  <c r="BF2868" i="1"/>
  <c r="BE2868" i="1"/>
  <c r="BN2867" i="1"/>
  <c r="BM2867" i="1"/>
  <c r="BL2867" i="1"/>
  <c r="BK2867" i="1"/>
  <c r="BI2867" i="1"/>
  <c r="BH2867" i="1"/>
  <c r="BG2867" i="1"/>
  <c r="BF2867" i="1"/>
  <c r="BE2867" i="1"/>
  <c r="BN2866" i="1"/>
  <c r="BM2866" i="1"/>
  <c r="BL2866" i="1"/>
  <c r="BK2866" i="1"/>
  <c r="BI2866" i="1"/>
  <c r="BH2866" i="1"/>
  <c r="BG2866" i="1"/>
  <c r="BF2866" i="1"/>
  <c r="BE2866" i="1"/>
  <c r="BN2865" i="1"/>
  <c r="BM2865" i="1"/>
  <c r="BL2865" i="1"/>
  <c r="BK2865" i="1"/>
  <c r="BI2865" i="1"/>
  <c r="BH2865" i="1"/>
  <c r="BG2865" i="1"/>
  <c r="BF2865" i="1"/>
  <c r="BE2865" i="1"/>
  <c r="BN2864" i="1"/>
  <c r="BM2864" i="1"/>
  <c r="BL2864" i="1"/>
  <c r="BK2864" i="1"/>
  <c r="BI2864" i="1"/>
  <c r="BH2864" i="1"/>
  <c r="BG2864" i="1"/>
  <c r="BF2864" i="1"/>
  <c r="BE2864" i="1"/>
  <c r="BN2863" i="1"/>
  <c r="BM2863" i="1"/>
  <c r="BL2863" i="1"/>
  <c r="BK2863" i="1"/>
  <c r="BI2863" i="1"/>
  <c r="BH2863" i="1"/>
  <c r="BG2863" i="1"/>
  <c r="BF2863" i="1"/>
  <c r="BE2863" i="1"/>
  <c r="BN2862" i="1"/>
  <c r="BM2862" i="1"/>
  <c r="BL2862" i="1"/>
  <c r="BK2862" i="1"/>
  <c r="BI2862" i="1"/>
  <c r="BH2862" i="1"/>
  <c r="BG2862" i="1"/>
  <c r="BF2862" i="1"/>
  <c r="BE2862" i="1"/>
  <c r="BN2861" i="1"/>
  <c r="BM2861" i="1"/>
  <c r="BL2861" i="1"/>
  <c r="BK2861" i="1"/>
  <c r="BI2861" i="1"/>
  <c r="BH2861" i="1"/>
  <c r="BG2861" i="1"/>
  <c r="BF2861" i="1"/>
  <c r="BE2861" i="1"/>
  <c r="BN2860" i="1"/>
  <c r="BM2860" i="1"/>
  <c r="BL2860" i="1"/>
  <c r="BK2860" i="1"/>
  <c r="BI2860" i="1"/>
  <c r="BH2860" i="1"/>
  <c r="BJ2860" i="1" s="1"/>
  <c r="BG2860" i="1"/>
  <c r="BF2860" i="1"/>
  <c r="BE2860" i="1"/>
  <c r="BN2859" i="1"/>
  <c r="BM2859" i="1"/>
  <c r="BL2859" i="1"/>
  <c r="BK2859" i="1"/>
  <c r="BI2859" i="1"/>
  <c r="BH2859" i="1"/>
  <c r="BG2859" i="1"/>
  <c r="BF2859" i="1"/>
  <c r="BE2859" i="1"/>
  <c r="BN2858" i="1"/>
  <c r="BM2858" i="1"/>
  <c r="BL2858" i="1"/>
  <c r="BK2858" i="1"/>
  <c r="BI2858" i="1"/>
  <c r="BH2858" i="1"/>
  <c r="BG2858" i="1"/>
  <c r="BF2858" i="1"/>
  <c r="BE2858" i="1"/>
  <c r="BN2857" i="1"/>
  <c r="BM2857" i="1"/>
  <c r="BL2857" i="1"/>
  <c r="BK2857" i="1"/>
  <c r="BI2857" i="1"/>
  <c r="BH2857" i="1"/>
  <c r="BG2857" i="1"/>
  <c r="BF2857" i="1"/>
  <c r="BE2857" i="1"/>
  <c r="BN2856" i="1"/>
  <c r="BM2856" i="1"/>
  <c r="BL2856" i="1"/>
  <c r="BK2856" i="1"/>
  <c r="BI2856" i="1"/>
  <c r="BH2856" i="1"/>
  <c r="BG2856" i="1"/>
  <c r="BF2856" i="1"/>
  <c r="BE2856" i="1"/>
  <c r="BN2855" i="1"/>
  <c r="BM2855" i="1"/>
  <c r="BL2855" i="1"/>
  <c r="BK2855" i="1"/>
  <c r="BI2855" i="1"/>
  <c r="BH2855" i="1"/>
  <c r="BG2855" i="1"/>
  <c r="BF2855" i="1"/>
  <c r="BE2855" i="1"/>
  <c r="BN2854" i="1"/>
  <c r="BM2854" i="1"/>
  <c r="BL2854" i="1"/>
  <c r="BK2854" i="1"/>
  <c r="BI2854" i="1"/>
  <c r="BH2854" i="1"/>
  <c r="BG2854" i="1"/>
  <c r="BF2854" i="1"/>
  <c r="BE2854" i="1"/>
  <c r="BN2853" i="1"/>
  <c r="BM2853" i="1"/>
  <c r="BL2853" i="1"/>
  <c r="BK2853" i="1"/>
  <c r="BI2853" i="1"/>
  <c r="BH2853" i="1"/>
  <c r="BG2853" i="1"/>
  <c r="BF2853" i="1"/>
  <c r="BE2853" i="1"/>
  <c r="BN2852" i="1"/>
  <c r="BM2852" i="1"/>
  <c r="BL2852" i="1"/>
  <c r="BK2852" i="1"/>
  <c r="BI2852" i="1"/>
  <c r="BH2852" i="1"/>
  <c r="BG2852" i="1"/>
  <c r="BF2852" i="1"/>
  <c r="BE2852" i="1"/>
  <c r="BN2851" i="1"/>
  <c r="BM2851" i="1"/>
  <c r="BL2851" i="1"/>
  <c r="BK2851" i="1"/>
  <c r="BI2851" i="1"/>
  <c r="BH2851" i="1"/>
  <c r="BG2851" i="1"/>
  <c r="BF2851" i="1"/>
  <c r="BE2851" i="1"/>
  <c r="BN2850" i="1"/>
  <c r="BM2850" i="1"/>
  <c r="BL2850" i="1"/>
  <c r="BK2850" i="1"/>
  <c r="BI2850" i="1"/>
  <c r="BH2850" i="1"/>
  <c r="BG2850" i="1"/>
  <c r="BF2850" i="1"/>
  <c r="BE2850" i="1"/>
  <c r="BN2849" i="1"/>
  <c r="BM2849" i="1"/>
  <c r="BL2849" i="1"/>
  <c r="BK2849" i="1"/>
  <c r="BI2849" i="1"/>
  <c r="BH2849" i="1"/>
  <c r="BG2849" i="1"/>
  <c r="BF2849" i="1"/>
  <c r="BE2849" i="1"/>
  <c r="BN2848" i="1"/>
  <c r="BM2848" i="1"/>
  <c r="BL2848" i="1"/>
  <c r="BK2848" i="1"/>
  <c r="BI2848" i="1"/>
  <c r="BH2848" i="1"/>
  <c r="BG2848" i="1"/>
  <c r="BF2848" i="1"/>
  <c r="BE2848" i="1"/>
  <c r="BN2847" i="1"/>
  <c r="BM2847" i="1"/>
  <c r="BL2847" i="1"/>
  <c r="BK2847" i="1"/>
  <c r="BI2847" i="1"/>
  <c r="BH2847" i="1"/>
  <c r="BG2847" i="1"/>
  <c r="BF2847" i="1"/>
  <c r="BE2847" i="1"/>
  <c r="BN2846" i="1"/>
  <c r="BM2846" i="1"/>
  <c r="BL2846" i="1"/>
  <c r="BK2846" i="1"/>
  <c r="BI2846" i="1"/>
  <c r="BH2846" i="1"/>
  <c r="BG2846" i="1"/>
  <c r="BF2846" i="1"/>
  <c r="BE2846" i="1"/>
  <c r="BN2845" i="1"/>
  <c r="BM2845" i="1"/>
  <c r="BL2845" i="1"/>
  <c r="BK2845" i="1"/>
  <c r="BI2845" i="1"/>
  <c r="BH2845" i="1"/>
  <c r="BG2845" i="1"/>
  <c r="BF2845" i="1"/>
  <c r="BE2845" i="1"/>
  <c r="BN2844" i="1"/>
  <c r="BM2844" i="1"/>
  <c r="BL2844" i="1"/>
  <c r="BK2844" i="1"/>
  <c r="BI2844" i="1"/>
  <c r="BH2844" i="1"/>
  <c r="BG2844" i="1"/>
  <c r="BF2844" i="1"/>
  <c r="BE2844" i="1"/>
  <c r="BN2843" i="1"/>
  <c r="BM2843" i="1"/>
  <c r="BL2843" i="1"/>
  <c r="BK2843" i="1"/>
  <c r="BI2843" i="1"/>
  <c r="BH2843" i="1"/>
  <c r="BG2843" i="1"/>
  <c r="BF2843" i="1"/>
  <c r="BE2843" i="1"/>
  <c r="BN2842" i="1"/>
  <c r="BM2842" i="1"/>
  <c r="BL2842" i="1"/>
  <c r="BK2842" i="1"/>
  <c r="BI2842" i="1"/>
  <c r="BH2842" i="1"/>
  <c r="BG2842" i="1"/>
  <c r="BF2842" i="1"/>
  <c r="BE2842" i="1"/>
  <c r="BN2841" i="1"/>
  <c r="BM2841" i="1"/>
  <c r="BL2841" i="1"/>
  <c r="BK2841" i="1"/>
  <c r="BI2841" i="1"/>
  <c r="BH2841" i="1"/>
  <c r="BG2841" i="1"/>
  <c r="BF2841" i="1"/>
  <c r="BE2841" i="1"/>
  <c r="BN2840" i="1"/>
  <c r="BM2840" i="1"/>
  <c r="BL2840" i="1"/>
  <c r="BK2840" i="1"/>
  <c r="BI2840" i="1"/>
  <c r="BH2840" i="1"/>
  <c r="BG2840" i="1"/>
  <c r="BF2840" i="1"/>
  <c r="BE2840" i="1"/>
  <c r="BN2839" i="1"/>
  <c r="BM2839" i="1"/>
  <c r="BL2839" i="1"/>
  <c r="BK2839" i="1"/>
  <c r="BI2839" i="1"/>
  <c r="BH2839" i="1"/>
  <c r="BG2839" i="1"/>
  <c r="BF2839" i="1"/>
  <c r="BE2839" i="1"/>
  <c r="BN2838" i="1"/>
  <c r="BM2838" i="1"/>
  <c r="BL2838" i="1"/>
  <c r="BK2838" i="1"/>
  <c r="BI2838" i="1"/>
  <c r="BH2838" i="1"/>
  <c r="BG2838" i="1"/>
  <c r="BF2838" i="1"/>
  <c r="BE2838" i="1"/>
  <c r="BN2837" i="1"/>
  <c r="BM2837" i="1"/>
  <c r="BL2837" i="1"/>
  <c r="BK2837" i="1"/>
  <c r="BI2837" i="1"/>
  <c r="BH2837" i="1"/>
  <c r="BG2837" i="1"/>
  <c r="BF2837" i="1"/>
  <c r="BE2837" i="1"/>
  <c r="BN2836" i="1"/>
  <c r="BM2836" i="1"/>
  <c r="BL2836" i="1"/>
  <c r="BK2836" i="1"/>
  <c r="BI2836" i="1"/>
  <c r="BH2836" i="1"/>
  <c r="BG2836" i="1"/>
  <c r="BF2836" i="1"/>
  <c r="BE2836" i="1"/>
  <c r="BN2835" i="1"/>
  <c r="BM2835" i="1"/>
  <c r="BL2835" i="1"/>
  <c r="BK2835" i="1"/>
  <c r="BI2835" i="1"/>
  <c r="BH2835" i="1"/>
  <c r="BG2835" i="1"/>
  <c r="BF2835" i="1"/>
  <c r="BE2835" i="1"/>
  <c r="BN2834" i="1"/>
  <c r="BM2834" i="1"/>
  <c r="BL2834" i="1"/>
  <c r="BK2834" i="1"/>
  <c r="BI2834" i="1"/>
  <c r="BH2834" i="1"/>
  <c r="BG2834" i="1"/>
  <c r="BF2834" i="1"/>
  <c r="BE2834" i="1"/>
  <c r="BN2833" i="1"/>
  <c r="BM2833" i="1"/>
  <c r="BL2833" i="1"/>
  <c r="BK2833" i="1"/>
  <c r="BI2833" i="1"/>
  <c r="BH2833" i="1"/>
  <c r="BG2833" i="1"/>
  <c r="BF2833" i="1"/>
  <c r="BE2833" i="1"/>
  <c r="BN2832" i="1"/>
  <c r="BM2832" i="1"/>
  <c r="BL2832" i="1"/>
  <c r="BK2832" i="1"/>
  <c r="BI2832" i="1"/>
  <c r="BH2832" i="1"/>
  <c r="BG2832" i="1"/>
  <c r="BF2832" i="1"/>
  <c r="BE2832" i="1"/>
  <c r="BN2831" i="1"/>
  <c r="BM2831" i="1"/>
  <c r="BL2831" i="1"/>
  <c r="BK2831" i="1"/>
  <c r="BI2831" i="1"/>
  <c r="BH2831" i="1"/>
  <c r="BG2831" i="1"/>
  <c r="BF2831" i="1"/>
  <c r="BE2831" i="1"/>
  <c r="BN2830" i="1"/>
  <c r="BM2830" i="1"/>
  <c r="BL2830" i="1"/>
  <c r="BK2830" i="1"/>
  <c r="BI2830" i="1"/>
  <c r="BH2830" i="1"/>
  <c r="BG2830" i="1"/>
  <c r="BF2830" i="1"/>
  <c r="BE2830" i="1"/>
  <c r="BN2829" i="1"/>
  <c r="BM2829" i="1"/>
  <c r="BL2829" i="1"/>
  <c r="BK2829" i="1"/>
  <c r="BI2829" i="1"/>
  <c r="BH2829" i="1"/>
  <c r="BG2829" i="1"/>
  <c r="BF2829" i="1"/>
  <c r="BE2829" i="1"/>
  <c r="BN2828" i="1"/>
  <c r="BM2828" i="1"/>
  <c r="BL2828" i="1"/>
  <c r="BK2828" i="1"/>
  <c r="BI2828" i="1"/>
  <c r="BH2828" i="1"/>
  <c r="BG2828" i="1"/>
  <c r="BF2828" i="1"/>
  <c r="BE2828" i="1"/>
  <c r="BN2827" i="1"/>
  <c r="BM2827" i="1"/>
  <c r="BL2827" i="1"/>
  <c r="BK2827" i="1"/>
  <c r="BI2827" i="1"/>
  <c r="BH2827" i="1"/>
  <c r="BG2827" i="1"/>
  <c r="BF2827" i="1"/>
  <c r="BE2827" i="1"/>
  <c r="BN2826" i="1"/>
  <c r="BM2826" i="1"/>
  <c r="BL2826" i="1"/>
  <c r="BK2826" i="1"/>
  <c r="BI2826" i="1"/>
  <c r="BH2826" i="1"/>
  <c r="BG2826" i="1"/>
  <c r="BF2826" i="1"/>
  <c r="BE2826" i="1"/>
  <c r="BN2825" i="1"/>
  <c r="BM2825" i="1"/>
  <c r="BL2825" i="1"/>
  <c r="BK2825" i="1"/>
  <c r="BI2825" i="1"/>
  <c r="BH2825" i="1"/>
  <c r="BG2825" i="1"/>
  <c r="BF2825" i="1"/>
  <c r="BE2825" i="1"/>
  <c r="BN2824" i="1"/>
  <c r="BM2824" i="1"/>
  <c r="BL2824" i="1"/>
  <c r="BK2824" i="1"/>
  <c r="BI2824" i="1"/>
  <c r="BH2824" i="1"/>
  <c r="BG2824" i="1"/>
  <c r="BF2824" i="1"/>
  <c r="BE2824" i="1"/>
  <c r="BN2823" i="1"/>
  <c r="BM2823" i="1"/>
  <c r="BL2823" i="1"/>
  <c r="BK2823" i="1"/>
  <c r="BI2823" i="1"/>
  <c r="BH2823" i="1"/>
  <c r="BG2823" i="1"/>
  <c r="BF2823" i="1"/>
  <c r="BE2823" i="1"/>
  <c r="BN2822" i="1"/>
  <c r="BM2822" i="1"/>
  <c r="BL2822" i="1"/>
  <c r="BK2822" i="1"/>
  <c r="BI2822" i="1"/>
  <c r="BH2822" i="1"/>
  <c r="BG2822" i="1"/>
  <c r="BF2822" i="1"/>
  <c r="BE2822" i="1"/>
  <c r="BN2821" i="1"/>
  <c r="BM2821" i="1"/>
  <c r="BL2821" i="1"/>
  <c r="BK2821" i="1"/>
  <c r="BI2821" i="1"/>
  <c r="BH2821" i="1"/>
  <c r="BG2821" i="1"/>
  <c r="BF2821" i="1"/>
  <c r="BE2821" i="1"/>
  <c r="BN2820" i="1"/>
  <c r="BM2820" i="1"/>
  <c r="BL2820" i="1"/>
  <c r="BK2820" i="1"/>
  <c r="BI2820" i="1"/>
  <c r="BH2820" i="1"/>
  <c r="BG2820" i="1"/>
  <c r="BF2820" i="1"/>
  <c r="BE2820" i="1"/>
  <c r="BN2819" i="1"/>
  <c r="BM2819" i="1"/>
  <c r="BL2819" i="1"/>
  <c r="BK2819" i="1"/>
  <c r="BI2819" i="1"/>
  <c r="BH2819" i="1"/>
  <c r="BG2819" i="1"/>
  <c r="BF2819" i="1"/>
  <c r="BE2819" i="1"/>
  <c r="BN2818" i="1"/>
  <c r="BM2818" i="1"/>
  <c r="BL2818" i="1"/>
  <c r="BK2818" i="1"/>
  <c r="BI2818" i="1"/>
  <c r="BH2818" i="1"/>
  <c r="BG2818" i="1"/>
  <c r="BF2818" i="1"/>
  <c r="BE2818" i="1"/>
  <c r="BN2817" i="1"/>
  <c r="BM2817" i="1"/>
  <c r="BL2817" i="1"/>
  <c r="BK2817" i="1"/>
  <c r="BI2817" i="1"/>
  <c r="BH2817" i="1"/>
  <c r="BG2817" i="1"/>
  <c r="BF2817" i="1"/>
  <c r="BE2817" i="1"/>
  <c r="BN2816" i="1"/>
  <c r="BM2816" i="1"/>
  <c r="BL2816" i="1"/>
  <c r="BK2816" i="1"/>
  <c r="BI2816" i="1"/>
  <c r="BH2816" i="1"/>
  <c r="BG2816" i="1"/>
  <c r="BF2816" i="1"/>
  <c r="BE2816" i="1"/>
  <c r="BN2815" i="1"/>
  <c r="BM2815" i="1"/>
  <c r="BL2815" i="1"/>
  <c r="BK2815" i="1"/>
  <c r="BI2815" i="1"/>
  <c r="BH2815" i="1"/>
  <c r="BG2815" i="1"/>
  <c r="BF2815" i="1"/>
  <c r="BE2815" i="1"/>
  <c r="BN2814" i="1"/>
  <c r="BM2814" i="1"/>
  <c r="BL2814" i="1"/>
  <c r="BK2814" i="1"/>
  <c r="BI2814" i="1"/>
  <c r="BH2814" i="1"/>
  <c r="BG2814" i="1"/>
  <c r="BF2814" i="1"/>
  <c r="BE2814" i="1"/>
  <c r="BN2813" i="1"/>
  <c r="BM2813" i="1"/>
  <c r="BL2813" i="1"/>
  <c r="BK2813" i="1"/>
  <c r="BI2813" i="1"/>
  <c r="BH2813" i="1"/>
  <c r="BG2813" i="1"/>
  <c r="BF2813" i="1"/>
  <c r="BE2813" i="1"/>
  <c r="BN2812" i="1"/>
  <c r="BM2812" i="1"/>
  <c r="BL2812" i="1"/>
  <c r="BK2812" i="1"/>
  <c r="BI2812" i="1"/>
  <c r="BH2812" i="1"/>
  <c r="BG2812" i="1"/>
  <c r="BF2812" i="1"/>
  <c r="BE2812" i="1"/>
  <c r="BN2811" i="1"/>
  <c r="BM2811" i="1"/>
  <c r="BL2811" i="1"/>
  <c r="BK2811" i="1"/>
  <c r="BI2811" i="1"/>
  <c r="BH2811" i="1"/>
  <c r="BG2811" i="1"/>
  <c r="BF2811" i="1"/>
  <c r="BE2811" i="1"/>
  <c r="BN2810" i="1"/>
  <c r="BM2810" i="1"/>
  <c r="BL2810" i="1"/>
  <c r="BK2810" i="1"/>
  <c r="BI2810" i="1"/>
  <c r="BH2810" i="1"/>
  <c r="BG2810" i="1"/>
  <c r="BF2810" i="1"/>
  <c r="BE2810" i="1"/>
  <c r="BN2809" i="1"/>
  <c r="BM2809" i="1"/>
  <c r="BL2809" i="1"/>
  <c r="BK2809" i="1"/>
  <c r="BI2809" i="1"/>
  <c r="BH2809" i="1"/>
  <c r="BG2809" i="1"/>
  <c r="BF2809" i="1"/>
  <c r="BE2809" i="1"/>
  <c r="BN2808" i="1"/>
  <c r="BM2808" i="1"/>
  <c r="BL2808" i="1"/>
  <c r="BK2808" i="1"/>
  <c r="BI2808" i="1"/>
  <c r="BH2808" i="1"/>
  <c r="BG2808" i="1"/>
  <c r="BF2808" i="1"/>
  <c r="BE2808" i="1"/>
  <c r="BN2807" i="1"/>
  <c r="BM2807" i="1"/>
  <c r="BL2807" i="1"/>
  <c r="BK2807" i="1"/>
  <c r="BI2807" i="1"/>
  <c r="BH2807" i="1"/>
  <c r="BG2807" i="1"/>
  <c r="BF2807" i="1"/>
  <c r="BE2807" i="1"/>
  <c r="BN2806" i="1"/>
  <c r="BM2806" i="1"/>
  <c r="BL2806" i="1"/>
  <c r="BK2806" i="1"/>
  <c r="BI2806" i="1"/>
  <c r="BH2806" i="1"/>
  <c r="BG2806" i="1"/>
  <c r="BF2806" i="1"/>
  <c r="BE2806" i="1"/>
  <c r="BN2805" i="1"/>
  <c r="BM2805" i="1"/>
  <c r="BL2805" i="1"/>
  <c r="BK2805" i="1"/>
  <c r="BI2805" i="1"/>
  <c r="BH2805" i="1"/>
  <c r="BG2805" i="1"/>
  <c r="BF2805" i="1"/>
  <c r="BE2805" i="1"/>
  <c r="BN2804" i="1"/>
  <c r="BM2804" i="1"/>
  <c r="BL2804" i="1"/>
  <c r="BK2804" i="1"/>
  <c r="BI2804" i="1"/>
  <c r="BH2804" i="1"/>
  <c r="BG2804" i="1"/>
  <c r="BF2804" i="1"/>
  <c r="BE2804" i="1"/>
  <c r="BN2803" i="1"/>
  <c r="BM2803" i="1"/>
  <c r="BL2803" i="1"/>
  <c r="BK2803" i="1"/>
  <c r="BI2803" i="1"/>
  <c r="BH2803" i="1"/>
  <c r="BG2803" i="1"/>
  <c r="BF2803" i="1"/>
  <c r="BE2803" i="1"/>
  <c r="BN2802" i="1"/>
  <c r="BM2802" i="1"/>
  <c r="BL2802" i="1"/>
  <c r="BK2802" i="1"/>
  <c r="BI2802" i="1"/>
  <c r="BH2802" i="1"/>
  <c r="BG2802" i="1"/>
  <c r="BF2802" i="1"/>
  <c r="BE2802" i="1"/>
  <c r="BN2801" i="1"/>
  <c r="BM2801" i="1"/>
  <c r="BL2801" i="1"/>
  <c r="BK2801" i="1"/>
  <c r="BI2801" i="1"/>
  <c r="BH2801" i="1"/>
  <c r="BG2801" i="1"/>
  <c r="BF2801" i="1"/>
  <c r="BE2801" i="1"/>
  <c r="BN2800" i="1"/>
  <c r="BM2800" i="1"/>
  <c r="BL2800" i="1"/>
  <c r="BK2800" i="1"/>
  <c r="BI2800" i="1"/>
  <c r="BH2800" i="1"/>
  <c r="BG2800" i="1"/>
  <c r="BF2800" i="1"/>
  <c r="BE2800" i="1"/>
  <c r="BN2799" i="1"/>
  <c r="BM2799" i="1"/>
  <c r="BL2799" i="1"/>
  <c r="BK2799" i="1"/>
  <c r="BI2799" i="1"/>
  <c r="BH2799" i="1"/>
  <c r="BG2799" i="1"/>
  <c r="BF2799" i="1"/>
  <c r="BE2799" i="1"/>
  <c r="BN2798" i="1"/>
  <c r="BM2798" i="1"/>
  <c r="BL2798" i="1"/>
  <c r="BK2798" i="1"/>
  <c r="BI2798" i="1"/>
  <c r="BH2798" i="1"/>
  <c r="BG2798" i="1"/>
  <c r="BF2798" i="1"/>
  <c r="BE2798" i="1"/>
  <c r="BN2797" i="1"/>
  <c r="BM2797" i="1"/>
  <c r="BL2797" i="1"/>
  <c r="BK2797" i="1"/>
  <c r="BI2797" i="1"/>
  <c r="BH2797" i="1"/>
  <c r="BG2797" i="1"/>
  <c r="BF2797" i="1"/>
  <c r="BE2797" i="1"/>
  <c r="BN2796" i="1"/>
  <c r="BM2796" i="1"/>
  <c r="BL2796" i="1"/>
  <c r="BK2796" i="1"/>
  <c r="BI2796" i="1"/>
  <c r="BH2796" i="1"/>
  <c r="BG2796" i="1"/>
  <c r="BF2796" i="1"/>
  <c r="BE2796" i="1"/>
  <c r="BN2795" i="1"/>
  <c r="BM2795" i="1"/>
  <c r="BL2795" i="1"/>
  <c r="BK2795" i="1"/>
  <c r="BI2795" i="1"/>
  <c r="BH2795" i="1"/>
  <c r="BG2795" i="1"/>
  <c r="BF2795" i="1"/>
  <c r="BE2795" i="1"/>
  <c r="BN2794" i="1"/>
  <c r="BM2794" i="1"/>
  <c r="BL2794" i="1"/>
  <c r="BK2794" i="1"/>
  <c r="BI2794" i="1"/>
  <c r="BH2794" i="1"/>
  <c r="BG2794" i="1"/>
  <c r="BF2794" i="1"/>
  <c r="BE2794" i="1"/>
  <c r="BN2793" i="1"/>
  <c r="BM2793" i="1"/>
  <c r="BL2793" i="1"/>
  <c r="BK2793" i="1"/>
  <c r="BI2793" i="1"/>
  <c r="BH2793" i="1"/>
  <c r="BG2793" i="1"/>
  <c r="BF2793" i="1"/>
  <c r="BE2793" i="1"/>
  <c r="BN2792" i="1"/>
  <c r="BM2792" i="1"/>
  <c r="BL2792" i="1"/>
  <c r="BK2792" i="1"/>
  <c r="BI2792" i="1"/>
  <c r="BH2792" i="1"/>
  <c r="BG2792" i="1"/>
  <c r="BF2792" i="1"/>
  <c r="BE2792" i="1"/>
  <c r="BN2791" i="1"/>
  <c r="BM2791" i="1"/>
  <c r="BL2791" i="1"/>
  <c r="BK2791" i="1"/>
  <c r="BI2791" i="1"/>
  <c r="BH2791" i="1"/>
  <c r="BG2791" i="1"/>
  <c r="BF2791" i="1"/>
  <c r="BE2791" i="1"/>
  <c r="BN2790" i="1"/>
  <c r="BM2790" i="1"/>
  <c r="BL2790" i="1"/>
  <c r="BK2790" i="1"/>
  <c r="BI2790" i="1"/>
  <c r="BH2790" i="1"/>
  <c r="BG2790" i="1"/>
  <c r="BF2790" i="1"/>
  <c r="BE2790" i="1"/>
  <c r="BN2789" i="1"/>
  <c r="BM2789" i="1"/>
  <c r="BL2789" i="1"/>
  <c r="BK2789" i="1"/>
  <c r="BI2789" i="1"/>
  <c r="BH2789" i="1"/>
  <c r="BG2789" i="1"/>
  <c r="BF2789" i="1"/>
  <c r="BE2789" i="1"/>
  <c r="BN2788" i="1"/>
  <c r="BM2788" i="1"/>
  <c r="BL2788" i="1"/>
  <c r="BK2788" i="1"/>
  <c r="BI2788" i="1"/>
  <c r="BH2788" i="1"/>
  <c r="BG2788" i="1"/>
  <c r="BF2788" i="1"/>
  <c r="BE2788" i="1"/>
  <c r="BN2787" i="1"/>
  <c r="BM2787" i="1"/>
  <c r="BL2787" i="1"/>
  <c r="BK2787" i="1"/>
  <c r="BI2787" i="1"/>
  <c r="BH2787" i="1"/>
  <c r="BG2787" i="1"/>
  <c r="BF2787" i="1"/>
  <c r="BE2787" i="1"/>
  <c r="BN2786" i="1"/>
  <c r="BM2786" i="1"/>
  <c r="BL2786" i="1"/>
  <c r="BK2786" i="1"/>
  <c r="BI2786" i="1"/>
  <c r="BH2786" i="1"/>
  <c r="BG2786" i="1"/>
  <c r="BF2786" i="1"/>
  <c r="BE2786" i="1"/>
  <c r="BN2785" i="1"/>
  <c r="BM2785" i="1"/>
  <c r="BL2785" i="1"/>
  <c r="BK2785" i="1"/>
  <c r="BI2785" i="1"/>
  <c r="BH2785" i="1"/>
  <c r="BG2785" i="1"/>
  <c r="BF2785" i="1"/>
  <c r="BE2785" i="1"/>
  <c r="BN2784" i="1"/>
  <c r="BM2784" i="1"/>
  <c r="BL2784" i="1"/>
  <c r="BK2784" i="1"/>
  <c r="BI2784" i="1"/>
  <c r="BH2784" i="1"/>
  <c r="BG2784" i="1"/>
  <c r="BF2784" i="1"/>
  <c r="BE2784" i="1"/>
  <c r="BN2783" i="1"/>
  <c r="BM2783" i="1"/>
  <c r="BL2783" i="1"/>
  <c r="BK2783" i="1"/>
  <c r="BI2783" i="1"/>
  <c r="BH2783" i="1"/>
  <c r="BG2783" i="1"/>
  <c r="BF2783" i="1"/>
  <c r="BE2783" i="1"/>
  <c r="BN2782" i="1"/>
  <c r="BM2782" i="1"/>
  <c r="BL2782" i="1"/>
  <c r="BK2782" i="1"/>
  <c r="BI2782" i="1"/>
  <c r="BH2782" i="1"/>
  <c r="BG2782" i="1"/>
  <c r="BF2782" i="1"/>
  <c r="BE2782" i="1"/>
  <c r="BN2781" i="1"/>
  <c r="BM2781" i="1"/>
  <c r="BL2781" i="1"/>
  <c r="BK2781" i="1"/>
  <c r="BI2781" i="1"/>
  <c r="BH2781" i="1"/>
  <c r="BG2781" i="1"/>
  <c r="BF2781" i="1"/>
  <c r="BE2781" i="1"/>
  <c r="BN2780" i="1"/>
  <c r="BM2780" i="1"/>
  <c r="BL2780" i="1"/>
  <c r="BK2780" i="1"/>
  <c r="BI2780" i="1"/>
  <c r="BH2780" i="1"/>
  <c r="BG2780" i="1"/>
  <c r="BF2780" i="1"/>
  <c r="BE2780" i="1"/>
  <c r="BN2779" i="1"/>
  <c r="BM2779" i="1"/>
  <c r="BL2779" i="1"/>
  <c r="BK2779" i="1"/>
  <c r="BI2779" i="1"/>
  <c r="BH2779" i="1"/>
  <c r="BG2779" i="1"/>
  <c r="BF2779" i="1"/>
  <c r="BE2779" i="1"/>
  <c r="BN2778" i="1"/>
  <c r="BM2778" i="1"/>
  <c r="BL2778" i="1"/>
  <c r="BK2778" i="1"/>
  <c r="BI2778" i="1"/>
  <c r="BH2778" i="1"/>
  <c r="BG2778" i="1"/>
  <c r="BF2778" i="1"/>
  <c r="BE2778" i="1"/>
  <c r="BN2777" i="1"/>
  <c r="BM2777" i="1"/>
  <c r="BL2777" i="1"/>
  <c r="BK2777" i="1"/>
  <c r="BI2777" i="1"/>
  <c r="BH2777" i="1"/>
  <c r="BG2777" i="1"/>
  <c r="BF2777" i="1"/>
  <c r="BE2777" i="1"/>
  <c r="BN2776" i="1"/>
  <c r="BM2776" i="1"/>
  <c r="BL2776" i="1"/>
  <c r="BK2776" i="1"/>
  <c r="BI2776" i="1"/>
  <c r="BH2776" i="1"/>
  <c r="BG2776" i="1"/>
  <c r="BF2776" i="1"/>
  <c r="BE2776" i="1"/>
  <c r="BN2775" i="1"/>
  <c r="BM2775" i="1"/>
  <c r="BL2775" i="1"/>
  <c r="BK2775" i="1"/>
  <c r="BI2775" i="1"/>
  <c r="BH2775" i="1"/>
  <c r="BG2775" i="1"/>
  <c r="BF2775" i="1"/>
  <c r="BE2775" i="1"/>
  <c r="BN2774" i="1"/>
  <c r="BM2774" i="1"/>
  <c r="BL2774" i="1"/>
  <c r="BK2774" i="1"/>
  <c r="BI2774" i="1"/>
  <c r="BH2774" i="1"/>
  <c r="BG2774" i="1"/>
  <c r="BF2774" i="1"/>
  <c r="BE2774" i="1"/>
  <c r="BN2773" i="1"/>
  <c r="BM2773" i="1"/>
  <c r="BL2773" i="1"/>
  <c r="BK2773" i="1"/>
  <c r="BI2773" i="1"/>
  <c r="BH2773" i="1"/>
  <c r="BG2773" i="1"/>
  <c r="BF2773" i="1"/>
  <c r="BE2773" i="1"/>
  <c r="BN2772" i="1"/>
  <c r="BM2772" i="1"/>
  <c r="BL2772" i="1"/>
  <c r="BK2772" i="1"/>
  <c r="BI2772" i="1"/>
  <c r="BH2772" i="1"/>
  <c r="BG2772" i="1"/>
  <c r="BF2772" i="1"/>
  <c r="BE2772" i="1"/>
  <c r="BN2771" i="1"/>
  <c r="BM2771" i="1"/>
  <c r="BL2771" i="1"/>
  <c r="BK2771" i="1"/>
  <c r="BI2771" i="1"/>
  <c r="BH2771" i="1"/>
  <c r="BG2771" i="1"/>
  <c r="BF2771" i="1"/>
  <c r="BE2771" i="1"/>
  <c r="BN2770" i="1"/>
  <c r="BM2770" i="1"/>
  <c r="BL2770" i="1"/>
  <c r="BK2770" i="1"/>
  <c r="BI2770" i="1"/>
  <c r="BH2770" i="1"/>
  <c r="BG2770" i="1"/>
  <c r="BF2770" i="1"/>
  <c r="BE2770" i="1"/>
  <c r="BN2769" i="1"/>
  <c r="BM2769" i="1"/>
  <c r="BL2769" i="1"/>
  <c r="BK2769" i="1"/>
  <c r="BI2769" i="1"/>
  <c r="BH2769" i="1"/>
  <c r="BG2769" i="1"/>
  <c r="BF2769" i="1"/>
  <c r="BE2769" i="1"/>
  <c r="BN2768" i="1"/>
  <c r="BM2768" i="1"/>
  <c r="BL2768" i="1"/>
  <c r="BK2768" i="1"/>
  <c r="BI2768" i="1"/>
  <c r="BH2768" i="1"/>
  <c r="BG2768" i="1"/>
  <c r="BF2768" i="1"/>
  <c r="BE2768" i="1"/>
  <c r="BN2767" i="1"/>
  <c r="BM2767" i="1"/>
  <c r="BL2767" i="1"/>
  <c r="BK2767" i="1"/>
  <c r="BI2767" i="1"/>
  <c r="BH2767" i="1"/>
  <c r="BG2767" i="1"/>
  <c r="BF2767" i="1"/>
  <c r="BE2767" i="1"/>
  <c r="BN2766" i="1"/>
  <c r="BM2766" i="1"/>
  <c r="BL2766" i="1"/>
  <c r="BK2766" i="1"/>
  <c r="BI2766" i="1"/>
  <c r="BH2766" i="1"/>
  <c r="BG2766" i="1"/>
  <c r="BF2766" i="1"/>
  <c r="BE2766" i="1"/>
  <c r="BN2765" i="1"/>
  <c r="BM2765" i="1"/>
  <c r="BL2765" i="1"/>
  <c r="BK2765" i="1"/>
  <c r="BI2765" i="1"/>
  <c r="BH2765" i="1"/>
  <c r="BG2765" i="1"/>
  <c r="BF2765" i="1"/>
  <c r="BE2765" i="1"/>
  <c r="BN2764" i="1"/>
  <c r="BM2764" i="1"/>
  <c r="BL2764" i="1"/>
  <c r="BK2764" i="1"/>
  <c r="BI2764" i="1"/>
  <c r="BH2764" i="1"/>
  <c r="BG2764" i="1"/>
  <c r="BF2764" i="1"/>
  <c r="BE2764" i="1"/>
  <c r="BN2763" i="1"/>
  <c r="BM2763" i="1"/>
  <c r="BL2763" i="1"/>
  <c r="BK2763" i="1"/>
  <c r="BI2763" i="1"/>
  <c r="BH2763" i="1"/>
  <c r="BG2763" i="1"/>
  <c r="BF2763" i="1"/>
  <c r="BE2763" i="1"/>
  <c r="BN2762" i="1"/>
  <c r="BM2762" i="1"/>
  <c r="BL2762" i="1"/>
  <c r="BK2762" i="1"/>
  <c r="BI2762" i="1"/>
  <c r="BH2762" i="1"/>
  <c r="BG2762" i="1"/>
  <c r="BF2762" i="1"/>
  <c r="BE2762" i="1"/>
  <c r="BN2761" i="1"/>
  <c r="BM2761" i="1"/>
  <c r="BL2761" i="1"/>
  <c r="BK2761" i="1"/>
  <c r="BI2761" i="1"/>
  <c r="BH2761" i="1"/>
  <c r="BG2761" i="1"/>
  <c r="BF2761" i="1"/>
  <c r="BE2761" i="1"/>
  <c r="BN2760" i="1"/>
  <c r="BM2760" i="1"/>
  <c r="BL2760" i="1"/>
  <c r="BK2760" i="1"/>
  <c r="BI2760" i="1"/>
  <c r="BH2760" i="1"/>
  <c r="BG2760" i="1"/>
  <c r="BF2760" i="1"/>
  <c r="BE2760" i="1"/>
  <c r="BN2759" i="1"/>
  <c r="BM2759" i="1"/>
  <c r="BL2759" i="1"/>
  <c r="BK2759" i="1"/>
  <c r="BI2759" i="1"/>
  <c r="BH2759" i="1"/>
  <c r="BG2759" i="1"/>
  <c r="BF2759" i="1"/>
  <c r="BE2759" i="1"/>
  <c r="BN2758" i="1"/>
  <c r="BM2758" i="1"/>
  <c r="BL2758" i="1"/>
  <c r="BK2758" i="1"/>
  <c r="BI2758" i="1"/>
  <c r="BH2758" i="1"/>
  <c r="BG2758" i="1"/>
  <c r="BF2758" i="1"/>
  <c r="BE2758" i="1"/>
  <c r="BN2757" i="1"/>
  <c r="BM2757" i="1"/>
  <c r="BL2757" i="1"/>
  <c r="BK2757" i="1"/>
  <c r="BI2757" i="1"/>
  <c r="BH2757" i="1"/>
  <c r="BG2757" i="1"/>
  <c r="BF2757" i="1"/>
  <c r="BE2757" i="1"/>
  <c r="BN2756" i="1"/>
  <c r="BM2756" i="1"/>
  <c r="BL2756" i="1"/>
  <c r="BK2756" i="1"/>
  <c r="BI2756" i="1"/>
  <c r="BH2756" i="1"/>
  <c r="BG2756" i="1"/>
  <c r="BF2756" i="1"/>
  <c r="BE2756" i="1"/>
  <c r="BN2755" i="1"/>
  <c r="BM2755" i="1"/>
  <c r="BL2755" i="1"/>
  <c r="BK2755" i="1"/>
  <c r="BI2755" i="1"/>
  <c r="BH2755" i="1"/>
  <c r="BG2755" i="1"/>
  <c r="BF2755" i="1"/>
  <c r="BE2755" i="1"/>
  <c r="BN2754" i="1"/>
  <c r="BM2754" i="1"/>
  <c r="BL2754" i="1"/>
  <c r="BK2754" i="1"/>
  <c r="BI2754" i="1"/>
  <c r="BH2754" i="1"/>
  <c r="BG2754" i="1"/>
  <c r="BF2754" i="1"/>
  <c r="BE2754" i="1"/>
  <c r="BN2753" i="1"/>
  <c r="BM2753" i="1"/>
  <c r="BL2753" i="1"/>
  <c r="BK2753" i="1"/>
  <c r="BI2753" i="1"/>
  <c r="BH2753" i="1"/>
  <c r="BG2753" i="1"/>
  <c r="BF2753" i="1"/>
  <c r="BE2753" i="1"/>
  <c r="BN2752" i="1"/>
  <c r="BM2752" i="1"/>
  <c r="BL2752" i="1"/>
  <c r="BK2752" i="1"/>
  <c r="BI2752" i="1"/>
  <c r="BH2752" i="1"/>
  <c r="BG2752" i="1"/>
  <c r="BF2752" i="1"/>
  <c r="BE2752" i="1"/>
  <c r="BN2751" i="1"/>
  <c r="BM2751" i="1"/>
  <c r="BL2751" i="1"/>
  <c r="BK2751" i="1"/>
  <c r="BI2751" i="1"/>
  <c r="BH2751" i="1"/>
  <c r="BG2751" i="1"/>
  <c r="BF2751" i="1"/>
  <c r="BE2751" i="1"/>
  <c r="BN2750" i="1"/>
  <c r="BM2750" i="1"/>
  <c r="BL2750" i="1"/>
  <c r="BK2750" i="1"/>
  <c r="BI2750" i="1"/>
  <c r="BH2750" i="1"/>
  <c r="BG2750" i="1"/>
  <c r="BF2750" i="1"/>
  <c r="BE2750" i="1"/>
  <c r="BN2749" i="1"/>
  <c r="BM2749" i="1"/>
  <c r="BL2749" i="1"/>
  <c r="BK2749" i="1"/>
  <c r="BI2749" i="1"/>
  <c r="BH2749" i="1"/>
  <c r="BG2749" i="1"/>
  <c r="BF2749" i="1"/>
  <c r="BE2749" i="1"/>
  <c r="BN2748" i="1"/>
  <c r="BM2748" i="1"/>
  <c r="BL2748" i="1"/>
  <c r="BK2748" i="1"/>
  <c r="BI2748" i="1"/>
  <c r="BH2748" i="1"/>
  <c r="BJ2748" i="1" s="1"/>
  <c r="BG2748" i="1"/>
  <c r="BF2748" i="1"/>
  <c r="BE2748" i="1"/>
  <c r="BN2747" i="1"/>
  <c r="BM2747" i="1"/>
  <c r="BL2747" i="1"/>
  <c r="BK2747" i="1"/>
  <c r="BI2747" i="1"/>
  <c r="BH2747" i="1"/>
  <c r="BG2747" i="1"/>
  <c r="BF2747" i="1"/>
  <c r="BE2747" i="1"/>
  <c r="BN2746" i="1"/>
  <c r="BM2746" i="1"/>
  <c r="BL2746" i="1"/>
  <c r="BK2746" i="1"/>
  <c r="BI2746" i="1"/>
  <c r="BH2746" i="1"/>
  <c r="BG2746" i="1"/>
  <c r="BF2746" i="1"/>
  <c r="BE2746" i="1"/>
  <c r="BN2745" i="1"/>
  <c r="BM2745" i="1"/>
  <c r="BL2745" i="1"/>
  <c r="BK2745" i="1"/>
  <c r="BI2745" i="1"/>
  <c r="BH2745" i="1"/>
  <c r="BG2745" i="1"/>
  <c r="BF2745" i="1"/>
  <c r="BE2745" i="1"/>
  <c r="BN2744" i="1"/>
  <c r="BM2744" i="1"/>
  <c r="BL2744" i="1"/>
  <c r="BK2744" i="1"/>
  <c r="BI2744" i="1"/>
  <c r="BH2744" i="1"/>
  <c r="BG2744" i="1"/>
  <c r="BF2744" i="1"/>
  <c r="BE2744" i="1"/>
  <c r="BN2743" i="1"/>
  <c r="BM2743" i="1"/>
  <c r="BL2743" i="1"/>
  <c r="BK2743" i="1"/>
  <c r="BI2743" i="1"/>
  <c r="BH2743" i="1"/>
  <c r="BG2743" i="1"/>
  <c r="BF2743" i="1"/>
  <c r="BE2743" i="1"/>
  <c r="BN2742" i="1"/>
  <c r="BM2742" i="1"/>
  <c r="BL2742" i="1"/>
  <c r="BK2742" i="1"/>
  <c r="BI2742" i="1"/>
  <c r="BH2742" i="1"/>
  <c r="BG2742" i="1"/>
  <c r="BF2742" i="1"/>
  <c r="BE2742" i="1"/>
  <c r="BN2741" i="1"/>
  <c r="BM2741" i="1"/>
  <c r="BL2741" i="1"/>
  <c r="BK2741" i="1"/>
  <c r="BI2741" i="1"/>
  <c r="BH2741" i="1"/>
  <c r="BG2741" i="1"/>
  <c r="BF2741" i="1"/>
  <c r="BE2741" i="1"/>
  <c r="BN2740" i="1"/>
  <c r="BM2740" i="1"/>
  <c r="BL2740" i="1"/>
  <c r="BK2740" i="1"/>
  <c r="BI2740" i="1"/>
  <c r="BH2740" i="1"/>
  <c r="BG2740" i="1"/>
  <c r="BF2740" i="1"/>
  <c r="BE2740" i="1"/>
  <c r="BN2739" i="1"/>
  <c r="BM2739" i="1"/>
  <c r="BL2739" i="1"/>
  <c r="BK2739" i="1"/>
  <c r="BI2739" i="1"/>
  <c r="BH2739" i="1"/>
  <c r="BG2739" i="1"/>
  <c r="BF2739" i="1"/>
  <c r="BE2739" i="1"/>
  <c r="BN2738" i="1"/>
  <c r="BM2738" i="1"/>
  <c r="BL2738" i="1"/>
  <c r="BK2738" i="1"/>
  <c r="BI2738" i="1"/>
  <c r="BH2738" i="1"/>
  <c r="BG2738" i="1"/>
  <c r="BF2738" i="1"/>
  <c r="BE2738" i="1"/>
  <c r="BN2737" i="1"/>
  <c r="BM2737" i="1"/>
  <c r="BL2737" i="1"/>
  <c r="BK2737" i="1"/>
  <c r="BI2737" i="1"/>
  <c r="BH2737" i="1"/>
  <c r="BG2737" i="1"/>
  <c r="BF2737" i="1"/>
  <c r="BE2737" i="1"/>
  <c r="BN2736" i="1"/>
  <c r="BM2736" i="1"/>
  <c r="BL2736" i="1"/>
  <c r="BK2736" i="1"/>
  <c r="BI2736" i="1"/>
  <c r="BH2736" i="1"/>
  <c r="BG2736" i="1"/>
  <c r="BF2736" i="1"/>
  <c r="BE2736" i="1"/>
  <c r="BN2735" i="1"/>
  <c r="BM2735" i="1"/>
  <c r="BL2735" i="1"/>
  <c r="BK2735" i="1"/>
  <c r="BI2735" i="1"/>
  <c r="BH2735" i="1"/>
  <c r="BG2735" i="1"/>
  <c r="BF2735" i="1"/>
  <c r="BE2735" i="1"/>
  <c r="BN2734" i="1"/>
  <c r="BM2734" i="1"/>
  <c r="BL2734" i="1"/>
  <c r="BK2734" i="1"/>
  <c r="BI2734" i="1"/>
  <c r="BH2734" i="1"/>
  <c r="BG2734" i="1"/>
  <c r="BF2734" i="1"/>
  <c r="BE2734" i="1"/>
  <c r="BN2733" i="1"/>
  <c r="BM2733" i="1"/>
  <c r="BL2733" i="1"/>
  <c r="BK2733" i="1"/>
  <c r="BI2733" i="1"/>
  <c r="BH2733" i="1"/>
  <c r="BG2733" i="1"/>
  <c r="BF2733" i="1"/>
  <c r="BE2733" i="1"/>
  <c r="BN2732" i="1"/>
  <c r="BM2732" i="1"/>
  <c r="BL2732" i="1"/>
  <c r="BK2732" i="1"/>
  <c r="BI2732" i="1"/>
  <c r="BH2732" i="1"/>
  <c r="BG2732" i="1"/>
  <c r="BF2732" i="1"/>
  <c r="BE2732" i="1"/>
  <c r="BN2731" i="1"/>
  <c r="BM2731" i="1"/>
  <c r="BL2731" i="1"/>
  <c r="BK2731" i="1"/>
  <c r="BI2731" i="1"/>
  <c r="BH2731" i="1"/>
  <c r="BG2731" i="1"/>
  <c r="BF2731" i="1"/>
  <c r="BE2731" i="1"/>
  <c r="BN2730" i="1"/>
  <c r="BM2730" i="1"/>
  <c r="BL2730" i="1"/>
  <c r="BK2730" i="1"/>
  <c r="BI2730" i="1"/>
  <c r="BH2730" i="1"/>
  <c r="BG2730" i="1"/>
  <c r="BF2730" i="1"/>
  <c r="BE2730" i="1"/>
  <c r="BN2729" i="1"/>
  <c r="BM2729" i="1"/>
  <c r="BL2729" i="1"/>
  <c r="BK2729" i="1"/>
  <c r="BI2729" i="1"/>
  <c r="BH2729" i="1"/>
  <c r="BG2729" i="1"/>
  <c r="BF2729" i="1"/>
  <c r="BE2729" i="1"/>
  <c r="BN2728" i="1"/>
  <c r="BM2728" i="1"/>
  <c r="BL2728" i="1"/>
  <c r="BK2728" i="1"/>
  <c r="BI2728" i="1"/>
  <c r="BH2728" i="1"/>
  <c r="BG2728" i="1"/>
  <c r="BF2728" i="1"/>
  <c r="BE2728" i="1"/>
  <c r="BN2727" i="1"/>
  <c r="BM2727" i="1"/>
  <c r="BL2727" i="1"/>
  <c r="BK2727" i="1"/>
  <c r="BI2727" i="1"/>
  <c r="BH2727" i="1"/>
  <c r="BG2727" i="1"/>
  <c r="BF2727" i="1"/>
  <c r="BE2727" i="1"/>
  <c r="BN2726" i="1"/>
  <c r="BM2726" i="1"/>
  <c r="BL2726" i="1"/>
  <c r="BK2726" i="1"/>
  <c r="BI2726" i="1"/>
  <c r="BH2726" i="1"/>
  <c r="BG2726" i="1"/>
  <c r="BF2726" i="1"/>
  <c r="BE2726" i="1"/>
  <c r="BN2725" i="1"/>
  <c r="BM2725" i="1"/>
  <c r="BL2725" i="1"/>
  <c r="BK2725" i="1"/>
  <c r="BI2725" i="1"/>
  <c r="BH2725" i="1"/>
  <c r="BG2725" i="1"/>
  <c r="BF2725" i="1"/>
  <c r="BE2725" i="1"/>
  <c r="BN2724" i="1"/>
  <c r="BM2724" i="1"/>
  <c r="BL2724" i="1"/>
  <c r="BK2724" i="1"/>
  <c r="BI2724" i="1"/>
  <c r="BH2724" i="1"/>
  <c r="BG2724" i="1"/>
  <c r="BF2724" i="1"/>
  <c r="BE2724" i="1"/>
  <c r="BN2723" i="1"/>
  <c r="BM2723" i="1"/>
  <c r="BL2723" i="1"/>
  <c r="BK2723" i="1"/>
  <c r="BI2723" i="1"/>
  <c r="BH2723" i="1"/>
  <c r="BG2723" i="1"/>
  <c r="BF2723" i="1"/>
  <c r="BE2723" i="1"/>
  <c r="BN2722" i="1"/>
  <c r="BM2722" i="1"/>
  <c r="BL2722" i="1"/>
  <c r="BK2722" i="1"/>
  <c r="BI2722" i="1"/>
  <c r="BH2722" i="1"/>
  <c r="BG2722" i="1"/>
  <c r="BF2722" i="1"/>
  <c r="BE2722" i="1"/>
  <c r="BN2721" i="1"/>
  <c r="BM2721" i="1"/>
  <c r="BL2721" i="1"/>
  <c r="BK2721" i="1"/>
  <c r="BI2721" i="1"/>
  <c r="BH2721" i="1"/>
  <c r="BG2721" i="1"/>
  <c r="BF2721" i="1"/>
  <c r="BE2721" i="1"/>
  <c r="BN2720" i="1"/>
  <c r="BM2720" i="1"/>
  <c r="BL2720" i="1"/>
  <c r="BK2720" i="1"/>
  <c r="BI2720" i="1"/>
  <c r="BH2720" i="1"/>
  <c r="BG2720" i="1"/>
  <c r="BF2720" i="1"/>
  <c r="BE2720" i="1"/>
  <c r="BN2719" i="1"/>
  <c r="BM2719" i="1"/>
  <c r="BL2719" i="1"/>
  <c r="BK2719" i="1"/>
  <c r="BI2719" i="1"/>
  <c r="BH2719" i="1"/>
  <c r="BG2719" i="1"/>
  <c r="BF2719" i="1"/>
  <c r="BE2719" i="1"/>
  <c r="BN2718" i="1"/>
  <c r="BM2718" i="1"/>
  <c r="BL2718" i="1"/>
  <c r="BK2718" i="1"/>
  <c r="BI2718" i="1"/>
  <c r="BH2718" i="1"/>
  <c r="BG2718" i="1"/>
  <c r="BF2718" i="1"/>
  <c r="BE2718" i="1"/>
  <c r="BN2717" i="1"/>
  <c r="BM2717" i="1"/>
  <c r="BL2717" i="1"/>
  <c r="BK2717" i="1"/>
  <c r="BI2717" i="1"/>
  <c r="BH2717" i="1"/>
  <c r="BG2717" i="1"/>
  <c r="BF2717" i="1"/>
  <c r="BE2717" i="1"/>
  <c r="BN2716" i="1"/>
  <c r="BM2716" i="1"/>
  <c r="BL2716" i="1"/>
  <c r="BK2716" i="1"/>
  <c r="BI2716" i="1"/>
  <c r="BH2716" i="1"/>
  <c r="BG2716" i="1"/>
  <c r="BF2716" i="1"/>
  <c r="BE2716" i="1"/>
  <c r="BN2715" i="1"/>
  <c r="BM2715" i="1"/>
  <c r="BL2715" i="1"/>
  <c r="BK2715" i="1"/>
  <c r="BI2715" i="1"/>
  <c r="BH2715" i="1"/>
  <c r="BG2715" i="1"/>
  <c r="BF2715" i="1"/>
  <c r="BE2715" i="1"/>
  <c r="BN2714" i="1"/>
  <c r="BM2714" i="1"/>
  <c r="BL2714" i="1"/>
  <c r="BK2714" i="1"/>
  <c r="BI2714" i="1"/>
  <c r="BH2714" i="1"/>
  <c r="BG2714" i="1"/>
  <c r="BF2714" i="1"/>
  <c r="BE2714" i="1"/>
  <c r="BN2713" i="1"/>
  <c r="BM2713" i="1"/>
  <c r="BL2713" i="1"/>
  <c r="BK2713" i="1"/>
  <c r="BI2713" i="1"/>
  <c r="BH2713" i="1"/>
  <c r="BG2713" i="1"/>
  <c r="BF2713" i="1"/>
  <c r="BE2713" i="1"/>
  <c r="BN2712" i="1"/>
  <c r="BM2712" i="1"/>
  <c r="BL2712" i="1"/>
  <c r="BK2712" i="1"/>
  <c r="BI2712" i="1"/>
  <c r="BH2712" i="1"/>
  <c r="BG2712" i="1"/>
  <c r="BF2712" i="1"/>
  <c r="BE2712" i="1"/>
  <c r="BN2711" i="1"/>
  <c r="BM2711" i="1"/>
  <c r="BL2711" i="1"/>
  <c r="BK2711" i="1"/>
  <c r="BI2711" i="1"/>
  <c r="BH2711" i="1"/>
  <c r="BG2711" i="1"/>
  <c r="BF2711" i="1"/>
  <c r="BE2711" i="1"/>
  <c r="BN2710" i="1"/>
  <c r="BM2710" i="1"/>
  <c r="BL2710" i="1"/>
  <c r="BK2710" i="1"/>
  <c r="BI2710" i="1"/>
  <c r="BH2710" i="1"/>
  <c r="BG2710" i="1"/>
  <c r="BF2710" i="1"/>
  <c r="BE2710" i="1"/>
  <c r="BN2709" i="1"/>
  <c r="BM2709" i="1"/>
  <c r="BL2709" i="1"/>
  <c r="BK2709" i="1"/>
  <c r="BI2709" i="1"/>
  <c r="BH2709" i="1"/>
  <c r="BG2709" i="1"/>
  <c r="BF2709" i="1"/>
  <c r="BE2709" i="1"/>
  <c r="BN2708" i="1"/>
  <c r="BM2708" i="1"/>
  <c r="BL2708" i="1"/>
  <c r="BK2708" i="1"/>
  <c r="BI2708" i="1"/>
  <c r="BH2708" i="1"/>
  <c r="BJ2708" i="1" s="1"/>
  <c r="BG2708" i="1"/>
  <c r="BF2708" i="1"/>
  <c r="BE2708" i="1"/>
  <c r="BN2707" i="1"/>
  <c r="BM2707" i="1"/>
  <c r="BL2707" i="1"/>
  <c r="BK2707" i="1"/>
  <c r="BI2707" i="1"/>
  <c r="BH2707" i="1"/>
  <c r="BG2707" i="1"/>
  <c r="BF2707" i="1"/>
  <c r="BE2707" i="1"/>
  <c r="BN2706" i="1"/>
  <c r="BM2706" i="1"/>
  <c r="BL2706" i="1"/>
  <c r="BK2706" i="1"/>
  <c r="BI2706" i="1"/>
  <c r="BH2706" i="1"/>
  <c r="BG2706" i="1"/>
  <c r="BF2706" i="1"/>
  <c r="BE2706" i="1"/>
  <c r="BN2705" i="1"/>
  <c r="BM2705" i="1"/>
  <c r="BL2705" i="1"/>
  <c r="BK2705" i="1"/>
  <c r="BI2705" i="1"/>
  <c r="BH2705" i="1"/>
  <c r="BG2705" i="1"/>
  <c r="BF2705" i="1"/>
  <c r="BE2705" i="1"/>
  <c r="BN2704" i="1"/>
  <c r="BM2704" i="1"/>
  <c r="BL2704" i="1"/>
  <c r="BK2704" i="1"/>
  <c r="BI2704" i="1"/>
  <c r="BH2704" i="1"/>
  <c r="BG2704" i="1"/>
  <c r="BF2704" i="1"/>
  <c r="BE2704" i="1"/>
  <c r="BN2703" i="1"/>
  <c r="BM2703" i="1"/>
  <c r="BL2703" i="1"/>
  <c r="BK2703" i="1"/>
  <c r="BI2703" i="1"/>
  <c r="BH2703" i="1"/>
  <c r="BG2703" i="1"/>
  <c r="BF2703" i="1"/>
  <c r="BE2703" i="1"/>
  <c r="BN2702" i="1"/>
  <c r="BM2702" i="1"/>
  <c r="BL2702" i="1"/>
  <c r="BK2702" i="1"/>
  <c r="BI2702" i="1"/>
  <c r="BH2702" i="1"/>
  <c r="BG2702" i="1"/>
  <c r="BF2702" i="1"/>
  <c r="BE2702" i="1"/>
  <c r="BN2701" i="1"/>
  <c r="BM2701" i="1"/>
  <c r="BL2701" i="1"/>
  <c r="BK2701" i="1"/>
  <c r="BI2701" i="1"/>
  <c r="BH2701" i="1"/>
  <c r="BG2701" i="1"/>
  <c r="BF2701" i="1"/>
  <c r="BE2701" i="1"/>
  <c r="BN2700" i="1"/>
  <c r="BM2700" i="1"/>
  <c r="BL2700" i="1"/>
  <c r="BK2700" i="1"/>
  <c r="BI2700" i="1"/>
  <c r="BH2700" i="1"/>
  <c r="BG2700" i="1"/>
  <c r="BF2700" i="1"/>
  <c r="BE2700" i="1"/>
  <c r="BN2699" i="1"/>
  <c r="BM2699" i="1"/>
  <c r="BL2699" i="1"/>
  <c r="BK2699" i="1"/>
  <c r="BI2699" i="1"/>
  <c r="BH2699" i="1"/>
  <c r="BG2699" i="1"/>
  <c r="BF2699" i="1"/>
  <c r="BE2699" i="1"/>
  <c r="BN2698" i="1"/>
  <c r="BM2698" i="1"/>
  <c r="BL2698" i="1"/>
  <c r="BK2698" i="1"/>
  <c r="BI2698" i="1"/>
  <c r="BH2698" i="1"/>
  <c r="BG2698" i="1"/>
  <c r="BF2698" i="1"/>
  <c r="BE2698" i="1"/>
  <c r="BN2697" i="1"/>
  <c r="BM2697" i="1"/>
  <c r="BL2697" i="1"/>
  <c r="BK2697" i="1"/>
  <c r="BI2697" i="1"/>
  <c r="BH2697" i="1"/>
  <c r="BG2697" i="1"/>
  <c r="BF2697" i="1"/>
  <c r="BE2697" i="1"/>
  <c r="BN2696" i="1"/>
  <c r="BM2696" i="1"/>
  <c r="BL2696" i="1"/>
  <c r="BK2696" i="1"/>
  <c r="BI2696" i="1"/>
  <c r="BH2696" i="1"/>
  <c r="BG2696" i="1"/>
  <c r="BF2696" i="1"/>
  <c r="BE2696" i="1"/>
  <c r="BN2695" i="1"/>
  <c r="BM2695" i="1"/>
  <c r="BL2695" i="1"/>
  <c r="BK2695" i="1"/>
  <c r="BI2695" i="1"/>
  <c r="BH2695" i="1"/>
  <c r="BG2695" i="1"/>
  <c r="BF2695" i="1"/>
  <c r="BE2695" i="1"/>
  <c r="BN2694" i="1"/>
  <c r="BM2694" i="1"/>
  <c r="BL2694" i="1"/>
  <c r="BK2694" i="1"/>
  <c r="BI2694" i="1"/>
  <c r="BH2694" i="1"/>
  <c r="BG2694" i="1"/>
  <c r="BF2694" i="1"/>
  <c r="BE2694" i="1"/>
  <c r="BN2693" i="1"/>
  <c r="BM2693" i="1"/>
  <c r="BL2693" i="1"/>
  <c r="BK2693" i="1"/>
  <c r="BI2693" i="1"/>
  <c r="BH2693" i="1"/>
  <c r="BG2693" i="1"/>
  <c r="BF2693" i="1"/>
  <c r="BE2693" i="1"/>
  <c r="BN2692" i="1"/>
  <c r="BM2692" i="1"/>
  <c r="BL2692" i="1"/>
  <c r="BK2692" i="1"/>
  <c r="BI2692" i="1"/>
  <c r="BH2692" i="1"/>
  <c r="BG2692" i="1"/>
  <c r="BF2692" i="1"/>
  <c r="BE2692" i="1"/>
  <c r="BN2691" i="1"/>
  <c r="BM2691" i="1"/>
  <c r="BL2691" i="1"/>
  <c r="BK2691" i="1"/>
  <c r="BI2691" i="1"/>
  <c r="BH2691" i="1"/>
  <c r="BG2691" i="1"/>
  <c r="BF2691" i="1"/>
  <c r="BE2691" i="1"/>
  <c r="BN2690" i="1"/>
  <c r="BM2690" i="1"/>
  <c r="BL2690" i="1"/>
  <c r="BK2690" i="1"/>
  <c r="BI2690" i="1"/>
  <c r="BH2690" i="1"/>
  <c r="BG2690" i="1"/>
  <c r="BF2690" i="1"/>
  <c r="BE2690" i="1"/>
  <c r="BN2689" i="1"/>
  <c r="BM2689" i="1"/>
  <c r="BL2689" i="1"/>
  <c r="BK2689" i="1"/>
  <c r="BI2689" i="1"/>
  <c r="BH2689" i="1"/>
  <c r="BG2689" i="1"/>
  <c r="BF2689" i="1"/>
  <c r="BE2689" i="1"/>
  <c r="BN2688" i="1"/>
  <c r="BM2688" i="1"/>
  <c r="BL2688" i="1"/>
  <c r="BK2688" i="1"/>
  <c r="BI2688" i="1"/>
  <c r="BH2688" i="1"/>
  <c r="BG2688" i="1"/>
  <c r="BF2688" i="1"/>
  <c r="BE2688" i="1"/>
  <c r="BN2687" i="1"/>
  <c r="BM2687" i="1"/>
  <c r="BL2687" i="1"/>
  <c r="BK2687" i="1"/>
  <c r="BI2687" i="1"/>
  <c r="BH2687" i="1"/>
  <c r="BG2687" i="1"/>
  <c r="BF2687" i="1"/>
  <c r="BE2687" i="1"/>
  <c r="BN2686" i="1"/>
  <c r="BM2686" i="1"/>
  <c r="BL2686" i="1"/>
  <c r="BK2686" i="1"/>
  <c r="BI2686" i="1"/>
  <c r="BH2686" i="1"/>
  <c r="BG2686" i="1"/>
  <c r="BF2686" i="1"/>
  <c r="BE2686" i="1"/>
  <c r="BN2685" i="1"/>
  <c r="BM2685" i="1"/>
  <c r="BL2685" i="1"/>
  <c r="BK2685" i="1"/>
  <c r="BI2685" i="1"/>
  <c r="BH2685" i="1"/>
  <c r="BG2685" i="1"/>
  <c r="BF2685" i="1"/>
  <c r="BE2685" i="1"/>
  <c r="BN2684" i="1"/>
  <c r="BM2684" i="1"/>
  <c r="BL2684" i="1"/>
  <c r="BK2684" i="1"/>
  <c r="BI2684" i="1"/>
  <c r="BH2684" i="1"/>
  <c r="BG2684" i="1"/>
  <c r="BF2684" i="1"/>
  <c r="BE2684" i="1"/>
  <c r="BN2683" i="1"/>
  <c r="BM2683" i="1"/>
  <c r="BL2683" i="1"/>
  <c r="BK2683" i="1"/>
  <c r="BI2683" i="1"/>
  <c r="BH2683" i="1"/>
  <c r="BG2683" i="1"/>
  <c r="BF2683" i="1"/>
  <c r="BE2683" i="1"/>
  <c r="BN2682" i="1"/>
  <c r="BM2682" i="1"/>
  <c r="BL2682" i="1"/>
  <c r="BK2682" i="1"/>
  <c r="BI2682" i="1"/>
  <c r="BH2682" i="1"/>
  <c r="BG2682" i="1"/>
  <c r="BF2682" i="1"/>
  <c r="BE2682" i="1"/>
  <c r="BN2681" i="1"/>
  <c r="BM2681" i="1"/>
  <c r="BL2681" i="1"/>
  <c r="BK2681" i="1"/>
  <c r="BI2681" i="1"/>
  <c r="BH2681" i="1"/>
  <c r="BG2681" i="1"/>
  <c r="BF2681" i="1"/>
  <c r="BE2681" i="1"/>
  <c r="BN2680" i="1"/>
  <c r="BM2680" i="1"/>
  <c r="BL2680" i="1"/>
  <c r="BK2680" i="1"/>
  <c r="BI2680" i="1"/>
  <c r="BH2680" i="1"/>
  <c r="BG2680" i="1"/>
  <c r="BF2680" i="1"/>
  <c r="BE2680" i="1"/>
  <c r="BN2679" i="1"/>
  <c r="BM2679" i="1"/>
  <c r="BL2679" i="1"/>
  <c r="BK2679" i="1"/>
  <c r="BI2679" i="1"/>
  <c r="BH2679" i="1"/>
  <c r="BG2679" i="1"/>
  <c r="BF2679" i="1"/>
  <c r="BE2679" i="1"/>
  <c r="BN2678" i="1"/>
  <c r="BM2678" i="1"/>
  <c r="BL2678" i="1"/>
  <c r="BK2678" i="1"/>
  <c r="BI2678" i="1"/>
  <c r="BH2678" i="1"/>
  <c r="BG2678" i="1"/>
  <c r="BF2678" i="1"/>
  <c r="BE2678" i="1"/>
  <c r="BN2677" i="1"/>
  <c r="BM2677" i="1"/>
  <c r="BL2677" i="1"/>
  <c r="BK2677" i="1"/>
  <c r="BI2677" i="1"/>
  <c r="BH2677" i="1"/>
  <c r="BG2677" i="1"/>
  <c r="BF2677" i="1"/>
  <c r="BE2677" i="1"/>
  <c r="BN2676" i="1"/>
  <c r="BM2676" i="1"/>
  <c r="BL2676" i="1"/>
  <c r="BK2676" i="1"/>
  <c r="BI2676" i="1"/>
  <c r="BH2676" i="1"/>
  <c r="BG2676" i="1"/>
  <c r="BF2676" i="1"/>
  <c r="BE2676" i="1"/>
  <c r="BN2675" i="1"/>
  <c r="BM2675" i="1"/>
  <c r="BL2675" i="1"/>
  <c r="BK2675" i="1"/>
  <c r="BI2675" i="1"/>
  <c r="BH2675" i="1"/>
  <c r="BG2675" i="1"/>
  <c r="BF2675" i="1"/>
  <c r="BE2675" i="1"/>
  <c r="BN2674" i="1"/>
  <c r="BM2674" i="1"/>
  <c r="BL2674" i="1"/>
  <c r="BK2674" i="1"/>
  <c r="BI2674" i="1"/>
  <c r="BH2674" i="1"/>
  <c r="BG2674" i="1"/>
  <c r="BF2674" i="1"/>
  <c r="BE2674" i="1"/>
  <c r="BN2673" i="1"/>
  <c r="BM2673" i="1"/>
  <c r="BL2673" i="1"/>
  <c r="BK2673" i="1"/>
  <c r="BI2673" i="1"/>
  <c r="BH2673" i="1"/>
  <c r="BG2673" i="1"/>
  <c r="BF2673" i="1"/>
  <c r="BE2673" i="1"/>
  <c r="BN2672" i="1"/>
  <c r="BM2672" i="1"/>
  <c r="BL2672" i="1"/>
  <c r="BK2672" i="1"/>
  <c r="BI2672" i="1"/>
  <c r="BH2672" i="1"/>
  <c r="BG2672" i="1"/>
  <c r="BF2672" i="1"/>
  <c r="BE2672" i="1"/>
  <c r="BN2671" i="1"/>
  <c r="BM2671" i="1"/>
  <c r="BL2671" i="1"/>
  <c r="BK2671" i="1"/>
  <c r="BI2671" i="1"/>
  <c r="BH2671" i="1"/>
  <c r="BG2671" i="1"/>
  <c r="BF2671" i="1"/>
  <c r="BE2671" i="1"/>
  <c r="BN2670" i="1"/>
  <c r="BM2670" i="1"/>
  <c r="BL2670" i="1"/>
  <c r="BK2670" i="1"/>
  <c r="BI2670" i="1"/>
  <c r="BH2670" i="1"/>
  <c r="BG2670" i="1"/>
  <c r="BF2670" i="1"/>
  <c r="BE2670" i="1"/>
  <c r="BN2669" i="1"/>
  <c r="BM2669" i="1"/>
  <c r="BL2669" i="1"/>
  <c r="BK2669" i="1"/>
  <c r="BI2669" i="1"/>
  <c r="BH2669" i="1"/>
  <c r="BG2669" i="1"/>
  <c r="BF2669" i="1"/>
  <c r="BE2669" i="1"/>
  <c r="BN2668" i="1"/>
  <c r="BM2668" i="1"/>
  <c r="BL2668" i="1"/>
  <c r="BK2668" i="1"/>
  <c r="BI2668" i="1"/>
  <c r="BH2668" i="1"/>
  <c r="BG2668" i="1"/>
  <c r="BF2668" i="1"/>
  <c r="BE2668" i="1"/>
  <c r="BN2667" i="1"/>
  <c r="BM2667" i="1"/>
  <c r="BL2667" i="1"/>
  <c r="BK2667" i="1"/>
  <c r="BI2667" i="1"/>
  <c r="BH2667" i="1"/>
  <c r="BG2667" i="1"/>
  <c r="BF2667" i="1"/>
  <c r="BE2667" i="1"/>
  <c r="BN2666" i="1"/>
  <c r="BM2666" i="1"/>
  <c r="BL2666" i="1"/>
  <c r="BK2666" i="1"/>
  <c r="BI2666" i="1"/>
  <c r="BH2666" i="1"/>
  <c r="BG2666" i="1"/>
  <c r="BF2666" i="1"/>
  <c r="BE2666" i="1"/>
  <c r="BN2665" i="1"/>
  <c r="BM2665" i="1"/>
  <c r="BL2665" i="1"/>
  <c r="BK2665" i="1"/>
  <c r="BI2665" i="1"/>
  <c r="BH2665" i="1"/>
  <c r="BG2665" i="1"/>
  <c r="BF2665" i="1"/>
  <c r="BE2665" i="1"/>
  <c r="BN2664" i="1"/>
  <c r="BM2664" i="1"/>
  <c r="BL2664" i="1"/>
  <c r="BK2664" i="1"/>
  <c r="BI2664" i="1"/>
  <c r="BH2664" i="1"/>
  <c r="BG2664" i="1"/>
  <c r="BF2664" i="1"/>
  <c r="BE2664" i="1"/>
  <c r="BN2663" i="1"/>
  <c r="BM2663" i="1"/>
  <c r="BL2663" i="1"/>
  <c r="BK2663" i="1"/>
  <c r="BI2663" i="1"/>
  <c r="BH2663" i="1"/>
  <c r="BG2663" i="1"/>
  <c r="BF2663" i="1"/>
  <c r="BE2663" i="1"/>
  <c r="BN2662" i="1"/>
  <c r="BM2662" i="1"/>
  <c r="BL2662" i="1"/>
  <c r="BK2662" i="1"/>
  <c r="BI2662" i="1"/>
  <c r="BH2662" i="1"/>
  <c r="BG2662" i="1"/>
  <c r="BF2662" i="1"/>
  <c r="BE2662" i="1"/>
  <c r="BN2661" i="1"/>
  <c r="BM2661" i="1"/>
  <c r="BL2661" i="1"/>
  <c r="BK2661" i="1"/>
  <c r="BI2661" i="1"/>
  <c r="BH2661" i="1"/>
  <c r="BG2661" i="1"/>
  <c r="BF2661" i="1"/>
  <c r="BE2661" i="1"/>
  <c r="BN2660" i="1"/>
  <c r="BM2660" i="1"/>
  <c r="BL2660" i="1"/>
  <c r="BK2660" i="1"/>
  <c r="BI2660" i="1"/>
  <c r="BH2660" i="1"/>
  <c r="BG2660" i="1"/>
  <c r="BF2660" i="1"/>
  <c r="BE2660" i="1"/>
  <c r="BN2659" i="1"/>
  <c r="BM2659" i="1"/>
  <c r="BL2659" i="1"/>
  <c r="BK2659" i="1"/>
  <c r="BI2659" i="1"/>
  <c r="BH2659" i="1"/>
  <c r="BG2659" i="1"/>
  <c r="BF2659" i="1"/>
  <c r="BE2659" i="1"/>
  <c r="BN2658" i="1"/>
  <c r="BM2658" i="1"/>
  <c r="BL2658" i="1"/>
  <c r="BK2658" i="1"/>
  <c r="BI2658" i="1"/>
  <c r="BH2658" i="1"/>
  <c r="BG2658" i="1"/>
  <c r="BF2658" i="1"/>
  <c r="BE2658" i="1"/>
  <c r="BN2657" i="1"/>
  <c r="BM2657" i="1"/>
  <c r="BL2657" i="1"/>
  <c r="BK2657" i="1"/>
  <c r="BI2657" i="1"/>
  <c r="BH2657" i="1"/>
  <c r="BG2657" i="1"/>
  <c r="BF2657" i="1"/>
  <c r="BE2657" i="1"/>
  <c r="BN2656" i="1"/>
  <c r="BM2656" i="1"/>
  <c r="BL2656" i="1"/>
  <c r="BK2656" i="1"/>
  <c r="BI2656" i="1"/>
  <c r="BH2656" i="1"/>
  <c r="BG2656" i="1"/>
  <c r="BF2656" i="1"/>
  <c r="BE2656" i="1"/>
  <c r="BN2655" i="1"/>
  <c r="BM2655" i="1"/>
  <c r="BL2655" i="1"/>
  <c r="BK2655" i="1"/>
  <c r="BI2655" i="1"/>
  <c r="BH2655" i="1"/>
  <c r="BG2655" i="1"/>
  <c r="BF2655" i="1"/>
  <c r="BE2655" i="1"/>
  <c r="BN2654" i="1"/>
  <c r="BM2654" i="1"/>
  <c r="BL2654" i="1"/>
  <c r="BK2654" i="1"/>
  <c r="BI2654" i="1"/>
  <c r="BH2654" i="1"/>
  <c r="BG2654" i="1"/>
  <c r="BF2654" i="1"/>
  <c r="BE2654" i="1"/>
  <c r="BN2653" i="1"/>
  <c r="BM2653" i="1"/>
  <c r="BL2653" i="1"/>
  <c r="BK2653" i="1"/>
  <c r="BI2653" i="1"/>
  <c r="BH2653" i="1"/>
  <c r="BG2653" i="1"/>
  <c r="BF2653" i="1"/>
  <c r="BE2653" i="1"/>
  <c r="BN2652" i="1"/>
  <c r="BM2652" i="1"/>
  <c r="BL2652" i="1"/>
  <c r="BK2652" i="1"/>
  <c r="BI2652" i="1"/>
  <c r="BH2652" i="1"/>
  <c r="BJ2652" i="1" s="1"/>
  <c r="BG2652" i="1"/>
  <c r="BF2652" i="1"/>
  <c r="BE2652" i="1"/>
  <c r="BN2651" i="1"/>
  <c r="BM2651" i="1"/>
  <c r="BL2651" i="1"/>
  <c r="BK2651" i="1"/>
  <c r="BI2651" i="1"/>
  <c r="BH2651" i="1"/>
  <c r="BG2651" i="1"/>
  <c r="BF2651" i="1"/>
  <c r="BE2651" i="1"/>
  <c r="BN2650" i="1"/>
  <c r="BM2650" i="1"/>
  <c r="BL2650" i="1"/>
  <c r="BK2650" i="1"/>
  <c r="BI2650" i="1"/>
  <c r="BH2650" i="1"/>
  <c r="BG2650" i="1"/>
  <c r="BF2650" i="1"/>
  <c r="BE2650" i="1"/>
  <c r="BN2649" i="1"/>
  <c r="BM2649" i="1"/>
  <c r="BL2649" i="1"/>
  <c r="BK2649" i="1"/>
  <c r="BI2649" i="1"/>
  <c r="BH2649" i="1"/>
  <c r="BG2649" i="1"/>
  <c r="BF2649" i="1"/>
  <c r="BE2649" i="1"/>
  <c r="BN2648" i="1"/>
  <c r="BM2648" i="1"/>
  <c r="BL2648" i="1"/>
  <c r="BK2648" i="1"/>
  <c r="BI2648" i="1"/>
  <c r="BH2648" i="1"/>
  <c r="BG2648" i="1"/>
  <c r="BF2648" i="1"/>
  <c r="BE2648" i="1"/>
  <c r="BN2647" i="1"/>
  <c r="BM2647" i="1"/>
  <c r="BL2647" i="1"/>
  <c r="BK2647" i="1"/>
  <c r="BI2647" i="1"/>
  <c r="BH2647" i="1"/>
  <c r="BG2647" i="1"/>
  <c r="BF2647" i="1"/>
  <c r="BE2647" i="1"/>
  <c r="BN2646" i="1"/>
  <c r="BM2646" i="1"/>
  <c r="BL2646" i="1"/>
  <c r="BK2646" i="1"/>
  <c r="BI2646" i="1"/>
  <c r="BH2646" i="1"/>
  <c r="BG2646" i="1"/>
  <c r="BF2646" i="1"/>
  <c r="BE2646" i="1"/>
  <c r="BN2645" i="1"/>
  <c r="BM2645" i="1"/>
  <c r="BL2645" i="1"/>
  <c r="BK2645" i="1"/>
  <c r="BI2645" i="1"/>
  <c r="BH2645" i="1"/>
  <c r="BG2645" i="1"/>
  <c r="BF2645" i="1"/>
  <c r="BE2645" i="1"/>
  <c r="BN2644" i="1"/>
  <c r="BM2644" i="1"/>
  <c r="BL2644" i="1"/>
  <c r="BK2644" i="1"/>
  <c r="BI2644" i="1"/>
  <c r="BH2644" i="1"/>
  <c r="BG2644" i="1"/>
  <c r="BF2644" i="1"/>
  <c r="BE2644" i="1"/>
  <c r="BN2643" i="1"/>
  <c r="BM2643" i="1"/>
  <c r="BL2643" i="1"/>
  <c r="BK2643" i="1"/>
  <c r="BI2643" i="1"/>
  <c r="BH2643" i="1"/>
  <c r="BG2643" i="1"/>
  <c r="BF2643" i="1"/>
  <c r="BE2643" i="1"/>
  <c r="BN2642" i="1"/>
  <c r="BM2642" i="1"/>
  <c r="BL2642" i="1"/>
  <c r="BK2642" i="1"/>
  <c r="BI2642" i="1"/>
  <c r="BH2642" i="1"/>
  <c r="BG2642" i="1"/>
  <c r="BF2642" i="1"/>
  <c r="BE2642" i="1"/>
  <c r="BN2641" i="1"/>
  <c r="BM2641" i="1"/>
  <c r="BL2641" i="1"/>
  <c r="BK2641" i="1"/>
  <c r="BI2641" i="1"/>
  <c r="BH2641" i="1"/>
  <c r="BG2641" i="1"/>
  <c r="BF2641" i="1"/>
  <c r="BE2641" i="1"/>
  <c r="BN2640" i="1"/>
  <c r="BM2640" i="1"/>
  <c r="BL2640" i="1"/>
  <c r="BK2640" i="1"/>
  <c r="BI2640" i="1"/>
  <c r="BH2640" i="1"/>
  <c r="BG2640" i="1"/>
  <c r="BF2640" i="1"/>
  <c r="BE2640" i="1"/>
  <c r="BN2639" i="1"/>
  <c r="BM2639" i="1"/>
  <c r="BL2639" i="1"/>
  <c r="BK2639" i="1"/>
  <c r="BI2639" i="1"/>
  <c r="BH2639" i="1"/>
  <c r="BG2639" i="1"/>
  <c r="BF2639" i="1"/>
  <c r="BE2639" i="1"/>
  <c r="BN2638" i="1"/>
  <c r="BM2638" i="1"/>
  <c r="BL2638" i="1"/>
  <c r="BK2638" i="1"/>
  <c r="BI2638" i="1"/>
  <c r="BH2638" i="1"/>
  <c r="BG2638" i="1"/>
  <c r="BF2638" i="1"/>
  <c r="BE2638" i="1"/>
  <c r="BN2637" i="1"/>
  <c r="BM2637" i="1"/>
  <c r="BL2637" i="1"/>
  <c r="BK2637" i="1"/>
  <c r="BI2637" i="1"/>
  <c r="BH2637" i="1"/>
  <c r="BG2637" i="1"/>
  <c r="BF2637" i="1"/>
  <c r="BE2637" i="1"/>
  <c r="BN2636" i="1"/>
  <c r="BM2636" i="1"/>
  <c r="BL2636" i="1"/>
  <c r="BK2636" i="1"/>
  <c r="BI2636" i="1"/>
  <c r="BH2636" i="1"/>
  <c r="BG2636" i="1"/>
  <c r="BF2636" i="1"/>
  <c r="BE2636" i="1"/>
  <c r="BN2635" i="1"/>
  <c r="BM2635" i="1"/>
  <c r="BL2635" i="1"/>
  <c r="BK2635" i="1"/>
  <c r="BI2635" i="1"/>
  <c r="BH2635" i="1"/>
  <c r="BG2635" i="1"/>
  <c r="BF2635" i="1"/>
  <c r="BE2635" i="1"/>
  <c r="BN2634" i="1"/>
  <c r="BM2634" i="1"/>
  <c r="BL2634" i="1"/>
  <c r="BK2634" i="1"/>
  <c r="BI2634" i="1"/>
  <c r="BH2634" i="1"/>
  <c r="BG2634" i="1"/>
  <c r="BF2634" i="1"/>
  <c r="BE2634" i="1"/>
  <c r="BN2633" i="1"/>
  <c r="BM2633" i="1"/>
  <c r="BL2633" i="1"/>
  <c r="BK2633" i="1"/>
  <c r="BI2633" i="1"/>
  <c r="BH2633" i="1"/>
  <c r="BG2633" i="1"/>
  <c r="BF2633" i="1"/>
  <c r="BE2633" i="1"/>
  <c r="BN2632" i="1"/>
  <c r="BM2632" i="1"/>
  <c r="BL2632" i="1"/>
  <c r="BK2632" i="1"/>
  <c r="BI2632" i="1"/>
  <c r="BH2632" i="1"/>
  <c r="BG2632" i="1"/>
  <c r="BF2632" i="1"/>
  <c r="BE2632" i="1"/>
  <c r="BN2631" i="1"/>
  <c r="BM2631" i="1"/>
  <c r="BL2631" i="1"/>
  <c r="BK2631" i="1"/>
  <c r="BI2631" i="1"/>
  <c r="BH2631" i="1"/>
  <c r="BG2631" i="1"/>
  <c r="BF2631" i="1"/>
  <c r="BE2631" i="1"/>
  <c r="BN2630" i="1"/>
  <c r="BM2630" i="1"/>
  <c r="BL2630" i="1"/>
  <c r="BK2630" i="1"/>
  <c r="BI2630" i="1"/>
  <c r="BH2630" i="1"/>
  <c r="BG2630" i="1"/>
  <c r="BF2630" i="1"/>
  <c r="BE2630" i="1"/>
  <c r="BN2629" i="1"/>
  <c r="BM2629" i="1"/>
  <c r="BL2629" i="1"/>
  <c r="BK2629" i="1"/>
  <c r="BI2629" i="1"/>
  <c r="BH2629" i="1"/>
  <c r="BG2629" i="1"/>
  <c r="BF2629" i="1"/>
  <c r="BE2629" i="1"/>
  <c r="BN2628" i="1"/>
  <c r="BM2628" i="1"/>
  <c r="BL2628" i="1"/>
  <c r="BK2628" i="1"/>
  <c r="BI2628" i="1"/>
  <c r="BH2628" i="1"/>
  <c r="BG2628" i="1"/>
  <c r="BF2628" i="1"/>
  <c r="BE2628" i="1"/>
  <c r="BN2627" i="1"/>
  <c r="BM2627" i="1"/>
  <c r="BL2627" i="1"/>
  <c r="BK2627" i="1"/>
  <c r="BI2627" i="1"/>
  <c r="BH2627" i="1"/>
  <c r="BG2627" i="1"/>
  <c r="BF2627" i="1"/>
  <c r="BE2627" i="1"/>
  <c r="BN2626" i="1"/>
  <c r="BM2626" i="1"/>
  <c r="BL2626" i="1"/>
  <c r="BK2626" i="1"/>
  <c r="BI2626" i="1"/>
  <c r="BH2626" i="1"/>
  <c r="BG2626" i="1"/>
  <c r="BF2626" i="1"/>
  <c r="BE2626" i="1"/>
  <c r="BN2625" i="1"/>
  <c r="BM2625" i="1"/>
  <c r="BL2625" i="1"/>
  <c r="BK2625" i="1"/>
  <c r="BI2625" i="1"/>
  <c r="BH2625" i="1"/>
  <c r="BG2625" i="1"/>
  <c r="BF2625" i="1"/>
  <c r="BE2625" i="1"/>
  <c r="BN2624" i="1"/>
  <c r="BM2624" i="1"/>
  <c r="BL2624" i="1"/>
  <c r="BK2624" i="1"/>
  <c r="BI2624" i="1"/>
  <c r="BH2624" i="1"/>
  <c r="BG2624" i="1"/>
  <c r="BF2624" i="1"/>
  <c r="BE2624" i="1"/>
  <c r="BN2623" i="1"/>
  <c r="BM2623" i="1"/>
  <c r="BL2623" i="1"/>
  <c r="BK2623" i="1"/>
  <c r="BI2623" i="1"/>
  <c r="BH2623" i="1"/>
  <c r="BG2623" i="1"/>
  <c r="BF2623" i="1"/>
  <c r="BE2623" i="1"/>
  <c r="BN2622" i="1"/>
  <c r="BM2622" i="1"/>
  <c r="BL2622" i="1"/>
  <c r="BK2622" i="1"/>
  <c r="BI2622" i="1"/>
  <c r="BH2622" i="1"/>
  <c r="BG2622" i="1"/>
  <c r="BF2622" i="1"/>
  <c r="BE2622" i="1"/>
  <c r="BN2621" i="1"/>
  <c r="BM2621" i="1"/>
  <c r="BL2621" i="1"/>
  <c r="BK2621" i="1"/>
  <c r="BI2621" i="1"/>
  <c r="BH2621" i="1"/>
  <c r="BG2621" i="1"/>
  <c r="BF2621" i="1"/>
  <c r="BE2621" i="1"/>
  <c r="BN2620" i="1"/>
  <c r="BM2620" i="1"/>
  <c r="BL2620" i="1"/>
  <c r="BK2620" i="1"/>
  <c r="BI2620" i="1"/>
  <c r="BH2620" i="1"/>
  <c r="BG2620" i="1"/>
  <c r="BF2620" i="1"/>
  <c r="BE2620" i="1"/>
  <c r="BN2619" i="1"/>
  <c r="BM2619" i="1"/>
  <c r="BL2619" i="1"/>
  <c r="BK2619" i="1"/>
  <c r="BI2619" i="1"/>
  <c r="BH2619" i="1"/>
  <c r="BG2619" i="1"/>
  <c r="BF2619" i="1"/>
  <c r="BE2619" i="1"/>
  <c r="BN2618" i="1"/>
  <c r="BM2618" i="1"/>
  <c r="BL2618" i="1"/>
  <c r="BK2618" i="1"/>
  <c r="BI2618" i="1"/>
  <c r="BH2618" i="1"/>
  <c r="BG2618" i="1"/>
  <c r="BF2618" i="1"/>
  <c r="BE2618" i="1"/>
  <c r="BN2617" i="1"/>
  <c r="BM2617" i="1"/>
  <c r="BL2617" i="1"/>
  <c r="BK2617" i="1"/>
  <c r="BI2617" i="1"/>
  <c r="BH2617" i="1"/>
  <c r="BG2617" i="1"/>
  <c r="BF2617" i="1"/>
  <c r="BE2617" i="1"/>
  <c r="BN2616" i="1"/>
  <c r="BM2616" i="1"/>
  <c r="BL2616" i="1"/>
  <c r="BK2616" i="1"/>
  <c r="BI2616" i="1"/>
  <c r="BH2616" i="1"/>
  <c r="BG2616" i="1"/>
  <c r="BF2616" i="1"/>
  <c r="BE2616" i="1"/>
  <c r="BN2615" i="1"/>
  <c r="BM2615" i="1"/>
  <c r="BL2615" i="1"/>
  <c r="BK2615" i="1"/>
  <c r="BI2615" i="1"/>
  <c r="BH2615" i="1"/>
  <c r="BG2615" i="1"/>
  <c r="BF2615" i="1"/>
  <c r="BE2615" i="1"/>
  <c r="BN2614" i="1"/>
  <c r="BM2614" i="1"/>
  <c r="BL2614" i="1"/>
  <c r="BK2614" i="1"/>
  <c r="BI2614" i="1"/>
  <c r="BH2614" i="1"/>
  <c r="BG2614" i="1"/>
  <c r="BF2614" i="1"/>
  <c r="BE2614" i="1"/>
  <c r="BN2613" i="1"/>
  <c r="BM2613" i="1"/>
  <c r="BL2613" i="1"/>
  <c r="BK2613" i="1"/>
  <c r="BI2613" i="1"/>
  <c r="BH2613" i="1"/>
  <c r="BG2613" i="1"/>
  <c r="BF2613" i="1"/>
  <c r="BE2613" i="1"/>
  <c r="BN2612" i="1"/>
  <c r="BM2612" i="1"/>
  <c r="BL2612" i="1"/>
  <c r="BK2612" i="1"/>
  <c r="BI2612" i="1"/>
  <c r="BH2612" i="1"/>
  <c r="BG2612" i="1"/>
  <c r="BF2612" i="1"/>
  <c r="BE2612" i="1"/>
  <c r="BN2611" i="1"/>
  <c r="BM2611" i="1"/>
  <c r="BL2611" i="1"/>
  <c r="BK2611" i="1"/>
  <c r="BI2611" i="1"/>
  <c r="BH2611" i="1"/>
  <c r="BG2611" i="1"/>
  <c r="BF2611" i="1"/>
  <c r="BE2611" i="1"/>
  <c r="BN2610" i="1"/>
  <c r="BM2610" i="1"/>
  <c r="BL2610" i="1"/>
  <c r="BK2610" i="1"/>
  <c r="BI2610" i="1"/>
  <c r="BH2610" i="1"/>
  <c r="BG2610" i="1"/>
  <c r="BF2610" i="1"/>
  <c r="BE2610" i="1"/>
  <c r="BN2609" i="1"/>
  <c r="BM2609" i="1"/>
  <c r="BL2609" i="1"/>
  <c r="BK2609" i="1"/>
  <c r="BI2609" i="1"/>
  <c r="BH2609" i="1"/>
  <c r="BG2609" i="1"/>
  <c r="BF2609" i="1"/>
  <c r="BE2609" i="1"/>
  <c r="BN2608" i="1"/>
  <c r="BM2608" i="1"/>
  <c r="BL2608" i="1"/>
  <c r="BK2608" i="1"/>
  <c r="BI2608" i="1"/>
  <c r="BH2608" i="1"/>
  <c r="BG2608" i="1"/>
  <c r="BF2608" i="1"/>
  <c r="BE2608" i="1"/>
  <c r="BN2607" i="1"/>
  <c r="BM2607" i="1"/>
  <c r="BL2607" i="1"/>
  <c r="BK2607" i="1"/>
  <c r="BI2607" i="1"/>
  <c r="BH2607" i="1"/>
  <c r="BG2607" i="1"/>
  <c r="BF2607" i="1"/>
  <c r="BE2607" i="1"/>
  <c r="BN2606" i="1"/>
  <c r="BM2606" i="1"/>
  <c r="BL2606" i="1"/>
  <c r="BK2606" i="1"/>
  <c r="BI2606" i="1"/>
  <c r="BH2606" i="1"/>
  <c r="BG2606" i="1"/>
  <c r="BF2606" i="1"/>
  <c r="BE2606" i="1"/>
  <c r="BN2605" i="1"/>
  <c r="BM2605" i="1"/>
  <c r="BL2605" i="1"/>
  <c r="BK2605" i="1"/>
  <c r="BI2605" i="1"/>
  <c r="BH2605" i="1"/>
  <c r="BG2605" i="1"/>
  <c r="BF2605" i="1"/>
  <c r="BE2605" i="1"/>
  <c r="BN2604" i="1"/>
  <c r="BM2604" i="1"/>
  <c r="BL2604" i="1"/>
  <c r="BK2604" i="1"/>
  <c r="BI2604" i="1"/>
  <c r="BH2604" i="1"/>
  <c r="BG2604" i="1"/>
  <c r="BF2604" i="1"/>
  <c r="BE2604" i="1"/>
  <c r="BN2603" i="1"/>
  <c r="BM2603" i="1"/>
  <c r="BL2603" i="1"/>
  <c r="BK2603" i="1"/>
  <c r="BI2603" i="1"/>
  <c r="BH2603" i="1"/>
  <c r="BG2603" i="1"/>
  <c r="BF2603" i="1"/>
  <c r="BE2603" i="1"/>
  <c r="BN2602" i="1"/>
  <c r="BM2602" i="1"/>
  <c r="BL2602" i="1"/>
  <c r="BK2602" i="1"/>
  <c r="BI2602" i="1"/>
  <c r="BH2602" i="1"/>
  <c r="BG2602" i="1"/>
  <c r="BF2602" i="1"/>
  <c r="BE2602" i="1"/>
  <c r="BN2601" i="1"/>
  <c r="BM2601" i="1"/>
  <c r="BL2601" i="1"/>
  <c r="BK2601" i="1"/>
  <c r="BI2601" i="1"/>
  <c r="BH2601" i="1"/>
  <c r="BG2601" i="1"/>
  <c r="BF2601" i="1"/>
  <c r="BE2601" i="1"/>
  <c r="BN2600" i="1"/>
  <c r="BM2600" i="1"/>
  <c r="BL2600" i="1"/>
  <c r="BK2600" i="1"/>
  <c r="BI2600" i="1"/>
  <c r="BH2600" i="1"/>
  <c r="BG2600" i="1"/>
  <c r="BF2600" i="1"/>
  <c r="BE2600" i="1"/>
  <c r="BN2599" i="1"/>
  <c r="BM2599" i="1"/>
  <c r="BL2599" i="1"/>
  <c r="BK2599" i="1"/>
  <c r="BI2599" i="1"/>
  <c r="BH2599" i="1"/>
  <c r="BG2599" i="1"/>
  <c r="BF2599" i="1"/>
  <c r="BE2599" i="1"/>
  <c r="BN2598" i="1"/>
  <c r="BM2598" i="1"/>
  <c r="BL2598" i="1"/>
  <c r="BK2598" i="1"/>
  <c r="BI2598" i="1"/>
  <c r="BH2598" i="1"/>
  <c r="BG2598" i="1"/>
  <c r="BF2598" i="1"/>
  <c r="BE2598" i="1"/>
  <c r="BN2597" i="1"/>
  <c r="BM2597" i="1"/>
  <c r="BL2597" i="1"/>
  <c r="BK2597" i="1"/>
  <c r="BI2597" i="1"/>
  <c r="BH2597" i="1"/>
  <c r="BG2597" i="1"/>
  <c r="BF2597" i="1"/>
  <c r="BE2597" i="1"/>
  <c r="BN2596" i="1"/>
  <c r="BM2596" i="1"/>
  <c r="BL2596" i="1"/>
  <c r="BK2596" i="1"/>
  <c r="BI2596" i="1"/>
  <c r="BH2596" i="1"/>
  <c r="BG2596" i="1"/>
  <c r="BF2596" i="1"/>
  <c r="BE2596" i="1"/>
  <c r="BN2595" i="1"/>
  <c r="BM2595" i="1"/>
  <c r="BL2595" i="1"/>
  <c r="BK2595" i="1"/>
  <c r="BI2595" i="1"/>
  <c r="BH2595" i="1"/>
  <c r="BG2595" i="1"/>
  <c r="BF2595" i="1"/>
  <c r="BE2595" i="1"/>
  <c r="BN2594" i="1"/>
  <c r="BM2594" i="1"/>
  <c r="BL2594" i="1"/>
  <c r="BK2594" i="1"/>
  <c r="BI2594" i="1"/>
  <c r="BH2594" i="1"/>
  <c r="BG2594" i="1"/>
  <c r="BF2594" i="1"/>
  <c r="BE2594" i="1"/>
  <c r="BN2593" i="1"/>
  <c r="BM2593" i="1"/>
  <c r="BL2593" i="1"/>
  <c r="BK2593" i="1"/>
  <c r="BI2593" i="1"/>
  <c r="BH2593" i="1"/>
  <c r="BG2593" i="1"/>
  <c r="BF2593" i="1"/>
  <c r="BE2593" i="1"/>
  <c r="BN2592" i="1"/>
  <c r="BM2592" i="1"/>
  <c r="BL2592" i="1"/>
  <c r="BK2592" i="1"/>
  <c r="BI2592" i="1"/>
  <c r="BH2592" i="1"/>
  <c r="BG2592" i="1"/>
  <c r="BF2592" i="1"/>
  <c r="BE2592" i="1"/>
  <c r="BN2591" i="1"/>
  <c r="BM2591" i="1"/>
  <c r="BL2591" i="1"/>
  <c r="BK2591" i="1"/>
  <c r="BI2591" i="1"/>
  <c r="BH2591" i="1"/>
  <c r="BG2591" i="1"/>
  <c r="BF2591" i="1"/>
  <c r="BE2591" i="1"/>
  <c r="BN2590" i="1"/>
  <c r="BM2590" i="1"/>
  <c r="BL2590" i="1"/>
  <c r="BK2590" i="1"/>
  <c r="BI2590" i="1"/>
  <c r="BH2590" i="1"/>
  <c r="BG2590" i="1"/>
  <c r="BF2590" i="1"/>
  <c r="BE2590" i="1"/>
  <c r="BN2589" i="1"/>
  <c r="BM2589" i="1"/>
  <c r="BL2589" i="1"/>
  <c r="BK2589" i="1"/>
  <c r="BI2589" i="1"/>
  <c r="BH2589" i="1"/>
  <c r="BG2589" i="1"/>
  <c r="BF2589" i="1"/>
  <c r="BE2589" i="1"/>
  <c r="BN2588" i="1"/>
  <c r="BM2588" i="1"/>
  <c r="BL2588" i="1"/>
  <c r="BK2588" i="1"/>
  <c r="BI2588" i="1"/>
  <c r="BH2588" i="1"/>
  <c r="BJ2588" i="1" s="1"/>
  <c r="BG2588" i="1"/>
  <c r="BF2588" i="1"/>
  <c r="BE2588" i="1"/>
  <c r="BN2587" i="1"/>
  <c r="BM2587" i="1"/>
  <c r="BL2587" i="1"/>
  <c r="BK2587" i="1"/>
  <c r="BI2587" i="1"/>
  <c r="BH2587" i="1"/>
  <c r="BG2587" i="1"/>
  <c r="BF2587" i="1"/>
  <c r="BE2587" i="1"/>
  <c r="BN2586" i="1"/>
  <c r="BM2586" i="1"/>
  <c r="BL2586" i="1"/>
  <c r="BK2586" i="1"/>
  <c r="BI2586" i="1"/>
  <c r="BH2586" i="1"/>
  <c r="BG2586" i="1"/>
  <c r="BF2586" i="1"/>
  <c r="BE2586" i="1"/>
  <c r="BN2585" i="1"/>
  <c r="BM2585" i="1"/>
  <c r="BL2585" i="1"/>
  <c r="BK2585" i="1"/>
  <c r="BI2585" i="1"/>
  <c r="BH2585" i="1"/>
  <c r="BG2585" i="1"/>
  <c r="BF2585" i="1"/>
  <c r="BE2585" i="1"/>
  <c r="BN2584" i="1"/>
  <c r="BM2584" i="1"/>
  <c r="BL2584" i="1"/>
  <c r="BK2584" i="1"/>
  <c r="BI2584" i="1"/>
  <c r="BH2584" i="1"/>
  <c r="BG2584" i="1"/>
  <c r="BF2584" i="1"/>
  <c r="BE2584" i="1"/>
  <c r="BN2583" i="1"/>
  <c r="BM2583" i="1"/>
  <c r="BL2583" i="1"/>
  <c r="BK2583" i="1"/>
  <c r="BI2583" i="1"/>
  <c r="BH2583" i="1"/>
  <c r="BG2583" i="1"/>
  <c r="BF2583" i="1"/>
  <c r="BE2583" i="1"/>
  <c r="BN2582" i="1"/>
  <c r="BM2582" i="1"/>
  <c r="BL2582" i="1"/>
  <c r="BK2582" i="1"/>
  <c r="BI2582" i="1"/>
  <c r="BH2582" i="1"/>
  <c r="BG2582" i="1"/>
  <c r="BF2582" i="1"/>
  <c r="BE2582" i="1"/>
  <c r="BN2581" i="1"/>
  <c r="BM2581" i="1"/>
  <c r="BL2581" i="1"/>
  <c r="BK2581" i="1"/>
  <c r="BI2581" i="1"/>
  <c r="BH2581" i="1"/>
  <c r="BG2581" i="1"/>
  <c r="BF2581" i="1"/>
  <c r="BE2581" i="1"/>
  <c r="BN2580" i="1"/>
  <c r="BM2580" i="1"/>
  <c r="BL2580" i="1"/>
  <c r="BK2580" i="1"/>
  <c r="BI2580" i="1"/>
  <c r="BH2580" i="1"/>
  <c r="BG2580" i="1"/>
  <c r="BF2580" i="1"/>
  <c r="BE2580" i="1"/>
  <c r="BN2579" i="1"/>
  <c r="BM2579" i="1"/>
  <c r="BL2579" i="1"/>
  <c r="BK2579" i="1"/>
  <c r="BI2579" i="1"/>
  <c r="BH2579" i="1"/>
  <c r="BG2579" i="1"/>
  <c r="BF2579" i="1"/>
  <c r="BE2579" i="1"/>
  <c r="BN2578" i="1"/>
  <c r="BM2578" i="1"/>
  <c r="BL2578" i="1"/>
  <c r="BK2578" i="1"/>
  <c r="BI2578" i="1"/>
  <c r="BH2578" i="1"/>
  <c r="BG2578" i="1"/>
  <c r="BF2578" i="1"/>
  <c r="BE2578" i="1"/>
  <c r="BN2577" i="1"/>
  <c r="BM2577" i="1"/>
  <c r="BL2577" i="1"/>
  <c r="BK2577" i="1"/>
  <c r="BI2577" i="1"/>
  <c r="BH2577" i="1"/>
  <c r="BG2577" i="1"/>
  <c r="BF2577" i="1"/>
  <c r="BE2577" i="1"/>
  <c r="BN2576" i="1"/>
  <c r="BM2576" i="1"/>
  <c r="BL2576" i="1"/>
  <c r="BK2576" i="1"/>
  <c r="BI2576" i="1"/>
  <c r="BH2576" i="1"/>
  <c r="BG2576" i="1"/>
  <c r="BF2576" i="1"/>
  <c r="BE2576" i="1"/>
  <c r="BN2575" i="1"/>
  <c r="BM2575" i="1"/>
  <c r="BL2575" i="1"/>
  <c r="BK2575" i="1"/>
  <c r="BI2575" i="1"/>
  <c r="BH2575" i="1"/>
  <c r="BG2575" i="1"/>
  <c r="BF2575" i="1"/>
  <c r="BE2575" i="1"/>
  <c r="BN2574" i="1"/>
  <c r="BM2574" i="1"/>
  <c r="BL2574" i="1"/>
  <c r="BK2574" i="1"/>
  <c r="BI2574" i="1"/>
  <c r="BH2574" i="1"/>
  <c r="BG2574" i="1"/>
  <c r="BF2574" i="1"/>
  <c r="BE2574" i="1"/>
  <c r="BN2573" i="1"/>
  <c r="BM2573" i="1"/>
  <c r="BL2573" i="1"/>
  <c r="BK2573" i="1"/>
  <c r="BI2573" i="1"/>
  <c r="BH2573" i="1"/>
  <c r="BG2573" i="1"/>
  <c r="BF2573" i="1"/>
  <c r="BE2573" i="1"/>
  <c r="BN2572" i="1"/>
  <c r="BM2572" i="1"/>
  <c r="BL2572" i="1"/>
  <c r="BK2572" i="1"/>
  <c r="BI2572" i="1"/>
  <c r="BH2572" i="1"/>
  <c r="BJ2572" i="1" s="1"/>
  <c r="BG2572" i="1"/>
  <c r="BF2572" i="1"/>
  <c r="BE2572" i="1"/>
  <c r="BN2571" i="1"/>
  <c r="BM2571" i="1"/>
  <c r="BL2571" i="1"/>
  <c r="BK2571" i="1"/>
  <c r="BI2571" i="1"/>
  <c r="BH2571" i="1"/>
  <c r="BG2571" i="1"/>
  <c r="BF2571" i="1"/>
  <c r="BE2571" i="1"/>
  <c r="BN2570" i="1"/>
  <c r="BM2570" i="1"/>
  <c r="BL2570" i="1"/>
  <c r="BK2570" i="1"/>
  <c r="BI2570" i="1"/>
  <c r="BH2570" i="1"/>
  <c r="BG2570" i="1"/>
  <c r="BF2570" i="1"/>
  <c r="BE2570" i="1"/>
  <c r="BN2569" i="1"/>
  <c r="BM2569" i="1"/>
  <c r="BL2569" i="1"/>
  <c r="BK2569" i="1"/>
  <c r="BI2569" i="1"/>
  <c r="BH2569" i="1"/>
  <c r="BJ2569" i="1" s="1"/>
  <c r="BG2569" i="1"/>
  <c r="BF2569" i="1"/>
  <c r="BE2569" i="1"/>
  <c r="BN2568" i="1"/>
  <c r="BM2568" i="1"/>
  <c r="BL2568" i="1"/>
  <c r="BK2568" i="1"/>
  <c r="BI2568" i="1"/>
  <c r="BH2568" i="1"/>
  <c r="BG2568" i="1"/>
  <c r="BF2568" i="1"/>
  <c r="BE2568" i="1"/>
  <c r="BN2567" i="1"/>
  <c r="BM2567" i="1"/>
  <c r="BL2567" i="1"/>
  <c r="BK2567" i="1"/>
  <c r="BI2567" i="1"/>
  <c r="BH2567" i="1"/>
  <c r="BG2567" i="1"/>
  <c r="BF2567" i="1"/>
  <c r="BE2567" i="1"/>
  <c r="BN2566" i="1"/>
  <c r="BM2566" i="1"/>
  <c r="BL2566" i="1"/>
  <c r="BK2566" i="1"/>
  <c r="BI2566" i="1"/>
  <c r="BH2566" i="1"/>
  <c r="BG2566" i="1"/>
  <c r="BF2566" i="1"/>
  <c r="BE2566" i="1"/>
  <c r="BN2565" i="1"/>
  <c r="BM2565" i="1"/>
  <c r="BL2565" i="1"/>
  <c r="BK2565" i="1"/>
  <c r="BI2565" i="1"/>
  <c r="BH2565" i="1"/>
  <c r="BG2565" i="1"/>
  <c r="BF2565" i="1"/>
  <c r="BE2565" i="1"/>
  <c r="BN2564" i="1"/>
  <c r="BM2564" i="1"/>
  <c r="BL2564" i="1"/>
  <c r="BK2564" i="1"/>
  <c r="BI2564" i="1"/>
  <c r="BH2564" i="1"/>
  <c r="BG2564" i="1"/>
  <c r="BF2564" i="1"/>
  <c r="BE2564" i="1"/>
  <c r="BN2563" i="1"/>
  <c r="BM2563" i="1"/>
  <c r="BL2563" i="1"/>
  <c r="BK2563" i="1"/>
  <c r="BI2563" i="1"/>
  <c r="BH2563" i="1"/>
  <c r="BG2563" i="1"/>
  <c r="BF2563" i="1"/>
  <c r="BE2563" i="1"/>
  <c r="BN2562" i="1"/>
  <c r="BM2562" i="1"/>
  <c r="BL2562" i="1"/>
  <c r="BK2562" i="1"/>
  <c r="BI2562" i="1"/>
  <c r="BH2562" i="1"/>
  <c r="BG2562" i="1"/>
  <c r="BF2562" i="1"/>
  <c r="BE2562" i="1"/>
  <c r="BN2561" i="1"/>
  <c r="BM2561" i="1"/>
  <c r="BL2561" i="1"/>
  <c r="BK2561" i="1"/>
  <c r="BI2561" i="1"/>
  <c r="BH2561" i="1"/>
  <c r="BG2561" i="1"/>
  <c r="BF2561" i="1"/>
  <c r="BE2561" i="1"/>
  <c r="BN2560" i="1"/>
  <c r="BM2560" i="1"/>
  <c r="BL2560" i="1"/>
  <c r="BK2560" i="1"/>
  <c r="BI2560" i="1"/>
  <c r="BH2560" i="1"/>
  <c r="BG2560" i="1"/>
  <c r="BF2560" i="1"/>
  <c r="BE2560" i="1"/>
  <c r="BN2559" i="1"/>
  <c r="BM2559" i="1"/>
  <c r="BL2559" i="1"/>
  <c r="BK2559" i="1"/>
  <c r="BI2559" i="1"/>
  <c r="BH2559" i="1"/>
  <c r="BG2559" i="1"/>
  <c r="BF2559" i="1"/>
  <c r="BE2559" i="1"/>
  <c r="BN2558" i="1"/>
  <c r="BM2558" i="1"/>
  <c r="BL2558" i="1"/>
  <c r="BK2558" i="1"/>
  <c r="BI2558" i="1"/>
  <c r="BH2558" i="1"/>
  <c r="BG2558" i="1"/>
  <c r="BF2558" i="1"/>
  <c r="BE2558" i="1"/>
  <c r="BN2557" i="1"/>
  <c r="BM2557" i="1"/>
  <c r="BL2557" i="1"/>
  <c r="BK2557" i="1"/>
  <c r="BI2557" i="1"/>
  <c r="BH2557" i="1"/>
  <c r="BG2557" i="1"/>
  <c r="BF2557" i="1"/>
  <c r="BE2557" i="1"/>
  <c r="BN2556" i="1"/>
  <c r="BM2556" i="1"/>
  <c r="BL2556" i="1"/>
  <c r="BK2556" i="1"/>
  <c r="BI2556" i="1"/>
  <c r="BH2556" i="1"/>
  <c r="BG2556" i="1"/>
  <c r="BF2556" i="1"/>
  <c r="BE2556" i="1"/>
  <c r="BN2555" i="1"/>
  <c r="BM2555" i="1"/>
  <c r="BL2555" i="1"/>
  <c r="BK2555" i="1"/>
  <c r="BI2555" i="1"/>
  <c r="BH2555" i="1"/>
  <c r="BG2555" i="1"/>
  <c r="BF2555" i="1"/>
  <c r="BE2555" i="1"/>
  <c r="BN2554" i="1"/>
  <c r="BM2554" i="1"/>
  <c r="BL2554" i="1"/>
  <c r="BK2554" i="1"/>
  <c r="BI2554" i="1"/>
  <c r="BH2554" i="1"/>
  <c r="BG2554" i="1"/>
  <c r="BF2554" i="1"/>
  <c r="BE2554" i="1"/>
  <c r="BN2553" i="1"/>
  <c r="BM2553" i="1"/>
  <c r="BL2553" i="1"/>
  <c r="BK2553" i="1"/>
  <c r="BI2553" i="1"/>
  <c r="BH2553" i="1"/>
  <c r="BG2553" i="1"/>
  <c r="BF2553" i="1"/>
  <c r="BE2553" i="1"/>
  <c r="BN2552" i="1"/>
  <c r="BM2552" i="1"/>
  <c r="BL2552" i="1"/>
  <c r="BK2552" i="1"/>
  <c r="BI2552" i="1"/>
  <c r="BH2552" i="1"/>
  <c r="BG2552" i="1"/>
  <c r="BF2552" i="1"/>
  <c r="BE2552" i="1"/>
  <c r="BN2551" i="1"/>
  <c r="BM2551" i="1"/>
  <c r="BL2551" i="1"/>
  <c r="BK2551" i="1"/>
  <c r="BI2551" i="1"/>
  <c r="BH2551" i="1"/>
  <c r="BG2551" i="1"/>
  <c r="BF2551" i="1"/>
  <c r="BE2551" i="1"/>
  <c r="BN2550" i="1"/>
  <c r="BM2550" i="1"/>
  <c r="BL2550" i="1"/>
  <c r="BK2550" i="1"/>
  <c r="BI2550" i="1"/>
  <c r="BH2550" i="1"/>
  <c r="BG2550" i="1"/>
  <c r="BF2550" i="1"/>
  <c r="BE2550" i="1"/>
  <c r="BN2549" i="1"/>
  <c r="BM2549" i="1"/>
  <c r="BL2549" i="1"/>
  <c r="BK2549" i="1"/>
  <c r="BI2549" i="1"/>
  <c r="BH2549" i="1"/>
  <c r="BG2549" i="1"/>
  <c r="BF2549" i="1"/>
  <c r="BE2549" i="1"/>
  <c r="BN2548" i="1"/>
  <c r="BM2548" i="1"/>
  <c r="BL2548" i="1"/>
  <c r="BK2548" i="1"/>
  <c r="BI2548" i="1"/>
  <c r="BH2548" i="1"/>
  <c r="BG2548" i="1"/>
  <c r="BF2548" i="1"/>
  <c r="BE2548" i="1"/>
  <c r="BN2547" i="1"/>
  <c r="BM2547" i="1"/>
  <c r="BL2547" i="1"/>
  <c r="BK2547" i="1"/>
  <c r="BI2547" i="1"/>
  <c r="BH2547" i="1"/>
  <c r="BG2547" i="1"/>
  <c r="BF2547" i="1"/>
  <c r="BE2547" i="1"/>
  <c r="BN2546" i="1"/>
  <c r="BM2546" i="1"/>
  <c r="BL2546" i="1"/>
  <c r="BK2546" i="1"/>
  <c r="BI2546" i="1"/>
  <c r="BH2546" i="1"/>
  <c r="BG2546" i="1"/>
  <c r="BF2546" i="1"/>
  <c r="BE2546" i="1"/>
  <c r="BN2545" i="1"/>
  <c r="BM2545" i="1"/>
  <c r="BL2545" i="1"/>
  <c r="BK2545" i="1"/>
  <c r="BI2545" i="1"/>
  <c r="BH2545" i="1"/>
  <c r="BG2545" i="1"/>
  <c r="BF2545" i="1"/>
  <c r="BE2545" i="1"/>
  <c r="BN2544" i="1"/>
  <c r="BM2544" i="1"/>
  <c r="BL2544" i="1"/>
  <c r="BK2544" i="1"/>
  <c r="BI2544" i="1"/>
  <c r="BH2544" i="1"/>
  <c r="BG2544" i="1"/>
  <c r="BF2544" i="1"/>
  <c r="BE2544" i="1"/>
  <c r="BN2543" i="1"/>
  <c r="BM2543" i="1"/>
  <c r="BL2543" i="1"/>
  <c r="BK2543" i="1"/>
  <c r="BI2543" i="1"/>
  <c r="BH2543" i="1"/>
  <c r="BG2543" i="1"/>
  <c r="BF2543" i="1"/>
  <c r="BE2543" i="1"/>
  <c r="BN2542" i="1"/>
  <c r="BM2542" i="1"/>
  <c r="BL2542" i="1"/>
  <c r="BK2542" i="1"/>
  <c r="BI2542" i="1"/>
  <c r="BH2542" i="1"/>
  <c r="BG2542" i="1"/>
  <c r="BF2542" i="1"/>
  <c r="BE2542" i="1"/>
  <c r="BN2541" i="1"/>
  <c r="BM2541" i="1"/>
  <c r="BL2541" i="1"/>
  <c r="BK2541" i="1"/>
  <c r="BI2541" i="1"/>
  <c r="BH2541" i="1"/>
  <c r="BG2541" i="1"/>
  <c r="BF2541" i="1"/>
  <c r="BE2541" i="1"/>
  <c r="BN2540" i="1"/>
  <c r="BM2540" i="1"/>
  <c r="BL2540" i="1"/>
  <c r="BK2540" i="1"/>
  <c r="BI2540" i="1"/>
  <c r="BH2540" i="1"/>
  <c r="BJ2540" i="1" s="1"/>
  <c r="BG2540" i="1"/>
  <c r="BF2540" i="1"/>
  <c r="BE2540" i="1"/>
  <c r="BN2539" i="1"/>
  <c r="BM2539" i="1"/>
  <c r="BL2539" i="1"/>
  <c r="BK2539" i="1"/>
  <c r="BI2539" i="1"/>
  <c r="BH2539" i="1"/>
  <c r="BG2539" i="1"/>
  <c r="BF2539" i="1"/>
  <c r="BE2539" i="1"/>
  <c r="BN2538" i="1"/>
  <c r="BM2538" i="1"/>
  <c r="BL2538" i="1"/>
  <c r="BK2538" i="1"/>
  <c r="BI2538" i="1"/>
  <c r="BH2538" i="1"/>
  <c r="BG2538" i="1"/>
  <c r="BF2538" i="1"/>
  <c r="BE2538" i="1"/>
  <c r="BN2537" i="1"/>
  <c r="BM2537" i="1"/>
  <c r="BL2537" i="1"/>
  <c r="BK2537" i="1"/>
  <c r="BI2537" i="1"/>
  <c r="BH2537" i="1"/>
  <c r="BG2537" i="1"/>
  <c r="BF2537" i="1"/>
  <c r="BE2537" i="1"/>
  <c r="BN2536" i="1"/>
  <c r="BM2536" i="1"/>
  <c r="BL2536" i="1"/>
  <c r="BK2536" i="1"/>
  <c r="BI2536" i="1"/>
  <c r="BH2536" i="1"/>
  <c r="BG2536" i="1"/>
  <c r="BF2536" i="1"/>
  <c r="BE2536" i="1"/>
  <c r="BN2535" i="1"/>
  <c r="BM2535" i="1"/>
  <c r="BL2535" i="1"/>
  <c r="BK2535" i="1"/>
  <c r="BI2535" i="1"/>
  <c r="BH2535" i="1"/>
  <c r="BG2535" i="1"/>
  <c r="BF2535" i="1"/>
  <c r="BE2535" i="1"/>
  <c r="BN2534" i="1"/>
  <c r="BM2534" i="1"/>
  <c r="BL2534" i="1"/>
  <c r="BK2534" i="1"/>
  <c r="BI2534" i="1"/>
  <c r="BH2534" i="1"/>
  <c r="BG2534" i="1"/>
  <c r="BF2534" i="1"/>
  <c r="BE2534" i="1"/>
  <c r="BN2533" i="1"/>
  <c r="BM2533" i="1"/>
  <c r="BL2533" i="1"/>
  <c r="BK2533" i="1"/>
  <c r="BI2533" i="1"/>
  <c r="BH2533" i="1"/>
  <c r="BG2533" i="1"/>
  <c r="BF2533" i="1"/>
  <c r="BE2533" i="1"/>
  <c r="BN2532" i="1"/>
  <c r="BM2532" i="1"/>
  <c r="BL2532" i="1"/>
  <c r="BK2532" i="1"/>
  <c r="BI2532" i="1"/>
  <c r="BH2532" i="1"/>
  <c r="BG2532" i="1"/>
  <c r="BF2532" i="1"/>
  <c r="BE2532" i="1"/>
  <c r="BN2531" i="1"/>
  <c r="BM2531" i="1"/>
  <c r="BL2531" i="1"/>
  <c r="BK2531" i="1"/>
  <c r="BI2531" i="1"/>
  <c r="BH2531" i="1"/>
  <c r="BG2531" i="1"/>
  <c r="BF2531" i="1"/>
  <c r="BE2531" i="1"/>
  <c r="BN2530" i="1"/>
  <c r="BM2530" i="1"/>
  <c r="BL2530" i="1"/>
  <c r="BK2530" i="1"/>
  <c r="BI2530" i="1"/>
  <c r="BH2530" i="1"/>
  <c r="BG2530" i="1"/>
  <c r="BF2530" i="1"/>
  <c r="BE2530" i="1"/>
  <c r="BN2529" i="1"/>
  <c r="BM2529" i="1"/>
  <c r="BL2529" i="1"/>
  <c r="BK2529" i="1"/>
  <c r="BI2529" i="1"/>
  <c r="BH2529" i="1"/>
  <c r="BG2529" i="1"/>
  <c r="BF2529" i="1"/>
  <c r="BE2529" i="1"/>
  <c r="BN2528" i="1"/>
  <c r="BM2528" i="1"/>
  <c r="BL2528" i="1"/>
  <c r="BK2528" i="1"/>
  <c r="BI2528" i="1"/>
  <c r="BH2528" i="1"/>
  <c r="BG2528" i="1"/>
  <c r="BF2528" i="1"/>
  <c r="BE2528" i="1"/>
  <c r="BN2527" i="1"/>
  <c r="BM2527" i="1"/>
  <c r="BL2527" i="1"/>
  <c r="BK2527" i="1"/>
  <c r="BI2527" i="1"/>
  <c r="BH2527" i="1"/>
  <c r="BG2527" i="1"/>
  <c r="BF2527" i="1"/>
  <c r="BE2527" i="1"/>
  <c r="BN2526" i="1"/>
  <c r="BM2526" i="1"/>
  <c r="BL2526" i="1"/>
  <c r="BK2526" i="1"/>
  <c r="BI2526" i="1"/>
  <c r="BH2526" i="1"/>
  <c r="BG2526" i="1"/>
  <c r="BF2526" i="1"/>
  <c r="BE2526" i="1"/>
  <c r="BN2525" i="1"/>
  <c r="BM2525" i="1"/>
  <c r="BL2525" i="1"/>
  <c r="BK2525" i="1"/>
  <c r="BI2525" i="1"/>
  <c r="BH2525" i="1"/>
  <c r="BG2525" i="1"/>
  <c r="BF2525" i="1"/>
  <c r="BE2525" i="1"/>
  <c r="BN2524" i="1"/>
  <c r="BM2524" i="1"/>
  <c r="BL2524" i="1"/>
  <c r="BK2524" i="1"/>
  <c r="BI2524" i="1"/>
  <c r="BH2524" i="1"/>
  <c r="BG2524" i="1"/>
  <c r="BF2524" i="1"/>
  <c r="BE2524" i="1"/>
  <c r="BN2523" i="1"/>
  <c r="BM2523" i="1"/>
  <c r="BL2523" i="1"/>
  <c r="BK2523" i="1"/>
  <c r="BI2523" i="1"/>
  <c r="BH2523" i="1"/>
  <c r="BG2523" i="1"/>
  <c r="BF2523" i="1"/>
  <c r="BE2523" i="1"/>
  <c r="BN2522" i="1"/>
  <c r="BM2522" i="1"/>
  <c r="BL2522" i="1"/>
  <c r="BK2522" i="1"/>
  <c r="BI2522" i="1"/>
  <c r="BH2522" i="1"/>
  <c r="BG2522" i="1"/>
  <c r="BF2522" i="1"/>
  <c r="BE2522" i="1"/>
  <c r="BN2521" i="1"/>
  <c r="BM2521" i="1"/>
  <c r="BL2521" i="1"/>
  <c r="BK2521" i="1"/>
  <c r="BI2521" i="1"/>
  <c r="BH2521" i="1"/>
  <c r="BG2521" i="1"/>
  <c r="BF2521" i="1"/>
  <c r="BE2521" i="1"/>
  <c r="BN2520" i="1"/>
  <c r="BM2520" i="1"/>
  <c r="BL2520" i="1"/>
  <c r="BK2520" i="1"/>
  <c r="BI2520" i="1"/>
  <c r="BH2520" i="1"/>
  <c r="BG2520" i="1"/>
  <c r="BF2520" i="1"/>
  <c r="BE2520" i="1"/>
  <c r="BN2519" i="1"/>
  <c r="BM2519" i="1"/>
  <c r="BL2519" i="1"/>
  <c r="BK2519" i="1"/>
  <c r="BI2519" i="1"/>
  <c r="BH2519" i="1"/>
  <c r="BG2519" i="1"/>
  <c r="BF2519" i="1"/>
  <c r="BE2519" i="1"/>
  <c r="BN2518" i="1"/>
  <c r="BM2518" i="1"/>
  <c r="BL2518" i="1"/>
  <c r="BK2518" i="1"/>
  <c r="BI2518" i="1"/>
  <c r="BH2518" i="1"/>
  <c r="BG2518" i="1"/>
  <c r="BF2518" i="1"/>
  <c r="BE2518" i="1"/>
  <c r="BN2517" i="1"/>
  <c r="BM2517" i="1"/>
  <c r="BL2517" i="1"/>
  <c r="BK2517" i="1"/>
  <c r="BI2517" i="1"/>
  <c r="BH2517" i="1"/>
  <c r="BG2517" i="1"/>
  <c r="BF2517" i="1"/>
  <c r="BE2517" i="1"/>
  <c r="BN2516" i="1"/>
  <c r="BM2516" i="1"/>
  <c r="BL2516" i="1"/>
  <c r="BK2516" i="1"/>
  <c r="BI2516" i="1"/>
  <c r="BH2516" i="1"/>
  <c r="BG2516" i="1"/>
  <c r="BF2516" i="1"/>
  <c r="BE2516" i="1"/>
  <c r="BN2515" i="1"/>
  <c r="BM2515" i="1"/>
  <c r="BL2515" i="1"/>
  <c r="BK2515" i="1"/>
  <c r="BI2515" i="1"/>
  <c r="BH2515" i="1"/>
  <c r="BG2515" i="1"/>
  <c r="BF2515" i="1"/>
  <c r="BE2515" i="1"/>
  <c r="BN2514" i="1"/>
  <c r="BM2514" i="1"/>
  <c r="BL2514" i="1"/>
  <c r="BK2514" i="1"/>
  <c r="BI2514" i="1"/>
  <c r="BH2514" i="1"/>
  <c r="BG2514" i="1"/>
  <c r="BF2514" i="1"/>
  <c r="BE2514" i="1"/>
  <c r="BN2513" i="1"/>
  <c r="BM2513" i="1"/>
  <c r="BL2513" i="1"/>
  <c r="BK2513" i="1"/>
  <c r="BI2513" i="1"/>
  <c r="BH2513" i="1"/>
  <c r="BG2513" i="1"/>
  <c r="BF2513" i="1"/>
  <c r="BE2513" i="1"/>
  <c r="BN2512" i="1"/>
  <c r="BM2512" i="1"/>
  <c r="BL2512" i="1"/>
  <c r="BK2512" i="1"/>
  <c r="BI2512" i="1"/>
  <c r="BH2512" i="1"/>
  <c r="BG2512" i="1"/>
  <c r="BF2512" i="1"/>
  <c r="BE2512" i="1"/>
  <c r="BN2511" i="1"/>
  <c r="BM2511" i="1"/>
  <c r="BL2511" i="1"/>
  <c r="BK2511" i="1"/>
  <c r="BI2511" i="1"/>
  <c r="BH2511" i="1"/>
  <c r="BG2511" i="1"/>
  <c r="BF2511" i="1"/>
  <c r="BE2511" i="1"/>
  <c r="BN2510" i="1"/>
  <c r="BM2510" i="1"/>
  <c r="BL2510" i="1"/>
  <c r="BK2510" i="1"/>
  <c r="BI2510" i="1"/>
  <c r="BH2510" i="1"/>
  <c r="BG2510" i="1"/>
  <c r="BF2510" i="1"/>
  <c r="BE2510" i="1"/>
  <c r="BN2509" i="1"/>
  <c r="BM2509" i="1"/>
  <c r="BL2509" i="1"/>
  <c r="BK2509" i="1"/>
  <c r="BI2509" i="1"/>
  <c r="BH2509" i="1"/>
  <c r="BG2509" i="1"/>
  <c r="BF2509" i="1"/>
  <c r="BE2509" i="1"/>
  <c r="BN2508" i="1"/>
  <c r="BM2508" i="1"/>
  <c r="BL2508" i="1"/>
  <c r="BK2508" i="1"/>
  <c r="BI2508" i="1"/>
  <c r="BH2508" i="1"/>
  <c r="BG2508" i="1"/>
  <c r="BF2508" i="1"/>
  <c r="BE2508" i="1"/>
  <c r="BN2507" i="1"/>
  <c r="BM2507" i="1"/>
  <c r="BL2507" i="1"/>
  <c r="BK2507" i="1"/>
  <c r="BI2507" i="1"/>
  <c r="BH2507" i="1"/>
  <c r="BG2507" i="1"/>
  <c r="BF2507" i="1"/>
  <c r="BE2507" i="1"/>
  <c r="BN2506" i="1"/>
  <c r="BM2506" i="1"/>
  <c r="BL2506" i="1"/>
  <c r="BK2506" i="1"/>
  <c r="BI2506" i="1"/>
  <c r="BH2506" i="1"/>
  <c r="BG2506" i="1"/>
  <c r="BF2506" i="1"/>
  <c r="BE2506" i="1"/>
  <c r="BN2505" i="1"/>
  <c r="BM2505" i="1"/>
  <c r="BL2505" i="1"/>
  <c r="BK2505" i="1"/>
  <c r="BI2505" i="1"/>
  <c r="BH2505" i="1"/>
  <c r="BG2505" i="1"/>
  <c r="BF2505" i="1"/>
  <c r="BE2505" i="1"/>
  <c r="BN2504" i="1"/>
  <c r="BM2504" i="1"/>
  <c r="BL2504" i="1"/>
  <c r="BK2504" i="1"/>
  <c r="BI2504" i="1"/>
  <c r="BH2504" i="1"/>
  <c r="BG2504" i="1"/>
  <c r="BF2504" i="1"/>
  <c r="BE2504" i="1"/>
  <c r="BN2503" i="1"/>
  <c r="BM2503" i="1"/>
  <c r="BL2503" i="1"/>
  <c r="BK2503" i="1"/>
  <c r="BI2503" i="1"/>
  <c r="BH2503" i="1"/>
  <c r="BG2503" i="1"/>
  <c r="BF2503" i="1"/>
  <c r="BE2503" i="1"/>
  <c r="BN2502" i="1"/>
  <c r="BM2502" i="1"/>
  <c r="BL2502" i="1"/>
  <c r="BK2502" i="1"/>
  <c r="BI2502" i="1"/>
  <c r="BH2502" i="1"/>
  <c r="BG2502" i="1"/>
  <c r="BF2502" i="1"/>
  <c r="BE2502" i="1"/>
  <c r="BN2501" i="1"/>
  <c r="BM2501" i="1"/>
  <c r="BL2501" i="1"/>
  <c r="BK2501" i="1"/>
  <c r="BI2501" i="1"/>
  <c r="BH2501" i="1"/>
  <c r="BG2501" i="1"/>
  <c r="BF2501" i="1"/>
  <c r="BE2501" i="1"/>
  <c r="BN2500" i="1"/>
  <c r="BM2500" i="1"/>
  <c r="BL2500" i="1"/>
  <c r="BK2500" i="1"/>
  <c r="BI2500" i="1"/>
  <c r="BH2500" i="1"/>
  <c r="BJ2500" i="1" s="1"/>
  <c r="BG2500" i="1"/>
  <c r="BF2500" i="1"/>
  <c r="BE2500" i="1"/>
  <c r="BN2499" i="1"/>
  <c r="BM2499" i="1"/>
  <c r="BL2499" i="1"/>
  <c r="BK2499" i="1"/>
  <c r="BI2499" i="1"/>
  <c r="BH2499" i="1"/>
  <c r="BG2499" i="1"/>
  <c r="BF2499" i="1"/>
  <c r="BE2499" i="1"/>
  <c r="BN2498" i="1"/>
  <c r="BM2498" i="1"/>
  <c r="BL2498" i="1"/>
  <c r="BK2498" i="1"/>
  <c r="BI2498" i="1"/>
  <c r="BH2498" i="1"/>
  <c r="BG2498" i="1"/>
  <c r="BF2498" i="1"/>
  <c r="BE2498" i="1"/>
  <c r="BN2497" i="1"/>
  <c r="BM2497" i="1"/>
  <c r="BL2497" i="1"/>
  <c r="BK2497" i="1"/>
  <c r="BI2497" i="1"/>
  <c r="BH2497" i="1"/>
  <c r="BG2497" i="1"/>
  <c r="BF2497" i="1"/>
  <c r="BE2497" i="1"/>
  <c r="BN2496" i="1"/>
  <c r="BM2496" i="1"/>
  <c r="BL2496" i="1"/>
  <c r="BK2496" i="1"/>
  <c r="BI2496" i="1"/>
  <c r="BH2496" i="1"/>
  <c r="BG2496" i="1"/>
  <c r="BF2496" i="1"/>
  <c r="BE2496" i="1"/>
  <c r="BN2495" i="1"/>
  <c r="BM2495" i="1"/>
  <c r="BL2495" i="1"/>
  <c r="BK2495" i="1"/>
  <c r="BI2495" i="1"/>
  <c r="BH2495" i="1"/>
  <c r="BG2495" i="1"/>
  <c r="BF2495" i="1"/>
  <c r="BE2495" i="1"/>
  <c r="BN2494" i="1"/>
  <c r="BM2494" i="1"/>
  <c r="BL2494" i="1"/>
  <c r="BK2494" i="1"/>
  <c r="BI2494" i="1"/>
  <c r="BH2494" i="1"/>
  <c r="BG2494" i="1"/>
  <c r="BF2494" i="1"/>
  <c r="BE2494" i="1"/>
  <c r="BN2493" i="1"/>
  <c r="BM2493" i="1"/>
  <c r="BL2493" i="1"/>
  <c r="BK2493" i="1"/>
  <c r="BI2493" i="1"/>
  <c r="BH2493" i="1"/>
  <c r="BG2493" i="1"/>
  <c r="BF2493" i="1"/>
  <c r="BE2493" i="1"/>
  <c r="BN2492" i="1"/>
  <c r="BM2492" i="1"/>
  <c r="BL2492" i="1"/>
  <c r="BK2492" i="1"/>
  <c r="BI2492" i="1"/>
  <c r="BH2492" i="1"/>
  <c r="BJ2492" i="1" s="1"/>
  <c r="BG2492" i="1"/>
  <c r="BF2492" i="1"/>
  <c r="BE2492" i="1"/>
  <c r="BN2491" i="1"/>
  <c r="BM2491" i="1"/>
  <c r="BL2491" i="1"/>
  <c r="BK2491" i="1"/>
  <c r="BI2491" i="1"/>
  <c r="BH2491" i="1"/>
  <c r="BG2491" i="1"/>
  <c r="BF2491" i="1"/>
  <c r="BE2491" i="1"/>
  <c r="BN2490" i="1"/>
  <c r="BM2490" i="1"/>
  <c r="BL2490" i="1"/>
  <c r="BK2490" i="1"/>
  <c r="BI2490" i="1"/>
  <c r="BH2490" i="1"/>
  <c r="BG2490" i="1"/>
  <c r="BF2490" i="1"/>
  <c r="BE2490" i="1"/>
  <c r="BN2489" i="1"/>
  <c r="BM2489" i="1"/>
  <c r="BL2489" i="1"/>
  <c r="BK2489" i="1"/>
  <c r="BI2489" i="1"/>
  <c r="BH2489" i="1"/>
  <c r="BG2489" i="1"/>
  <c r="BF2489" i="1"/>
  <c r="BE2489" i="1"/>
  <c r="BN2488" i="1"/>
  <c r="BM2488" i="1"/>
  <c r="BL2488" i="1"/>
  <c r="BK2488" i="1"/>
  <c r="BI2488" i="1"/>
  <c r="BH2488" i="1"/>
  <c r="BG2488" i="1"/>
  <c r="BF2488" i="1"/>
  <c r="BE2488" i="1"/>
  <c r="BN2487" i="1"/>
  <c r="BM2487" i="1"/>
  <c r="BL2487" i="1"/>
  <c r="BK2487" i="1"/>
  <c r="BI2487" i="1"/>
  <c r="BH2487" i="1"/>
  <c r="BG2487" i="1"/>
  <c r="BF2487" i="1"/>
  <c r="BE2487" i="1"/>
  <c r="BN2486" i="1"/>
  <c r="BM2486" i="1"/>
  <c r="BL2486" i="1"/>
  <c r="BK2486" i="1"/>
  <c r="BI2486" i="1"/>
  <c r="BH2486" i="1"/>
  <c r="BG2486" i="1"/>
  <c r="BF2486" i="1"/>
  <c r="BE2486" i="1"/>
  <c r="BN2485" i="1"/>
  <c r="BM2485" i="1"/>
  <c r="BL2485" i="1"/>
  <c r="BK2485" i="1"/>
  <c r="BI2485" i="1"/>
  <c r="BH2485" i="1"/>
  <c r="BG2485" i="1"/>
  <c r="BF2485" i="1"/>
  <c r="BE2485" i="1"/>
  <c r="BN2484" i="1"/>
  <c r="BM2484" i="1"/>
  <c r="BL2484" i="1"/>
  <c r="BK2484" i="1"/>
  <c r="BI2484" i="1"/>
  <c r="BH2484" i="1"/>
  <c r="BG2484" i="1"/>
  <c r="BF2484" i="1"/>
  <c r="BE2484" i="1"/>
  <c r="BN2483" i="1"/>
  <c r="BM2483" i="1"/>
  <c r="BL2483" i="1"/>
  <c r="BK2483" i="1"/>
  <c r="BI2483" i="1"/>
  <c r="BH2483" i="1"/>
  <c r="BG2483" i="1"/>
  <c r="BF2483" i="1"/>
  <c r="BE2483" i="1"/>
  <c r="BN2482" i="1"/>
  <c r="BM2482" i="1"/>
  <c r="BL2482" i="1"/>
  <c r="BK2482" i="1"/>
  <c r="BI2482" i="1"/>
  <c r="BH2482" i="1"/>
  <c r="BG2482" i="1"/>
  <c r="BF2482" i="1"/>
  <c r="BE2482" i="1"/>
  <c r="BN2481" i="1"/>
  <c r="BM2481" i="1"/>
  <c r="BL2481" i="1"/>
  <c r="BK2481" i="1"/>
  <c r="BI2481" i="1"/>
  <c r="BH2481" i="1"/>
  <c r="BG2481" i="1"/>
  <c r="BF2481" i="1"/>
  <c r="BE2481" i="1"/>
  <c r="BN2480" i="1"/>
  <c r="BM2480" i="1"/>
  <c r="BL2480" i="1"/>
  <c r="BK2480" i="1"/>
  <c r="BI2480" i="1"/>
  <c r="BH2480" i="1"/>
  <c r="BG2480" i="1"/>
  <c r="BF2480" i="1"/>
  <c r="BE2480" i="1"/>
  <c r="BN2479" i="1"/>
  <c r="BM2479" i="1"/>
  <c r="BL2479" i="1"/>
  <c r="BK2479" i="1"/>
  <c r="BI2479" i="1"/>
  <c r="BH2479" i="1"/>
  <c r="BG2479" i="1"/>
  <c r="BF2479" i="1"/>
  <c r="BE2479" i="1"/>
  <c r="BN2478" i="1"/>
  <c r="BM2478" i="1"/>
  <c r="BL2478" i="1"/>
  <c r="BK2478" i="1"/>
  <c r="BI2478" i="1"/>
  <c r="BH2478" i="1"/>
  <c r="BG2478" i="1"/>
  <c r="BF2478" i="1"/>
  <c r="BE2478" i="1"/>
  <c r="BN2477" i="1"/>
  <c r="BM2477" i="1"/>
  <c r="BL2477" i="1"/>
  <c r="BK2477" i="1"/>
  <c r="BI2477" i="1"/>
  <c r="BH2477" i="1"/>
  <c r="BG2477" i="1"/>
  <c r="BF2477" i="1"/>
  <c r="BE2477" i="1"/>
  <c r="BN2476" i="1"/>
  <c r="BM2476" i="1"/>
  <c r="BL2476" i="1"/>
  <c r="BK2476" i="1"/>
  <c r="BI2476" i="1"/>
  <c r="BH2476" i="1"/>
  <c r="BG2476" i="1"/>
  <c r="BF2476" i="1"/>
  <c r="BE2476" i="1"/>
  <c r="BN2475" i="1"/>
  <c r="BM2475" i="1"/>
  <c r="BL2475" i="1"/>
  <c r="BK2475" i="1"/>
  <c r="BI2475" i="1"/>
  <c r="BH2475" i="1"/>
  <c r="BG2475" i="1"/>
  <c r="BF2475" i="1"/>
  <c r="BE2475" i="1"/>
  <c r="BN2474" i="1"/>
  <c r="BM2474" i="1"/>
  <c r="BL2474" i="1"/>
  <c r="BK2474" i="1"/>
  <c r="BI2474" i="1"/>
  <c r="BH2474" i="1"/>
  <c r="BG2474" i="1"/>
  <c r="BF2474" i="1"/>
  <c r="BE2474" i="1"/>
  <c r="BN2473" i="1"/>
  <c r="BM2473" i="1"/>
  <c r="BL2473" i="1"/>
  <c r="BK2473" i="1"/>
  <c r="BI2473" i="1"/>
  <c r="BH2473" i="1"/>
  <c r="BG2473" i="1"/>
  <c r="BF2473" i="1"/>
  <c r="BE2473" i="1"/>
  <c r="BN2472" i="1"/>
  <c r="BM2472" i="1"/>
  <c r="BL2472" i="1"/>
  <c r="BK2472" i="1"/>
  <c r="BI2472" i="1"/>
  <c r="BH2472" i="1"/>
  <c r="BG2472" i="1"/>
  <c r="BF2472" i="1"/>
  <c r="BE2472" i="1"/>
  <c r="BN2471" i="1"/>
  <c r="BM2471" i="1"/>
  <c r="BL2471" i="1"/>
  <c r="BK2471" i="1"/>
  <c r="BI2471" i="1"/>
  <c r="BH2471" i="1"/>
  <c r="BJ2471" i="1" s="1"/>
  <c r="BG2471" i="1"/>
  <c r="BF2471" i="1"/>
  <c r="BE2471" i="1"/>
  <c r="BN2470" i="1"/>
  <c r="BM2470" i="1"/>
  <c r="BL2470" i="1"/>
  <c r="BK2470" i="1"/>
  <c r="BI2470" i="1"/>
  <c r="BH2470" i="1"/>
  <c r="BG2470" i="1"/>
  <c r="BF2470" i="1"/>
  <c r="BE2470" i="1"/>
  <c r="BN2469" i="1"/>
  <c r="BM2469" i="1"/>
  <c r="BL2469" i="1"/>
  <c r="BK2469" i="1"/>
  <c r="BI2469" i="1"/>
  <c r="BH2469" i="1"/>
  <c r="BG2469" i="1"/>
  <c r="BF2469" i="1"/>
  <c r="BE2469" i="1"/>
  <c r="BN2468" i="1"/>
  <c r="BM2468" i="1"/>
  <c r="BL2468" i="1"/>
  <c r="BK2468" i="1"/>
  <c r="BI2468" i="1"/>
  <c r="BH2468" i="1"/>
  <c r="BG2468" i="1"/>
  <c r="BF2468" i="1"/>
  <c r="BE2468" i="1"/>
  <c r="BN2467" i="1"/>
  <c r="BM2467" i="1"/>
  <c r="BL2467" i="1"/>
  <c r="BK2467" i="1"/>
  <c r="BI2467" i="1"/>
  <c r="BH2467" i="1"/>
  <c r="BG2467" i="1"/>
  <c r="BF2467" i="1"/>
  <c r="BE2467" i="1"/>
  <c r="BN2466" i="1"/>
  <c r="BM2466" i="1"/>
  <c r="BL2466" i="1"/>
  <c r="BK2466" i="1"/>
  <c r="BI2466" i="1"/>
  <c r="BH2466" i="1"/>
  <c r="BG2466" i="1"/>
  <c r="BF2466" i="1"/>
  <c r="BE2466" i="1"/>
  <c r="BN2465" i="1"/>
  <c r="BM2465" i="1"/>
  <c r="BL2465" i="1"/>
  <c r="BK2465" i="1"/>
  <c r="BI2465" i="1"/>
  <c r="BH2465" i="1"/>
  <c r="BG2465" i="1"/>
  <c r="BF2465" i="1"/>
  <c r="BE2465" i="1"/>
  <c r="BN2464" i="1"/>
  <c r="BM2464" i="1"/>
  <c r="BL2464" i="1"/>
  <c r="BK2464" i="1"/>
  <c r="BI2464" i="1"/>
  <c r="BH2464" i="1"/>
  <c r="BG2464" i="1"/>
  <c r="BF2464" i="1"/>
  <c r="BE2464" i="1"/>
  <c r="BN2463" i="1"/>
  <c r="BM2463" i="1"/>
  <c r="BL2463" i="1"/>
  <c r="BK2463" i="1"/>
  <c r="BI2463" i="1"/>
  <c r="BH2463" i="1"/>
  <c r="BG2463" i="1"/>
  <c r="BF2463" i="1"/>
  <c r="BE2463" i="1"/>
  <c r="BN2462" i="1"/>
  <c r="BM2462" i="1"/>
  <c r="BL2462" i="1"/>
  <c r="BK2462" i="1"/>
  <c r="BI2462" i="1"/>
  <c r="BH2462" i="1"/>
  <c r="BG2462" i="1"/>
  <c r="BF2462" i="1"/>
  <c r="BE2462" i="1"/>
  <c r="BN2461" i="1"/>
  <c r="BM2461" i="1"/>
  <c r="BL2461" i="1"/>
  <c r="BK2461" i="1"/>
  <c r="BI2461" i="1"/>
  <c r="BH2461" i="1"/>
  <c r="BG2461" i="1"/>
  <c r="BF2461" i="1"/>
  <c r="BE2461" i="1"/>
  <c r="BN2460" i="1"/>
  <c r="BM2460" i="1"/>
  <c r="BL2460" i="1"/>
  <c r="BK2460" i="1"/>
  <c r="BI2460" i="1"/>
  <c r="BH2460" i="1"/>
  <c r="BG2460" i="1"/>
  <c r="BF2460" i="1"/>
  <c r="BE2460" i="1"/>
  <c r="BN2459" i="1"/>
  <c r="BM2459" i="1"/>
  <c r="BL2459" i="1"/>
  <c r="BK2459" i="1"/>
  <c r="BI2459" i="1"/>
  <c r="BH2459" i="1"/>
  <c r="BG2459" i="1"/>
  <c r="BF2459" i="1"/>
  <c r="BE2459" i="1"/>
  <c r="BN2458" i="1"/>
  <c r="BM2458" i="1"/>
  <c r="BL2458" i="1"/>
  <c r="BK2458" i="1"/>
  <c r="BI2458" i="1"/>
  <c r="BH2458" i="1"/>
  <c r="BG2458" i="1"/>
  <c r="BF2458" i="1"/>
  <c r="BE2458" i="1"/>
  <c r="BN2457" i="1"/>
  <c r="BM2457" i="1"/>
  <c r="BL2457" i="1"/>
  <c r="BK2457" i="1"/>
  <c r="BI2457" i="1"/>
  <c r="BH2457" i="1"/>
  <c r="BG2457" i="1"/>
  <c r="BF2457" i="1"/>
  <c r="BE2457" i="1"/>
  <c r="BN2456" i="1"/>
  <c r="BM2456" i="1"/>
  <c r="BL2456" i="1"/>
  <c r="BK2456" i="1"/>
  <c r="BI2456" i="1"/>
  <c r="BH2456" i="1"/>
  <c r="BG2456" i="1"/>
  <c r="BF2456" i="1"/>
  <c r="BE2456" i="1"/>
  <c r="BN2455" i="1"/>
  <c r="BM2455" i="1"/>
  <c r="BL2455" i="1"/>
  <c r="BK2455" i="1"/>
  <c r="BI2455" i="1"/>
  <c r="BH2455" i="1"/>
  <c r="BJ2455" i="1" s="1"/>
  <c r="BG2455" i="1"/>
  <c r="BF2455" i="1"/>
  <c r="BE2455" i="1"/>
  <c r="BN2454" i="1"/>
  <c r="BM2454" i="1"/>
  <c r="BL2454" i="1"/>
  <c r="BK2454" i="1"/>
  <c r="BI2454" i="1"/>
  <c r="BH2454" i="1"/>
  <c r="BG2454" i="1"/>
  <c r="BF2454" i="1"/>
  <c r="BE2454" i="1"/>
  <c r="BN2453" i="1"/>
  <c r="BM2453" i="1"/>
  <c r="BL2453" i="1"/>
  <c r="BK2453" i="1"/>
  <c r="BI2453" i="1"/>
  <c r="BH2453" i="1"/>
  <c r="BG2453" i="1"/>
  <c r="BF2453" i="1"/>
  <c r="BE2453" i="1"/>
  <c r="BN2452" i="1"/>
  <c r="BM2452" i="1"/>
  <c r="BL2452" i="1"/>
  <c r="BK2452" i="1"/>
  <c r="BI2452" i="1"/>
  <c r="BH2452" i="1"/>
  <c r="BG2452" i="1"/>
  <c r="BF2452" i="1"/>
  <c r="BE2452" i="1"/>
  <c r="BN2451" i="1"/>
  <c r="BM2451" i="1"/>
  <c r="BL2451" i="1"/>
  <c r="BK2451" i="1"/>
  <c r="BI2451" i="1"/>
  <c r="BH2451" i="1"/>
  <c r="BG2451" i="1"/>
  <c r="BF2451" i="1"/>
  <c r="BE2451" i="1"/>
  <c r="BN2450" i="1"/>
  <c r="BM2450" i="1"/>
  <c r="BL2450" i="1"/>
  <c r="BK2450" i="1"/>
  <c r="BI2450" i="1"/>
  <c r="BH2450" i="1"/>
  <c r="BG2450" i="1"/>
  <c r="BF2450" i="1"/>
  <c r="BE2450" i="1"/>
  <c r="BN2449" i="1"/>
  <c r="BM2449" i="1"/>
  <c r="BL2449" i="1"/>
  <c r="BK2449" i="1"/>
  <c r="BI2449" i="1"/>
  <c r="BH2449" i="1"/>
  <c r="BG2449" i="1"/>
  <c r="BF2449" i="1"/>
  <c r="BE2449" i="1"/>
  <c r="BN2448" i="1"/>
  <c r="BM2448" i="1"/>
  <c r="BL2448" i="1"/>
  <c r="BK2448" i="1"/>
  <c r="BI2448" i="1"/>
  <c r="BH2448" i="1"/>
  <c r="BG2448" i="1"/>
  <c r="BF2448" i="1"/>
  <c r="BE2448" i="1"/>
  <c r="BN2447" i="1"/>
  <c r="BM2447" i="1"/>
  <c r="BL2447" i="1"/>
  <c r="BK2447" i="1"/>
  <c r="BI2447" i="1"/>
  <c r="BH2447" i="1"/>
  <c r="BG2447" i="1"/>
  <c r="BF2447" i="1"/>
  <c r="BE2447" i="1"/>
  <c r="BN2446" i="1"/>
  <c r="BM2446" i="1"/>
  <c r="BL2446" i="1"/>
  <c r="BK2446" i="1"/>
  <c r="BI2446" i="1"/>
  <c r="BH2446" i="1"/>
  <c r="BG2446" i="1"/>
  <c r="BF2446" i="1"/>
  <c r="BE2446" i="1"/>
  <c r="BN2445" i="1"/>
  <c r="BM2445" i="1"/>
  <c r="BL2445" i="1"/>
  <c r="BK2445" i="1"/>
  <c r="BI2445" i="1"/>
  <c r="BH2445" i="1"/>
  <c r="BG2445" i="1"/>
  <c r="BF2445" i="1"/>
  <c r="BE2445" i="1"/>
  <c r="BN2444" i="1"/>
  <c r="BM2444" i="1"/>
  <c r="BL2444" i="1"/>
  <c r="BK2444" i="1"/>
  <c r="BI2444" i="1"/>
  <c r="BH2444" i="1"/>
  <c r="BG2444" i="1"/>
  <c r="BF2444" i="1"/>
  <c r="BE2444" i="1"/>
  <c r="BN2443" i="1"/>
  <c r="BM2443" i="1"/>
  <c r="BL2443" i="1"/>
  <c r="BK2443" i="1"/>
  <c r="BI2443" i="1"/>
  <c r="BH2443" i="1"/>
  <c r="BG2443" i="1"/>
  <c r="BF2443" i="1"/>
  <c r="BE2443" i="1"/>
  <c r="BN2442" i="1"/>
  <c r="BM2442" i="1"/>
  <c r="BL2442" i="1"/>
  <c r="BK2442" i="1"/>
  <c r="BI2442" i="1"/>
  <c r="BH2442" i="1"/>
  <c r="BG2442" i="1"/>
  <c r="BF2442" i="1"/>
  <c r="BE2442" i="1"/>
  <c r="BN2441" i="1"/>
  <c r="BM2441" i="1"/>
  <c r="BL2441" i="1"/>
  <c r="BK2441" i="1"/>
  <c r="BI2441" i="1"/>
  <c r="BH2441" i="1"/>
  <c r="BG2441" i="1"/>
  <c r="BF2441" i="1"/>
  <c r="BE2441" i="1"/>
  <c r="BN2440" i="1"/>
  <c r="BM2440" i="1"/>
  <c r="BL2440" i="1"/>
  <c r="BK2440" i="1"/>
  <c r="BI2440" i="1"/>
  <c r="BH2440" i="1"/>
  <c r="BG2440" i="1"/>
  <c r="BF2440" i="1"/>
  <c r="BE2440" i="1"/>
  <c r="BN2439" i="1"/>
  <c r="BM2439" i="1"/>
  <c r="BL2439" i="1"/>
  <c r="BK2439" i="1"/>
  <c r="BI2439" i="1"/>
  <c r="BH2439" i="1"/>
  <c r="BG2439" i="1"/>
  <c r="BF2439" i="1"/>
  <c r="BE2439" i="1"/>
  <c r="BN2438" i="1"/>
  <c r="BM2438" i="1"/>
  <c r="BL2438" i="1"/>
  <c r="BK2438" i="1"/>
  <c r="BI2438" i="1"/>
  <c r="BH2438" i="1"/>
  <c r="BG2438" i="1"/>
  <c r="BF2438" i="1"/>
  <c r="BE2438" i="1"/>
  <c r="BN2437" i="1"/>
  <c r="BM2437" i="1"/>
  <c r="BL2437" i="1"/>
  <c r="BK2437" i="1"/>
  <c r="BI2437" i="1"/>
  <c r="BH2437" i="1"/>
  <c r="BG2437" i="1"/>
  <c r="BF2437" i="1"/>
  <c r="BE2437" i="1"/>
  <c r="BN2436" i="1"/>
  <c r="BM2436" i="1"/>
  <c r="BL2436" i="1"/>
  <c r="BK2436" i="1"/>
  <c r="BI2436" i="1"/>
  <c r="BH2436" i="1"/>
  <c r="BG2436" i="1"/>
  <c r="BF2436" i="1"/>
  <c r="BE2436" i="1"/>
  <c r="BN2435" i="1"/>
  <c r="BM2435" i="1"/>
  <c r="BL2435" i="1"/>
  <c r="BK2435" i="1"/>
  <c r="BI2435" i="1"/>
  <c r="BH2435" i="1"/>
  <c r="BG2435" i="1"/>
  <c r="BF2435" i="1"/>
  <c r="BE2435" i="1"/>
  <c r="BN2434" i="1"/>
  <c r="BM2434" i="1"/>
  <c r="BL2434" i="1"/>
  <c r="BK2434" i="1"/>
  <c r="BI2434" i="1"/>
  <c r="BH2434" i="1"/>
  <c r="BG2434" i="1"/>
  <c r="BF2434" i="1"/>
  <c r="BE2434" i="1"/>
  <c r="BN2433" i="1"/>
  <c r="BM2433" i="1"/>
  <c r="BL2433" i="1"/>
  <c r="BK2433" i="1"/>
  <c r="BI2433" i="1"/>
  <c r="BH2433" i="1"/>
  <c r="BG2433" i="1"/>
  <c r="BF2433" i="1"/>
  <c r="BE2433" i="1"/>
  <c r="BN2432" i="1"/>
  <c r="BM2432" i="1"/>
  <c r="BL2432" i="1"/>
  <c r="BK2432" i="1"/>
  <c r="BI2432" i="1"/>
  <c r="BH2432" i="1"/>
  <c r="BG2432" i="1"/>
  <c r="BF2432" i="1"/>
  <c r="BE2432" i="1"/>
  <c r="BN2431" i="1"/>
  <c r="BM2431" i="1"/>
  <c r="BL2431" i="1"/>
  <c r="BK2431" i="1"/>
  <c r="BI2431" i="1"/>
  <c r="BH2431" i="1"/>
  <c r="BG2431" i="1"/>
  <c r="BF2431" i="1"/>
  <c r="BE2431" i="1"/>
  <c r="BN2430" i="1"/>
  <c r="BM2430" i="1"/>
  <c r="BL2430" i="1"/>
  <c r="BK2430" i="1"/>
  <c r="BI2430" i="1"/>
  <c r="BH2430" i="1"/>
  <c r="BG2430" i="1"/>
  <c r="BF2430" i="1"/>
  <c r="BE2430" i="1"/>
  <c r="BN2429" i="1"/>
  <c r="BM2429" i="1"/>
  <c r="BL2429" i="1"/>
  <c r="BK2429" i="1"/>
  <c r="BI2429" i="1"/>
  <c r="BH2429" i="1"/>
  <c r="BG2429" i="1"/>
  <c r="BF2429" i="1"/>
  <c r="BE2429" i="1"/>
  <c r="BN2428" i="1"/>
  <c r="BM2428" i="1"/>
  <c r="BL2428" i="1"/>
  <c r="BK2428" i="1"/>
  <c r="BI2428" i="1"/>
  <c r="BH2428" i="1"/>
  <c r="BG2428" i="1"/>
  <c r="BF2428" i="1"/>
  <c r="BE2428" i="1"/>
  <c r="BN2427" i="1"/>
  <c r="BM2427" i="1"/>
  <c r="BL2427" i="1"/>
  <c r="BK2427" i="1"/>
  <c r="BI2427" i="1"/>
  <c r="BH2427" i="1"/>
  <c r="BG2427" i="1"/>
  <c r="BF2427" i="1"/>
  <c r="BE2427" i="1"/>
  <c r="BN2426" i="1"/>
  <c r="BM2426" i="1"/>
  <c r="BL2426" i="1"/>
  <c r="BK2426" i="1"/>
  <c r="BI2426" i="1"/>
  <c r="BH2426" i="1"/>
  <c r="BG2426" i="1"/>
  <c r="BF2426" i="1"/>
  <c r="BE2426" i="1"/>
  <c r="BN2425" i="1"/>
  <c r="BM2425" i="1"/>
  <c r="BL2425" i="1"/>
  <c r="BK2425" i="1"/>
  <c r="BI2425" i="1"/>
  <c r="BH2425" i="1"/>
  <c r="BG2425" i="1"/>
  <c r="BF2425" i="1"/>
  <c r="BE2425" i="1"/>
  <c r="BN2424" i="1"/>
  <c r="BM2424" i="1"/>
  <c r="BL2424" i="1"/>
  <c r="BK2424" i="1"/>
  <c r="BI2424" i="1"/>
  <c r="BH2424" i="1"/>
  <c r="BG2424" i="1"/>
  <c r="BF2424" i="1"/>
  <c r="BE2424" i="1"/>
  <c r="BN2423" i="1"/>
  <c r="BM2423" i="1"/>
  <c r="BL2423" i="1"/>
  <c r="BK2423" i="1"/>
  <c r="BI2423" i="1"/>
  <c r="BH2423" i="1"/>
  <c r="BG2423" i="1"/>
  <c r="BF2423" i="1"/>
  <c r="BE2423" i="1"/>
  <c r="BN2422" i="1"/>
  <c r="BM2422" i="1"/>
  <c r="BL2422" i="1"/>
  <c r="BK2422" i="1"/>
  <c r="BI2422" i="1"/>
  <c r="BH2422" i="1"/>
  <c r="BG2422" i="1"/>
  <c r="BF2422" i="1"/>
  <c r="BE2422" i="1"/>
  <c r="BN2421" i="1"/>
  <c r="BM2421" i="1"/>
  <c r="BL2421" i="1"/>
  <c r="BK2421" i="1"/>
  <c r="BI2421" i="1"/>
  <c r="BH2421" i="1"/>
  <c r="BG2421" i="1"/>
  <c r="BF2421" i="1"/>
  <c r="BE2421" i="1"/>
  <c r="BN2420" i="1"/>
  <c r="BM2420" i="1"/>
  <c r="BL2420" i="1"/>
  <c r="BK2420" i="1"/>
  <c r="BI2420" i="1"/>
  <c r="BH2420" i="1"/>
  <c r="BG2420" i="1"/>
  <c r="BF2420" i="1"/>
  <c r="BE2420" i="1"/>
  <c r="BN2419" i="1"/>
  <c r="BM2419" i="1"/>
  <c r="BL2419" i="1"/>
  <c r="BK2419" i="1"/>
  <c r="BI2419" i="1"/>
  <c r="BH2419" i="1"/>
  <c r="BG2419" i="1"/>
  <c r="BF2419" i="1"/>
  <c r="BE2419" i="1"/>
  <c r="BN2418" i="1"/>
  <c r="BM2418" i="1"/>
  <c r="BL2418" i="1"/>
  <c r="BK2418" i="1"/>
  <c r="BI2418" i="1"/>
  <c r="BH2418" i="1"/>
  <c r="BG2418" i="1"/>
  <c r="BF2418" i="1"/>
  <c r="BE2418" i="1"/>
  <c r="BN2417" i="1"/>
  <c r="BM2417" i="1"/>
  <c r="BL2417" i="1"/>
  <c r="BK2417" i="1"/>
  <c r="BI2417" i="1"/>
  <c r="BH2417" i="1"/>
  <c r="BJ2417" i="1" s="1"/>
  <c r="BG2417" i="1"/>
  <c r="BF2417" i="1"/>
  <c r="BE2417" i="1"/>
  <c r="BN2416" i="1"/>
  <c r="BM2416" i="1"/>
  <c r="BL2416" i="1"/>
  <c r="BK2416" i="1"/>
  <c r="BI2416" i="1"/>
  <c r="BH2416" i="1"/>
  <c r="BG2416" i="1"/>
  <c r="BF2416" i="1"/>
  <c r="BE2416" i="1"/>
  <c r="BN2415" i="1"/>
  <c r="BM2415" i="1"/>
  <c r="BL2415" i="1"/>
  <c r="BK2415" i="1"/>
  <c r="BI2415" i="1"/>
  <c r="BH2415" i="1"/>
  <c r="BG2415" i="1"/>
  <c r="BF2415" i="1"/>
  <c r="BE2415" i="1"/>
  <c r="BN2414" i="1"/>
  <c r="BM2414" i="1"/>
  <c r="BL2414" i="1"/>
  <c r="BK2414" i="1"/>
  <c r="BI2414" i="1"/>
  <c r="BH2414" i="1"/>
  <c r="BG2414" i="1"/>
  <c r="BF2414" i="1"/>
  <c r="BE2414" i="1"/>
  <c r="BN2413" i="1"/>
  <c r="BM2413" i="1"/>
  <c r="BL2413" i="1"/>
  <c r="BK2413" i="1"/>
  <c r="BI2413" i="1"/>
  <c r="BH2413" i="1"/>
  <c r="BG2413" i="1"/>
  <c r="BF2413" i="1"/>
  <c r="BE2413" i="1"/>
  <c r="BN2412" i="1"/>
  <c r="BM2412" i="1"/>
  <c r="BL2412" i="1"/>
  <c r="BK2412" i="1"/>
  <c r="BI2412" i="1"/>
  <c r="BH2412" i="1"/>
  <c r="BG2412" i="1"/>
  <c r="BF2412" i="1"/>
  <c r="BE2412" i="1"/>
  <c r="BN2411" i="1"/>
  <c r="BM2411" i="1"/>
  <c r="BL2411" i="1"/>
  <c r="BK2411" i="1"/>
  <c r="BI2411" i="1"/>
  <c r="BH2411" i="1"/>
  <c r="BG2411" i="1"/>
  <c r="BF2411" i="1"/>
  <c r="BE2411" i="1"/>
  <c r="BN2410" i="1"/>
  <c r="BM2410" i="1"/>
  <c r="BL2410" i="1"/>
  <c r="BK2410" i="1"/>
  <c r="BI2410" i="1"/>
  <c r="BH2410" i="1"/>
  <c r="BG2410" i="1"/>
  <c r="BF2410" i="1"/>
  <c r="BE2410" i="1"/>
  <c r="BN2409" i="1"/>
  <c r="BM2409" i="1"/>
  <c r="BL2409" i="1"/>
  <c r="BK2409" i="1"/>
  <c r="BI2409" i="1"/>
  <c r="BH2409" i="1"/>
  <c r="BG2409" i="1"/>
  <c r="BF2409" i="1"/>
  <c r="BE2409" i="1"/>
  <c r="BN2408" i="1"/>
  <c r="BM2408" i="1"/>
  <c r="BL2408" i="1"/>
  <c r="BK2408" i="1"/>
  <c r="BI2408" i="1"/>
  <c r="BH2408" i="1"/>
  <c r="BG2408" i="1"/>
  <c r="BF2408" i="1"/>
  <c r="BE2408" i="1"/>
  <c r="BN2407" i="1"/>
  <c r="BM2407" i="1"/>
  <c r="BL2407" i="1"/>
  <c r="BK2407" i="1"/>
  <c r="BI2407" i="1"/>
  <c r="BH2407" i="1"/>
  <c r="BG2407" i="1"/>
  <c r="BF2407" i="1"/>
  <c r="BE2407" i="1"/>
  <c r="BN2406" i="1"/>
  <c r="BM2406" i="1"/>
  <c r="BL2406" i="1"/>
  <c r="BK2406" i="1"/>
  <c r="BI2406" i="1"/>
  <c r="BH2406" i="1"/>
  <c r="BG2406" i="1"/>
  <c r="BF2406" i="1"/>
  <c r="BE2406" i="1"/>
  <c r="BN2405" i="1"/>
  <c r="BM2405" i="1"/>
  <c r="BL2405" i="1"/>
  <c r="BK2405" i="1"/>
  <c r="BI2405" i="1"/>
  <c r="BH2405" i="1"/>
  <c r="BG2405" i="1"/>
  <c r="BF2405" i="1"/>
  <c r="BE2405" i="1"/>
  <c r="BN2404" i="1"/>
  <c r="BM2404" i="1"/>
  <c r="BL2404" i="1"/>
  <c r="BK2404" i="1"/>
  <c r="BI2404" i="1"/>
  <c r="BH2404" i="1"/>
  <c r="BG2404" i="1"/>
  <c r="BF2404" i="1"/>
  <c r="BE2404" i="1"/>
  <c r="BN2403" i="1"/>
  <c r="BM2403" i="1"/>
  <c r="BL2403" i="1"/>
  <c r="BK2403" i="1"/>
  <c r="BI2403" i="1"/>
  <c r="BH2403" i="1"/>
  <c r="BG2403" i="1"/>
  <c r="BF2403" i="1"/>
  <c r="BE2403" i="1"/>
  <c r="BN2402" i="1"/>
  <c r="BM2402" i="1"/>
  <c r="BL2402" i="1"/>
  <c r="BK2402" i="1"/>
  <c r="BI2402" i="1"/>
  <c r="BH2402" i="1"/>
  <c r="BG2402" i="1"/>
  <c r="BF2402" i="1"/>
  <c r="BE2402" i="1"/>
  <c r="BN2401" i="1"/>
  <c r="BM2401" i="1"/>
  <c r="BL2401" i="1"/>
  <c r="BK2401" i="1"/>
  <c r="BI2401" i="1"/>
  <c r="BH2401" i="1"/>
  <c r="BG2401" i="1"/>
  <c r="BF2401" i="1"/>
  <c r="BE2401" i="1"/>
  <c r="BN2400" i="1"/>
  <c r="BM2400" i="1"/>
  <c r="BL2400" i="1"/>
  <c r="BK2400" i="1"/>
  <c r="BI2400" i="1"/>
  <c r="BH2400" i="1"/>
  <c r="BG2400" i="1"/>
  <c r="BF2400" i="1"/>
  <c r="BE2400" i="1"/>
  <c r="BN2399" i="1"/>
  <c r="BM2399" i="1"/>
  <c r="BL2399" i="1"/>
  <c r="BK2399" i="1"/>
  <c r="BI2399" i="1"/>
  <c r="BH2399" i="1"/>
  <c r="BG2399" i="1"/>
  <c r="BF2399" i="1"/>
  <c r="BE2399" i="1"/>
  <c r="BN2398" i="1"/>
  <c r="BM2398" i="1"/>
  <c r="BL2398" i="1"/>
  <c r="BK2398" i="1"/>
  <c r="BI2398" i="1"/>
  <c r="BH2398" i="1"/>
  <c r="BG2398" i="1"/>
  <c r="BF2398" i="1"/>
  <c r="BE2398" i="1"/>
  <c r="BN2397" i="1"/>
  <c r="BM2397" i="1"/>
  <c r="BL2397" i="1"/>
  <c r="BK2397" i="1"/>
  <c r="BI2397" i="1"/>
  <c r="BH2397" i="1"/>
  <c r="BG2397" i="1"/>
  <c r="BF2397" i="1"/>
  <c r="BE2397" i="1"/>
  <c r="BN2396" i="1"/>
  <c r="BM2396" i="1"/>
  <c r="BL2396" i="1"/>
  <c r="BK2396" i="1"/>
  <c r="BI2396" i="1"/>
  <c r="BH2396" i="1"/>
  <c r="BG2396" i="1"/>
  <c r="BF2396" i="1"/>
  <c r="BE2396" i="1"/>
  <c r="BN2395" i="1"/>
  <c r="BM2395" i="1"/>
  <c r="BL2395" i="1"/>
  <c r="BK2395" i="1"/>
  <c r="BI2395" i="1"/>
  <c r="BH2395" i="1"/>
  <c r="BG2395" i="1"/>
  <c r="BF2395" i="1"/>
  <c r="BE2395" i="1"/>
  <c r="BN2394" i="1"/>
  <c r="BM2394" i="1"/>
  <c r="BL2394" i="1"/>
  <c r="BK2394" i="1"/>
  <c r="BI2394" i="1"/>
  <c r="BH2394" i="1"/>
  <c r="BG2394" i="1"/>
  <c r="BF2394" i="1"/>
  <c r="BE2394" i="1"/>
  <c r="BN2393" i="1"/>
  <c r="BM2393" i="1"/>
  <c r="BL2393" i="1"/>
  <c r="BK2393" i="1"/>
  <c r="BI2393" i="1"/>
  <c r="BH2393" i="1"/>
  <c r="BG2393" i="1"/>
  <c r="BF2393" i="1"/>
  <c r="BE2393" i="1"/>
  <c r="BN2392" i="1"/>
  <c r="BM2392" i="1"/>
  <c r="BL2392" i="1"/>
  <c r="BK2392" i="1"/>
  <c r="BI2392" i="1"/>
  <c r="BH2392" i="1"/>
  <c r="BG2392" i="1"/>
  <c r="BF2392" i="1"/>
  <c r="BE2392" i="1"/>
  <c r="BN2391" i="1"/>
  <c r="BM2391" i="1"/>
  <c r="BL2391" i="1"/>
  <c r="BK2391" i="1"/>
  <c r="BI2391" i="1"/>
  <c r="BH2391" i="1"/>
  <c r="BG2391" i="1"/>
  <c r="BF2391" i="1"/>
  <c r="BE2391" i="1"/>
  <c r="BN2390" i="1"/>
  <c r="BM2390" i="1"/>
  <c r="BL2390" i="1"/>
  <c r="BK2390" i="1"/>
  <c r="BI2390" i="1"/>
  <c r="BH2390" i="1"/>
  <c r="BG2390" i="1"/>
  <c r="BF2390" i="1"/>
  <c r="BE2390" i="1"/>
  <c r="BN2389" i="1"/>
  <c r="BM2389" i="1"/>
  <c r="BL2389" i="1"/>
  <c r="BK2389" i="1"/>
  <c r="BI2389" i="1"/>
  <c r="BH2389" i="1"/>
  <c r="BG2389" i="1"/>
  <c r="BF2389" i="1"/>
  <c r="BE2389" i="1"/>
  <c r="BN2388" i="1"/>
  <c r="BM2388" i="1"/>
  <c r="BL2388" i="1"/>
  <c r="BK2388" i="1"/>
  <c r="BI2388" i="1"/>
  <c r="BH2388" i="1"/>
  <c r="BG2388" i="1"/>
  <c r="BF2388" i="1"/>
  <c r="BE2388" i="1"/>
  <c r="BN2387" i="1"/>
  <c r="BM2387" i="1"/>
  <c r="BL2387" i="1"/>
  <c r="BK2387" i="1"/>
  <c r="BI2387" i="1"/>
  <c r="BH2387" i="1"/>
  <c r="BG2387" i="1"/>
  <c r="BF2387" i="1"/>
  <c r="BE2387" i="1"/>
  <c r="BN2386" i="1"/>
  <c r="BM2386" i="1"/>
  <c r="BL2386" i="1"/>
  <c r="BK2386" i="1"/>
  <c r="BI2386" i="1"/>
  <c r="BH2386" i="1"/>
  <c r="BG2386" i="1"/>
  <c r="BF2386" i="1"/>
  <c r="BE2386" i="1"/>
  <c r="BN2385" i="1"/>
  <c r="BM2385" i="1"/>
  <c r="BL2385" i="1"/>
  <c r="BK2385" i="1"/>
  <c r="BI2385" i="1"/>
  <c r="BH2385" i="1"/>
  <c r="BG2385" i="1"/>
  <c r="BF2385" i="1"/>
  <c r="BE2385" i="1"/>
  <c r="BN2384" i="1"/>
  <c r="BM2384" i="1"/>
  <c r="BL2384" i="1"/>
  <c r="BK2384" i="1"/>
  <c r="BI2384" i="1"/>
  <c r="BH2384" i="1"/>
  <c r="BG2384" i="1"/>
  <c r="BF2384" i="1"/>
  <c r="BE2384" i="1"/>
  <c r="BN2383" i="1"/>
  <c r="BM2383" i="1"/>
  <c r="BL2383" i="1"/>
  <c r="BK2383" i="1"/>
  <c r="BI2383" i="1"/>
  <c r="BH2383" i="1"/>
  <c r="BG2383" i="1"/>
  <c r="BF2383" i="1"/>
  <c r="BE2383" i="1"/>
  <c r="BN2382" i="1"/>
  <c r="BM2382" i="1"/>
  <c r="BL2382" i="1"/>
  <c r="BK2382" i="1"/>
  <c r="BI2382" i="1"/>
  <c r="BH2382" i="1"/>
  <c r="BG2382" i="1"/>
  <c r="BF2382" i="1"/>
  <c r="BE2382" i="1"/>
  <c r="BN2381" i="1"/>
  <c r="BM2381" i="1"/>
  <c r="BL2381" i="1"/>
  <c r="BK2381" i="1"/>
  <c r="BI2381" i="1"/>
  <c r="BH2381" i="1"/>
  <c r="BG2381" i="1"/>
  <c r="BF2381" i="1"/>
  <c r="BE2381" i="1"/>
  <c r="BN2380" i="1"/>
  <c r="BM2380" i="1"/>
  <c r="BL2380" i="1"/>
  <c r="BK2380" i="1"/>
  <c r="BI2380" i="1"/>
  <c r="BH2380" i="1"/>
  <c r="BG2380" i="1"/>
  <c r="BF2380" i="1"/>
  <c r="BE2380" i="1"/>
  <c r="BN2379" i="1"/>
  <c r="BM2379" i="1"/>
  <c r="BL2379" i="1"/>
  <c r="BK2379" i="1"/>
  <c r="BI2379" i="1"/>
  <c r="BH2379" i="1"/>
  <c r="BG2379" i="1"/>
  <c r="BF2379" i="1"/>
  <c r="BE2379" i="1"/>
  <c r="BN2378" i="1"/>
  <c r="BM2378" i="1"/>
  <c r="BL2378" i="1"/>
  <c r="BK2378" i="1"/>
  <c r="BI2378" i="1"/>
  <c r="BH2378" i="1"/>
  <c r="BG2378" i="1"/>
  <c r="BF2378" i="1"/>
  <c r="BE2378" i="1"/>
  <c r="BN2377" i="1"/>
  <c r="BM2377" i="1"/>
  <c r="BL2377" i="1"/>
  <c r="BK2377" i="1"/>
  <c r="BI2377" i="1"/>
  <c r="BH2377" i="1"/>
  <c r="BJ2377" i="1" s="1"/>
  <c r="BG2377" i="1"/>
  <c r="BF2377" i="1"/>
  <c r="BE2377" i="1"/>
  <c r="BN2376" i="1"/>
  <c r="BM2376" i="1"/>
  <c r="BL2376" i="1"/>
  <c r="BK2376" i="1"/>
  <c r="BI2376" i="1"/>
  <c r="BH2376" i="1"/>
  <c r="BG2376" i="1"/>
  <c r="BF2376" i="1"/>
  <c r="BE2376" i="1"/>
  <c r="BN2375" i="1"/>
  <c r="BM2375" i="1"/>
  <c r="BL2375" i="1"/>
  <c r="BK2375" i="1"/>
  <c r="BI2375" i="1"/>
  <c r="BH2375" i="1"/>
  <c r="BG2375" i="1"/>
  <c r="BF2375" i="1"/>
  <c r="BE2375" i="1"/>
  <c r="BN2374" i="1"/>
  <c r="BM2374" i="1"/>
  <c r="BL2374" i="1"/>
  <c r="BK2374" i="1"/>
  <c r="BI2374" i="1"/>
  <c r="BH2374" i="1"/>
  <c r="BG2374" i="1"/>
  <c r="BF2374" i="1"/>
  <c r="BE2374" i="1"/>
  <c r="BN2373" i="1"/>
  <c r="BM2373" i="1"/>
  <c r="BL2373" i="1"/>
  <c r="BK2373" i="1"/>
  <c r="BI2373" i="1"/>
  <c r="BH2373" i="1"/>
  <c r="BG2373" i="1"/>
  <c r="BF2373" i="1"/>
  <c r="BE2373" i="1"/>
  <c r="BN2372" i="1"/>
  <c r="BM2372" i="1"/>
  <c r="BL2372" i="1"/>
  <c r="BK2372" i="1"/>
  <c r="BI2372" i="1"/>
  <c r="BH2372" i="1"/>
  <c r="BG2372" i="1"/>
  <c r="BF2372" i="1"/>
  <c r="BE2372" i="1"/>
  <c r="BN2371" i="1"/>
  <c r="BM2371" i="1"/>
  <c r="BL2371" i="1"/>
  <c r="BK2371" i="1"/>
  <c r="BI2371" i="1"/>
  <c r="BH2371" i="1"/>
  <c r="BG2371" i="1"/>
  <c r="BF2371" i="1"/>
  <c r="BE2371" i="1"/>
  <c r="BN2370" i="1"/>
  <c r="BM2370" i="1"/>
  <c r="BL2370" i="1"/>
  <c r="BK2370" i="1"/>
  <c r="BI2370" i="1"/>
  <c r="BH2370" i="1"/>
  <c r="BG2370" i="1"/>
  <c r="BF2370" i="1"/>
  <c r="BE2370" i="1"/>
  <c r="BN2369" i="1"/>
  <c r="BM2369" i="1"/>
  <c r="BL2369" i="1"/>
  <c r="BK2369" i="1"/>
  <c r="BI2369" i="1"/>
  <c r="BH2369" i="1"/>
  <c r="BG2369" i="1"/>
  <c r="BF2369" i="1"/>
  <c r="BE2369" i="1"/>
  <c r="BN2368" i="1"/>
  <c r="BM2368" i="1"/>
  <c r="BL2368" i="1"/>
  <c r="BK2368" i="1"/>
  <c r="BI2368" i="1"/>
  <c r="BH2368" i="1"/>
  <c r="BG2368" i="1"/>
  <c r="BF2368" i="1"/>
  <c r="BE2368" i="1"/>
  <c r="BN2367" i="1"/>
  <c r="BM2367" i="1"/>
  <c r="BL2367" i="1"/>
  <c r="BK2367" i="1"/>
  <c r="BI2367" i="1"/>
  <c r="BH2367" i="1"/>
  <c r="BG2367" i="1"/>
  <c r="BF2367" i="1"/>
  <c r="BE2367" i="1"/>
  <c r="BN2366" i="1"/>
  <c r="BM2366" i="1"/>
  <c r="BL2366" i="1"/>
  <c r="BK2366" i="1"/>
  <c r="BI2366" i="1"/>
  <c r="BH2366" i="1"/>
  <c r="BG2366" i="1"/>
  <c r="BF2366" i="1"/>
  <c r="BE2366" i="1"/>
  <c r="BN2365" i="1"/>
  <c r="BM2365" i="1"/>
  <c r="BL2365" i="1"/>
  <c r="BK2365" i="1"/>
  <c r="BI2365" i="1"/>
  <c r="BH2365" i="1"/>
  <c r="BG2365" i="1"/>
  <c r="BF2365" i="1"/>
  <c r="BE2365" i="1"/>
  <c r="BN2364" i="1"/>
  <c r="BM2364" i="1"/>
  <c r="BL2364" i="1"/>
  <c r="BK2364" i="1"/>
  <c r="BI2364" i="1"/>
  <c r="BH2364" i="1"/>
  <c r="BG2364" i="1"/>
  <c r="BF2364" i="1"/>
  <c r="BE2364" i="1"/>
  <c r="BN2363" i="1"/>
  <c r="BM2363" i="1"/>
  <c r="BL2363" i="1"/>
  <c r="BK2363" i="1"/>
  <c r="BI2363" i="1"/>
  <c r="BH2363" i="1"/>
  <c r="BG2363" i="1"/>
  <c r="BF2363" i="1"/>
  <c r="BE2363" i="1"/>
  <c r="BN2362" i="1"/>
  <c r="BM2362" i="1"/>
  <c r="BL2362" i="1"/>
  <c r="BK2362" i="1"/>
  <c r="BI2362" i="1"/>
  <c r="BH2362" i="1"/>
  <c r="BG2362" i="1"/>
  <c r="BF2362" i="1"/>
  <c r="BE2362" i="1"/>
  <c r="BN2361" i="1"/>
  <c r="BM2361" i="1"/>
  <c r="BL2361" i="1"/>
  <c r="BK2361" i="1"/>
  <c r="BI2361" i="1"/>
  <c r="BH2361" i="1"/>
  <c r="BG2361" i="1"/>
  <c r="BF2361" i="1"/>
  <c r="BE2361" i="1"/>
  <c r="BN2360" i="1"/>
  <c r="BM2360" i="1"/>
  <c r="BL2360" i="1"/>
  <c r="BK2360" i="1"/>
  <c r="BI2360" i="1"/>
  <c r="BH2360" i="1"/>
  <c r="BG2360" i="1"/>
  <c r="BF2360" i="1"/>
  <c r="BE2360" i="1"/>
  <c r="BN2359" i="1"/>
  <c r="BM2359" i="1"/>
  <c r="BL2359" i="1"/>
  <c r="BK2359" i="1"/>
  <c r="BI2359" i="1"/>
  <c r="BH2359" i="1"/>
  <c r="BG2359" i="1"/>
  <c r="BF2359" i="1"/>
  <c r="BE2359" i="1"/>
  <c r="BN2358" i="1"/>
  <c r="BM2358" i="1"/>
  <c r="BL2358" i="1"/>
  <c r="BK2358" i="1"/>
  <c r="BI2358" i="1"/>
  <c r="BH2358" i="1"/>
  <c r="BG2358" i="1"/>
  <c r="BF2358" i="1"/>
  <c r="BE2358" i="1"/>
  <c r="BN2357" i="1"/>
  <c r="BM2357" i="1"/>
  <c r="BL2357" i="1"/>
  <c r="BK2357" i="1"/>
  <c r="BI2357" i="1"/>
  <c r="BH2357" i="1"/>
  <c r="BG2357" i="1"/>
  <c r="BF2357" i="1"/>
  <c r="BE2357" i="1"/>
  <c r="BN2356" i="1"/>
  <c r="BM2356" i="1"/>
  <c r="BL2356" i="1"/>
  <c r="BK2356" i="1"/>
  <c r="BI2356" i="1"/>
  <c r="BH2356" i="1"/>
  <c r="BG2356" i="1"/>
  <c r="BF2356" i="1"/>
  <c r="BE2356" i="1"/>
  <c r="BN2355" i="1"/>
  <c r="BM2355" i="1"/>
  <c r="BL2355" i="1"/>
  <c r="BK2355" i="1"/>
  <c r="BI2355" i="1"/>
  <c r="BH2355" i="1"/>
  <c r="BG2355" i="1"/>
  <c r="BF2355" i="1"/>
  <c r="BE2355" i="1"/>
  <c r="BN2354" i="1"/>
  <c r="BM2354" i="1"/>
  <c r="BL2354" i="1"/>
  <c r="BK2354" i="1"/>
  <c r="BI2354" i="1"/>
  <c r="BH2354" i="1"/>
  <c r="BG2354" i="1"/>
  <c r="BF2354" i="1"/>
  <c r="BE2354" i="1"/>
  <c r="BN2353" i="1"/>
  <c r="BM2353" i="1"/>
  <c r="BL2353" i="1"/>
  <c r="BK2353" i="1"/>
  <c r="BI2353" i="1"/>
  <c r="BH2353" i="1"/>
  <c r="BG2353" i="1"/>
  <c r="BF2353" i="1"/>
  <c r="BE2353" i="1"/>
  <c r="BN2352" i="1"/>
  <c r="BM2352" i="1"/>
  <c r="BL2352" i="1"/>
  <c r="BK2352" i="1"/>
  <c r="BI2352" i="1"/>
  <c r="BH2352" i="1"/>
  <c r="BG2352" i="1"/>
  <c r="BF2352" i="1"/>
  <c r="BE2352" i="1"/>
  <c r="BN2351" i="1"/>
  <c r="BM2351" i="1"/>
  <c r="BL2351" i="1"/>
  <c r="BK2351" i="1"/>
  <c r="BI2351" i="1"/>
  <c r="BH2351" i="1"/>
  <c r="BG2351" i="1"/>
  <c r="BF2351" i="1"/>
  <c r="BE2351" i="1"/>
  <c r="BN2350" i="1"/>
  <c r="BM2350" i="1"/>
  <c r="BL2350" i="1"/>
  <c r="BK2350" i="1"/>
  <c r="BI2350" i="1"/>
  <c r="BH2350" i="1"/>
  <c r="BG2350" i="1"/>
  <c r="BF2350" i="1"/>
  <c r="BE2350" i="1"/>
  <c r="BN2349" i="1"/>
  <c r="BM2349" i="1"/>
  <c r="BL2349" i="1"/>
  <c r="BK2349" i="1"/>
  <c r="BI2349" i="1"/>
  <c r="BH2349" i="1"/>
  <c r="BG2349" i="1"/>
  <c r="BF2349" i="1"/>
  <c r="BE2349" i="1"/>
  <c r="BN2348" i="1"/>
  <c r="BM2348" i="1"/>
  <c r="BL2348" i="1"/>
  <c r="BK2348" i="1"/>
  <c r="BI2348" i="1"/>
  <c r="BH2348" i="1"/>
  <c r="BG2348" i="1"/>
  <c r="BF2348" i="1"/>
  <c r="BE2348" i="1"/>
  <c r="BN2347" i="1"/>
  <c r="BM2347" i="1"/>
  <c r="BL2347" i="1"/>
  <c r="BK2347" i="1"/>
  <c r="BI2347" i="1"/>
  <c r="BH2347" i="1"/>
  <c r="BG2347" i="1"/>
  <c r="BF2347" i="1"/>
  <c r="BE2347" i="1"/>
  <c r="BN2346" i="1"/>
  <c r="BM2346" i="1"/>
  <c r="BL2346" i="1"/>
  <c r="BK2346" i="1"/>
  <c r="BI2346" i="1"/>
  <c r="BH2346" i="1"/>
  <c r="BG2346" i="1"/>
  <c r="BF2346" i="1"/>
  <c r="BE2346" i="1"/>
  <c r="BN2345" i="1"/>
  <c r="BM2345" i="1"/>
  <c r="BL2345" i="1"/>
  <c r="BK2345" i="1"/>
  <c r="BI2345" i="1"/>
  <c r="BH2345" i="1"/>
  <c r="BG2345" i="1"/>
  <c r="BF2345" i="1"/>
  <c r="BE2345" i="1"/>
  <c r="BN2344" i="1"/>
  <c r="BM2344" i="1"/>
  <c r="BL2344" i="1"/>
  <c r="BK2344" i="1"/>
  <c r="BI2344" i="1"/>
  <c r="BH2344" i="1"/>
  <c r="BG2344" i="1"/>
  <c r="BF2344" i="1"/>
  <c r="BE2344" i="1"/>
  <c r="BN2343" i="1"/>
  <c r="BM2343" i="1"/>
  <c r="BL2343" i="1"/>
  <c r="BK2343" i="1"/>
  <c r="BI2343" i="1"/>
  <c r="BH2343" i="1"/>
  <c r="BG2343" i="1"/>
  <c r="BF2343" i="1"/>
  <c r="BE2343" i="1"/>
  <c r="BN2342" i="1"/>
  <c r="BM2342" i="1"/>
  <c r="BL2342" i="1"/>
  <c r="BK2342" i="1"/>
  <c r="BI2342" i="1"/>
  <c r="BH2342" i="1"/>
  <c r="BG2342" i="1"/>
  <c r="BF2342" i="1"/>
  <c r="BE2342" i="1"/>
  <c r="BN2341" i="1"/>
  <c r="BM2341" i="1"/>
  <c r="BL2341" i="1"/>
  <c r="BK2341" i="1"/>
  <c r="BI2341" i="1"/>
  <c r="BH2341" i="1"/>
  <c r="BG2341" i="1"/>
  <c r="BF2341" i="1"/>
  <c r="BE2341" i="1"/>
  <c r="BN2340" i="1"/>
  <c r="BM2340" i="1"/>
  <c r="BL2340" i="1"/>
  <c r="BK2340" i="1"/>
  <c r="BI2340" i="1"/>
  <c r="BH2340" i="1"/>
  <c r="BG2340" i="1"/>
  <c r="BF2340" i="1"/>
  <c r="BE2340" i="1"/>
  <c r="BN2339" i="1"/>
  <c r="BM2339" i="1"/>
  <c r="BL2339" i="1"/>
  <c r="BK2339" i="1"/>
  <c r="BI2339" i="1"/>
  <c r="BH2339" i="1"/>
  <c r="BG2339" i="1"/>
  <c r="BF2339" i="1"/>
  <c r="BE2339" i="1"/>
  <c r="BN2338" i="1"/>
  <c r="BM2338" i="1"/>
  <c r="BL2338" i="1"/>
  <c r="BK2338" i="1"/>
  <c r="BI2338" i="1"/>
  <c r="BH2338" i="1"/>
  <c r="BG2338" i="1"/>
  <c r="BF2338" i="1"/>
  <c r="BE2338" i="1"/>
  <c r="BN2337" i="1"/>
  <c r="BM2337" i="1"/>
  <c r="BL2337" i="1"/>
  <c r="BK2337" i="1"/>
  <c r="BI2337" i="1"/>
  <c r="BH2337" i="1"/>
  <c r="BG2337" i="1"/>
  <c r="BF2337" i="1"/>
  <c r="BE2337" i="1"/>
  <c r="BN2336" i="1"/>
  <c r="BM2336" i="1"/>
  <c r="BL2336" i="1"/>
  <c r="BK2336" i="1"/>
  <c r="BI2336" i="1"/>
  <c r="BH2336" i="1"/>
  <c r="BG2336" i="1"/>
  <c r="BF2336" i="1"/>
  <c r="BE2336" i="1"/>
  <c r="BN2335" i="1"/>
  <c r="BM2335" i="1"/>
  <c r="BL2335" i="1"/>
  <c r="BK2335" i="1"/>
  <c r="BI2335" i="1"/>
  <c r="BH2335" i="1"/>
  <c r="BG2335" i="1"/>
  <c r="BF2335" i="1"/>
  <c r="BE2335" i="1"/>
  <c r="BN2334" i="1"/>
  <c r="BM2334" i="1"/>
  <c r="BL2334" i="1"/>
  <c r="BK2334" i="1"/>
  <c r="BI2334" i="1"/>
  <c r="BH2334" i="1"/>
  <c r="BG2334" i="1"/>
  <c r="BF2334" i="1"/>
  <c r="BE2334" i="1"/>
  <c r="BN2333" i="1"/>
  <c r="BM2333" i="1"/>
  <c r="BL2333" i="1"/>
  <c r="BK2333" i="1"/>
  <c r="BI2333" i="1"/>
  <c r="BH2333" i="1"/>
  <c r="BG2333" i="1"/>
  <c r="BF2333" i="1"/>
  <c r="BE2333" i="1"/>
  <c r="BN2332" i="1"/>
  <c r="BM2332" i="1"/>
  <c r="BL2332" i="1"/>
  <c r="BK2332" i="1"/>
  <c r="BI2332" i="1"/>
  <c r="BH2332" i="1"/>
  <c r="BG2332" i="1"/>
  <c r="BF2332" i="1"/>
  <c r="BE2332" i="1"/>
  <c r="BN2331" i="1"/>
  <c r="BM2331" i="1"/>
  <c r="BL2331" i="1"/>
  <c r="BK2331" i="1"/>
  <c r="BI2331" i="1"/>
  <c r="BH2331" i="1"/>
  <c r="BG2331" i="1"/>
  <c r="BF2331" i="1"/>
  <c r="BE2331" i="1"/>
  <c r="BN2330" i="1"/>
  <c r="BM2330" i="1"/>
  <c r="BL2330" i="1"/>
  <c r="BK2330" i="1"/>
  <c r="BI2330" i="1"/>
  <c r="BH2330" i="1"/>
  <c r="BG2330" i="1"/>
  <c r="BF2330" i="1"/>
  <c r="BE2330" i="1"/>
  <c r="BN2329" i="1"/>
  <c r="BM2329" i="1"/>
  <c r="BL2329" i="1"/>
  <c r="BK2329" i="1"/>
  <c r="BI2329" i="1"/>
  <c r="BH2329" i="1"/>
  <c r="BG2329" i="1"/>
  <c r="BF2329" i="1"/>
  <c r="BE2329" i="1"/>
  <c r="BN2328" i="1"/>
  <c r="BM2328" i="1"/>
  <c r="BL2328" i="1"/>
  <c r="BK2328" i="1"/>
  <c r="BI2328" i="1"/>
  <c r="BH2328" i="1"/>
  <c r="BG2328" i="1"/>
  <c r="BF2328" i="1"/>
  <c r="BE2328" i="1"/>
  <c r="BN2327" i="1"/>
  <c r="BM2327" i="1"/>
  <c r="BL2327" i="1"/>
  <c r="BK2327" i="1"/>
  <c r="BI2327" i="1"/>
  <c r="BH2327" i="1"/>
  <c r="BG2327" i="1"/>
  <c r="BF2327" i="1"/>
  <c r="BE2327" i="1"/>
  <c r="BN2326" i="1"/>
  <c r="BM2326" i="1"/>
  <c r="BL2326" i="1"/>
  <c r="BK2326" i="1"/>
  <c r="BI2326" i="1"/>
  <c r="BH2326" i="1"/>
  <c r="BG2326" i="1"/>
  <c r="BF2326" i="1"/>
  <c r="BE2326" i="1"/>
  <c r="BN2325" i="1"/>
  <c r="BM2325" i="1"/>
  <c r="BL2325" i="1"/>
  <c r="BK2325" i="1"/>
  <c r="BI2325" i="1"/>
  <c r="BH2325" i="1"/>
  <c r="BG2325" i="1"/>
  <c r="BF2325" i="1"/>
  <c r="BE2325" i="1"/>
  <c r="BN2324" i="1"/>
  <c r="BM2324" i="1"/>
  <c r="BL2324" i="1"/>
  <c r="BK2324" i="1"/>
  <c r="BI2324" i="1"/>
  <c r="BH2324" i="1"/>
  <c r="BG2324" i="1"/>
  <c r="BF2324" i="1"/>
  <c r="BE2324" i="1"/>
  <c r="BN2323" i="1"/>
  <c r="BM2323" i="1"/>
  <c r="BL2323" i="1"/>
  <c r="BK2323" i="1"/>
  <c r="BI2323" i="1"/>
  <c r="BH2323" i="1"/>
  <c r="BG2323" i="1"/>
  <c r="BF2323" i="1"/>
  <c r="BE2323" i="1"/>
  <c r="BN2322" i="1"/>
  <c r="BM2322" i="1"/>
  <c r="BL2322" i="1"/>
  <c r="BK2322" i="1"/>
  <c r="BI2322" i="1"/>
  <c r="BH2322" i="1"/>
  <c r="BG2322" i="1"/>
  <c r="BF2322" i="1"/>
  <c r="BE2322" i="1"/>
  <c r="BN2321" i="1"/>
  <c r="BM2321" i="1"/>
  <c r="BL2321" i="1"/>
  <c r="BK2321" i="1"/>
  <c r="BI2321" i="1"/>
  <c r="BH2321" i="1"/>
  <c r="BG2321" i="1"/>
  <c r="BF2321" i="1"/>
  <c r="BE2321" i="1"/>
  <c r="BN2320" i="1"/>
  <c r="BM2320" i="1"/>
  <c r="BL2320" i="1"/>
  <c r="BK2320" i="1"/>
  <c r="BI2320" i="1"/>
  <c r="BH2320" i="1"/>
  <c r="BG2320" i="1"/>
  <c r="BF2320" i="1"/>
  <c r="BE2320" i="1"/>
  <c r="BN2319" i="1"/>
  <c r="BM2319" i="1"/>
  <c r="BL2319" i="1"/>
  <c r="BK2319" i="1"/>
  <c r="BI2319" i="1"/>
  <c r="BH2319" i="1"/>
  <c r="BG2319" i="1"/>
  <c r="BF2319" i="1"/>
  <c r="BE2319" i="1"/>
  <c r="BN2318" i="1"/>
  <c r="BM2318" i="1"/>
  <c r="BL2318" i="1"/>
  <c r="BK2318" i="1"/>
  <c r="BI2318" i="1"/>
  <c r="BH2318" i="1"/>
  <c r="BG2318" i="1"/>
  <c r="BF2318" i="1"/>
  <c r="BE2318" i="1"/>
  <c r="BN2317" i="1"/>
  <c r="BM2317" i="1"/>
  <c r="BL2317" i="1"/>
  <c r="BK2317" i="1"/>
  <c r="BI2317" i="1"/>
  <c r="BH2317" i="1"/>
  <c r="BG2317" i="1"/>
  <c r="BF2317" i="1"/>
  <c r="BE2317" i="1"/>
  <c r="BN2316" i="1"/>
  <c r="BM2316" i="1"/>
  <c r="BL2316" i="1"/>
  <c r="BK2316" i="1"/>
  <c r="BI2316" i="1"/>
  <c r="BH2316" i="1"/>
  <c r="BG2316" i="1"/>
  <c r="BF2316" i="1"/>
  <c r="BE2316" i="1"/>
  <c r="BN2315" i="1"/>
  <c r="BM2315" i="1"/>
  <c r="BL2315" i="1"/>
  <c r="BK2315" i="1"/>
  <c r="BI2315" i="1"/>
  <c r="BH2315" i="1"/>
  <c r="BG2315" i="1"/>
  <c r="BF2315" i="1"/>
  <c r="BE2315" i="1"/>
  <c r="BN2314" i="1"/>
  <c r="BM2314" i="1"/>
  <c r="BL2314" i="1"/>
  <c r="BK2314" i="1"/>
  <c r="BI2314" i="1"/>
  <c r="BH2314" i="1"/>
  <c r="BG2314" i="1"/>
  <c r="BF2314" i="1"/>
  <c r="BE2314" i="1"/>
  <c r="BN2313" i="1"/>
  <c r="BM2313" i="1"/>
  <c r="BL2313" i="1"/>
  <c r="BK2313" i="1"/>
  <c r="BI2313" i="1"/>
  <c r="BH2313" i="1"/>
  <c r="BG2313" i="1"/>
  <c r="BF2313" i="1"/>
  <c r="BE2313" i="1"/>
  <c r="BN2312" i="1"/>
  <c r="BM2312" i="1"/>
  <c r="BL2312" i="1"/>
  <c r="BK2312" i="1"/>
  <c r="BI2312" i="1"/>
  <c r="BH2312" i="1"/>
  <c r="BG2312" i="1"/>
  <c r="BF2312" i="1"/>
  <c r="BE2312" i="1"/>
  <c r="BN2311" i="1"/>
  <c r="BM2311" i="1"/>
  <c r="BL2311" i="1"/>
  <c r="BK2311" i="1"/>
  <c r="BI2311" i="1"/>
  <c r="BH2311" i="1"/>
  <c r="BG2311" i="1"/>
  <c r="BF2311" i="1"/>
  <c r="BE2311" i="1"/>
  <c r="BN2310" i="1"/>
  <c r="BM2310" i="1"/>
  <c r="BL2310" i="1"/>
  <c r="BK2310" i="1"/>
  <c r="BI2310" i="1"/>
  <c r="BH2310" i="1"/>
  <c r="BG2310" i="1"/>
  <c r="BF2310" i="1"/>
  <c r="BE2310" i="1"/>
  <c r="BN2309" i="1"/>
  <c r="BM2309" i="1"/>
  <c r="BL2309" i="1"/>
  <c r="BK2309" i="1"/>
  <c r="BI2309" i="1"/>
  <c r="BH2309" i="1"/>
  <c r="BG2309" i="1"/>
  <c r="BF2309" i="1"/>
  <c r="BE2309" i="1"/>
  <c r="BN2308" i="1"/>
  <c r="BM2308" i="1"/>
  <c r="BL2308" i="1"/>
  <c r="BK2308" i="1"/>
  <c r="BI2308" i="1"/>
  <c r="BH2308" i="1"/>
  <c r="BG2308" i="1"/>
  <c r="BF2308" i="1"/>
  <c r="BE2308" i="1"/>
  <c r="BN2307" i="1"/>
  <c r="BM2307" i="1"/>
  <c r="BL2307" i="1"/>
  <c r="BK2307" i="1"/>
  <c r="BI2307" i="1"/>
  <c r="BH2307" i="1"/>
  <c r="BG2307" i="1"/>
  <c r="BF2307" i="1"/>
  <c r="BE2307" i="1"/>
  <c r="BN2306" i="1"/>
  <c r="BM2306" i="1"/>
  <c r="BL2306" i="1"/>
  <c r="BK2306" i="1"/>
  <c r="BI2306" i="1"/>
  <c r="BH2306" i="1"/>
  <c r="BG2306" i="1"/>
  <c r="BF2306" i="1"/>
  <c r="BE2306" i="1"/>
  <c r="BN2305" i="1"/>
  <c r="BM2305" i="1"/>
  <c r="BL2305" i="1"/>
  <c r="BK2305" i="1"/>
  <c r="BI2305" i="1"/>
  <c r="BH2305" i="1"/>
  <c r="BJ2305" i="1" s="1"/>
  <c r="BG2305" i="1"/>
  <c r="BF2305" i="1"/>
  <c r="BE2305" i="1"/>
  <c r="BN2304" i="1"/>
  <c r="BM2304" i="1"/>
  <c r="BL2304" i="1"/>
  <c r="BK2304" i="1"/>
  <c r="BI2304" i="1"/>
  <c r="BH2304" i="1"/>
  <c r="BG2304" i="1"/>
  <c r="BF2304" i="1"/>
  <c r="BE2304" i="1"/>
  <c r="BN2303" i="1"/>
  <c r="BM2303" i="1"/>
  <c r="BL2303" i="1"/>
  <c r="BK2303" i="1"/>
  <c r="BI2303" i="1"/>
  <c r="BH2303" i="1"/>
  <c r="BG2303" i="1"/>
  <c r="BF2303" i="1"/>
  <c r="BE2303" i="1"/>
  <c r="BN2302" i="1"/>
  <c r="BM2302" i="1"/>
  <c r="BL2302" i="1"/>
  <c r="BK2302" i="1"/>
  <c r="BI2302" i="1"/>
  <c r="BH2302" i="1"/>
  <c r="BG2302" i="1"/>
  <c r="BF2302" i="1"/>
  <c r="BE2302" i="1"/>
  <c r="BN2301" i="1"/>
  <c r="BM2301" i="1"/>
  <c r="BL2301" i="1"/>
  <c r="BK2301" i="1"/>
  <c r="BI2301" i="1"/>
  <c r="BH2301" i="1"/>
  <c r="BG2301" i="1"/>
  <c r="BF2301" i="1"/>
  <c r="BE2301" i="1"/>
  <c r="BN2300" i="1"/>
  <c r="BM2300" i="1"/>
  <c r="BL2300" i="1"/>
  <c r="BK2300" i="1"/>
  <c r="BI2300" i="1"/>
  <c r="BH2300" i="1"/>
  <c r="BG2300" i="1"/>
  <c r="BF2300" i="1"/>
  <c r="BE2300" i="1"/>
  <c r="BN2299" i="1"/>
  <c r="BM2299" i="1"/>
  <c r="BL2299" i="1"/>
  <c r="BK2299" i="1"/>
  <c r="BI2299" i="1"/>
  <c r="BH2299" i="1"/>
  <c r="BG2299" i="1"/>
  <c r="BF2299" i="1"/>
  <c r="BE2299" i="1"/>
  <c r="BN2298" i="1"/>
  <c r="BM2298" i="1"/>
  <c r="BL2298" i="1"/>
  <c r="BK2298" i="1"/>
  <c r="BI2298" i="1"/>
  <c r="BH2298" i="1"/>
  <c r="BG2298" i="1"/>
  <c r="BF2298" i="1"/>
  <c r="BE2298" i="1"/>
  <c r="BN2297" i="1"/>
  <c r="BM2297" i="1"/>
  <c r="BL2297" i="1"/>
  <c r="BK2297" i="1"/>
  <c r="BI2297" i="1"/>
  <c r="BH2297" i="1"/>
  <c r="BJ2297" i="1" s="1"/>
  <c r="BG2297" i="1"/>
  <c r="BF2297" i="1"/>
  <c r="BE2297" i="1"/>
  <c r="BN2296" i="1"/>
  <c r="BM2296" i="1"/>
  <c r="BL2296" i="1"/>
  <c r="BK2296" i="1"/>
  <c r="BI2296" i="1"/>
  <c r="BH2296" i="1"/>
  <c r="BG2296" i="1"/>
  <c r="BF2296" i="1"/>
  <c r="BE2296" i="1"/>
  <c r="BN2295" i="1"/>
  <c r="BM2295" i="1"/>
  <c r="BL2295" i="1"/>
  <c r="BK2295" i="1"/>
  <c r="BI2295" i="1"/>
  <c r="BH2295" i="1"/>
  <c r="BG2295" i="1"/>
  <c r="BF2295" i="1"/>
  <c r="BE2295" i="1"/>
  <c r="BN2294" i="1"/>
  <c r="BM2294" i="1"/>
  <c r="BL2294" i="1"/>
  <c r="BK2294" i="1"/>
  <c r="BI2294" i="1"/>
  <c r="BH2294" i="1"/>
  <c r="BG2294" i="1"/>
  <c r="BF2294" i="1"/>
  <c r="BE2294" i="1"/>
  <c r="BN2293" i="1"/>
  <c r="BM2293" i="1"/>
  <c r="BL2293" i="1"/>
  <c r="BK2293" i="1"/>
  <c r="BI2293" i="1"/>
  <c r="BH2293" i="1"/>
  <c r="BG2293" i="1"/>
  <c r="BF2293" i="1"/>
  <c r="BE2293" i="1"/>
  <c r="BN2292" i="1"/>
  <c r="BM2292" i="1"/>
  <c r="BL2292" i="1"/>
  <c r="BK2292" i="1"/>
  <c r="BI2292" i="1"/>
  <c r="BH2292" i="1"/>
  <c r="BG2292" i="1"/>
  <c r="BF2292" i="1"/>
  <c r="BE2292" i="1"/>
  <c r="BN2291" i="1"/>
  <c r="BM2291" i="1"/>
  <c r="BL2291" i="1"/>
  <c r="BK2291" i="1"/>
  <c r="BI2291" i="1"/>
  <c r="BH2291" i="1"/>
  <c r="BG2291" i="1"/>
  <c r="BF2291" i="1"/>
  <c r="BE2291" i="1"/>
  <c r="BN2290" i="1"/>
  <c r="BM2290" i="1"/>
  <c r="BL2290" i="1"/>
  <c r="BK2290" i="1"/>
  <c r="BI2290" i="1"/>
  <c r="BH2290" i="1"/>
  <c r="BG2290" i="1"/>
  <c r="BF2290" i="1"/>
  <c r="BE2290" i="1"/>
  <c r="BN2289" i="1"/>
  <c r="BM2289" i="1"/>
  <c r="BL2289" i="1"/>
  <c r="BK2289" i="1"/>
  <c r="BI2289" i="1"/>
  <c r="BH2289" i="1"/>
  <c r="BG2289" i="1"/>
  <c r="BF2289" i="1"/>
  <c r="BE2289" i="1"/>
  <c r="BN2288" i="1"/>
  <c r="BM2288" i="1"/>
  <c r="BL2288" i="1"/>
  <c r="BK2288" i="1"/>
  <c r="BI2288" i="1"/>
  <c r="BH2288" i="1"/>
  <c r="BG2288" i="1"/>
  <c r="BF2288" i="1"/>
  <c r="BE2288" i="1"/>
  <c r="BN2287" i="1"/>
  <c r="BM2287" i="1"/>
  <c r="BL2287" i="1"/>
  <c r="BK2287" i="1"/>
  <c r="BI2287" i="1"/>
  <c r="BH2287" i="1"/>
  <c r="BG2287" i="1"/>
  <c r="BF2287" i="1"/>
  <c r="BE2287" i="1"/>
  <c r="BN2286" i="1"/>
  <c r="BM2286" i="1"/>
  <c r="BL2286" i="1"/>
  <c r="BK2286" i="1"/>
  <c r="BI2286" i="1"/>
  <c r="BH2286" i="1"/>
  <c r="BG2286" i="1"/>
  <c r="BF2286" i="1"/>
  <c r="BE2286" i="1"/>
  <c r="BN2285" i="1"/>
  <c r="BM2285" i="1"/>
  <c r="BL2285" i="1"/>
  <c r="BK2285" i="1"/>
  <c r="BI2285" i="1"/>
  <c r="BH2285" i="1"/>
  <c r="BG2285" i="1"/>
  <c r="BF2285" i="1"/>
  <c r="BE2285" i="1"/>
  <c r="BN2284" i="1"/>
  <c r="BM2284" i="1"/>
  <c r="BL2284" i="1"/>
  <c r="BK2284" i="1"/>
  <c r="BI2284" i="1"/>
  <c r="BH2284" i="1"/>
  <c r="BG2284" i="1"/>
  <c r="BF2284" i="1"/>
  <c r="BE2284" i="1"/>
  <c r="BN2283" i="1"/>
  <c r="BM2283" i="1"/>
  <c r="BL2283" i="1"/>
  <c r="BK2283" i="1"/>
  <c r="BI2283" i="1"/>
  <c r="BH2283" i="1"/>
  <c r="BG2283" i="1"/>
  <c r="BF2283" i="1"/>
  <c r="BE2283" i="1"/>
  <c r="BN2282" i="1"/>
  <c r="BM2282" i="1"/>
  <c r="BL2282" i="1"/>
  <c r="BK2282" i="1"/>
  <c r="BI2282" i="1"/>
  <c r="BH2282" i="1"/>
  <c r="BG2282" i="1"/>
  <c r="BF2282" i="1"/>
  <c r="BE2282" i="1"/>
  <c r="BN2281" i="1"/>
  <c r="BM2281" i="1"/>
  <c r="BL2281" i="1"/>
  <c r="BK2281" i="1"/>
  <c r="BI2281" i="1"/>
  <c r="BH2281" i="1"/>
  <c r="BG2281" i="1"/>
  <c r="BF2281" i="1"/>
  <c r="BE2281" i="1"/>
  <c r="BN2280" i="1"/>
  <c r="BM2280" i="1"/>
  <c r="BL2280" i="1"/>
  <c r="BK2280" i="1"/>
  <c r="BI2280" i="1"/>
  <c r="BH2280" i="1"/>
  <c r="BG2280" i="1"/>
  <c r="BF2280" i="1"/>
  <c r="BE2280" i="1"/>
  <c r="BN2279" i="1"/>
  <c r="BM2279" i="1"/>
  <c r="BL2279" i="1"/>
  <c r="BK2279" i="1"/>
  <c r="BI2279" i="1"/>
  <c r="BH2279" i="1"/>
  <c r="BG2279" i="1"/>
  <c r="BF2279" i="1"/>
  <c r="BE2279" i="1"/>
  <c r="BN2278" i="1"/>
  <c r="BM2278" i="1"/>
  <c r="BL2278" i="1"/>
  <c r="BK2278" i="1"/>
  <c r="BI2278" i="1"/>
  <c r="BH2278" i="1"/>
  <c r="BG2278" i="1"/>
  <c r="BF2278" i="1"/>
  <c r="BE2278" i="1"/>
  <c r="BN2277" i="1"/>
  <c r="BM2277" i="1"/>
  <c r="BL2277" i="1"/>
  <c r="BK2277" i="1"/>
  <c r="BI2277" i="1"/>
  <c r="BH2277" i="1"/>
  <c r="BG2277" i="1"/>
  <c r="BF2277" i="1"/>
  <c r="BE2277" i="1"/>
  <c r="BN2276" i="1"/>
  <c r="BM2276" i="1"/>
  <c r="BL2276" i="1"/>
  <c r="BK2276" i="1"/>
  <c r="BI2276" i="1"/>
  <c r="BH2276" i="1"/>
  <c r="BG2276" i="1"/>
  <c r="BF2276" i="1"/>
  <c r="BE2276" i="1"/>
  <c r="BN2275" i="1"/>
  <c r="BM2275" i="1"/>
  <c r="BL2275" i="1"/>
  <c r="BK2275" i="1"/>
  <c r="BI2275" i="1"/>
  <c r="BH2275" i="1"/>
  <c r="BG2275" i="1"/>
  <c r="BF2275" i="1"/>
  <c r="BE2275" i="1"/>
  <c r="BN2274" i="1"/>
  <c r="BM2274" i="1"/>
  <c r="BL2274" i="1"/>
  <c r="BK2274" i="1"/>
  <c r="BI2274" i="1"/>
  <c r="BH2274" i="1"/>
  <c r="BG2274" i="1"/>
  <c r="BF2274" i="1"/>
  <c r="BE2274" i="1"/>
  <c r="BN2273" i="1"/>
  <c r="BM2273" i="1"/>
  <c r="BL2273" i="1"/>
  <c r="BK2273" i="1"/>
  <c r="BI2273" i="1"/>
  <c r="BH2273" i="1"/>
  <c r="BG2273" i="1"/>
  <c r="BF2273" i="1"/>
  <c r="BE2273" i="1"/>
  <c r="BN2272" i="1"/>
  <c r="BM2272" i="1"/>
  <c r="BL2272" i="1"/>
  <c r="BK2272" i="1"/>
  <c r="BI2272" i="1"/>
  <c r="BH2272" i="1"/>
  <c r="BG2272" i="1"/>
  <c r="BF2272" i="1"/>
  <c r="BE2272" i="1"/>
  <c r="BN2271" i="1"/>
  <c r="BM2271" i="1"/>
  <c r="BL2271" i="1"/>
  <c r="BK2271" i="1"/>
  <c r="BI2271" i="1"/>
  <c r="BH2271" i="1"/>
  <c r="BG2271" i="1"/>
  <c r="BF2271" i="1"/>
  <c r="BE2271" i="1"/>
  <c r="BN2270" i="1"/>
  <c r="BM2270" i="1"/>
  <c r="BL2270" i="1"/>
  <c r="BK2270" i="1"/>
  <c r="BI2270" i="1"/>
  <c r="BH2270" i="1"/>
  <c r="BG2270" i="1"/>
  <c r="BF2270" i="1"/>
  <c r="BE2270" i="1"/>
  <c r="BN2269" i="1"/>
  <c r="BM2269" i="1"/>
  <c r="BL2269" i="1"/>
  <c r="BK2269" i="1"/>
  <c r="BI2269" i="1"/>
  <c r="BH2269" i="1"/>
  <c r="BG2269" i="1"/>
  <c r="BF2269" i="1"/>
  <c r="BE2269" i="1"/>
  <c r="BN2268" i="1"/>
  <c r="BM2268" i="1"/>
  <c r="BL2268" i="1"/>
  <c r="BK2268" i="1"/>
  <c r="BI2268" i="1"/>
  <c r="BH2268" i="1"/>
  <c r="BG2268" i="1"/>
  <c r="BF2268" i="1"/>
  <c r="BE2268" i="1"/>
  <c r="BN2267" i="1"/>
  <c r="BM2267" i="1"/>
  <c r="BL2267" i="1"/>
  <c r="BK2267" i="1"/>
  <c r="BI2267" i="1"/>
  <c r="BH2267" i="1"/>
  <c r="BG2267" i="1"/>
  <c r="BF2267" i="1"/>
  <c r="BE2267" i="1"/>
  <c r="BN2266" i="1"/>
  <c r="BM2266" i="1"/>
  <c r="BL2266" i="1"/>
  <c r="BK2266" i="1"/>
  <c r="BI2266" i="1"/>
  <c r="BH2266" i="1"/>
  <c r="BG2266" i="1"/>
  <c r="BF2266" i="1"/>
  <c r="BE2266" i="1"/>
  <c r="BN2265" i="1"/>
  <c r="BM2265" i="1"/>
  <c r="BL2265" i="1"/>
  <c r="BK2265" i="1"/>
  <c r="BI2265" i="1"/>
  <c r="BH2265" i="1"/>
  <c r="BG2265" i="1"/>
  <c r="BF2265" i="1"/>
  <c r="BE2265" i="1"/>
  <c r="BN2264" i="1"/>
  <c r="BM2264" i="1"/>
  <c r="BL2264" i="1"/>
  <c r="BK2264" i="1"/>
  <c r="BI2264" i="1"/>
  <c r="BH2264" i="1"/>
  <c r="BG2264" i="1"/>
  <c r="BF2264" i="1"/>
  <c r="BE2264" i="1"/>
  <c r="BN2263" i="1"/>
  <c r="BM2263" i="1"/>
  <c r="BL2263" i="1"/>
  <c r="BK2263" i="1"/>
  <c r="BI2263" i="1"/>
  <c r="BH2263" i="1"/>
  <c r="BG2263" i="1"/>
  <c r="BF2263" i="1"/>
  <c r="BE2263" i="1"/>
  <c r="BN2262" i="1"/>
  <c r="BM2262" i="1"/>
  <c r="BL2262" i="1"/>
  <c r="BK2262" i="1"/>
  <c r="BI2262" i="1"/>
  <c r="BH2262" i="1"/>
  <c r="BG2262" i="1"/>
  <c r="BF2262" i="1"/>
  <c r="BE2262" i="1"/>
  <c r="BN2261" i="1"/>
  <c r="BM2261" i="1"/>
  <c r="BL2261" i="1"/>
  <c r="BK2261" i="1"/>
  <c r="BI2261" i="1"/>
  <c r="BH2261" i="1"/>
  <c r="BG2261" i="1"/>
  <c r="BF2261" i="1"/>
  <c r="BE2261" i="1"/>
  <c r="BN2260" i="1"/>
  <c r="BM2260" i="1"/>
  <c r="BL2260" i="1"/>
  <c r="BK2260" i="1"/>
  <c r="BI2260" i="1"/>
  <c r="BH2260" i="1"/>
  <c r="BG2260" i="1"/>
  <c r="BF2260" i="1"/>
  <c r="BE2260" i="1"/>
  <c r="BN2259" i="1"/>
  <c r="BM2259" i="1"/>
  <c r="BL2259" i="1"/>
  <c r="BK2259" i="1"/>
  <c r="BI2259" i="1"/>
  <c r="BH2259" i="1"/>
  <c r="BG2259" i="1"/>
  <c r="BF2259" i="1"/>
  <c r="BE2259" i="1"/>
  <c r="BN2258" i="1"/>
  <c r="BM2258" i="1"/>
  <c r="BL2258" i="1"/>
  <c r="BK2258" i="1"/>
  <c r="BI2258" i="1"/>
  <c r="BH2258" i="1"/>
  <c r="BG2258" i="1"/>
  <c r="BF2258" i="1"/>
  <c r="BE2258" i="1"/>
  <c r="BN2257" i="1"/>
  <c r="BM2257" i="1"/>
  <c r="BL2257" i="1"/>
  <c r="BK2257" i="1"/>
  <c r="BI2257" i="1"/>
  <c r="BH2257" i="1"/>
  <c r="BG2257" i="1"/>
  <c r="BF2257" i="1"/>
  <c r="BE2257" i="1"/>
  <c r="BN2256" i="1"/>
  <c r="BM2256" i="1"/>
  <c r="BL2256" i="1"/>
  <c r="BK2256" i="1"/>
  <c r="BI2256" i="1"/>
  <c r="BH2256" i="1"/>
  <c r="BG2256" i="1"/>
  <c r="BF2256" i="1"/>
  <c r="BE2256" i="1"/>
  <c r="BN2255" i="1"/>
  <c r="BM2255" i="1"/>
  <c r="BL2255" i="1"/>
  <c r="BK2255" i="1"/>
  <c r="BI2255" i="1"/>
  <c r="BH2255" i="1"/>
  <c r="BG2255" i="1"/>
  <c r="BF2255" i="1"/>
  <c r="BE2255" i="1"/>
  <c r="BN2254" i="1"/>
  <c r="BM2254" i="1"/>
  <c r="BL2254" i="1"/>
  <c r="BK2254" i="1"/>
  <c r="BI2254" i="1"/>
  <c r="BH2254" i="1"/>
  <c r="BG2254" i="1"/>
  <c r="BF2254" i="1"/>
  <c r="BE2254" i="1"/>
  <c r="BN2253" i="1"/>
  <c r="BM2253" i="1"/>
  <c r="BL2253" i="1"/>
  <c r="BK2253" i="1"/>
  <c r="BI2253" i="1"/>
  <c r="BH2253" i="1"/>
  <c r="BG2253" i="1"/>
  <c r="BF2253" i="1"/>
  <c r="BE2253" i="1"/>
  <c r="BN2252" i="1"/>
  <c r="BM2252" i="1"/>
  <c r="BL2252" i="1"/>
  <c r="BK2252" i="1"/>
  <c r="BI2252" i="1"/>
  <c r="BH2252" i="1"/>
  <c r="BG2252" i="1"/>
  <c r="BF2252" i="1"/>
  <c r="BE2252" i="1"/>
  <c r="BN2251" i="1"/>
  <c r="BM2251" i="1"/>
  <c r="BL2251" i="1"/>
  <c r="BK2251" i="1"/>
  <c r="BI2251" i="1"/>
  <c r="BH2251" i="1"/>
  <c r="BG2251" i="1"/>
  <c r="BF2251" i="1"/>
  <c r="BE2251" i="1"/>
  <c r="BN2250" i="1"/>
  <c r="BM2250" i="1"/>
  <c r="BL2250" i="1"/>
  <c r="BK2250" i="1"/>
  <c r="BI2250" i="1"/>
  <c r="BH2250" i="1"/>
  <c r="BG2250" i="1"/>
  <c r="BF2250" i="1"/>
  <c r="BE2250" i="1"/>
  <c r="BN2249" i="1"/>
  <c r="BM2249" i="1"/>
  <c r="BL2249" i="1"/>
  <c r="BK2249" i="1"/>
  <c r="BI2249" i="1"/>
  <c r="BH2249" i="1"/>
  <c r="BG2249" i="1"/>
  <c r="BF2249" i="1"/>
  <c r="BE2249" i="1"/>
  <c r="BN2248" i="1"/>
  <c r="BM2248" i="1"/>
  <c r="BL2248" i="1"/>
  <c r="BK2248" i="1"/>
  <c r="BI2248" i="1"/>
  <c r="BH2248" i="1"/>
  <c r="BG2248" i="1"/>
  <c r="BF2248" i="1"/>
  <c r="BE2248" i="1"/>
  <c r="BN2247" i="1"/>
  <c r="BM2247" i="1"/>
  <c r="BL2247" i="1"/>
  <c r="BK2247" i="1"/>
  <c r="BI2247" i="1"/>
  <c r="BH2247" i="1"/>
  <c r="BG2247" i="1"/>
  <c r="BF2247" i="1"/>
  <c r="BE2247" i="1"/>
  <c r="BN2246" i="1"/>
  <c r="BM2246" i="1"/>
  <c r="BL2246" i="1"/>
  <c r="BK2246" i="1"/>
  <c r="BI2246" i="1"/>
  <c r="BH2246" i="1"/>
  <c r="BG2246" i="1"/>
  <c r="BF2246" i="1"/>
  <c r="BE2246" i="1"/>
  <c r="BN2245" i="1"/>
  <c r="BM2245" i="1"/>
  <c r="BL2245" i="1"/>
  <c r="BK2245" i="1"/>
  <c r="BI2245" i="1"/>
  <c r="BH2245" i="1"/>
  <c r="BG2245" i="1"/>
  <c r="BF2245" i="1"/>
  <c r="BE2245" i="1"/>
  <c r="BN2244" i="1"/>
  <c r="BM2244" i="1"/>
  <c r="BL2244" i="1"/>
  <c r="BK2244" i="1"/>
  <c r="BI2244" i="1"/>
  <c r="BH2244" i="1"/>
  <c r="BG2244" i="1"/>
  <c r="BF2244" i="1"/>
  <c r="BE2244" i="1"/>
  <c r="BN2243" i="1"/>
  <c r="BM2243" i="1"/>
  <c r="BL2243" i="1"/>
  <c r="BK2243" i="1"/>
  <c r="BI2243" i="1"/>
  <c r="BH2243" i="1"/>
  <c r="BG2243" i="1"/>
  <c r="BF2243" i="1"/>
  <c r="BE2243" i="1"/>
  <c r="BN2242" i="1"/>
  <c r="BM2242" i="1"/>
  <c r="BL2242" i="1"/>
  <c r="BK2242" i="1"/>
  <c r="BI2242" i="1"/>
  <c r="BH2242" i="1"/>
  <c r="BG2242" i="1"/>
  <c r="BF2242" i="1"/>
  <c r="BE2242" i="1"/>
  <c r="BN2241" i="1"/>
  <c r="BM2241" i="1"/>
  <c r="BL2241" i="1"/>
  <c r="BK2241" i="1"/>
  <c r="BI2241" i="1"/>
  <c r="BH2241" i="1"/>
  <c r="BG2241" i="1"/>
  <c r="BF2241" i="1"/>
  <c r="BE2241" i="1"/>
  <c r="BN2240" i="1"/>
  <c r="BM2240" i="1"/>
  <c r="BL2240" i="1"/>
  <c r="BK2240" i="1"/>
  <c r="BI2240" i="1"/>
  <c r="BH2240" i="1"/>
  <c r="BG2240" i="1"/>
  <c r="BF2240" i="1"/>
  <c r="BE2240" i="1"/>
  <c r="BN2239" i="1"/>
  <c r="BM2239" i="1"/>
  <c r="BL2239" i="1"/>
  <c r="BK2239" i="1"/>
  <c r="BI2239" i="1"/>
  <c r="BH2239" i="1"/>
  <c r="BG2239" i="1"/>
  <c r="BF2239" i="1"/>
  <c r="BE2239" i="1"/>
  <c r="BN2238" i="1"/>
  <c r="BM2238" i="1"/>
  <c r="BL2238" i="1"/>
  <c r="BK2238" i="1"/>
  <c r="BI2238" i="1"/>
  <c r="BH2238" i="1"/>
  <c r="BG2238" i="1"/>
  <c r="BF2238" i="1"/>
  <c r="BE2238" i="1"/>
  <c r="BN2237" i="1"/>
  <c r="BM2237" i="1"/>
  <c r="BL2237" i="1"/>
  <c r="BK2237" i="1"/>
  <c r="BI2237" i="1"/>
  <c r="BH2237" i="1"/>
  <c r="BG2237" i="1"/>
  <c r="BF2237" i="1"/>
  <c r="BE2237" i="1"/>
  <c r="BN2236" i="1"/>
  <c r="BM2236" i="1"/>
  <c r="BL2236" i="1"/>
  <c r="BK2236" i="1"/>
  <c r="BI2236" i="1"/>
  <c r="BH2236" i="1"/>
  <c r="BG2236" i="1"/>
  <c r="BF2236" i="1"/>
  <c r="BE2236" i="1"/>
  <c r="BN2235" i="1"/>
  <c r="BM2235" i="1"/>
  <c r="BL2235" i="1"/>
  <c r="BK2235" i="1"/>
  <c r="BI2235" i="1"/>
  <c r="BH2235" i="1"/>
  <c r="BG2235" i="1"/>
  <c r="BF2235" i="1"/>
  <c r="BE2235" i="1"/>
  <c r="BN2234" i="1"/>
  <c r="BM2234" i="1"/>
  <c r="BL2234" i="1"/>
  <c r="BK2234" i="1"/>
  <c r="BI2234" i="1"/>
  <c r="BH2234" i="1"/>
  <c r="BG2234" i="1"/>
  <c r="BF2234" i="1"/>
  <c r="BE2234" i="1"/>
  <c r="BN2233" i="1"/>
  <c r="BM2233" i="1"/>
  <c r="BL2233" i="1"/>
  <c r="BK2233" i="1"/>
  <c r="BI2233" i="1"/>
  <c r="BH2233" i="1"/>
  <c r="BG2233" i="1"/>
  <c r="BF2233" i="1"/>
  <c r="BE2233" i="1"/>
  <c r="BN2232" i="1"/>
  <c r="BM2232" i="1"/>
  <c r="BL2232" i="1"/>
  <c r="BK2232" i="1"/>
  <c r="BI2232" i="1"/>
  <c r="BH2232" i="1"/>
  <c r="BG2232" i="1"/>
  <c r="BF2232" i="1"/>
  <c r="BE2232" i="1"/>
  <c r="BN2231" i="1"/>
  <c r="BM2231" i="1"/>
  <c r="BL2231" i="1"/>
  <c r="BK2231" i="1"/>
  <c r="BI2231" i="1"/>
  <c r="BH2231" i="1"/>
  <c r="BG2231" i="1"/>
  <c r="BF2231" i="1"/>
  <c r="BE2231" i="1"/>
  <c r="BN2230" i="1"/>
  <c r="BM2230" i="1"/>
  <c r="BL2230" i="1"/>
  <c r="BK2230" i="1"/>
  <c r="BI2230" i="1"/>
  <c r="BH2230" i="1"/>
  <c r="BG2230" i="1"/>
  <c r="BF2230" i="1"/>
  <c r="BE2230" i="1"/>
  <c r="BN2229" i="1"/>
  <c r="BM2229" i="1"/>
  <c r="BL2229" i="1"/>
  <c r="BK2229" i="1"/>
  <c r="BI2229" i="1"/>
  <c r="BH2229" i="1"/>
  <c r="BG2229" i="1"/>
  <c r="BF2229" i="1"/>
  <c r="BE2229" i="1"/>
  <c r="BN2228" i="1"/>
  <c r="BM2228" i="1"/>
  <c r="BL2228" i="1"/>
  <c r="BK2228" i="1"/>
  <c r="BI2228" i="1"/>
  <c r="BH2228" i="1"/>
  <c r="BG2228" i="1"/>
  <c r="BF2228" i="1"/>
  <c r="BE2228" i="1"/>
  <c r="BN2227" i="1"/>
  <c r="BM2227" i="1"/>
  <c r="BL2227" i="1"/>
  <c r="BK2227" i="1"/>
  <c r="BI2227" i="1"/>
  <c r="BH2227" i="1"/>
  <c r="BG2227" i="1"/>
  <c r="BF2227" i="1"/>
  <c r="BE2227" i="1"/>
  <c r="BN2226" i="1"/>
  <c r="BM2226" i="1"/>
  <c r="BL2226" i="1"/>
  <c r="BK2226" i="1"/>
  <c r="BI2226" i="1"/>
  <c r="BH2226" i="1"/>
  <c r="BG2226" i="1"/>
  <c r="BF2226" i="1"/>
  <c r="BE2226" i="1"/>
  <c r="BN2225" i="1"/>
  <c r="BM2225" i="1"/>
  <c r="BL2225" i="1"/>
  <c r="BK2225" i="1"/>
  <c r="BI2225" i="1"/>
  <c r="BH2225" i="1"/>
  <c r="BG2225" i="1"/>
  <c r="BF2225" i="1"/>
  <c r="BE2225" i="1"/>
  <c r="BN2224" i="1"/>
  <c r="BM2224" i="1"/>
  <c r="BL2224" i="1"/>
  <c r="BK2224" i="1"/>
  <c r="BI2224" i="1"/>
  <c r="BH2224" i="1"/>
  <c r="BG2224" i="1"/>
  <c r="BF2224" i="1"/>
  <c r="BE2224" i="1"/>
  <c r="BN2223" i="1"/>
  <c r="BM2223" i="1"/>
  <c r="BL2223" i="1"/>
  <c r="BK2223" i="1"/>
  <c r="BI2223" i="1"/>
  <c r="BH2223" i="1"/>
  <c r="BG2223" i="1"/>
  <c r="BF2223" i="1"/>
  <c r="BE2223" i="1"/>
  <c r="BN2222" i="1"/>
  <c r="BM2222" i="1"/>
  <c r="BL2222" i="1"/>
  <c r="BK2222" i="1"/>
  <c r="BI2222" i="1"/>
  <c r="BH2222" i="1"/>
  <c r="BG2222" i="1"/>
  <c r="BF2222" i="1"/>
  <c r="BE2222" i="1"/>
  <c r="BN2221" i="1"/>
  <c r="BM2221" i="1"/>
  <c r="BL2221" i="1"/>
  <c r="BK2221" i="1"/>
  <c r="BI2221" i="1"/>
  <c r="BH2221" i="1"/>
  <c r="BG2221" i="1"/>
  <c r="BF2221" i="1"/>
  <c r="BE2221" i="1"/>
  <c r="BN2220" i="1"/>
  <c r="BM2220" i="1"/>
  <c r="BL2220" i="1"/>
  <c r="BK2220" i="1"/>
  <c r="BI2220" i="1"/>
  <c r="BH2220" i="1"/>
  <c r="BG2220" i="1"/>
  <c r="BF2220" i="1"/>
  <c r="BE2220" i="1"/>
  <c r="BN2219" i="1"/>
  <c r="BM2219" i="1"/>
  <c r="BL2219" i="1"/>
  <c r="BK2219" i="1"/>
  <c r="BI2219" i="1"/>
  <c r="BH2219" i="1"/>
  <c r="BG2219" i="1"/>
  <c r="BF2219" i="1"/>
  <c r="BE2219" i="1"/>
  <c r="BN2218" i="1"/>
  <c r="BM2218" i="1"/>
  <c r="BL2218" i="1"/>
  <c r="BK2218" i="1"/>
  <c r="BI2218" i="1"/>
  <c r="BH2218" i="1"/>
  <c r="BG2218" i="1"/>
  <c r="BF2218" i="1"/>
  <c r="BE2218" i="1"/>
  <c r="BN2217" i="1"/>
  <c r="BM2217" i="1"/>
  <c r="BL2217" i="1"/>
  <c r="BK2217" i="1"/>
  <c r="BI2217" i="1"/>
  <c r="BH2217" i="1"/>
  <c r="BG2217" i="1"/>
  <c r="BF2217" i="1"/>
  <c r="BE2217" i="1"/>
  <c r="BN2216" i="1"/>
  <c r="BM2216" i="1"/>
  <c r="BL2216" i="1"/>
  <c r="BK2216" i="1"/>
  <c r="BI2216" i="1"/>
  <c r="BH2216" i="1"/>
  <c r="BG2216" i="1"/>
  <c r="BF2216" i="1"/>
  <c r="BE2216" i="1"/>
  <c r="BN2215" i="1"/>
  <c r="BM2215" i="1"/>
  <c r="BL2215" i="1"/>
  <c r="BK2215" i="1"/>
  <c r="BI2215" i="1"/>
  <c r="BH2215" i="1"/>
  <c r="BG2215" i="1"/>
  <c r="BF2215" i="1"/>
  <c r="BE2215" i="1"/>
  <c r="BN2214" i="1"/>
  <c r="BM2214" i="1"/>
  <c r="BL2214" i="1"/>
  <c r="BK2214" i="1"/>
  <c r="BI2214" i="1"/>
  <c r="BH2214" i="1"/>
  <c r="BG2214" i="1"/>
  <c r="BF2214" i="1"/>
  <c r="BE2214" i="1"/>
  <c r="BN2213" i="1"/>
  <c r="BM2213" i="1"/>
  <c r="BL2213" i="1"/>
  <c r="BK2213" i="1"/>
  <c r="BI2213" i="1"/>
  <c r="BH2213" i="1"/>
  <c r="BG2213" i="1"/>
  <c r="BF2213" i="1"/>
  <c r="BE2213" i="1"/>
  <c r="BN2212" i="1"/>
  <c r="BM2212" i="1"/>
  <c r="BL2212" i="1"/>
  <c r="BK2212" i="1"/>
  <c r="BI2212" i="1"/>
  <c r="BH2212" i="1"/>
  <c r="BG2212" i="1"/>
  <c r="BF2212" i="1"/>
  <c r="BE2212" i="1"/>
  <c r="BN2211" i="1"/>
  <c r="BM2211" i="1"/>
  <c r="BL2211" i="1"/>
  <c r="BK2211" i="1"/>
  <c r="BI2211" i="1"/>
  <c r="BH2211" i="1"/>
  <c r="BG2211" i="1"/>
  <c r="BF2211" i="1"/>
  <c r="BE2211" i="1"/>
  <c r="BN2210" i="1"/>
  <c r="BM2210" i="1"/>
  <c r="BL2210" i="1"/>
  <c r="BK2210" i="1"/>
  <c r="BI2210" i="1"/>
  <c r="BH2210" i="1"/>
  <c r="BG2210" i="1"/>
  <c r="BF2210" i="1"/>
  <c r="BE2210" i="1"/>
  <c r="BN2209" i="1"/>
  <c r="BM2209" i="1"/>
  <c r="BL2209" i="1"/>
  <c r="BK2209" i="1"/>
  <c r="BI2209" i="1"/>
  <c r="BH2209" i="1"/>
  <c r="BG2209" i="1"/>
  <c r="BF2209" i="1"/>
  <c r="BE2209" i="1"/>
  <c r="BN2208" i="1"/>
  <c r="BM2208" i="1"/>
  <c r="BL2208" i="1"/>
  <c r="BK2208" i="1"/>
  <c r="BI2208" i="1"/>
  <c r="BH2208" i="1"/>
  <c r="BJ2208" i="1" s="1"/>
  <c r="BG2208" i="1"/>
  <c r="BF2208" i="1"/>
  <c r="BE2208" i="1"/>
  <c r="BN2207" i="1"/>
  <c r="BM2207" i="1"/>
  <c r="BL2207" i="1"/>
  <c r="BK2207" i="1"/>
  <c r="BI2207" i="1"/>
  <c r="BH2207" i="1"/>
  <c r="BG2207" i="1"/>
  <c r="BF2207" i="1"/>
  <c r="BE2207" i="1"/>
  <c r="BN2206" i="1"/>
  <c r="BM2206" i="1"/>
  <c r="BL2206" i="1"/>
  <c r="BK2206" i="1"/>
  <c r="BI2206" i="1"/>
  <c r="BH2206" i="1"/>
  <c r="BG2206" i="1"/>
  <c r="BF2206" i="1"/>
  <c r="BE2206" i="1"/>
  <c r="BN2205" i="1"/>
  <c r="BM2205" i="1"/>
  <c r="BL2205" i="1"/>
  <c r="BK2205" i="1"/>
  <c r="BI2205" i="1"/>
  <c r="BH2205" i="1"/>
  <c r="BG2205" i="1"/>
  <c r="BF2205" i="1"/>
  <c r="BE2205" i="1"/>
  <c r="BN2204" i="1"/>
  <c r="BM2204" i="1"/>
  <c r="BL2204" i="1"/>
  <c r="BK2204" i="1"/>
  <c r="BI2204" i="1"/>
  <c r="BH2204" i="1"/>
  <c r="BG2204" i="1"/>
  <c r="BF2204" i="1"/>
  <c r="BE2204" i="1"/>
  <c r="BN2203" i="1"/>
  <c r="BM2203" i="1"/>
  <c r="BL2203" i="1"/>
  <c r="BK2203" i="1"/>
  <c r="BI2203" i="1"/>
  <c r="BH2203" i="1"/>
  <c r="BG2203" i="1"/>
  <c r="BF2203" i="1"/>
  <c r="BE2203" i="1"/>
  <c r="BN2202" i="1"/>
  <c r="BM2202" i="1"/>
  <c r="BL2202" i="1"/>
  <c r="BK2202" i="1"/>
  <c r="BI2202" i="1"/>
  <c r="BH2202" i="1"/>
  <c r="BG2202" i="1"/>
  <c r="BF2202" i="1"/>
  <c r="BE2202" i="1"/>
  <c r="BN2201" i="1"/>
  <c r="BM2201" i="1"/>
  <c r="BL2201" i="1"/>
  <c r="BK2201" i="1"/>
  <c r="BI2201" i="1"/>
  <c r="BH2201" i="1"/>
  <c r="BG2201" i="1"/>
  <c r="BF2201" i="1"/>
  <c r="BE2201" i="1"/>
  <c r="BN2200" i="1"/>
  <c r="BM2200" i="1"/>
  <c r="BL2200" i="1"/>
  <c r="BK2200" i="1"/>
  <c r="BI2200" i="1"/>
  <c r="BH2200" i="1"/>
  <c r="BG2200" i="1"/>
  <c r="BF2200" i="1"/>
  <c r="BE2200" i="1"/>
  <c r="BN2199" i="1"/>
  <c r="BM2199" i="1"/>
  <c r="BL2199" i="1"/>
  <c r="BK2199" i="1"/>
  <c r="BI2199" i="1"/>
  <c r="BH2199" i="1"/>
  <c r="BG2199" i="1"/>
  <c r="BF2199" i="1"/>
  <c r="BE2199" i="1"/>
  <c r="BN2198" i="1"/>
  <c r="BM2198" i="1"/>
  <c r="BL2198" i="1"/>
  <c r="BK2198" i="1"/>
  <c r="BI2198" i="1"/>
  <c r="BH2198" i="1"/>
  <c r="BG2198" i="1"/>
  <c r="BF2198" i="1"/>
  <c r="BE2198" i="1"/>
  <c r="BN2197" i="1"/>
  <c r="BM2197" i="1"/>
  <c r="BL2197" i="1"/>
  <c r="BK2197" i="1"/>
  <c r="BI2197" i="1"/>
  <c r="BH2197" i="1"/>
  <c r="BG2197" i="1"/>
  <c r="BF2197" i="1"/>
  <c r="BE2197" i="1"/>
  <c r="BN2196" i="1"/>
  <c r="BM2196" i="1"/>
  <c r="BL2196" i="1"/>
  <c r="BK2196" i="1"/>
  <c r="BI2196" i="1"/>
  <c r="BH2196" i="1"/>
  <c r="BG2196" i="1"/>
  <c r="BF2196" i="1"/>
  <c r="BE2196" i="1"/>
  <c r="BN2195" i="1"/>
  <c r="BM2195" i="1"/>
  <c r="BL2195" i="1"/>
  <c r="BK2195" i="1"/>
  <c r="BI2195" i="1"/>
  <c r="BH2195" i="1"/>
  <c r="BG2195" i="1"/>
  <c r="BF2195" i="1"/>
  <c r="BE2195" i="1"/>
  <c r="BN2194" i="1"/>
  <c r="BM2194" i="1"/>
  <c r="BL2194" i="1"/>
  <c r="BK2194" i="1"/>
  <c r="BI2194" i="1"/>
  <c r="BH2194" i="1"/>
  <c r="BG2194" i="1"/>
  <c r="BF2194" i="1"/>
  <c r="BE2194" i="1"/>
  <c r="BN2193" i="1"/>
  <c r="BM2193" i="1"/>
  <c r="BL2193" i="1"/>
  <c r="BK2193" i="1"/>
  <c r="BI2193" i="1"/>
  <c r="BH2193" i="1"/>
  <c r="BG2193" i="1"/>
  <c r="BF2193" i="1"/>
  <c r="BE2193" i="1"/>
  <c r="BN2192" i="1"/>
  <c r="BM2192" i="1"/>
  <c r="BL2192" i="1"/>
  <c r="BK2192" i="1"/>
  <c r="BI2192" i="1"/>
  <c r="BH2192" i="1"/>
  <c r="BG2192" i="1"/>
  <c r="BF2192" i="1"/>
  <c r="BE2192" i="1"/>
  <c r="BN2191" i="1"/>
  <c r="BM2191" i="1"/>
  <c r="BL2191" i="1"/>
  <c r="BK2191" i="1"/>
  <c r="BI2191" i="1"/>
  <c r="BH2191" i="1"/>
  <c r="BG2191" i="1"/>
  <c r="BF2191" i="1"/>
  <c r="BE2191" i="1"/>
  <c r="BN2190" i="1"/>
  <c r="BM2190" i="1"/>
  <c r="BL2190" i="1"/>
  <c r="BK2190" i="1"/>
  <c r="BI2190" i="1"/>
  <c r="BH2190" i="1"/>
  <c r="BG2190" i="1"/>
  <c r="BF2190" i="1"/>
  <c r="BE2190" i="1"/>
  <c r="BN2189" i="1"/>
  <c r="BM2189" i="1"/>
  <c r="BL2189" i="1"/>
  <c r="BK2189" i="1"/>
  <c r="BI2189" i="1"/>
  <c r="BH2189" i="1"/>
  <c r="BG2189" i="1"/>
  <c r="BF2189" i="1"/>
  <c r="BE2189" i="1"/>
  <c r="BN2188" i="1"/>
  <c r="BM2188" i="1"/>
  <c r="BL2188" i="1"/>
  <c r="BK2188" i="1"/>
  <c r="BI2188" i="1"/>
  <c r="BH2188" i="1"/>
  <c r="BG2188" i="1"/>
  <c r="BF2188" i="1"/>
  <c r="BE2188" i="1"/>
  <c r="BN2187" i="1"/>
  <c r="BM2187" i="1"/>
  <c r="BL2187" i="1"/>
  <c r="BK2187" i="1"/>
  <c r="BI2187" i="1"/>
  <c r="BH2187" i="1"/>
  <c r="BG2187" i="1"/>
  <c r="BF2187" i="1"/>
  <c r="BE2187" i="1"/>
  <c r="BN2186" i="1"/>
  <c r="BM2186" i="1"/>
  <c r="BL2186" i="1"/>
  <c r="BK2186" i="1"/>
  <c r="BI2186" i="1"/>
  <c r="BH2186" i="1"/>
  <c r="BG2186" i="1"/>
  <c r="BF2186" i="1"/>
  <c r="BE2186" i="1"/>
  <c r="BN2185" i="1"/>
  <c r="BM2185" i="1"/>
  <c r="BL2185" i="1"/>
  <c r="BK2185" i="1"/>
  <c r="BI2185" i="1"/>
  <c r="BH2185" i="1"/>
  <c r="BG2185" i="1"/>
  <c r="BF2185" i="1"/>
  <c r="BE2185" i="1"/>
  <c r="BN2184" i="1"/>
  <c r="BM2184" i="1"/>
  <c r="BL2184" i="1"/>
  <c r="BK2184" i="1"/>
  <c r="BI2184" i="1"/>
  <c r="BH2184" i="1"/>
  <c r="BG2184" i="1"/>
  <c r="BF2184" i="1"/>
  <c r="BE2184" i="1"/>
  <c r="BN2183" i="1"/>
  <c r="BM2183" i="1"/>
  <c r="BL2183" i="1"/>
  <c r="BK2183" i="1"/>
  <c r="BI2183" i="1"/>
  <c r="BH2183" i="1"/>
  <c r="BG2183" i="1"/>
  <c r="BF2183" i="1"/>
  <c r="BE2183" i="1"/>
  <c r="BN2182" i="1"/>
  <c r="BM2182" i="1"/>
  <c r="BL2182" i="1"/>
  <c r="BK2182" i="1"/>
  <c r="BI2182" i="1"/>
  <c r="BH2182" i="1"/>
  <c r="BG2182" i="1"/>
  <c r="BF2182" i="1"/>
  <c r="BE2182" i="1"/>
  <c r="BN2181" i="1"/>
  <c r="BM2181" i="1"/>
  <c r="BL2181" i="1"/>
  <c r="BK2181" i="1"/>
  <c r="BI2181" i="1"/>
  <c r="BH2181" i="1"/>
  <c r="BG2181" i="1"/>
  <c r="BF2181" i="1"/>
  <c r="BE2181" i="1"/>
  <c r="BN2180" i="1"/>
  <c r="BM2180" i="1"/>
  <c r="BL2180" i="1"/>
  <c r="BK2180" i="1"/>
  <c r="BI2180" i="1"/>
  <c r="BH2180" i="1"/>
  <c r="BG2180" i="1"/>
  <c r="BF2180" i="1"/>
  <c r="BE2180" i="1"/>
  <c r="BN2179" i="1"/>
  <c r="BM2179" i="1"/>
  <c r="BL2179" i="1"/>
  <c r="BK2179" i="1"/>
  <c r="BI2179" i="1"/>
  <c r="BH2179" i="1"/>
  <c r="BG2179" i="1"/>
  <c r="BF2179" i="1"/>
  <c r="BE2179" i="1"/>
  <c r="BN2178" i="1"/>
  <c r="BM2178" i="1"/>
  <c r="BL2178" i="1"/>
  <c r="BK2178" i="1"/>
  <c r="BI2178" i="1"/>
  <c r="BH2178" i="1"/>
  <c r="BG2178" i="1"/>
  <c r="BF2178" i="1"/>
  <c r="BE2178" i="1"/>
  <c r="BN2177" i="1"/>
  <c r="BM2177" i="1"/>
  <c r="BL2177" i="1"/>
  <c r="BK2177" i="1"/>
  <c r="BI2177" i="1"/>
  <c r="BH2177" i="1"/>
  <c r="BG2177" i="1"/>
  <c r="BF2177" i="1"/>
  <c r="BE2177" i="1"/>
  <c r="BN2176" i="1"/>
  <c r="BM2176" i="1"/>
  <c r="BL2176" i="1"/>
  <c r="BK2176" i="1"/>
  <c r="BI2176" i="1"/>
  <c r="BH2176" i="1"/>
  <c r="BG2176" i="1"/>
  <c r="BF2176" i="1"/>
  <c r="BE2176" i="1"/>
  <c r="BN2175" i="1"/>
  <c r="BM2175" i="1"/>
  <c r="BL2175" i="1"/>
  <c r="BK2175" i="1"/>
  <c r="BI2175" i="1"/>
  <c r="BH2175" i="1"/>
  <c r="BG2175" i="1"/>
  <c r="BF2175" i="1"/>
  <c r="BE2175" i="1"/>
  <c r="BN2174" i="1"/>
  <c r="BM2174" i="1"/>
  <c r="BL2174" i="1"/>
  <c r="BK2174" i="1"/>
  <c r="BI2174" i="1"/>
  <c r="BH2174" i="1"/>
  <c r="BG2174" i="1"/>
  <c r="BF2174" i="1"/>
  <c r="BE2174" i="1"/>
  <c r="BN2173" i="1"/>
  <c r="BM2173" i="1"/>
  <c r="BL2173" i="1"/>
  <c r="BK2173" i="1"/>
  <c r="BI2173" i="1"/>
  <c r="BH2173" i="1"/>
  <c r="BG2173" i="1"/>
  <c r="BF2173" i="1"/>
  <c r="BE2173" i="1"/>
  <c r="BN2172" i="1"/>
  <c r="BM2172" i="1"/>
  <c r="BL2172" i="1"/>
  <c r="BK2172" i="1"/>
  <c r="BI2172" i="1"/>
  <c r="BH2172" i="1"/>
  <c r="BG2172" i="1"/>
  <c r="BF2172" i="1"/>
  <c r="BE2172" i="1"/>
  <c r="BN2171" i="1"/>
  <c r="BM2171" i="1"/>
  <c r="BL2171" i="1"/>
  <c r="BK2171" i="1"/>
  <c r="BI2171" i="1"/>
  <c r="BH2171" i="1"/>
  <c r="BG2171" i="1"/>
  <c r="BF2171" i="1"/>
  <c r="BE2171" i="1"/>
  <c r="BN2170" i="1"/>
  <c r="BM2170" i="1"/>
  <c r="BL2170" i="1"/>
  <c r="BK2170" i="1"/>
  <c r="BI2170" i="1"/>
  <c r="BH2170" i="1"/>
  <c r="BG2170" i="1"/>
  <c r="BF2170" i="1"/>
  <c r="BE2170" i="1"/>
  <c r="BN2169" i="1"/>
  <c r="BM2169" i="1"/>
  <c r="BL2169" i="1"/>
  <c r="BK2169" i="1"/>
  <c r="BI2169" i="1"/>
  <c r="BH2169" i="1"/>
  <c r="BG2169" i="1"/>
  <c r="BF2169" i="1"/>
  <c r="BE2169" i="1"/>
  <c r="BN2168" i="1"/>
  <c r="BM2168" i="1"/>
  <c r="BL2168" i="1"/>
  <c r="BK2168" i="1"/>
  <c r="BI2168" i="1"/>
  <c r="BH2168" i="1"/>
  <c r="BG2168" i="1"/>
  <c r="BF2168" i="1"/>
  <c r="BE2168" i="1"/>
  <c r="BN2167" i="1"/>
  <c r="BM2167" i="1"/>
  <c r="BL2167" i="1"/>
  <c r="BK2167" i="1"/>
  <c r="BI2167" i="1"/>
  <c r="BH2167" i="1"/>
  <c r="BG2167" i="1"/>
  <c r="BF2167" i="1"/>
  <c r="BE2167" i="1"/>
  <c r="BN2166" i="1"/>
  <c r="BM2166" i="1"/>
  <c r="BL2166" i="1"/>
  <c r="BK2166" i="1"/>
  <c r="BI2166" i="1"/>
  <c r="BH2166" i="1"/>
  <c r="BG2166" i="1"/>
  <c r="BF2166" i="1"/>
  <c r="BE2166" i="1"/>
  <c r="BN2165" i="1"/>
  <c r="BM2165" i="1"/>
  <c r="BL2165" i="1"/>
  <c r="BK2165" i="1"/>
  <c r="BI2165" i="1"/>
  <c r="BH2165" i="1"/>
  <c r="BG2165" i="1"/>
  <c r="BF2165" i="1"/>
  <c r="BE2165" i="1"/>
  <c r="BN2164" i="1"/>
  <c r="BM2164" i="1"/>
  <c r="BL2164" i="1"/>
  <c r="BK2164" i="1"/>
  <c r="BI2164" i="1"/>
  <c r="BH2164" i="1"/>
  <c r="BG2164" i="1"/>
  <c r="BF2164" i="1"/>
  <c r="BE2164" i="1"/>
  <c r="BN2163" i="1"/>
  <c r="BM2163" i="1"/>
  <c r="BL2163" i="1"/>
  <c r="BK2163" i="1"/>
  <c r="BI2163" i="1"/>
  <c r="BH2163" i="1"/>
  <c r="BG2163" i="1"/>
  <c r="BF2163" i="1"/>
  <c r="BE2163" i="1"/>
  <c r="BN2162" i="1"/>
  <c r="BM2162" i="1"/>
  <c r="BL2162" i="1"/>
  <c r="BK2162" i="1"/>
  <c r="BI2162" i="1"/>
  <c r="BH2162" i="1"/>
  <c r="BG2162" i="1"/>
  <c r="BF2162" i="1"/>
  <c r="BE2162" i="1"/>
  <c r="BN2161" i="1"/>
  <c r="BM2161" i="1"/>
  <c r="BL2161" i="1"/>
  <c r="BK2161" i="1"/>
  <c r="BI2161" i="1"/>
  <c r="BH2161" i="1"/>
  <c r="BG2161" i="1"/>
  <c r="BF2161" i="1"/>
  <c r="BE2161" i="1"/>
  <c r="BN2160" i="1"/>
  <c r="BM2160" i="1"/>
  <c r="BL2160" i="1"/>
  <c r="BK2160" i="1"/>
  <c r="BI2160" i="1"/>
  <c r="BH2160" i="1"/>
  <c r="BG2160" i="1"/>
  <c r="BF2160" i="1"/>
  <c r="BE2160" i="1"/>
  <c r="BN2159" i="1"/>
  <c r="BM2159" i="1"/>
  <c r="BL2159" i="1"/>
  <c r="BK2159" i="1"/>
  <c r="BI2159" i="1"/>
  <c r="BH2159" i="1"/>
  <c r="BG2159" i="1"/>
  <c r="BF2159" i="1"/>
  <c r="BE2159" i="1"/>
  <c r="BN2158" i="1"/>
  <c r="BM2158" i="1"/>
  <c r="BL2158" i="1"/>
  <c r="BK2158" i="1"/>
  <c r="BI2158" i="1"/>
  <c r="BH2158" i="1"/>
  <c r="BG2158" i="1"/>
  <c r="BF2158" i="1"/>
  <c r="BE2158" i="1"/>
  <c r="BN2157" i="1"/>
  <c r="BM2157" i="1"/>
  <c r="BL2157" i="1"/>
  <c r="BK2157" i="1"/>
  <c r="BI2157" i="1"/>
  <c r="BH2157" i="1"/>
  <c r="BG2157" i="1"/>
  <c r="BF2157" i="1"/>
  <c r="BE2157" i="1"/>
  <c r="BN2156" i="1"/>
  <c r="BM2156" i="1"/>
  <c r="BL2156" i="1"/>
  <c r="BK2156" i="1"/>
  <c r="BI2156" i="1"/>
  <c r="BH2156" i="1"/>
  <c r="BG2156" i="1"/>
  <c r="BF2156" i="1"/>
  <c r="BE2156" i="1"/>
  <c r="BN2155" i="1"/>
  <c r="BM2155" i="1"/>
  <c r="BL2155" i="1"/>
  <c r="BK2155" i="1"/>
  <c r="BI2155" i="1"/>
  <c r="BH2155" i="1"/>
  <c r="BG2155" i="1"/>
  <c r="BF2155" i="1"/>
  <c r="BE2155" i="1"/>
  <c r="BN2154" i="1"/>
  <c r="BM2154" i="1"/>
  <c r="BL2154" i="1"/>
  <c r="BK2154" i="1"/>
  <c r="BI2154" i="1"/>
  <c r="BH2154" i="1"/>
  <c r="BG2154" i="1"/>
  <c r="BF2154" i="1"/>
  <c r="BE2154" i="1"/>
  <c r="BN2153" i="1"/>
  <c r="BM2153" i="1"/>
  <c r="BL2153" i="1"/>
  <c r="BK2153" i="1"/>
  <c r="BI2153" i="1"/>
  <c r="BJ2153" i="1" s="1"/>
  <c r="BH2153" i="1"/>
  <c r="BG2153" i="1"/>
  <c r="BF2153" i="1"/>
  <c r="BE2153" i="1"/>
  <c r="BN2152" i="1"/>
  <c r="BM2152" i="1"/>
  <c r="BL2152" i="1"/>
  <c r="BK2152" i="1"/>
  <c r="BI2152" i="1"/>
  <c r="BH2152" i="1"/>
  <c r="BG2152" i="1"/>
  <c r="BF2152" i="1"/>
  <c r="BE2152" i="1"/>
  <c r="BN2151" i="1"/>
  <c r="BM2151" i="1"/>
  <c r="BL2151" i="1"/>
  <c r="BK2151" i="1"/>
  <c r="BI2151" i="1"/>
  <c r="BH2151" i="1"/>
  <c r="BG2151" i="1"/>
  <c r="BF2151" i="1"/>
  <c r="BE2151" i="1"/>
  <c r="BN2150" i="1"/>
  <c r="BM2150" i="1"/>
  <c r="BL2150" i="1"/>
  <c r="BK2150" i="1"/>
  <c r="BI2150" i="1"/>
  <c r="BH2150" i="1"/>
  <c r="BG2150" i="1"/>
  <c r="BF2150" i="1"/>
  <c r="BE2150" i="1"/>
  <c r="BN2149" i="1"/>
  <c r="BM2149" i="1"/>
  <c r="BL2149" i="1"/>
  <c r="BK2149" i="1"/>
  <c r="BI2149" i="1"/>
  <c r="BH2149" i="1"/>
  <c r="BG2149" i="1"/>
  <c r="BF2149" i="1"/>
  <c r="BE2149" i="1"/>
  <c r="BN2148" i="1"/>
  <c r="BM2148" i="1"/>
  <c r="BL2148" i="1"/>
  <c r="BK2148" i="1"/>
  <c r="BI2148" i="1"/>
  <c r="BH2148" i="1"/>
  <c r="BG2148" i="1"/>
  <c r="BF2148" i="1"/>
  <c r="BE2148" i="1"/>
  <c r="BN2147" i="1"/>
  <c r="BM2147" i="1"/>
  <c r="BL2147" i="1"/>
  <c r="BK2147" i="1"/>
  <c r="BI2147" i="1"/>
  <c r="BH2147" i="1"/>
  <c r="BG2147" i="1"/>
  <c r="BF2147" i="1"/>
  <c r="BE2147" i="1"/>
  <c r="BN2146" i="1"/>
  <c r="BM2146" i="1"/>
  <c r="BL2146" i="1"/>
  <c r="BK2146" i="1"/>
  <c r="BI2146" i="1"/>
  <c r="BH2146" i="1"/>
  <c r="BG2146" i="1"/>
  <c r="BF2146" i="1"/>
  <c r="BE2146" i="1"/>
  <c r="BN2145" i="1"/>
  <c r="BM2145" i="1"/>
  <c r="BL2145" i="1"/>
  <c r="BK2145" i="1"/>
  <c r="BI2145" i="1"/>
  <c r="BH2145" i="1"/>
  <c r="BG2145" i="1"/>
  <c r="BF2145" i="1"/>
  <c r="BE2145" i="1"/>
  <c r="BN2144" i="1"/>
  <c r="BM2144" i="1"/>
  <c r="BL2144" i="1"/>
  <c r="BK2144" i="1"/>
  <c r="BI2144" i="1"/>
  <c r="BH2144" i="1"/>
  <c r="BG2144" i="1"/>
  <c r="BF2144" i="1"/>
  <c r="BE2144" i="1"/>
  <c r="BN2143" i="1"/>
  <c r="BM2143" i="1"/>
  <c r="BL2143" i="1"/>
  <c r="BK2143" i="1"/>
  <c r="BI2143" i="1"/>
  <c r="BH2143" i="1"/>
  <c r="BG2143" i="1"/>
  <c r="BF2143" i="1"/>
  <c r="BE2143" i="1"/>
  <c r="BN2142" i="1"/>
  <c r="BM2142" i="1"/>
  <c r="BL2142" i="1"/>
  <c r="BK2142" i="1"/>
  <c r="BI2142" i="1"/>
  <c r="BH2142" i="1"/>
  <c r="BG2142" i="1"/>
  <c r="BF2142" i="1"/>
  <c r="BE2142" i="1"/>
  <c r="BN2141" i="1"/>
  <c r="BM2141" i="1"/>
  <c r="BL2141" i="1"/>
  <c r="BK2141" i="1"/>
  <c r="BI2141" i="1"/>
  <c r="BH2141" i="1"/>
  <c r="BG2141" i="1"/>
  <c r="BF2141" i="1"/>
  <c r="BE2141" i="1"/>
  <c r="BN2140" i="1"/>
  <c r="BM2140" i="1"/>
  <c r="BL2140" i="1"/>
  <c r="BK2140" i="1"/>
  <c r="BI2140" i="1"/>
  <c r="BH2140" i="1"/>
  <c r="BG2140" i="1"/>
  <c r="BF2140" i="1"/>
  <c r="BE2140" i="1"/>
  <c r="BN2139" i="1"/>
  <c r="BM2139" i="1"/>
  <c r="BL2139" i="1"/>
  <c r="BK2139" i="1"/>
  <c r="BI2139" i="1"/>
  <c r="BH2139" i="1"/>
  <c r="BG2139" i="1"/>
  <c r="BF2139" i="1"/>
  <c r="BE2139" i="1"/>
  <c r="BN2138" i="1"/>
  <c r="BM2138" i="1"/>
  <c r="BL2138" i="1"/>
  <c r="BK2138" i="1"/>
  <c r="BI2138" i="1"/>
  <c r="BH2138" i="1"/>
  <c r="BG2138" i="1"/>
  <c r="BF2138" i="1"/>
  <c r="BE2138" i="1"/>
  <c r="BN2137" i="1"/>
  <c r="BM2137" i="1"/>
  <c r="BL2137" i="1"/>
  <c r="BK2137" i="1"/>
  <c r="BI2137" i="1"/>
  <c r="BH2137" i="1"/>
  <c r="BG2137" i="1"/>
  <c r="BF2137" i="1"/>
  <c r="BE2137" i="1"/>
  <c r="BN2136" i="1"/>
  <c r="BM2136" i="1"/>
  <c r="BL2136" i="1"/>
  <c r="BK2136" i="1"/>
  <c r="BI2136" i="1"/>
  <c r="BH2136" i="1"/>
  <c r="BG2136" i="1"/>
  <c r="BF2136" i="1"/>
  <c r="BE2136" i="1"/>
  <c r="BN2135" i="1"/>
  <c r="BM2135" i="1"/>
  <c r="BL2135" i="1"/>
  <c r="BK2135" i="1"/>
  <c r="BI2135" i="1"/>
  <c r="BH2135" i="1"/>
  <c r="BG2135" i="1"/>
  <c r="BF2135" i="1"/>
  <c r="BE2135" i="1"/>
  <c r="BN2134" i="1"/>
  <c r="BM2134" i="1"/>
  <c r="BL2134" i="1"/>
  <c r="BK2134" i="1"/>
  <c r="BI2134" i="1"/>
  <c r="BH2134" i="1"/>
  <c r="BG2134" i="1"/>
  <c r="BF2134" i="1"/>
  <c r="BE2134" i="1"/>
  <c r="BN2133" i="1"/>
  <c r="BM2133" i="1"/>
  <c r="BL2133" i="1"/>
  <c r="BK2133" i="1"/>
  <c r="BI2133" i="1"/>
  <c r="BH2133" i="1"/>
  <c r="BG2133" i="1"/>
  <c r="BF2133" i="1"/>
  <c r="BE2133" i="1"/>
  <c r="BN2132" i="1"/>
  <c r="BM2132" i="1"/>
  <c r="BL2132" i="1"/>
  <c r="BK2132" i="1"/>
  <c r="BI2132" i="1"/>
  <c r="BH2132" i="1"/>
  <c r="BG2132" i="1"/>
  <c r="BF2132" i="1"/>
  <c r="BE2132" i="1"/>
  <c r="BN2131" i="1"/>
  <c r="BM2131" i="1"/>
  <c r="BL2131" i="1"/>
  <c r="BK2131" i="1"/>
  <c r="BI2131" i="1"/>
  <c r="BH2131" i="1"/>
  <c r="BG2131" i="1"/>
  <c r="BF2131" i="1"/>
  <c r="BE2131" i="1"/>
  <c r="BN2130" i="1"/>
  <c r="BM2130" i="1"/>
  <c r="BL2130" i="1"/>
  <c r="BK2130" i="1"/>
  <c r="BI2130" i="1"/>
  <c r="BH2130" i="1"/>
  <c r="BG2130" i="1"/>
  <c r="BF2130" i="1"/>
  <c r="BE2130" i="1"/>
  <c r="BN2129" i="1"/>
  <c r="BM2129" i="1"/>
  <c r="BL2129" i="1"/>
  <c r="BK2129" i="1"/>
  <c r="BI2129" i="1"/>
  <c r="BJ2129" i="1" s="1"/>
  <c r="BH2129" i="1"/>
  <c r="BG2129" i="1"/>
  <c r="BF2129" i="1"/>
  <c r="BE2129" i="1"/>
  <c r="BN2128" i="1"/>
  <c r="BM2128" i="1"/>
  <c r="BL2128" i="1"/>
  <c r="BK2128" i="1"/>
  <c r="BI2128" i="1"/>
  <c r="BH2128" i="1"/>
  <c r="BG2128" i="1"/>
  <c r="BF2128" i="1"/>
  <c r="BE2128" i="1"/>
  <c r="BN2127" i="1"/>
  <c r="BM2127" i="1"/>
  <c r="BL2127" i="1"/>
  <c r="BK2127" i="1"/>
  <c r="BI2127" i="1"/>
  <c r="BH2127" i="1"/>
  <c r="BG2127" i="1"/>
  <c r="BF2127" i="1"/>
  <c r="BE2127" i="1"/>
  <c r="BN2126" i="1"/>
  <c r="BM2126" i="1"/>
  <c r="BL2126" i="1"/>
  <c r="BK2126" i="1"/>
  <c r="BI2126" i="1"/>
  <c r="BH2126" i="1"/>
  <c r="BG2126" i="1"/>
  <c r="BF2126" i="1"/>
  <c r="BE2126" i="1"/>
  <c r="BN2125" i="1"/>
  <c r="BM2125" i="1"/>
  <c r="BL2125" i="1"/>
  <c r="BK2125" i="1"/>
  <c r="BI2125" i="1"/>
  <c r="BH2125" i="1"/>
  <c r="BG2125" i="1"/>
  <c r="BF2125" i="1"/>
  <c r="BE2125" i="1"/>
  <c r="BN2124" i="1"/>
  <c r="BM2124" i="1"/>
  <c r="BL2124" i="1"/>
  <c r="BK2124" i="1"/>
  <c r="BI2124" i="1"/>
  <c r="BH2124" i="1"/>
  <c r="BG2124" i="1"/>
  <c r="BF2124" i="1"/>
  <c r="BE2124" i="1"/>
  <c r="BN2123" i="1"/>
  <c r="BM2123" i="1"/>
  <c r="BL2123" i="1"/>
  <c r="BK2123" i="1"/>
  <c r="BI2123" i="1"/>
  <c r="BH2123" i="1"/>
  <c r="BG2123" i="1"/>
  <c r="BF2123" i="1"/>
  <c r="BE2123" i="1"/>
  <c r="BN2122" i="1"/>
  <c r="BM2122" i="1"/>
  <c r="BL2122" i="1"/>
  <c r="BK2122" i="1"/>
  <c r="BI2122" i="1"/>
  <c r="BH2122" i="1"/>
  <c r="BG2122" i="1"/>
  <c r="BF2122" i="1"/>
  <c r="BE2122" i="1"/>
  <c r="BN2121" i="1"/>
  <c r="BM2121" i="1"/>
  <c r="BL2121" i="1"/>
  <c r="BK2121" i="1"/>
  <c r="BI2121" i="1"/>
  <c r="BH2121" i="1"/>
  <c r="BG2121" i="1"/>
  <c r="BF2121" i="1"/>
  <c r="BE2121" i="1"/>
  <c r="BN2120" i="1"/>
  <c r="BM2120" i="1"/>
  <c r="BL2120" i="1"/>
  <c r="BK2120" i="1"/>
  <c r="BI2120" i="1"/>
  <c r="BH2120" i="1"/>
  <c r="BG2120" i="1"/>
  <c r="BF2120" i="1"/>
  <c r="BE2120" i="1"/>
  <c r="BN2119" i="1"/>
  <c r="BM2119" i="1"/>
  <c r="BL2119" i="1"/>
  <c r="BK2119" i="1"/>
  <c r="BI2119" i="1"/>
  <c r="BH2119" i="1"/>
  <c r="BG2119" i="1"/>
  <c r="BF2119" i="1"/>
  <c r="BE2119" i="1"/>
  <c r="BN2118" i="1"/>
  <c r="BM2118" i="1"/>
  <c r="BL2118" i="1"/>
  <c r="BK2118" i="1"/>
  <c r="BI2118" i="1"/>
  <c r="BH2118" i="1"/>
  <c r="BG2118" i="1"/>
  <c r="BF2118" i="1"/>
  <c r="BE2118" i="1"/>
  <c r="BN2117" i="1"/>
  <c r="BM2117" i="1"/>
  <c r="BL2117" i="1"/>
  <c r="BK2117" i="1"/>
  <c r="BI2117" i="1"/>
  <c r="BH2117" i="1"/>
  <c r="BG2117" i="1"/>
  <c r="BF2117" i="1"/>
  <c r="BE2117" i="1"/>
  <c r="BN2116" i="1"/>
  <c r="BM2116" i="1"/>
  <c r="BL2116" i="1"/>
  <c r="BK2116" i="1"/>
  <c r="BI2116" i="1"/>
  <c r="BH2116" i="1"/>
  <c r="BG2116" i="1"/>
  <c r="BF2116" i="1"/>
  <c r="BE2116" i="1"/>
  <c r="BN2115" i="1"/>
  <c r="BM2115" i="1"/>
  <c r="BL2115" i="1"/>
  <c r="BK2115" i="1"/>
  <c r="BI2115" i="1"/>
  <c r="BH2115" i="1"/>
  <c r="BG2115" i="1"/>
  <c r="BF2115" i="1"/>
  <c r="BE2115" i="1"/>
  <c r="BN2114" i="1"/>
  <c r="BM2114" i="1"/>
  <c r="BL2114" i="1"/>
  <c r="BK2114" i="1"/>
  <c r="BI2114" i="1"/>
  <c r="BH2114" i="1"/>
  <c r="BG2114" i="1"/>
  <c r="BF2114" i="1"/>
  <c r="BE2114" i="1"/>
  <c r="BN2113" i="1"/>
  <c r="BM2113" i="1"/>
  <c r="BL2113" i="1"/>
  <c r="BK2113" i="1"/>
  <c r="BI2113" i="1"/>
  <c r="BH2113" i="1"/>
  <c r="BG2113" i="1"/>
  <c r="BF2113" i="1"/>
  <c r="BE2113" i="1"/>
  <c r="BN2112" i="1"/>
  <c r="BM2112" i="1"/>
  <c r="BL2112" i="1"/>
  <c r="BK2112" i="1"/>
  <c r="BI2112" i="1"/>
  <c r="BH2112" i="1"/>
  <c r="BG2112" i="1"/>
  <c r="BF2112" i="1"/>
  <c r="BE2112" i="1"/>
  <c r="BN2111" i="1"/>
  <c r="BM2111" i="1"/>
  <c r="BL2111" i="1"/>
  <c r="BK2111" i="1"/>
  <c r="BI2111" i="1"/>
  <c r="BH2111" i="1"/>
  <c r="BG2111" i="1"/>
  <c r="BF2111" i="1"/>
  <c r="BE2111" i="1"/>
  <c r="BN2110" i="1"/>
  <c r="BM2110" i="1"/>
  <c r="BL2110" i="1"/>
  <c r="BK2110" i="1"/>
  <c r="BI2110" i="1"/>
  <c r="BH2110" i="1"/>
  <c r="BG2110" i="1"/>
  <c r="BF2110" i="1"/>
  <c r="BE2110" i="1"/>
  <c r="BN2109" i="1"/>
  <c r="BM2109" i="1"/>
  <c r="BL2109" i="1"/>
  <c r="BK2109" i="1"/>
  <c r="BI2109" i="1"/>
  <c r="BH2109" i="1"/>
  <c r="BG2109" i="1"/>
  <c r="BF2109" i="1"/>
  <c r="BE2109" i="1"/>
  <c r="BN2108" i="1"/>
  <c r="BM2108" i="1"/>
  <c r="BL2108" i="1"/>
  <c r="BK2108" i="1"/>
  <c r="BI2108" i="1"/>
  <c r="BH2108" i="1"/>
  <c r="BG2108" i="1"/>
  <c r="BF2108" i="1"/>
  <c r="BE2108" i="1"/>
  <c r="BN2107" i="1"/>
  <c r="BM2107" i="1"/>
  <c r="BL2107" i="1"/>
  <c r="BK2107" i="1"/>
  <c r="BI2107" i="1"/>
  <c r="BH2107" i="1"/>
  <c r="BG2107" i="1"/>
  <c r="BF2107" i="1"/>
  <c r="BE2107" i="1"/>
  <c r="BN2106" i="1"/>
  <c r="BM2106" i="1"/>
  <c r="BL2106" i="1"/>
  <c r="BK2106" i="1"/>
  <c r="BI2106" i="1"/>
  <c r="BH2106" i="1"/>
  <c r="BG2106" i="1"/>
  <c r="BF2106" i="1"/>
  <c r="BE2106" i="1"/>
  <c r="BN2105" i="1"/>
  <c r="BM2105" i="1"/>
  <c r="BL2105" i="1"/>
  <c r="BK2105" i="1"/>
  <c r="BI2105" i="1"/>
  <c r="BH2105" i="1"/>
  <c r="BG2105" i="1"/>
  <c r="BF2105" i="1"/>
  <c r="BE2105" i="1"/>
  <c r="BN2104" i="1"/>
  <c r="BM2104" i="1"/>
  <c r="BL2104" i="1"/>
  <c r="BK2104" i="1"/>
  <c r="BI2104" i="1"/>
  <c r="BH2104" i="1"/>
  <c r="BG2104" i="1"/>
  <c r="BF2104" i="1"/>
  <c r="BE2104" i="1"/>
  <c r="BN2103" i="1"/>
  <c r="BM2103" i="1"/>
  <c r="BL2103" i="1"/>
  <c r="BK2103" i="1"/>
  <c r="BI2103" i="1"/>
  <c r="BH2103" i="1"/>
  <c r="BG2103" i="1"/>
  <c r="BF2103" i="1"/>
  <c r="BE2103" i="1"/>
  <c r="BN2102" i="1"/>
  <c r="BM2102" i="1"/>
  <c r="BL2102" i="1"/>
  <c r="BK2102" i="1"/>
  <c r="BI2102" i="1"/>
  <c r="BH2102" i="1"/>
  <c r="BG2102" i="1"/>
  <c r="BF2102" i="1"/>
  <c r="BE2102" i="1"/>
  <c r="BN2101" i="1"/>
  <c r="BM2101" i="1"/>
  <c r="BL2101" i="1"/>
  <c r="BK2101" i="1"/>
  <c r="BI2101" i="1"/>
  <c r="BH2101" i="1"/>
  <c r="BG2101" i="1"/>
  <c r="BF2101" i="1"/>
  <c r="BE2101" i="1"/>
  <c r="BN2100" i="1"/>
  <c r="BM2100" i="1"/>
  <c r="BL2100" i="1"/>
  <c r="BK2100" i="1"/>
  <c r="BI2100" i="1"/>
  <c r="BH2100" i="1"/>
  <c r="BG2100" i="1"/>
  <c r="BF2100" i="1"/>
  <c r="BE2100" i="1"/>
  <c r="BN2099" i="1"/>
  <c r="BM2099" i="1"/>
  <c r="BL2099" i="1"/>
  <c r="BK2099" i="1"/>
  <c r="BI2099" i="1"/>
  <c r="BH2099" i="1"/>
  <c r="BG2099" i="1"/>
  <c r="BF2099" i="1"/>
  <c r="BE2099" i="1"/>
  <c r="BN2098" i="1"/>
  <c r="BM2098" i="1"/>
  <c r="BL2098" i="1"/>
  <c r="BK2098" i="1"/>
  <c r="BI2098" i="1"/>
  <c r="BH2098" i="1"/>
  <c r="BG2098" i="1"/>
  <c r="BF2098" i="1"/>
  <c r="BE2098" i="1"/>
  <c r="BN2097" i="1"/>
  <c r="BM2097" i="1"/>
  <c r="BL2097" i="1"/>
  <c r="BK2097" i="1"/>
  <c r="BI2097" i="1"/>
  <c r="BH2097" i="1"/>
  <c r="BG2097" i="1"/>
  <c r="BF2097" i="1"/>
  <c r="BE2097" i="1"/>
  <c r="BN2096" i="1"/>
  <c r="BM2096" i="1"/>
  <c r="BL2096" i="1"/>
  <c r="BK2096" i="1"/>
  <c r="BI2096" i="1"/>
  <c r="BH2096" i="1"/>
  <c r="BG2096" i="1"/>
  <c r="BF2096" i="1"/>
  <c r="BE2096" i="1"/>
  <c r="BN2095" i="1"/>
  <c r="BM2095" i="1"/>
  <c r="BL2095" i="1"/>
  <c r="BK2095" i="1"/>
  <c r="BI2095" i="1"/>
  <c r="BH2095" i="1"/>
  <c r="BG2095" i="1"/>
  <c r="BF2095" i="1"/>
  <c r="BE2095" i="1"/>
  <c r="BN2094" i="1"/>
  <c r="BM2094" i="1"/>
  <c r="BL2094" i="1"/>
  <c r="BK2094" i="1"/>
  <c r="BI2094" i="1"/>
  <c r="BH2094" i="1"/>
  <c r="BG2094" i="1"/>
  <c r="BF2094" i="1"/>
  <c r="BE2094" i="1"/>
  <c r="BN2093" i="1"/>
  <c r="BM2093" i="1"/>
  <c r="BL2093" i="1"/>
  <c r="BK2093" i="1"/>
  <c r="BI2093" i="1"/>
  <c r="BH2093" i="1"/>
  <c r="BG2093" i="1"/>
  <c r="BF2093" i="1"/>
  <c r="BE2093" i="1"/>
  <c r="BN2092" i="1"/>
  <c r="BM2092" i="1"/>
  <c r="BL2092" i="1"/>
  <c r="BK2092" i="1"/>
  <c r="BI2092" i="1"/>
  <c r="BH2092" i="1"/>
  <c r="BG2092" i="1"/>
  <c r="BF2092" i="1"/>
  <c r="BE2092" i="1"/>
  <c r="BN2091" i="1"/>
  <c r="BM2091" i="1"/>
  <c r="BL2091" i="1"/>
  <c r="BK2091" i="1"/>
  <c r="BI2091" i="1"/>
  <c r="BH2091" i="1"/>
  <c r="BG2091" i="1"/>
  <c r="BF2091" i="1"/>
  <c r="BE2091" i="1"/>
  <c r="BN2090" i="1"/>
  <c r="BM2090" i="1"/>
  <c r="BL2090" i="1"/>
  <c r="BK2090" i="1"/>
  <c r="BI2090" i="1"/>
  <c r="BH2090" i="1"/>
  <c r="BG2090" i="1"/>
  <c r="BF2090" i="1"/>
  <c r="BE2090" i="1"/>
  <c r="BN2089" i="1"/>
  <c r="BM2089" i="1"/>
  <c r="BL2089" i="1"/>
  <c r="BK2089" i="1"/>
  <c r="BI2089" i="1"/>
  <c r="BJ2089" i="1" s="1"/>
  <c r="BH2089" i="1"/>
  <c r="BG2089" i="1"/>
  <c r="BF2089" i="1"/>
  <c r="BE2089" i="1"/>
  <c r="BN2088" i="1"/>
  <c r="BM2088" i="1"/>
  <c r="BL2088" i="1"/>
  <c r="BK2088" i="1"/>
  <c r="BI2088" i="1"/>
  <c r="BH2088" i="1"/>
  <c r="BG2088" i="1"/>
  <c r="BF2088" i="1"/>
  <c r="BE2088" i="1"/>
  <c r="BN2087" i="1"/>
  <c r="BM2087" i="1"/>
  <c r="BL2087" i="1"/>
  <c r="BK2087" i="1"/>
  <c r="BI2087" i="1"/>
  <c r="BH2087" i="1"/>
  <c r="BG2087" i="1"/>
  <c r="BF2087" i="1"/>
  <c r="BE2087" i="1"/>
  <c r="BN2086" i="1"/>
  <c r="BM2086" i="1"/>
  <c r="BL2086" i="1"/>
  <c r="BK2086" i="1"/>
  <c r="BI2086" i="1"/>
  <c r="BH2086" i="1"/>
  <c r="BG2086" i="1"/>
  <c r="BF2086" i="1"/>
  <c r="BE2086" i="1"/>
  <c r="BN2085" i="1"/>
  <c r="BM2085" i="1"/>
  <c r="BL2085" i="1"/>
  <c r="BK2085" i="1"/>
  <c r="BI2085" i="1"/>
  <c r="BH2085" i="1"/>
  <c r="BG2085" i="1"/>
  <c r="BF2085" i="1"/>
  <c r="BE2085" i="1"/>
  <c r="BN2084" i="1"/>
  <c r="BM2084" i="1"/>
  <c r="BL2084" i="1"/>
  <c r="BK2084" i="1"/>
  <c r="BI2084" i="1"/>
  <c r="BH2084" i="1"/>
  <c r="BG2084" i="1"/>
  <c r="BF2084" i="1"/>
  <c r="BE2084" i="1"/>
  <c r="BN2083" i="1"/>
  <c r="BM2083" i="1"/>
  <c r="BL2083" i="1"/>
  <c r="BK2083" i="1"/>
  <c r="BI2083" i="1"/>
  <c r="BH2083" i="1"/>
  <c r="BG2083" i="1"/>
  <c r="BF2083" i="1"/>
  <c r="BE2083" i="1"/>
  <c r="BN2082" i="1"/>
  <c r="BM2082" i="1"/>
  <c r="BL2082" i="1"/>
  <c r="BK2082" i="1"/>
  <c r="BI2082" i="1"/>
  <c r="BH2082" i="1"/>
  <c r="BG2082" i="1"/>
  <c r="BF2082" i="1"/>
  <c r="BE2082" i="1"/>
  <c r="BN2081" i="1"/>
  <c r="BM2081" i="1"/>
  <c r="BL2081" i="1"/>
  <c r="BK2081" i="1"/>
  <c r="BI2081" i="1"/>
  <c r="BH2081" i="1"/>
  <c r="BG2081" i="1"/>
  <c r="BF2081" i="1"/>
  <c r="BE2081" i="1"/>
  <c r="BN2080" i="1"/>
  <c r="BM2080" i="1"/>
  <c r="BL2080" i="1"/>
  <c r="BK2080" i="1"/>
  <c r="BI2080" i="1"/>
  <c r="BH2080" i="1"/>
  <c r="BG2080" i="1"/>
  <c r="BF2080" i="1"/>
  <c r="BE2080" i="1"/>
  <c r="BN2079" i="1"/>
  <c r="BM2079" i="1"/>
  <c r="BL2079" i="1"/>
  <c r="BK2079" i="1"/>
  <c r="BI2079" i="1"/>
  <c r="BH2079" i="1"/>
  <c r="BG2079" i="1"/>
  <c r="BF2079" i="1"/>
  <c r="BE2079" i="1"/>
  <c r="BN2078" i="1"/>
  <c r="BM2078" i="1"/>
  <c r="BL2078" i="1"/>
  <c r="BK2078" i="1"/>
  <c r="BI2078" i="1"/>
  <c r="BH2078" i="1"/>
  <c r="BG2078" i="1"/>
  <c r="BF2078" i="1"/>
  <c r="BE2078" i="1"/>
  <c r="BN2077" i="1"/>
  <c r="BM2077" i="1"/>
  <c r="BL2077" i="1"/>
  <c r="BK2077" i="1"/>
  <c r="BI2077" i="1"/>
  <c r="BH2077" i="1"/>
  <c r="BG2077" i="1"/>
  <c r="BF2077" i="1"/>
  <c r="BE2077" i="1"/>
  <c r="BN2076" i="1"/>
  <c r="BM2076" i="1"/>
  <c r="BL2076" i="1"/>
  <c r="BK2076" i="1"/>
  <c r="BI2076" i="1"/>
  <c r="BH2076" i="1"/>
  <c r="BG2076" i="1"/>
  <c r="BF2076" i="1"/>
  <c r="BE2076" i="1"/>
  <c r="BN2075" i="1"/>
  <c r="BM2075" i="1"/>
  <c r="BL2075" i="1"/>
  <c r="BK2075" i="1"/>
  <c r="BI2075" i="1"/>
  <c r="BH2075" i="1"/>
  <c r="BG2075" i="1"/>
  <c r="BF2075" i="1"/>
  <c r="BE2075" i="1"/>
  <c r="BN2074" i="1"/>
  <c r="BM2074" i="1"/>
  <c r="BL2074" i="1"/>
  <c r="BK2074" i="1"/>
  <c r="BI2074" i="1"/>
  <c r="BH2074" i="1"/>
  <c r="BG2074" i="1"/>
  <c r="BF2074" i="1"/>
  <c r="BE2074" i="1"/>
  <c r="BN2073" i="1"/>
  <c r="BM2073" i="1"/>
  <c r="BL2073" i="1"/>
  <c r="BK2073" i="1"/>
  <c r="BI2073" i="1"/>
  <c r="BH2073" i="1"/>
  <c r="BG2073" i="1"/>
  <c r="BF2073" i="1"/>
  <c r="BE2073" i="1"/>
  <c r="BN2072" i="1"/>
  <c r="BM2072" i="1"/>
  <c r="BL2072" i="1"/>
  <c r="BK2072" i="1"/>
  <c r="BI2072" i="1"/>
  <c r="BH2072" i="1"/>
  <c r="BG2072" i="1"/>
  <c r="BF2072" i="1"/>
  <c r="BE2072" i="1"/>
  <c r="BN2071" i="1"/>
  <c r="BM2071" i="1"/>
  <c r="BL2071" i="1"/>
  <c r="BK2071" i="1"/>
  <c r="BI2071" i="1"/>
  <c r="BH2071" i="1"/>
  <c r="BG2071" i="1"/>
  <c r="BF2071" i="1"/>
  <c r="BE2071" i="1"/>
  <c r="BN2070" i="1"/>
  <c r="BM2070" i="1"/>
  <c r="BL2070" i="1"/>
  <c r="BK2070" i="1"/>
  <c r="BI2070" i="1"/>
  <c r="BH2070" i="1"/>
  <c r="BG2070" i="1"/>
  <c r="BF2070" i="1"/>
  <c r="BE2070" i="1"/>
  <c r="BN2069" i="1"/>
  <c r="BM2069" i="1"/>
  <c r="BL2069" i="1"/>
  <c r="BK2069" i="1"/>
  <c r="BI2069" i="1"/>
  <c r="BH2069" i="1"/>
  <c r="BG2069" i="1"/>
  <c r="BF2069" i="1"/>
  <c r="BE2069" i="1"/>
  <c r="BN2068" i="1"/>
  <c r="BM2068" i="1"/>
  <c r="BL2068" i="1"/>
  <c r="BK2068" i="1"/>
  <c r="BI2068" i="1"/>
  <c r="BH2068" i="1"/>
  <c r="BG2068" i="1"/>
  <c r="BF2068" i="1"/>
  <c r="BE2068" i="1"/>
  <c r="BN2067" i="1"/>
  <c r="BM2067" i="1"/>
  <c r="BL2067" i="1"/>
  <c r="BK2067" i="1"/>
  <c r="BI2067" i="1"/>
  <c r="BH2067" i="1"/>
  <c r="BG2067" i="1"/>
  <c r="BF2067" i="1"/>
  <c r="BE2067" i="1"/>
  <c r="BN2066" i="1"/>
  <c r="BM2066" i="1"/>
  <c r="BL2066" i="1"/>
  <c r="BK2066" i="1"/>
  <c r="BI2066" i="1"/>
  <c r="BH2066" i="1"/>
  <c r="BG2066" i="1"/>
  <c r="BF2066" i="1"/>
  <c r="BE2066" i="1"/>
  <c r="BN2065" i="1"/>
  <c r="BM2065" i="1"/>
  <c r="BL2065" i="1"/>
  <c r="BK2065" i="1"/>
  <c r="BI2065" i="1"/>
  <c r="BH2065" i="1"/>
  <c r="BG2065" i="1"/>
  <c r="BF2065" i="1"/>
  <c r="BE2065" i="1"/>
  <c r="BN2064" i="1"/>
  <c r="BM2064" i="1"/>
  <c r="BL2064" i="1"/>
  <c r="BK2064" i="1"/>
  <c r="BI2064" i="1"/>
  <c r="BH2064" i="1"/>
  <c r="BG2064" i="1"/>
  <c r="BF2064" i="1"/>
  <c r="BE2064" i="1"/>
  <c r="BN2063" i="1"/>
  <c r="BM2063" i="1"/>
  <c r="BL2063" i="1"/>
  <c r="BK2063" i="1"/>
  <c r="BI2063" i="1"/>
  <c r="BH2063" i="1"/>
  <c r="BG2063" i="1"/>
  <c r="BF2063" i="1"/>
  <c r="BE2063" i="1"/>
  <c r="BN2062" i="1"/>
  <c r="BM2062" i="1"/>
  <c r="BL2062" i="1"/>
  <c r="BK2062" i="1"/>
  <c r="BI2062" i="1"/>
  <c r="BH2062" i="1"/>
  <c r="BG2062" i="1"/>
  <c r="BF2062" i="1"/>
  <c r="BE2062" i="1"/>
  <c r="BN2061" i="1"/>
  <c r="BM2061" i="1"/>
  <c r="BL2061" i="1"/>
  <c r="BK2061" i="1"/>
  <c r="BI2061" i="1"/>
  <c r="BH2061" i="1"/>
  <c r="BG2061" i="1"/>
  <c r="BF2061" i="1"/>
  <c r="BE2061" i="1"/>
  <c r="BN2060" i="1"/>
  <c r="BM2060" i="1"/>
  <c r="BL2060" i="1"/>
  <c r="BK2060" i="1"/>
  <c r="BI2060" i="1"/>
  <c r="BH2060" i="1"/>
  <c r="BG2060" i="1"/>
  <c r="BF2060" i="1"/>
  <c r="BE2060" i="1"/>
  <c r="BN2059" i="1"/>
  <c r="BM2059" i="1"/>
  <c r="BL2059" i="1"/>
  <c r="BK2059" i="1"/>
  <c r="BI2059" i="1"/>
  <c r="BH2059" i="1"/>
  <c r="BG2059" i="1"/>
  <c r="BF2059" i="1"/>
  <c r="BE2059" i="1"/>
  <c r="BN2058" i="1"/>
  <c r="BM2058" i="1"/>
  <c r="BL2058" i="1"/>
  <c r="BK2058" i="1"/>
  <c r="BI2058" i="1"/>
  <c r="BH2058" i="1"/>
  <c r="BG2058" i="1"/>
  <c r="BF2058" i="1"/>
  <c r="BE2058" i="1"/>
  <c r="BN2057" i="1"/>
  <c r="BM2057" i="1"/>
  <c r="BL2057" i="1"/>
  <c r="BK2057" i="1"/>
  <c r="BI2057" i="1"/>
  <c r="BH2057" i="1"/>
  <c r="BG2057" i="1"/>
  <c r="BF2057" i="1"/>
  <c r="BE2057" i="1"/>
  <c r="BN2056" i="1"/>
  <c r="BM2056" i="1"/>
  <c r="BL2056" i="1"/>
  <c r="BK2056" i="1"/>
  <c r="BI2056" i="1"/>
  <c r="BH2056" i="1"/>
  <c r="BJ2056" i="1" s="1"/>
  <c r="BG2056" i="1"/>
  <c r="BF2056" i="1"/>
  <c r="BE2056" i="1"/>
  <c r="BN2055" i="1"/>
  <c r="BM2055" i="1"/>
  <c r="BL2055" i="1"/>
  <c r="BK2055" i="1"/>
  <c r="BI2055" i="1"/>
  <c r="BH2055" i="1"/>
  <c r="BG2055" i="1"/>
  <c r="BF2055" i="1"/>
  <c r="BE2055" i="1"/>
  <c r="BN2054" i="1"/>
  <c r="BM2054" i="1"/>
  <c r="BL2054" i="1"/>
  <c r="BK2054" i="1"/>
  <c r="BI2054" i="1"/>
  <c r="BH2054" i="1"/>
  <c r="BG2054" i="1"/>
  <c r="BF2054" i="1"/>
  <c r="BE2054" i="1"/>
  <c r="BN2053" i="1"/>
  <c r="BM2053" i="1"/>
  <c r="BL2053" i="1"/>
  <c r="BK2053" i="1"/>
  <c r="BI2053" i="1"/>
  <c r="BH2053" i="1"/>
  <c r="BG2053" i="1"/>
  <c r="BF2053" i="1"/>
  <c r="BE2053" i="1"/>
  <c r="BN2052" i="1"/>
  <c r="BM2052" i="1"/>
  <c r="BL2052" i="1"/>
  <c r="BK2052" i="1"/>
  <c r="BI2052" i="1"/>
  <c r="BH2052" i="1"/>
  <c r="BG2052" i="1"/>
  <c r="BF2052" i="1"/>
  <c r="BE2052" i="1"/>
  <c r="BN2051" i="1"/>
  <c r="BM2051" i="1"/>
  <c r="BL2051" i="1"/>
  <c r="BK2051" i="1"/>
  <c r="BI2051" i="1"/>
  <c r="BH2051" i="1"/>
  <c r="BG2051" i="1"/>
  <c r="BF2051" i="1"/>
  <c r="BE2051" i="1"/>
  <c r="BN2050" i="1"/>
  <c r="BM2050" i="1"/>
  <c r="BL2050" i="1"/>
  <c r="BK2050" i="1"/>
  <c r="BI2050" i="1"/>
  <c r="BH2050" i="1"/>
  <c r="BG2050" i="1"/>
  <c r="BF2050" i="1"/>
  <c r="BE2050" i="1"/>
  <c r="BN2049" i="1"/>
  <c r="BM2049" i="1"/>
  <c r="BL2049" i="1"/>
  <c r="BK2049" i="1"/>
  <c r="BI2049" i="1"/>
  <c r="BH2049" i="1"/>
  <c r="BG2049" i="1"/>
  <c r="BF2049" i="1"/>
  <c r="BE2049" i="1"/>
  <c r="BN2048" i="1"/>
  <c r="BM2048" i="1"/>
  <c r="BL2048" i="1"/>
  <c r="BK2048" i="1"/>
  <c r="BI2048" i="1"/>
  <c r="BH2048" i="1"/>
  <c r="BG2048" i="1"/>
  <c r="BF2048" i="1"/>
  <c r="BE2048" i="1"/>
  <c r="BN2047" i="1"/>
  <c r="BM2047" i="1"/>
  <c r="BL2047" i="1"/>
  <c r="BK2047" i="1"/>
  <c r="BI2047" i="1"/>
  <c r="BH2047" i="1"/>
  <c r="BG2047" i="1"/>
  <c r="BF2047" i="1"/>
  <c r="BE2047" i="1"/>
  <c r="BN2046" i="1"/>
  <c r="BM2046" i="1"/>
  <c r="BL2046" i="1"/>
  <c r="BK2046" i="1"/>
  <c r="BI2046" i="1"/>
  <c r="BH2046" i="1"/>
  <c r="BG2046" i="1"/>
  <c r="BF2046" i="1"/>
  <c r="BE2046" i="1"/>
  <c r="BN2045" i="1"/>
  <c r="BM2045" i="1"/>
  <c r="BL2045" i="1"/>
  <c r="BK2045" i="1"/>
  <c r="BI2045" i="1"/>
  <c r="BH2045" i="1"/>
  <c r="BG2045" i="1"/>
  <c r="BF2045" i="1"/>
  <c r="BE2045" i="1"/>
  <c r="BN2044" i="1"/>
  <c r="BM2044" i="1"/>
  <c r="BL2044" i="1"/>
  <c r="BK2044" i="1"/>
  <c r="BI2044" i="1"/>
  <c r="BH2044" i="1"/>
  <c r="BG2044" i="1"/>
  <c r="BF2044" i="1"/>
  <c r="BE2044" i="1"/>
  <c r="BN2043" i="1"/>
  <c r="BM2043" i="1"/>
  <c r="BL2043" i="1"/>
  <c r="BK2043" i="1"/>
  <c r="BI2043" i="1"/>
  <c r="BH2043" i="1"/>
  <c r="BG2043" i="1"/>
  <c r="BF2043" i="1"/>
  <c r="BE2043" i="1"/>
  <c r="BN2042" i="1"/>
  <c r="BM2042" i="1"/>
  <c r="BL2042" i="1"/>
  <c r="BK2042" i="1"/>
  <c r="BI2042" i="1"/>
  <c r="BH2042" i="1"/>
  <c r="BG2042" i="1"/>
  <c r="BF2042" i="1"/>
  <c r="BE2042" i="1"/>
  <c r="BN2041" i="1"/>
  <c r="BM2041" i="1"/>
  <c r="BL2041" i="1"/>
  <c r="BK2041" i="1"/>
  <c r="BI2041" i="1"/>
  <c r="BH2041" i="1"/>
  <c r="BG2041" i="1"/>
  <c r="BF2041" i="1"/>
  <c r="BE2041" i="1"/>
  <c r="BN2040" i="1"/>
  <c r="BM2040" i="1"/>
  <c r="BL2040" i="1"/>
  <c r="BK2040" i="1"/>
  <c r="BI2040" i="1"/>
  <c r="BH2040" i="1"/>
  <c r="BG2040" i="1"/>
  <c r="BF2040" i="1"/>
  <c r="BE2040" i="1"/>
  <c r="BN2039" i="1"/>
  <c r="BM2039" i="1"/>
  <c r="BL2039" i="1"/>
  <c r="BK2039" i="1"/>
  <c r="BI2039" i="1"/>
  <c r="BH2039" i="1"/>
  <c r="BG2039" i="1"/>
  <c r="BF2039" i="1"/>
  <c r="BE2039" i="1"/>
  <c r="BN2038" i="1"/>
  <c r="BM2038" i="1"/>
  <c r="BL2038" i="1"/>
  <c r="BK2038" i="1"/>
  <c r="BI2038" i="1"/>
  <c r="BH2038" i="1"/>
  <c r="BG2038" i="1"/>
  <c r="BF2038" i="1"/>
  <c r="BE2038" i="1"/>
  <c r="BN2037" i="1"/>
  <c r="BM2037" i="1"/>
  <c r="BL2037" i="1"/>
  <c r="BK2037" i="1"/>
  <c r="BI2037" i="1"/>
  <c r="BH2037" i="1"/>
  <c r="BG2037" i="1"/>
  <c r="BF2037" i="1"/>
  <c r="BE2037" i="1"/>
  <c r="BN2036" i="1"/>
  <c r="BM2036" i="1"/>
  <c r="BL2036" i="1"/>
  <c r="BK2036" i="1"/>
  <c r="BI2036" i="1"/>
  <c r="BH2036" i="1"/>
  <c r="BG2036" i="1"/>
  <c r="BF2036" i="1"/>
  <c r="BE2036" i="1"/>
  <c r="BN2035" i="1"/>
  <c r="BM2035" i="1"/>
  <c r="BL2035" i="1"/>
  <c r="BK2035" i="1"/>
  <c r="BI2035" i="1"/>
  <c r="BH2035" i="1"/>
  <c r="BG2035" i="1"/>
  <c r="BF2035" i="1"/>
  <c r="BE2035" i="1"/>
  <c r="BN2034" i="1"/>
  <c r="BM2034" i="1"/>
  <c r="BL2034" i="1"/>
  <c r="BK2034" i="1"/>
  <c r="BI2034" i="1"/>
  <c r="BH2034" i="1"/>
  <c r="BG2034" i="1"/>
  <c r="BF2034" i="1"/>
  <c r="BE2034" i="1"/>
  <c r="BN2033" i="1"/>
  <c r="BM2033" i="1"/>
  <c r="BL2033" i="1"/>
  <c r="BK2033" i="1"/>
  <c r="BI2033" i="1"/>
  <c r="BH2033" i="1"/>
  <c r="BG2033" i="1"/>
  <c r="BF2033" i="1"/>
  <c r="BE2033" i="1"/>
  <c r="BN2032" i="1"/>
  <c r="BM2032" i="1"/>
  <c r="BL2032" i="1"/>
  <c r="BK2032" i="1"/>
  <c r="BI2032" i="1"/>
  <c r="BH2032" i="1"/>
  <c r="BG2032" i="1"/>
  <c r="BF2032" i="1"/>
  <c r="BE2032" i="1"/>
  <c r="BN2031" i="1"/>
  <c r="BM2031" i="1"/>
  <c r="BL2031" i="1"/>
  <c r="BK2031" i="1"/>
  <c r="BI2031" i="1"/>
  <c r="BH2031" i="1"/>
  <c r="BG2031" i="1"/>
  <c r="BF2031" i="1"/>
  <c r="BE2031" i="1"/>
  <c r="BN2030" i="1"/>
  <c r="BM2030" i="1"/>
  <c r="BL2030" i="1"/>
  <c r="BK2030" i="1"/>
  <c r="BI2030" i="1"/>
  <c r="BH2030" i="1"/>
  <c r="BG2030" i="1"/>
  <c r="BF2030" i="1"/>
  <c r="BE2030" i="1"/>
  <c r="BN2029" i="1"/>
  <c r="BM2029" i="1"/>
  <c r="BL2029" i="1"/>
  <c r="BK2029" i="1"/>
  <c r="BI2029" i="1"/>
  <c r="BH2029" i="1"/>
  <c r="BG2029" i="1"/>
  <c r="BF2029" i="1"/>
  <c r="BE2029" i="1"/>
  <c r="BN2028" i="1"/>
  <c r="BM2028" i="1"/>
  <c r="BL2028" i="1"/>
  <c r="BK2028" i="1"/>
  <c r="BI2028" i="1"/>
  <c r="BH2028" i="1"/>
  <c r="BG2028" i="1"/>
  <c r="BF2028" i="1"/>
  <c r="BE2028" i="1"/>
  <c r="BN2027" i="1"/>
  <c r="BM2027" i="1"/>
  <c r="BL2027" i="1"/>
  <c r="BK2027" i="1"/>
  <c r="BI2027" i="1"/>
  <c r="BH2027" i="1"/>
  <c r="BG2027" i="1"/>
  <c r="BF2027" i="1"/>
  <c r="BE2027" i="1"/>
  <c r="BN2026" i="1"/>
  <c r="BM2026" i="1"/>
  <c r="BL2026" i="1"/>
  <c r="BK2026" i="1"/>
  <c r="BI2026" i="1"/>
  <c r="BH2026" i="1"/>
  <c r="BG2026" i="1"/>
  <c r="BF2026" i="1"/>
  <c r="BE2026" i="1"/>
  <c r="BN2025" i="1"/>
  <c r="BM2025" i="1"/>
  <c r="BL2025" i="1"/>
  <c r="BK2025" i="1"/>
  <c r="BI2025" i="1"/>
  <c r="BH2025" i="1"/>
  <c r="BG2025" i="1"/>
  <c r="BF2025" i="1"/>
  <c r="BE2025" i="1"/>
  <c r="BN2024" i="1"/>
  <c r="BM2024" i="1"/>
  <c r="BL2024" i="1"/>
  <c r="BK2024" i="1"/>
  <c r="BI2024" i="1"/>
  <c r="BH2024" i="1"/>
  <c r="BG2024" i="1"/>
  <c r="BF2024" i="1"/>
  <c r="BE2024" i="1"/>
  <c r="BN2023" i="1"/>
  <c r="BM2023" i="1"/>
  <c r="BL2023" i="1"/>
  <c r="BK2023" i="1"/>
  <c r="BI2023" i="1"/>
  <c r="BH2023" i="1"/>
  <c r="BG2023" i="1"/>
  <c r="BF2023" i="1"/>
  <c r="BE2023" i="1"/>
  <c r="BN2022" i="1"/>
  <c r="BM2022" i="1"/>
  <c r="BL2022" i="1"/>
  <c r="BK2022" i="1"/>
  <c r="BI2022" i="1"/>
  <c r="BH2022" i="1"/>
  <c r="BG2022" i="1"/>
  <c r="BF2022" i="1"/>
  <c r="BE2022" i="1"/>
  <c r="BN2021" i="1"/>
  <c r="BM2021" i="1"/>
  <c r="BL2021" i="1"/>
  <c r="BK2021" i="1"/>
  <c r="BI2021" i="1"/>
  <c r="BH2021" i="1"/>
  <c r="BG2021" i="1"/>
  <c r="BF2021" i="1"/>
  <c r="BE2021" i="1"/>
  <c r="BN2020" i="1"/>
  <c r="BM2020" i="1"/>
  <c r="BL2020" i="1"/>
  <c r="BK2020" i="1"/>
  <c r="BI2020" i="1"/>
  <c r="BH2020" i="1"/>
  <c r="BG2020" i="1"/>
  <c r="BF2020" i="1"/>
  <c r="BE2020" i="1"/>
  <c r="BN2019" i="1"/>
  <c r="BM2019" i="1"/>
  <c r="BL2019" i="1"/>
  <c r="BK2019" i="1"/>
  <c r="BI2019" i="1"/>
  <c r="BH2019" i="1"/>
  <c r="BG2019" i="1"/>
  <c r="BF2019" i="1"/>
  <c r="BE2019" i="1"/>
  <c r="BN2018" i="1"/>
  <c r="BM2018" i="1"/>
  <c r="BL2018" i="1"/>
  <c r="BK2018" i="1"/>
  <c r="BI2018" i="1"/>
  <c r="BH2018" i="1"/>
  <c r="BG2018" i="1"/>
  <c r="BF2018" i="1"/>
  <c r="BE2018" i="1"/>
  <c r="BN2017" i="1"/>
  <c r="BM2017" i="1"/>
  <c r="BL2017" i="1"/>
  <c r="BK2017" i="1"/>
  <c r="BI2017" i="1"/>
  <c r="BJ2017" i="1" s="1"/>
  <c r="BH2017" i="1"/>
  <c r="BG2017" i="1"/>
  <c r="BF2017" i="1"/>
  <c r="BE2017" i="1"/>
  <c r="BN2016" i="1"/>
  <c r="BM2016" i="1"/>
  <c r="BL2016" i="1"/>
  <c r="BK2016" i="1"/>
  <c r="BI2016" i="1"/>
  <c r="BH2016" i="1"/>
  <c r="BG2016" i="1"/>
  <c r="BF2016" i="1"/>
  <c r="BE2016" i="1"/>
  <c r="BN2015" i="1"/>
  <c r="BM2015" i="1"/>
  <c r="BL2015" i="1"/>
  <c r="BK2015" i="1"/>
  <c r="BI2015" i="1"/>
  <c r="BH2015" i="1"/>
  <c r="BG2015" i="1"/>
  <c r="BF2015" i="1"/>
  <c r="BE2015" i="1"/>
  <c r="BN2014" i="1"/>
  <c r="BM2014" i="1"/>
  <c r="BL2014" i="1"/>
  <c r="BK2014" i="1"/>
  <c r="BI2014" i="1"/>
  <c r="BH2014" i="1"/>
  <c r="BG2014" i="1"/>
  <c r="BF2014" i="1"/>
  <c r="BE2014" i="1"/>
  <c r="BN2013" i="1"/>
  <c r="BM2013" i="1"/>
  <c r="BL2013" i="1"/>
  <c r="BK2013" i="1"/>
  <c r="BI2013" i="1"/>
  <c r="BH2013" i="1"/>
  <c r="BG2013" i="1"/>
  <c r="BF2013" i="1"/>
  <c r="BE2013" i="1"/>
  <c r="BN2012" i="1"/>
  <c r="BM2012" i="1"/>
  <c r="BL2012" i="1"/>
  <c r="BK2012" i="1"/>
  <c r="BI2012" i="1"/>
  <c r="BH2012" i="1"/>
  <c r="BG2012" i="1"/>
  <c r="BF2012" i="1"/>
  <c r="BE2012" i="1"/>
  <c r="BN2011" i="1"/>
  <c r="BM2011" i="1"/>
  <c r="BL2011" i="1"/>
  <c r="BK2011" i="1"/>
  <c r="BI2011" i="1"/>
  <c r="BH2011" i="1"/>
  <c r="BG2011" i="1"/>
  <c r="BF2011" i="1"/>
  <c r="BE2011" i="1"/>
  <c r="BN2010" i="1"/>
  <c r="BM2010" i="1"/>
  <c r="BL2010" i="1"/>
  <c r="BK2010" i="1"/>
  <c r="BI2010" i="1"/>
  <c r="BH2010" i="1"/>
  <c r="BG2010" i="1"/>
  <c r="BF2010" i="1"/>
  <c r="BE2010" i="1"/>
  <c r="BN2009" i="1"/>
  <c r="BM2009" i="1"/>
  <c r="BL2009" i="1"/>
  <c r="BK2009" i="1"/>
  <c r="BI2009" i="1"/>
  <c r="BH2009" i="1"/>
  <c r="BG2009" i="1"/>
  <c r="BF2009" i="1"/>
  <c r="BE2009" i="1"/>
  <c r="BN2008" i="1"/>
  <c r="BM2008" i="1"/>
  <c r="BL2008" i="1"/>
  <c r="BK2008" i="1"/>
  <c r="BI2008" i="1"/>
  <c r="BH2008" i="1"/>
  <c r="BG2008" i="1"/>
  <c r="BF2008" i="1"/>
  <c r="BE2008" i="1"/>
  <c r="BN2007" i="1"/>
  <c r="BM2007" i="1"/>
  <c r="BL2007" i="1"/>
  <c r="BK2007" i="1"/>
  <c r="BI2007" i="1"/>
  <c r="BH2007" i="1"/>
  <c r="BG2007" i="1"/>
  <c r="BF2007" i="1"/>
  <c r="BE2007" i="1"/>
  <c r="BN2006" i="1"/>
  <c r="BM2006" i="1"/>
  <c r="BL2006" i="1"/>
  <c r="BK2006" i="1"/>
  <c r="BI2006" i="1"/>
  <c r="BH2006" i="1"/>
  <c r="BG2006" i="1"/>
  <c r="BF2006" i="1"/>
  <c r="BE2006" i="1"/>
  <c r="BN2005" i="1"/>
  <c r="BM2005" i="1"/>
  <c r="BL2005" i="1"/>
  <c r="BK2005" i="1"/>
  <c r="BI2005" i="1"/>
  <c r="BH2005" i="1"/>
  <c r="BG2005" i="1"/>
  <c r="BF2005" i="1"/>
  <c r="BE2005" i="1"/>
  <c r="BN2004" i="1"/>
  <c r="BM2004" i="1"/>
  <c r="BL2004" i="1"/>
  <c r="BK2004" i="1"/>
  <c r="BI2004" i="1"/>
  <c r="BH2004" i="1"/>
  <c r="BG2004" i="1"/>
  <c r="BF2004" i="1"/>
  <c r="BE2004" i="1"/>
  <c r="BN2003" i="1"/>
  <c r="BM2003" i="1"/>
  <c r="BL2003" i="1"/>
  <c r="BK2003" i="1"/>
  <c r="BI2003" i="1"/>
  <c r="BH2003" i="1"/>
  <c r="BG2003" i="1"/>
  <c r="BF2003" i="1"/>
  <c r="BE2003" i="1"/>
  <c r="BN2002" i="1"/>
  <c r="BM2002" i="1"/>
  <c r="BL2002" i="1"/>
  <c r="BK2002" i="1"/>
  <c r="BI2002" i="1"/>
  <c r="BH2002" i="1"/>
  <c r="BG2002" i="1"/>
  <c r="BF2002" i="1"/>
  <c r="BE2002" i="1"/>
  <c r="BN2001" i="1"/>
  <c r="BM2001" i="1"/>
  <c r="BL2001" i="1"/>
  <c r="BK2001" i="1"/>
  <c r="BI2001" i="1"/>
  <c r="BH2001" i="1"/>
  <c r="BG2001" i="1"/>
  <c r="BF2001" i="1"/>
  <c r="BE2001" i="1"/>
  <c r="BN2000" i="1"/>
  <c r="BM2000" i="1"/>
  <c r="BL2000" i="1"/>
  <c r="BK2000" i="1"/>
  <c r="BI2000" i="1"/>
  <c r="BH2000" i="1"/>
  <c r="BG2000" i="1"/>
  <c r="BF2000" i="1"/>
  <c r="BE2000" i="1"/>
  <c r="BN1999" i="1"/>
  <c r="BM1999" i="1"/>
  <c r="BL1999" i="1"/>
  <c r="BK1999" i="1"/>
  <c r="BI1999" i="1"/>
  <c r="BH1999" i="1"/>
  <c r="BG1999" i="1"/>
  <c r="BF1999" i="1"/>
  <c r="BE1999" i="1"/>
  <c r="BN1998" i="1"/>
  <c r="BM1998" i="1"/>
  <c r="BL1998" i="1"/>
  <c r="BK1998" i="1"/>
  <c r="BI1998" i="1"/>
  <c r="BH1998" i="1"/>
  <c r="BG1998" i="1"/>
  <c r="BF1998" i="1"/>
  <c r="BE1998" i="1"/>
  <c r="BN1997" i="1"/>
  <c r="BM1997" i="1"/>
  <c r="BL1997" i="1"/>
  <c r="BK1997" i="1"/>
  <c r="BI1997" i="1"/>
  <c r="BH1997" i="1"/>
  <c r="BG1997" i="1"/>
  <c r="BF1997" i="1"/>
  <c r="BE1997" i="1"/>
  <c r="BN1996" i="1"/>
  <c r="BM1996" i="1"/>
  <c r="BL1996" i="1"/>
  <c r="BK1996" i="1"/>
  <c r="BI1996" i="1"/>
  <c r="BH1996" i="1"/>
  <c r="BG1996" i="1"/>
  <c r="BF1996" i="1"/>
  <c r="BE1996" i="1"/>
  <c r="BN1995" i="1"/>
  <c r="BM1995" i="1"/>
  <c r="BL1995" i="1"/>
  <c r="BK1995" i="1"/>
  <c r="BI1995" i="1"/>
  <c r="BH1995" i="1"/>
  <c r="BG1995" i="1"/>
  <c r="BF1995" i="1"/>
  <c r="BE1995" i="1"/>
  <c r="BN1994" i="1"/>
  <c r="BM1994" i="1"/>
  <c r="BL1994" i="1"/>
  <c r="BK1994" i="1"/>
  <c r="BI1994" i="1"/>
  <c r="BH1994" i="1"/>
  <c r="BG1994" i="1"/>
  <c r="BF1994" i="1"/>
  <c r="BE1994" i="1"/>
  <c r="BN1993" i="1"/>
  <c r="BM1993" i="1"/>
  <c r="BL1993" i="1"/>
  <c r="BK1993" i="1"/>
  <c r="BI1993" i="1"/>
  <c r="BH1993" i="1"/>
  <c r="BG1993" i="1"/>
  <c r="BF1993" i="1"/>
  <c r="BE1993" i="1"/>
  <c r="BN1992" i="1"/>
  <c r="BM1992" i="1"/>
  <c r="BL1992" i="1"/>
  <c r="BK1992" i="1"/>
  <c r="BI1992" i="1"/>
  <c r="BH1992" i="1"/>
  <c r="BG1992" i="1"/>
  <c r="BF1992" i="1"/>
  <c r="BE1992" i="1"/>
  <c r="BN1991" i="1"/>
  <c r="BM1991" i="1"/>
  <c r="BL1991" i="1"/>
  <c r="BK1991" i="1"/>
  <c r="BI1991" i="1"/>
  <c r="BH1991" i="1"/>
  <c r="BG1991" i="1"/>
  <c r="BF1991" i="1"/>
  <c r="BE1991" i="1"/>
  <c r="BN1990" i="1"/>
  <c r="BM1990" i="1"/>
  <c r="BL1990" i="1"/>
  <c r="BK1990" i="1"/>
  <c r="BI1990" i="1"/>
  <c r="BH1990" i="1"/>
  <c r="BG1990" i="1"/>
  <c r="BF1990" i="1"/>
  <c r="BE1990" i="1"/>
  <c r="BN1989" i="1"/>
  <c r="BM1989" i="1"/>
  <c r="BL1989" i="1"/>
  <c r="BK1989" i="1"/>
  <c r="BI1989" i="1"/>
  <c r="BH1989" i="1"/>
  <c r="BG1989" i="1"/>
  <c r="BF1989" i="1"/>
  <c r="BE1989" i="1"/>
  <c r="BN1988" i="1"/>
  <c r="BM1988" i="1"/>
  <c r="BL1988" i="1"/>
  <c r="BK1988" i="1"/>
  <c r="BI1988" i="1"/>
  <c r="BH1988" i="1"/>
  <c r="BG1988" i="1"/>
  <c r="BF1988" i="1"/>
  <c r="BE1988" i="1"/>
  <c r="BN1987" i="1"/>
  <c r="BM1987" i="1"/>
  <c r="BL1987" i="1"/>
  <c r="BK1987" i="1"/>
  <c r="BI1987" i="1"/>
  <c r="BH1987" i="1"/>
  <c r="BG1987" i="1"/>
  <c r="BF1987" i="1"/>
  <c r="BE1987" i="1"/>
  <c r="BN1986" i="1"/>
  <c r="BM1986" i="1"/>
  <c r="BL1986" i="1"/>
  <c r="BK1986" i="1"/>
  <c r="BI1986" i="1"/>
  <c r="BH1986" i="1"/>
  <c r="BG1986" i="1"/>
  <c r="BF1986" i="1"/>
  <c r="BE1986" i="1"/>
  <c r="BN1985" i="1"/>
  <c r="BM1985" i="1"/>
  <c r="BL1985" i="1"/>
  <c r="BK1985" i="1"/>
  <c r="BI1985" i="1"/>
  <c r="BH1985" i="1"/>
  <c r="BG1985" i="1"/>
  <c r="BF1985" i="1"/>
  <c r="BE1985" i="1"/>
  <c r="BN1984" i="1"/>
  <c r="BM1984" i="1"/>
  <c r="BL1984" i="1"/>
  <c r="BK1984" i="1"/>
  <c r="BI1984" i="1"/>
  <c r="BH1984" i="1"/>
  <c r="BG1984" i="1"/>
  <c r="BF1984" i="1"/>
  <c r="BE1984" i="1"/>
  <c r="BN1983" i="1"/>
  <c r="BM1983" i="1"/>
  <c r="BL1983" i="1"/>
  <c r="BK1983" i="1"/>
  <c r="BI1983" i="1"/>
  <c r="BH1983" i="1"/>
  <c r="BG1983" i="1"/>
  <c r="BF1983" i="1"/>
  <c r="BE1983" i="1"/>
  <c r="BN1982" i="1"/>
  <c r="BM1982" i="1"/>
  <c r="BL1982" i="1"/>
  <c r="BK1982" i="1"/>
  <c r="BI1982" i="1"/>
  <c r="BH1982" i="1"/>
  <c r="BG1982" i="1"/>
  <c r="BF1982" i="1"/>
  <c r="BE1982" i="1"/>
  <c r="BN1981" i="1"/>
  <c r="BM1981" i="1"/>
  <c r="BL1981" i="1"/>
  <c r="BK1981" i="1"/>
  <c r="BI1981" i="1"/>
  <c r="BH1981" i="1"/>
  <c r="BG1981" i="1"/>
  <c r="BF1981" i="1"/>
  <c r="BE1981" i="1"/>
  <c r="BN1980" i="1"/>
  <c r="BM1980" i="1"/>
  <c r="BL1980" i="1"/>
  <c r="BK1980" i="1"/>
  <c r="BI1980" i="1"/>
  <c r="BH1980" i="1"/>
  <c r="BG1980" i="1"/>
  <c r="BF1980" i="1"/>
  <c r="BE1980" i="1"/>
  <c r="BN1979" i="1"/>
  <c r="BM1979" i="1"/>
  <c r="BL1979" i="1"/>
  <c r="BK1979" i="1"/>
  <c r="BI1979" i="1"/>
  <c r="BH1979" i="1"/>
  <c r="BG1979" i="1"/>
  <c r="BF1979" i="1"/>
  <c r="BE1979" i="1"/>
  <c r="BN1978" i="1"/>
  <c r="BM1978" i="1"/>
  <c r="BL1978" i="1"/>
  <c r="BK1978" i="1"/>
  <c r="BI1978" i="1"/>
  <c r="BH1978" i="1"/>
  <c r="BG1978" i="1"/>
  <c r="BF1978" i="1"/>
  <c r="BE1978" i="1"/>
  <c r="BN1977" i="1"/>
  <c r="BM1977" i="1"/>
  <c r="BL1977" i="1"/>
  <c r="BK1977" i="1"/>
  <c r="BI1977" i="1"/>
  <c r="BH1977" i="1"/>
  <c r="BG1977" i="1"/>
  <c r="BF1977" i="1"/>
  <c r="BE1977" i="1"/>
  <c r="BN1976" i="1"/>
  <c r="BM1976" i="1"/>
  <c r="BL1976" i="1"/>
  <c r="BK1976" i="1"/>
  <c r="BI1976" i="1"/>
  <c r="BH1976" i="1"/>
  <c r="BG1976" i="1"/>
  <c r="BF1976" i="1"/>
  <c r="BE1976" i="1"/>
  <c r="BN1975" i="1"/>
  <c r="BM1975" i="1"/>
  <c r="BL1975" i="1"/>
  <c r="BK1975" i="1"/>
  <c r="BI1975" i="1"/>
  <c r="BH1975" i="1"/>
  <c r="BG1975" i="1"/>
  <c r="BF1975" i="1"/>
  <c r="BE1975" i="1"/>
  <c r="BN1974" i="1"/>
  <c r="BM1974" i="1"/>
  <c r="BL1974" i="1"/>
  <c r="BK1974" i="1"/>
  <c r="BI1974" i="1"/>
  <c r="BH1974" i="1"/>
  <c r="BG1974" i="1"/>
  <c r="BF1974" i="1"/>
  <c r="BE1974" i="1"/>
  <c r="BN1973" i="1"/>
  <c r="BM1973" i="1"/>
  <c r="BL1973" i="1"/>
  <c r="BK1973" i="1"/>
  <c r="BI1973" i="1"/>
  <c r="BH1973" i="1"/>
  <c r="BG1973" i="1"/>
  <c r="BF1973" i="1"/>
  <c r="BE1973" i="1"/>
  <c r="BN1972" i="1"/>
  <c r="BM1972" i="1"/>
  <c r="BL1972" i="1"/>
  <c r="BK1972" i="1"/>
  <c r="BI1972" i="1"/>
  <c r="BH1972" i="1"/>
  <c r="BG1972" i="1"/>
  <c r="BF1972" i="1"/>
  <c r="BE1972" i="1"/>
  <c r="BN1971" i="1"/>
  <c r="BM1971" i="1"/>
  <c r="BL1971" i="1"/>
  <c r="BK1971" i="1"/>
  <c r="BI1971" i="1"/>
  <c r="BH1971" i="1"/>
  <c r="BG1971" i="1"/>
  <c r="BF1971" i="1"/>
  <c r="BE1971" i="1"/>
  <c r="BN1970" i="1"/>
  <c r="BM1970" i="1"/>
  <c r="BL1970" i="1"/>
  <c r="BK1970" i="1"/>
  <c r="BI1970" i="1"/>
  <c r="BH1970" i="1"/>
  <c r="BG1970" i="1"/>
  <c r="BF1970" i="1"/>
  <c r="BE1970" i="1"/>
  <c r="BN1969" i="1"/>
  <c r="BM1969" i="1"/>
  <c r="BL1969" i="1"/>
  <c r="BK1969" i="1"/>
  <c r="BI1969" i="1"/>
  <c r="BH1969" i="1"/>
  <c r="BG1969" i="1"/>
  <c r="BF1969" i="1"/>
  <c r="BE1969" i="1"/>
  <c r="BN1968" i="1"/>
  <c r="BM1968" i="1"/>
  <c r="BL1968" i="1"/>
  <c r="BK1968" i="1"/>
  <c r="BI1968" i="1"/>
  <c r="BH1968" i="1"/>
  <c r="BG1968" i="1"/>
  <c r="BF1968" i="1"/>
  <c r="BE1968" i="1"/>
  <c r="BN1967" i="1"/>
  <c r="BM1967" i="1"/>
  <c r="BL1967" i="1"/>
  <c r="BK1967" i="1"/>
  <c r="BI1967" i="1"/>
  <c r="BH1967" i="1"/>
  <c r="BG1967" i="1"/>
  <c r="BF1967" i="1"/>
  <c r="BE1967" i="1"/>
  <c r="BN1966" i="1"/>
  <c r="BM1966" i="1"/>
  <c r="BL1966" i="1"/>
  <c r="BK1966" i="1"/>
  <c r="BI1966" i="1"/>
  <c r="BH1966" i="1"/>
  <c r="BG1966" i="1"/>
  <c r="BF1966" i="1"/>
  <c r="BE1966" i="1"/>
  <c r="BN1965" i="1"/>
  <c r="BM1965" i="1"/>
  <c r="BL1965" i="1"/>
  <c r="BK1965" i="1"/>
  <c r="BI1965" i="1"/>
  <c r="BH1965" i="1"/>
  <c r="BG1965" i="1"/>
  <c r="BF1965" i="1"/>
  <c r="BE1965" i="1"/>
  <c r="BN1964" i="1"/>
  <c r="BM1964" i="1"/>
  <c r="BL1964" i="1"/>
  <c r="BK1964" i="1"/>
  <c r="BI1964" i="1"/>
  <c r="BH1964" i="1"/>
  <c r="BG1964" i="1"/>
  <c r="BF1964" i="1"/>
  <c r="BE1964" i="1"/>
  <c r="BN1963" i="1"/>
  <c r="BM1963" i="1"/>
  <c r="BL1963" i="1"/>
  <c r="BK1963" i="1"/>
  <c r="BI1963" i="1"/>
  <c r="BH1963" i="1"/>
  <c r="BG1963" i="1"/>
  <c r="BF1963" i="1"/>
  <c r="BE1963" i="1"/>
  <c r="BN1962" i="1"/>
  <c r="BM1962" i="1"/>
  <c r="BL1962" i="1"/>
  <c r="BK1962" i="1"/>
  <c r="BI1962" i="1"/>
  <c r="BH1962" i="1"/>
  <c r="BG1962" i="1"/>
  <c r="BF1962" i="1"/>
  <c r="BE1962" i="1"/>
  <c r="BN1961" i="1"/>
  <c r="BM1961" i="1"/>
  <c r="BL1961" i="1"/>
  <c r="BK1961" i="1"/>
  <c r="BI1961" i="1"/>
  <c r="BH1961" i="1"/>
  <c r="BG1961" i="1"/>
  <c r="BF1961" i="1"/>
  <c r="BE1961" i="1"/>
  <c r="BN1960" i="1"/>
  <c r="BM1960" i="1"/>
  <c r="BL1960" i="1"/>
  <c r="BK1960" i="1"/>
  <c r="BI1960" i="1"/>
  <c r="BH1960" i="1"/>
  <c r="BG1960" i="1"/>
  <c r="BF1960" i="1"/>
  <c r="BE1960" i="1"/>
  <c r="BN1959" i="1"/>
  <c r="BM1959" i="1"/>
  <c r="BL1959" i="1"/>
  <c r="BK1959" i="1"/>
  <c r="BI1959" i="1"/>
  <c r="BH1959" i="1"/>
  <c r="BG1959" i="1"/>
  <c r="BF1959" i="1"/>
  <c r="BE1959" i="1"/>
  <c r="BN1958" i="1"/>
  <c r="BM1958" i="1"/>
  <c r="BL1958" i="1"/>
  <c r="BK1958" i="1"/>
  <c r="BI1958" i="1"/>
  <c r="BH1958" i="1"/>
  <c r="BG1958" i="1"/>
  <c r="BF1958" i="1"/>
  <c r="BE1958" i="1"/>
  <c r="BN1957" i="1"/>
  <c r="BM1957" i="1"/>
  <c r="BL1957" i="1"/>
  <c r="BK1957" i="1"/>
  <c r="BI1957" i="1"/>
  <c r="BH1957" i="1"/>
  <c r="BG1957" i="1"/>
  <c r="BF1957" i="1"/>
  <c r="BE1957" i="1"/>
  <c r="BN1956" i="1"/>
  <c r="BM1956" i="1"/>
  <c r="BL1956" i="1"/>
  <c r="BK1956" i="1"/>
  <c r="BI1956" i="1"/>
  <c r="BH1956" i="1"/>
  <c r="BG1956" i="1"/>
  <c r="BF1956" i="1"/>
  <c r="BE1956" i="1"/>
  <c r="BN1955" i="1"/>
  <c r="BM1955" i="1"/>
  <c r="BL1955" i="1"/>
  <c r="BK1955" i="1"/>
  <c r="BI1955" i="1"/>
  <c r="BH1955" i="1"/>
  <c r="BG1955" i="1"/>
  <c r="BF1955" i="1"/>
  <c r="BE1955" i="1"/>
  <c r="BN1954" i="1"/>
  <c r="BM1954" i="1"/>
  <c r="BL1954" i="1"/>
  <c r="BK1954" i="1"/>
  <c r="BI1954" i="1"/>
  <c r="BH1954" i="1"/>
  <c r="BG1954" i="1"/>
  <c r="BF1954" i="1"/>
  <c r="BE1954" i="1"/>
  <c r="BN1953" i="1"/>
  <c r="BM1953" i="1"/>
  <c r="BL1953" i="1"/>
  <c r="BK1953" i="1"/>
  <c r="BI1953" i="1"/>
  <c r="BJ1953" i="1" s="1"/>
  <c r="BH1953" i="1"/>
  <c r="BG1953" i="1"/>
  <c r="BF1953" i="1"/>
  <c r="BE1953" i="1"/>
  <c r="BN1952" i="1"/>
  <c r="BM1952" i="1"/>
  <c r="BL1952" i="1"/>
  <c r="BK1952" i="1"/>
  <c r="BI1952" i="1"/>
  <c r="BH1952" i="1"/>
  <c r="BG1952" i="1"/>
  <c r="BF1952" i="1"/>
  <c r="BE1952" i="1"/>
  <c r="BN1951" i="1"/>
  <c r="BM1951" i="1"/>
  <c r="BL1951" i="1"/>
  <c r="BK1951" i="1"/>
  <c r="BI1951" i="1"/>
  <c r="BH1951" i="1"/>
  <c r="BG1951" i="1"/>
  <c r="BF1951" i="1"/>
  <c r="BE1951" i="1"/>
  <c r="BN1950" i="1"/>
  <c r="BM1950" i="1"/>
  <c r="BL1950" i="1"/>
  <c r="BK1950" i="1"/>
  <c r="BI1950" i="1"/>
  <c r="BH1950" i="1"/>
  <c r="BG1950" i="1"/>
  <c r="BF1950" i="1"/>
  <c r="BE1950" i="1"/>
  <c r="BN1949" i="1"/>
  <c r="BM1949" i="1"/>
  <c r="BL1949" i="1"/>
  <c r="BK1949" i="1"/>
  <c r="BI1949" i="1"/>
  <c r="BH1949" i="1"/>
  <c r="BG1949" i="1"/>
  <c r="BF1949" i="1"/>
  <c r="BE1949" i="1"/>
  <c r="BN1948" i="1"/>
  <c r="BM1948" i="1"/>
  <c r="BL1948" i="1"/>
  <c r="BK1948" i="1"/>
  <c r="BI1948" i="1"/>
  <c r="BH1948" i="1"/>
  <c r="BG1948" i="1"/>
  <c r="BF1948" i="1"/>
  <c r="BE1948" i="1"/>
  <c r="BN1947" i="1"/>
  <c r="BM1947" i="1"/>
  <c r="BL1947" i="1"/>
  <c r="BK1947" i="1"/>
  <c r="BI1947" i="1"/>
  <c r="BH1947" i="1"/>
  <c r="BG1947" i="1"/>
  <c r="BF1947" i="1"/>
  <c r="BE1947" i="1"/>
  <c r="BN1946" i="1"/>
  <c r="BM1946" i="1"/>
  <c r="BL1946" i="1"/>
  <c r="BK1946" i="1"/>
  <c r="BI1946" i="1"/>
  <c r="BH1946" i="1"/>
  <c r="BG1946" i="1"/>
  <c r="BF1946" i="1"/>
  <c r="BE1946" i="1"/>
  <c r="BN1945" i="1"/>
  <c r="BM1945" i="1"/>
  <c r="BL1945" i="1"/>
  <c r="BK1945" i="1"/>
  <c r="BI1945" i="1"/>
  <c r="BH1945" i="1"/>
  <c r="BG1945" i="1"/>
  <c r="BF1945" i="1"/>
  <c r="BE1945" i="1"/>
  <c r="BN1944" i="1"/>
  <c r="BM1944" i="1"/>
  <c r="BL1944" i="1"/>
  <c r="BK1944" i="1"/>
  <c r="BI1944" i="1"/>
  <c r="BH1944" i="1"/>
  <c r="BG1944" i="1"/>
  <c r="BF1944" i="1"/>
  <c r="BE1944" i="1"/>
  <c r="BN1943" i="1"/>
  <c r="BM1943" i="1"/>
  <c r="BL1943" i="1"/>
  <c r="BK1943" i="1"/>
  <c r="BI1943" i="1"/>
  <c r="BH1943" i="1"/>
  <c r="BG1943" i="1"/>
  <c r="BF1943" i="1"/>
  <c r="BE1943" i="1"/>
  <c r="BN1942" i="1"/>
  <c r="BM1942" i="1"/>
  <c r="BL1942" i="1"/>
  <c r="BK1942" i="1"/>
  <c r="BI1942" i="1"/>
  <c r="BH1942" i="1"/>
  <c r="BG1942" i="1"/>
  <c r="BF1942" i="1"/>
  <c r="BE1942" i="1"/>
  <c r="BN1941" i="1"/>
  <c r="BM1941" i="1"/>
  <c r="BL1941" i="1"/>
  <c r="BK1941" i="1"/>
  <c r="BI1941" i="1"/>
  <c r="BH1941" i="1"/>
  <c r="BG1941" i="1"/>
  <c r="BF1941" i="1"/>
  <c r="BE1941" i="1"/>
  <c r="BN1940" i="1"/>
  <c r="BM1940" i="1"/>
  <c r="BL1940" i="1"/>
  <c r="BK1940" i="1"/>
  <c r="BI1940" i="1"/>
  <c r="BH1940" i="1"/>
  <c r="BG1940" i="1"/>
  <c r="BF1940" i="1"/>
  <c r="BE1940" i="1"/>
  <c r="BN1939" i="1"/>
  <c r="BM1939" i="1"/>
  <c r="BL1939" i="1"/>
  <c r="BK1939" i="1"/>
  <c r="BI1939" i="1"/>
  <c r="BH1939" i="1"/>
  <c r="BG1939" i="1"/>
  <c r="BF1939" i="1"/>
  <c r="BE1939" i="1"/>
  <c r="BN1938" i="1"/>
  <c r="BM1938" i="1"/>
  <c r="BL1938" i="1"/>
  <c r="BK1938" i="1"/>
  <c r="BI1938" i="1"/>
  <c r="BH1938" i="1"/>
  <c r="BG1938" i="1"/>
  <c r="BF1938" i="1"/>
  <c r="BE1938" i="1"/>
  <c r="BN1937" i="1"/>
  <c r="BM1937" i="1"/>
  <c r="BL1937" i="1"/>
  <c r="BK1937" i="1"/>
  <c r="BI1937" i="1"/>
  <c r="BH1937" i="1"/>
  <c r="BG1937" i="1"/>
  <c r="BF1937" i="1"/>
  <c r="BE1937" i="1"/>
  <c r="BN1936" i="1"/>
  <c r="BM1936" i="1"/>
  <c r="BL1936" i="1"/>
  <c r="BK1936" i="1"/>
  <c r="BI1936" i="1"/>
  <c r="BH1936" i="1"/>
  <c r="BG1936" i="1"/>
  <c r="BF1936" i="1"/>
  <c r="BE1936" i="1"/>
  <c r="BN1935" i="1"/>
  <c r="BM1935" i="1"/>
  <c r="BL1935" i="1"/>
  <c r="BK1935" i="1"/>
  <c r="BI1935" i="1"/>
  <c r="BH1935" i="1"/>
  <c r="BG1935" i="1"/>
  <c r="BF1935" i="1"/>
  <c r="BE1935" i="1"/>
  <c r="BN1934" i="1"/>
  <c r="BM1934" i="1"/>
  <c r="BL1934" i="1"/>
  <c r="BK1934" i="1"/>
  <c r="BI1934" i="1"/>
  <c r="BH1934" i="1"/>
  <c r="BG1934" i="1"/>
  <c r="BF1934" i="1"/>
  <c r="BE1934" i="1"/>
  <c r="BN1933" i="1"/>
  <c r="BM1933" i="1"/>
  <c r="BL1933" i="1"/>
  <c r="BK1933" i="1"/>
  <c r="BI1933" i="1"/>
  <c r="BH1933" i="1"/>
  <c r="BG1933" i="1"/>
  <c r="BF1933" i="1"/>
  <c r="BE1933" i="1"/>
  <c r="BN1932" i="1"/>
  <c r="BM1932" i="1"/>
  <c r="BL1932" i="1"/>
  <c r="BK1932" i="1"/>
  <c r="BI1932" i="1"/>
  <c r="BH1932" i="1"/>
  <c r="BG1932" i="1"/>
  <c r="BF1932" i="1"/>
  <c r="BE1932" i="1"/>
  <c r="BN1931" i="1"/>
  <c r="BM1931" i="1"/>
  <c r="BL1931" i="1"/>
  <c r="BK1931" i="1"/>
  <c r="BI1931" i="1"/>
  <c r="BH1931" i="1"/>
  <c r="BG1931" i="1"/>
  <c r="BF1931" i="1"/>
  <c r="BE1931" i="1"/>
  <c r="BN1930" i="1"/>
  <c r="BM1930" i="1"/>
  <c r="BL1930" i="1"/>
  <c r="BK1930" i="1"/>
  <c r="BI1930" i="1"/>
  <c r="BH1930" i="1"/>
  <c r="BG1930" i="1"/>
  <c r="BF1930" i="1"/>
  <c r="BE1930" i="1"/>
  <c r="BN1929" i="1"/>
  <c r="BM1929" i="1"/>
  <c r="BL1929" i="1"/>
  <c r="BK1929" i="1"/>
  <c r="BI1929" i="1"/>
  <c r="BH1929" i="1"/>
  <c r="BG1929" i="1"/>
  <c r="BF1929" i="1"/>
  <c r="BE1929" i="1"/>
  <c r="BN1928" i="1"/>
  <c r="BM1928" i="1"/>
  <c r="BL1928" i="1"/>
  <c r="BK1928" i="1"/>
  <c r="BI1928" i="1"/>
  <c r="BH1928" i="1"/>
  <c r="BG1928" i="1"/>
  <c r="BF1928" i="1"/>
  <c r="BE1928" i="1"/>
  <c r="BN1927" i="1"/>
  <c r="BM1927" i="1"/>
  <c r="BL1927" i="1"/>
  <c r="BK1927" i="1"/>
  <c r="BI1927" i="1"/>
  <c r="BH1927" i="1"/>
  <c r="BG1927" i="1"/>
  <c r="BF1927" i="1"/>
  <c r="BE1927" i="1"/>
  <c r="BN1926" i="1"/>
  <c r="BM1926" i="1"/>
  <c r="BL1926" i="1"/>
  <c r="BK1926" i="1"/>
  <c r="BI1926" i="1"/>
  <c r="BH1926" i="1"/>
  <c r="BG1926" i="1"/>
  <c r="BF1926" i="1"/>
  <c r="BE1926" i="1"/>
  <c r="BN1925" i="1"/>
  <c r="BM1925" i="1"/>
  <c r="BL1925" i="1"/>
  <c r="BK1925" i="1"/>
  <c r="BI1925" i="1"/>
  <c r="BH1925" i="1"/>
  <c r="BG1925" i="1"/>
  <c r="BF1925" i="1"/>
  <c r="BE1925" i="1"/>
  <c r="BN1924" i="1"/>
  <c r="BM1924" i="1"/>
  <c r="BL1924" i="1"/>
  <c r="BK1924" i="1"/>
  <c r="BI1924" i="1"/>
  <c r="BH1924" i="1"/>
  <c r="BG1924" i="1"/>
  <c r="BF1924" i="1"/>
  <c r="BE1924" i="1"/>
  <c r="BN1923" i="1"/>
  <c r="BM1923" i="1"/>
  <c r="BL1923" i="1"/>
  <c r="BK1923" i="1"/>
  <c r="BI1923" i="1"/>
  <c r="BH1923" i="1"/>
  <c r="BG1923" i="1"/>
  <c r="BF1923" i="1"/>
  <c r="BE1923" i="1"/>
  <c r="BN1922" i="1"/>
  <c r="BM1922" i="1"/>
  <c r="BL1922" i="1"/>
  <c r="BK1922" i="1"/>
  <c r="BI1922" i="1"/>
  <c r="BH1922" i="1"/>
  <c r="BG1922" i="1"/>
  <c r="BF1922" i="1"/>
  <c r="BE1922" i="1"/>
  <c r="BN1921" i="1"/>
  <c r="BM1921" i="1"/>
  <c r="BL1921" i="1"/>
  <c r="BK1921" i="1"/>
  <c r="BI1921" i="1"/>
  <c r="BH1921" i="1"/>
  <c r="BG1921" i="1"/>
  <c r="BF1921" i="1"/>
  <c r="BE1921" i="1"/>
  <c r="BN1920" i="1"/>
  <c r="BM1920" i="1"/>
  <c r="BL1920" i="1"/>
  <c r="BK1920" i="1"/>
  <c r="BI1920" i="1"/>
  <c r="BH1920" i="1"/>
  <c r="BG1920" i="1"/>
  <c r="BF1920" i="1"/>
  <c r="BE1920" i="1"/>
  <c r="BN1919" i="1"/>
  <c r="BM1919" i="1"/>
  <c r="BL1919" i="1"/>
  <c r="BK1919" i="1"/>
  <c r="BI1919" i="1"/>
  <c r="BH1919" i="1"/>
  <c r="BG1919" i="1"/>
  <c r="BF1919" i="1"/>
  <c r="BE1919" i="1"/>
  <c r="BN1918" i="1"/>
  <c r="BM1918" i="1"/>
  <c r="BL1918" i="1"/>
  <c r="BK1918" i="1"/>
  <c r="BI1918" i="1"/>
  <c r="BH1918" i="1"/>
  <c r="BG1918" i="1"/>
  <c r="BF1918" i="1"/>
  <c r="BE1918" i="1"/>
  <c r="BN1917" i="1"/>
  <c r="BM1917" i="1"/>
  <c r="BL1917" i="1"/>
  <c r="BK1917" i="1"/>
  <c r="BI1917" i="1"/>
  <c r="BH1917" i="1"/>
  <c r="BG1917" i="1"/>
  <c r="BF1917" i="1"/>
  <c r="BE1917" i="1"/>
  <c r="BN1916" i="1"/>
  <c r="BM1916" i="1"/>
  <c r="BL1916" i="1"/>
  <c r="BK1916" i="1"/>
  <c r="BI1916" i="1"/>
  <c r="BH1916" i="1"/>
  <c r="BG1916" i="1"/>
  <c r="BF1916" i="1"/>
  <c r="BE1916" i="1"/>
  <c r="BN1915" i="1"/>
  <c r="BM1915" i="1"/>
  <c r="BL1915" i="1"/>
  <c r="BK1915" i="1"/>
  <c r="BI1915" i="1"/>
  <c r="BH1915" i="1"/>
  <c r="BG1915" i="1"/>
  <c r="BF1915" i="1"/>
  <c r="BE1915" i="1"/>
  <c r="BN1914" i="1"/>
  <c r="BM1914" i="1"/>
  <c r="BL1914" i="1"/>
  <c r="BK1914" i="1"/>
  <c r="BI1914" i="1"/>
  <c r="BH1914" i="1"/>
  <c r="BG1914" i="1"/>
  <c r="BF1914" i="1"/>
  <c r="BE1914" i="1"/>
  <c r="BN1913" i="1"/>
  <c r="BM1913" i="1"/>
  <c r="BL1913" i="1"/>
  <c r="BK1913" i="1"/>
  <c r="BI1913" i="1"/>
  <c r="BJ1913" i="1" s="1"/>
  <c r="BH1913" i="1"/>
  <c r="BG1913" i="1"/>
  <c r="BF1913" i="1"/>
  <c r="BE1913" i="1"/>
  <c r="BN1912" i="1"/>
  <c r="BM1912" i="1"/>
  <c r="BL1912" i="1"/>
  <c r="BK1912" i="1"/>
  <c r="BI1912" i="1"/>
  <c r="BH1912" i="1"/>
  <c r="BG1912" i="1"/>
  <c r="BF1912" i="1"/>
  <c r="BE1912" i="1"/>
  <c r="BN1911" i="1"/>
  <c r="BM1911" i="1"/>
  <c r="BL1911" i="1"/>
  <c r="BK1911" i="1"/>
  <c r="BI1911" i="1"/>
  <c r="BH1911" i="1"/>
  <c r="BG1911" i="1"/>
  <c r="BF1911" i="1"/>
  <c r="BE1911" i="1"/>
  <c r="BN1910" i="1"/>
  <c r="BM1910" i="1"/>
  <c r="BL1910" i="1"/>
  <c r="BK1910" i="1"/>
  <c r="BI1910" i="1"/>
  <c r="BH1910" i="1"/>
  <c r="BG1910" i="1"/>
  <c r="BF1910" i="1"/>
  <c r="BE1910" i="1"/>
  <c r="BN1909" i="1"/>
  <c r="BM1909" i="1"/>
  <c r="BL1909" i="1"/>
  <c r="BK1909" i="1"/>
  <c r="BI1909" i="1"/>
  <c r="BH1909" i="1"/>
  <c r="BG1909" i="1"/>
  <c r="BF1909" i="1"/>
  <c r="BE1909" i="1"/>
  <c r="BN1908" i="1"/>
  <c r="BM1908" i="1"/>
  <c r="BL1908" i="1"/>
  <c r="BK1908" i="1"/>
  <c r="BI1908" i="1"/>
  <c r="BH1908" i="1"/>
  <c r="BG1908" i="1"/>
  <c r="BF1908" i="1"/>
  <c r="BE1908" i="1"/>
  <c r="BN1907" i="1"/>
  <c r="BM1907" i="1"/>
  <c r="BL1907" i="1"/>
  <c r="BK1907" i="1"/>
  <c r="BI1907" i="1"/>
  <c r="BH1907" i="1"/>
  <c r="BG1907" i="1"/>
  <c r="BF1907" i="1"/>
  <c r="BE1907" i="1"/>
  <c r="BN1906" i="1"/>
  <c r="BM1906" i="1"/>
  <c r="BL1906" i="1"/>
  <c r="BK1906" i="1"/>
  <c r="BI1906" i="1"/>
  <c r="BH1906" i="1"/>
  <c r="BG1906" i="1"/>
  <c r="BF1906" i="1"/>
  <c r="BE1906" i="1"/>
  <c r="BN1905" i="1"/>
  <c r="BM1905" i="1"/>
  <c r="BL1905" i="1"/>
  <c r="BK1905" i="1"/>
  <c r="BI1905" i="1"/>
  <c r="BH1905" i="1"/>
  <c r="BG1905" i="1"/>
  <c r="BF1905" i="1"/>
  <c r="BE1905" i="1"/>
  <c r="BN1904" i="1"/>
  <c r="BM1904" i="1"/>
  <c r="BL1904" i="1"/>
  <c r="BK1904" i="1"/>
  <c r="BI1904" i="1"/>
  <c r="BH1904" i="1"/>
  <c r="BG1904" i="1"/>
  <c r="BF1904" i="1"/>
  <c r="BE1904" i="1"/>
  <c r="BN1903" i="1"/>
  <c r="BM1903" i="1"/>
  <c r="BL1903" i="1"/>
  <c r="BK1903" i="1"/>
  <c r="BI1903" i="1"/>
  <c r="BH1903" i="1"/>
  <c r="BG1903" i="1"/>
  <c r="BF1903" i="1"/>
  <c r="BE1903" i="1"/>
  <c r="BN1902" i="1"/>
  <c r="BM1902" i="1"/>
  <c r="BL1902" i="1"/>
  <c r="BK1902" i="1"/>
  <c r="BI1902" i="1"/>
  <c r="BH1902" i="1"/>
  <c r="BG1902" i="1"/>
  <c r="BF1902" i="1"/>
  <c r="BE1902" i="1"/>
  <c r="BN1901" i="1"/>
  <c r="BM1901" i="1"/>
  <c r="BL1901" i="1"/>
  <c r="BK1901" i="1"/>
  <c r="BI1901" i="1"/>
  <c r="BH1901" i="1"/>
  <c r="BG1901" i="1"/>
  <c r="BF1901" i="1"/>
  <c r="BE1901" i="1"/>
  <c r="BN1900" i="1"/>
  <c r="BM1900" i="1"/>
  <c r="BL1900" i="1"/>
  <c r="BK1900" i="1"/>
  <c r="BI1900" i="1"/>
  <c r="BH1900" i="1"/>
  <c r="BG1900" i="1"/>
  <c r="BF1900" i="1"/>
  <c r="BE1900" i="1"/>
  <c r="BN1899" i="1"/>
  <c r="BM1899" i="1"/>
  <c r="BL1899" i="1"/>
  <c r="BK1899" i="1"/>
  <c r="BI1899" i="1"/>
  <c r="BH1899" i="1"/>
  <c r="BG1899" i="1"/>
  <c r="BF1899" i="1"/>
  <c r="BE1899" i="1"/>
  <c r="BN1898" i="1"/>
  <c r="BM1898" i="1"/>
  <c r="BL1898" i="1"/>
  <c r="BK1898" i="1"/>
  <c r="BI1898" i="1"/>
  <c r="BH1898" i="1"/>
  <c r="BG1898" i="1"/>
  <c r="BF1898" i="1"/>
  <c r="BE1898" i="1"/>
  <c r="BN1897" i="1"/>
  <c r="BM1897" i="1"/>
  <c r="BL1897" i="1"/>
  <c r="BK1897" i="1"/>
  <c r="BI1897" i="1"/>
  <c r="BH1897" i="1"/>
  <c r="BG1897" i="1"/>
  <c r="BF1897" i="1"/>
  <c r="BE1897" i="1"/>
  <c r="BN1896" i="1"/>
  <c r="BM1896" i="1"/>
  <c r="BL1896" i="1"/>
  <c r="BK1896" i="1"/>
  <c r="BI1896" i="1"/>
  <c r="BH1896" i="1"/>
  <c r="BG1896" i="1"/>
  <c r="BF1896" i="1"/>
  <c r="BE1896" i="1"/>
  <c r="BN1895" i="1"/>
  <c r="BM1895" i="1"/>
  <c r="BL1895" i="1"/>
  <c r="BK1895" i="1"/>
  <c r="BI1895" i="1"/>
  <c r="BH1895" i="1"/>
  <c r="BG1895" i="1"/>
  <c r="BF1895" i="1"/>
  <c r="BE1895" i="1"/>
  <c r="BN1894" i="1"/>
  <c r="BM1894" i="1"/>
  <c r="BL1894" i="1"/>
  <c r="BK1894" i="1"/>
  <c r="BI1894" i="1"/>
  <c r="BH1894" i="1"/>
  <c r="BG1894" i="1"/>
  <c r="BF1894" i="1"/>
  <c r="BE1894" i="1"/>
  <c r="BN1893" i="1"/>
  <c r="BM1893" i="1"/>
  <c r="BL1893" i="1"/>
  <c r="BK1893" i="1"/>
  <c r="BI1893" i="1"/>
  <c r="BH1893" i="1"/>
  <c r="BG1893" i="1"/>
  <c r="BF1893" i="1"/>
  <c r="BE1893" i="1"/>
  <c r="BN1892" i="1"/>
  <c r="BM1892" i="1"/>
  <c r="BL1892" i="1"/>
  <c r="BK1892" i="1"/>
  <c r="BI1892" i="1"/>
  <c r="BH1892" i="1"/>
  <c r="BG1892" i="1"/>
  <c r="BF1892" i="1"/>
  <c r="BE1892" i="1"/>
  <c r="BN1891" i="1"/>
  <c r="BM1891" i="1"/>
  <c r="BL1891" i="1"/>
  <c r="BK1891" i="1"/>
  <c r="BI1891" i="1"/>
  <c r="BH1891" i="1"/>
  <c r="BG1891" i="1"/>
  <c r="BF1891" i="1"/>
  <c r="BE1891" i="1"/>
  <c r="BN1890" i="1"/>
  <c r="BM1890" i="1"/>
  <c r="BL1890" i="1"/>
  <c r="BK1890" i="1"/>
  <c r="BI1890" i="1"/>
  <c r="BH1890" i="1"/>
  <c r="BG1890" i="1"/>
  <c r="BF1890" i="1"/>
  <c r="BE1890" i="1"/>
  <c r="BN1889" i="1"/>
  <c r="BM1889" i="1"/>
  <c r="BL1889" i="1"/>
  <c r="BK1889" i="1"/>
  <c r="BI1889" i="1"/>
  <c r="BH1889" i="1"/>
  <c r="BJ1889" i="1" s="1"/>
  <c r="BG1889" i="1"/>
  <c r="BF1889" i="1"/>
  <c r="BE1889" i="1"/>
  <c r="BN1888" i="1"/>
  <c r="BM1888" i="1"/>
  <c r="BL1888" i="1"/>
  <c r="BK1888" i="1"/>
  <c r="BI1888" i="1"/>
  <c r="BH1888" i="1"/>
  <c r="BG1888" i="1"/>
  <c r="BF1888" i="1"/>
  <c r="BE1888" i="1"/>
  <c r="BN1887" i="1"/>
  <c r="BM1887" i="1"/>
  <c r="BL1887" i="1"/>
  <c r="BK1887" i="1"/>
  <c r="BI1887" i="1"/>
  <c r="BH1887" i="1"/>
  <c r="BG1887" i="1"/>
  <c r="BF1887" i="1"/>
  <c r="BE1887" i="1"/>
  <c r="BN1886" i="1"/>
  <c r="BM1886" i="1"/>
  <c r="BL1886" i="1"/>
  <c r="BK1886" i="1"/>
  <c r="BI1886" i="1"/>
  <c r="BH1886" i="1"/>
  <c r="BG1886" i="1"/>
  <c r="BF1886" i="1"/>
  <c r="BE1886" i="1"/>
  <c r="BN1885" i="1"/>
  <c r="BM1885" i="1"/>
  <c r="BL1885" i="1"/>
  <c r="BK1885" i="1"/>
  <c r="BI1885" i="1"/>
  <c r="BH1885" i="1"/>
  <c r="BG1885" i="1"/>
  <c r="BF1885" i="1"/>
  <c r="BE1885" i="1"/>
  <c r="BN1884" i="1"/>
  <c r="BM1884" i="1"/>
  <c r="BL1884" i="1"/>
  <c r="BK1884" i="1"/>
  <c r="BI1884" i="1"/>
  <c r="BH1884" i="1"/>
  <c r="BG1884" i="1"/>
  <c r="BF1884" i="1"/>
  <c r="BE1884" i="1"/>
  <c r="BN1883" i="1"/>
  <c r="BM1883" i="1"/>
  <c r="BL1883" i="1"/>
  <c r="BK1883" i="1"/>
  <c r="BI1883" i="1"/>
  <c r="BH1883" i="1"/>
  <c r="BG1883" i="1"/>
  <c r="BF1883" i="1"/>
  <c r="BE1883" i="1"/>
  <c r="BN1882" i="1"/>
  <c r="BM1882" i="1"/>
  <c r="BL1882" i="1"/>
  <c r="BK1882" i="1"/>
  <c r="BI1882" i="1"/>
  <c r="BH1882" i="1"/>
  <c r="BG1882" i="1"/>
  <c r="BF1882" i="1"/>
  <c r="BE1882" i="1"/>
  <c r="BN1881" i="1"/>
  <c r="BM1881" i="1"/>
  <c r="BL1881" i="1"/>
  <c r="BK1881" i="1"/>
  <c r="BI1881" i="1"/>
  <c r="BH1881" i="1"/>
  <c r="BG1881" i="1"/>
  <c r="BF1881" i="1"/>
  <c r="BE1881" i="1"/>
  <c r="BN1880" i="1"/>
  <c r="BM1880" i="1"/>
  <c r="BL1880" i="1"/>
  <c r="BK1880" i="1"/>
  <c r="BI1880" i="1"/>
  <c r="BH1880" i="1"/>
  <c r="BG1880" i="1"/>
  <c r="BF1880" i="1"/>
  <c r="BE1880" i="1"/>
  <c r="BN1879" i="1"/>
  <c r="BM1879" i="1"/>
  <c r="BL1879" i="1"/>
  <c r="BK1879" i="1"/>
  <c r="BI1879" i="1"/>
  <c r="BH1879" i="1"/>
  <c r="BG1879" i="1"/>
  <c r="BF1879" i="1"/>
  <c r="BE1879" i="1"/>
  <c r="BN1878" i="1"/>
  <c r="BM1878" i="1"/>
  <c r="BL1878" i="1"/>
  <c r="BK1878" i="1"/>
  <c r="BI1878" i="1"/>
  <c r="BH1878" i="1"/>
  <c r="BG1878" i="1"/>
  <c r="BF1878" i="1"/>
  <c r="BE1878" i="1"/>
  <c r="BN1877" i="1"/>
  <c r="BM1877" i="1"/>
  <c r="BL1877" i="1"/>
  <c r="BK1877" i="1"/>
  <c r="BI1877" i="1"/>
  <c r="BH1877" i="1"/>
  <c r="BG1877" i="1"/>
  <c r="BF1877" i="1"/>
  <c r="BE1877" i="1"/>
  <c r="BN1876" i="1"/>
  <c r="BM1876" i="1"/>
  <c r="BL1876" i="1"/>
  <c r="BK1876" i="1"/>
  <c r="BI1876" i="1"/>
  <c r="BH1876" i="1"/>
  <c r="BG1876" i="1"/>
  <c r="BF1876" i="1"/>
  <c r="BE1876" i="1"/>
  <c r="BN1875" i="1"/>
  <c r="BM1875" i="1"/>
  <c r="BL1875" i="1"/>
  <c r="BK1875" i="1"/>
  <c r="BI1875" i="1"/>
  <c r="BH1875" i="1"/>
  <c r="BG1875" i="1"/>
  <c r="BF1875" i="1"/>
  <c r="BE1875" i="1"/>
  <c r="BN1874" i="1"/>
  <c r="BM1874" i="1"/>
  <c r="BL1874" i="1"/>
  <c r="BK1874" i="1"/>
  <c r="BI1874" i="1"/>
  <c r="BH1874" i="1"/>
  <c r="BG1874" i="1"/>
  <c r="BF1874" i="1"/>
  <c r="BE1874" i="1"/>
  <c r="BN1873" i="1"/>
  <c r="BM1873" i="1"/>
  <c r="BL1873" i="1"/>
  <c r="BK1873" i="1"/>
  <c r="BI1873" i="1"/>
  <c r="BH1873" i="1"/>
  <c r="BG1873" i="1"/>
  <c r="BF1873" i="1"/>
  <c r="BE1873" i="1"/>
  <c r="BN1872" i="1"/>
  <c r="BM1872" i="1"/>
  <c r="BL1872" i="1"/>
  <c r="BK1872" i="1"/>
  <c r="BI1872" i="1"/>
  <c r="BH1872" i="1"/>
  <c r="BG1872" i="1"/>
  <c r="BF1872" i="1"/>
  <c r="BE1872" i="1"/>
  <c r="BN1871" i="1"/>
  <c r="BM1871" i="1"/>
  <c r="BL1871" i="1"/>
  <c r="BK1871" i="1"/>
  <c r="BI1871" i="1"/>
  <c r="BH1871" i="1"/>
  <c r="BG1871" i="1"/>
  <c r="BF1871" i="1"/>
  <c r="BE1871" i="1"/>
  <c r="BN1870" i="1"/>
  <c r="BM1870" i="1"/>
  <c r="BL1870" i="1"/>
  <c r="BK1870" i="1"/>
  <c r="BI1870" i="1"/>
  <c r="BH1870" i="1"/>
  <c r="BG1870" i="1"/>
  <c r="BF1870" i="1"/>
  <c r="BE1870" i="1"/>
  <c r="BN1869" i="1"/>
  <c r="BM1869" i="1"/>
  <c r="BL1869" i="1"/>
  <c r="BK1869" i="1"/>
  <c r="BI1869" i="1"/>
  <c r="BH1869" i="1"/>
  <c r="BG1869" i="1"/>
  <c r="BF1869" i="1"/>
  <c r="BE1869" i="1"/>
  <c r="BN1868" i="1"/>
  <c r="BM1868" i="1"/>
  <c r="BL1868" i="1"/>
  <c r="BK1868" i="1"/>
  <c r="BI1868" i="1"/>
  <c r="BH1868" i="1"/>
  <c r="BG1868" i="1"/>
  <c r="BF1868" i="1"/>
  <c r="BE1868" i="1"/>
  <c r="BN1867" i="1"/>
  <c r="BM1867" i="1"/>
  <c r="BL1867" i="1"/>
  <c r="BK1867" i="1"/>
  <c r="BI1867" i="1"/>
  <c r="BH1867" i="1"/>
  <c r="BG1867" i="1"/>
  <c r="BF1867" i="1"/>
  <c r="BE1867" i="1"/>
  <c r="BN1866" i="1"/>
  <c r="BM1866" i="1"/>
  <c r="BL1866" i="1"/>
  <c r="BK1866" i="1"/>
  <c r="BI1866" i="1"/>
  <c r="BH1866" i="1"/>
  <c r="BG1866" i="1"/>
  <c r="BF1866" i="1"/>
  <c r="BE1866" i="1"/>
  <c r="BN1865" i="1"/>
  <c r="BM1865" i="1"/>
  <c r="BL1865" i="1"/>
  <c r="BK1865" i="1"/>
  <c r="BI1865" i="1"/>
  <c r="BH1865" i="1"/>
  <c r="BG1865" i="1"/>
  <c r="BF1865" i="1"/>
  <c r="BE1865" i="1"/>
  <c r="BN1864" i="1"/>
  <c r="BM1864" i="1"/>
  <c r="BL1864" i="1"/>
  <c r="BK1864" i="1"/>
  <c r="BI1864" i="1"/>
  <c r="BH1864" i="1"/>
  <c r="BG1864" i="1"/>
  <c r="BF1864" i="1"/>
  <c r="BE1864" i="1"/>
  <c r="BN1863" i="1"/>
  <c r="BM1863" i="1"/>
  <c r="BL1863" i="1"/>
  <c r="BK1863" i="1"/>
  <c r="BI1863" i="1"/>
  <c r="BH1863" i="1"/>
  <c r="BG1863" i="1"/>
  <c r="BF1863" i="1"/>
  <c r="BE1863" i="1"/>
  <c r="BN1862" i="1"/>
  <c r="BM1862" i="1"/>
  <c r="BL1862" i="1"/>
  <c r="BK1862" i="1"/>
  <c r="BI1862" i="1"/>
  <c r="BH1862" i="1"/>
  <c r="BG1862" i="1"/>
  <c r="BF1862" i="1"/>
  <c r="BE1862" i="1"/>
  <c r="BN1861" i="1"/>
  <c r="BM1861" i="1"/>
  <c r="BL1861" i="1"/>
  <c r="BK1861" i="1"/>
  <c r="BI1861" i="1"/>
  <c r="BH1861" i="1"/>
  <c r="BG1861" i="1"/>
  <c r="BF1861" i="1"/>
  <c r="BE1861" i="1"/>
  <c r="BN1860" i="1"/>
  <c r="BM1860" i="1"/>
  <c r="BL1860" i="1"/>
  <c r="BK1860" i="1"/>
  <c r="BI1860" i="1"/>
  <c r="BH1860" i="1"/>
  <c r="BG1860" i="1"/>
  <c r="BF1860" i="1"/>
  <c r="BE1860" i="1"/>
  <c r="BN1859" i="1"/>
  <c r="BM1859" i="1"/>
  <c r="BL1859" i="1"/>
  <c r="BK1859" i="1"/>
  <c r="BI1859" i="1"/>
  <c r="BH1859" i="1"/>
  <c r="BG1859" i="1"/>
  <c r="BF1859" i="1"/>
  <c r="BE1859" i="1"/>
  <c r="BN1858" i="1"/>
  <c r="BM1858" i="1"/>
  <c r="BL1858" i="1"/>
  <c r="BK1858" i="1"/>
  <c r="BI1858" i="1"/>
  <c r="BH1858" i="1"/>
  <c r="BG1858" i="1"/>
  <c r="BF1858" i="1"/>
  <c r="BE1858" i="1"/>
  <c r="BN1857" i="1"/>
  <c r="BM1857" i="1"/>
  <c r="BL1857" i="1"/>
  <c r="BK1857" i="1"/>
  <c r="BI1857" i="1"/>
  <c r="BH1857" i="1"/>
  <c r="BG1857" i="1"/>
  <c r="BF1857" i="1"/>
  <c r="BE1857" i="1"/>
  <c r="BN1856" i="1"/>
  <c r="BM1856" i="1"/>
  <c r="BL1856" i="1"/>
  <c r="BK1856" i="1"/>
  <c r="BI1856" i="1"/>
  <c r="BH1856" i="1"/>
  <c r="BG1856" i="1"/>
  <c r="BF1856" i="1"/>
  <c r="BE1856" i="1"/>
  <c r="BN1855" i="1"/>
  <c r="BM1855" i="1"/>
  <c r="BL1855" i="1"/>
  <c r="BK1855" i="1"/>
  <c r="BI1855" i="1"/>
  <c r="BH1855" i="1"/>
  <c r="BG1855" i="1"/>
  <c r="BF1855" i="1"/>
  <c r="BE1855" i="1"/>
  <c r="BN1854" i="1"/>
  <c r="BM1854" i="1"/>
  <c r="BL1854" i="1"/>
  <c r="BK1854" i="1"/>
  <c r="BI1854" i="1"/>
  <c r="BH1854" i="1"/>
  <c r="BG1854" i="1"/>
  <c r="BF1854" i="1"/>
  <c r="BE1854" i="1"/>
  <c r="BN1853" i="1"/>
  <c r="BM1853" i="1"/>
  <c r="BL1853" i="1"/>
  <c r="BK1853" i="1"/>
  <c r="BI1853" i="1"/>
  <c r="BH1853" i="1"/>
  <c r="BG1853" i="1"/>
  <c r="BF1853" i="1"/>
  <c r="BE1853" i="1"/>
  <c r="BN1852" i="1"/>
  <c r="BM1852" i="1"/>
  <c r="BL1852" i="1"/>
  <c r="BK1852" i="1"/>
  <c r="BI1852" i="1"/>
  <c r="BH1852" i="1"/>
  <c r="BG1852" i="1"/>
  <c r="BF1852" i="1"/>
  <c r="BE1852" i="1"/>
  <c r="BN1851" i="1"/>
  <c r="BM1851" i="1"/>
  <c r="BL1851" i="1"/>
  <c r="BK1851" i="1"/>
  <c r="BI1851" i="1"/>
  <c r="BH1851" i="1"/>
  <c r="BG1851" i="1"/>
  <c r="BF1851" i="1"/>
  <c r="BE1851" i="1"/>
  <c r="BN1850" i="1"/>
  <c r="BM1850" i="1"/>
  <c r="BL1850" i="1"/>
  <c r="BK1850" i="1"/>
  <c r="BI1850" i="1"/>
  <c r="BH1850" i="1"/>
  <c r="BG1850" i="1"/>
  <c r="BF1850" i="1"/>
  <c r="BE1850" i="1"/>
  <c r="BN1849" i="1"/>
  <c r="BM1849" i="1"/>
  <c r="BL1849" i="1"/>
  <c r="BK1849" i="1"/>
  <c r="BI1849" i="1"/>
  <c r="BH1849" i="1"/>
  <c r="BG1849" i="1"/>
  <c r="BF1849" i="1"/>
  <c r="BE1849" i="1"/>
  <c r="BN1848" i="1"/>
  <c r="BM1848" i="1"/>
  <c r="BL1848" i="1"/>
  <c r="BK1848" i="1"/>
  <c r="BI1848" i="1"/>
  <c r="BH1848" i="1"/>
  <c r="BG1848" i="1"/>
  <c r="BF1848" i="1"/>
  <c r="BE1848" i="1"/>
  <c r="BN1847" i="1"/>
  <c r="BM1847" i="1"/>
  <c r="BL1847" i="1"/>
  <c r="BK1847" i="1"/>
  <c r="BI1847" i="1"/>
  <c r="BH1847" i="1"/>
  <c r="BG1847" i="1"/>
  <c r="BF1847" i="1"/>
  <c r="BE1847" i="1"/>
  <c r="BN1846" i="1"/>
  <c r="BM1846" i="1"/>
  <c r="BL1846" i="1"/>
  <c r="BK1846" i="1"/>
  <c r="BI1846" i="1"/>
  <c r="BH1846" i="1"/>
  <c r="BG1846" i="1"/>
  <c r="BF1846" i="1"/>
  <c r="BE1846" i="1"/>
  <c r="BN1845" i="1"/>
  <c r="BM1845" i="1"/>
  <c r="BL1845" i="1"/>
  <c r="BK1845" i="1"/>
  <c r="BI1845" i="1"/>
  <c r="BH1845" i="1"/>
  <c r="BG1845" i="1"/>
  <c r="BF1845" i="1"/>
  <c r="BE1845" i="1"/>
  <c r="BN1844" i="1"/>
  <c r="BM1844" i="1"/>
  <c r="BL1844" i="1"/>
  <c r="BK1844" i="1"/>
  <c r="BI1844" i="1"/>
  <c r="BH1844" i="1"/>
  <c r="BG1844" i="1"/>
  <c r="BF1844" i="1"/>
  <c r="BE1844" i="1"/>
  <c r="BN1843" i="1"/>
  <c r="BM1843" i="1"/>
  <c r="BL1843" i="1"/>
  <c r="BK1843" i="1"/>
  <c r="BI1843" i="1"/>
  <c r="BH1843" i="1"/>
  <c r="BG1843" i="1"/>
  <c r="BF1843" i="1"/>
  <c r="BE1843" i="1"/>
  <c r="BN1842" i="1"/>
  <c r="BM1842" i="1"/>
  <c r="BL1842" i="1"/>
  <c r="BK1842" i="1"/>
  <c r="BI1842" i="1"/>
  <c r="BH1842" i="1"/>
  <c r="BG1842" i="1"/>
  <c r="BF1842" i="1"/>
  <c r="BE1842" i="1"/>
  <c r="BN1841" i="1"/>
  <c r="BM1841" i="1"/>
  <c r="BL1841" i="1"/>
  <c r="BK1841" i="1"/>
  <c r="BI1841" i="1"/>
  <c r="BH1841" i="1"/>
  <c r="BG1841" i="1"/>
  <c r="BF1841" i="1"/>
  <c r="BE1841" i="1"/>
  <c r="BN1840" i="1"/>
  <c r="BM1840" i="1"/>
  <c r="BL1840" i="1"/>
  <c r="BK1840" i="1"/>
  <c r="BI1840" i="1"/>
  <c r="BH1840" i="1"/>
  <c r="BG1840" i="1"/>
  <c r="BF1840" i="1"/>
  <c r="BE1840" i="1"/>
  <c r="BN1839" i="1"/>
  <c r="BM1839" i="1"/>
  <c r="BL1839" i="1"/>
  <c r="BK1839" i="1"/>
  <c r="BI1839" i="1"/>
  <c r="BH1839" i="1"/>
  <c r="BG1839" i="1"/>
  <c r="BF1839" i="1"/>
  <c r="BE1839" i="1"/>
  <c r="BN1838" i="1"/>
  <c r="BM1838" i="1"/>
  <c r="BL1838" i="1"/>
  <c r="BK1838" i="1"/>
  <c r="BI1838" i="1"/>
  <c r="BH1838" i="1"/>
  <c r="BG1838" i="1"/>
  <c r="BF1838" i="1"/>
  <c r="BE1838" i="1"/>
  <c r="BN1837" i="1"/>
  <c r="BM1837" i="1"/>
  <c r="BL1837" i="1"/>
  <c r="BK1837" i="1"/>
  <c r="BI1837" i="1"/>
  <c r="BH1837" i="1"/>
  <c r="BG1837" i="1"/>
  <c r="BF1837" i="1"/>
  <c r="BE1837" i="1"/>
  <c r="BN1836" i="1"/>
  <c r="BM1836" i="1"/>
  <c r="BL1836" i="1"/>
  <c r="BK1836" i="1"/>
  <c r="BI1836" i="1"/>
  <c r="BH1836" i="1"/>
  <c r="BG1836" i="1"/>
  <c r="BF1836" i="1"/>
  <c r="BE1836" i="1"/>
  <c r="BN1835" i="1"/>
  <c r="BM1835" i="1"/>
  <c r="BL1835" i="1"/>
  <c r="BK1835" i="1"/>
  <c r="BI1835" i="1"/>
  <c r="BH1835" i="1"/>
  <c r="BG1835" i="1"/>
  <c r="BF1835" i="1"/>
  <c r="BE1835" i="1"/>
  <c r="BN1834" i="1"/>
  <c r="BM1834" i="1"/>
  <c r="BL1834" i="1"/>
  <c r="BK1834" i="1"/>
  <c r="BI1834" i="1"/>
  <c r="BH1834" i="1"/>
  <c r="BG1834" i="1"/>
  <c r="BF1834" i="1"/>
  <c r="BE1834" i="1"/>
  <c r="BN1833" i="1"/>
  <c r="BM1833" i="1"/>
  <c r="BL1833" i="1"/>
  <c r="BK1833" i="1"/>
  <c r="BI1833" i="1"/>
  <c r="BH1833" i="1"/>
  <c r="BG1833" i="1"/>
  <c r="BF1833" i="1"/>
  <c r="BE1833" i="1"/>
  <c r="BN1832" i="1"/>
  <c r="BM1832" i="1"/>
  <c r="BL1832" i="1"/>
  <c r="BK1832" i="1"/>
  <c r="BI1832" i="1"/>
  <c r="BH1832" i="1"/>
  <c r="BG1832" i="1"/>
  <c r="BF1832" i="1"/>
  <c r="BE1832" i="1"/>
  <c r="BN1831" i="1"/>
  <c r="BM1831" i="1"/>
  <c r="BL1831" i="1"/>
  <c r="BK1831" i="1"/>
  <c r="BI1831" i="1"/>
  <c r="BH1831" i="1"/>
  <c r="BG1831" i="1"/>
  <c r="BF1831" i="1"/>
  <c r="BE1831" i="1"/>
  <c r="BN1830" i="1"/>
  <c r="BM1830" i="1"/>
  <c r="BL1830" i="1"/>
  <c r="BK1830" i="1"/>
  <c r="BI1830" i="1"/>
  <c r="BH1830" i="1"/>
  <c r="BG1830" i="1"/>
  <c r="BF1830" i="1"/>
  <c r="BE1830" i="1"/>
  <c r="BN1829" i="1"/>
  <c r="BM1829" i="1"/>
  <c r="BL1829" i="1"/>
  <c r="BK1829" i="1"/>
  <c r="BI1829" i="1"/>
  <c r="BH1829" i="1"/>
  <c r="BG1829" i="1"/>
  <c r="BF1829" i="1"/>
  <c r="BE1829" i="1"/>
  <c r="BN1828" i="1"/>
  <c r="BM1828" i="1"/>
  <c r="BL1828" i="1"/>
  <c r="BK1828" i="1"/>
  <c r="BI1828" i="1"/>
  <c r="BH1828" i="1"/>
  <c r="BG1828" i="1"/>
  <c r="BF1828" i="1"/>
  <c r="BE1828" i="1"/>
  <c r="BN1827" i="1"/>
  <c r="BM1827" i="1"/>
  <c r="BL1827" i="1"/>
  <c r="BK1827" i="1"/>
  <c r="BI1827" i="1"/>
  <c r="BH1827" i="1"/>
  <c r="BG1827" i="1"/>
  <c r="BF1827" i="1"/>
  <c r="BE1827" i="1"/>
  <c r="BN1826" i="1"/>
  <c r="BM1826" i="1"/>
  <c r="BL1826" i="1"/>
  <c r="BK1826" i="1"/>
  <c r="BI1826" i="1"/>
  <c r="BH1826" i="1"/>
  <c r="BG1826" i="1"/>
  <c r="BF1826" i="1"/>
  <c r="BE1826" i="1"/>
  <c r="BN1825" i="1"/>
  <c r="BM1825" i="1"/>
  <c r="BL1825" i="1"/>
  <c r="BK1825" i="1"/>
  <c r="BI1825" i="1"/>
  <c r="BH1825" i="1"/>
  <c r="BG1825" i="1"/>
  <c r="BF1825" i="1"/>
  <c r="BE1825" i="1"/>
  <c r="BN1824" i="1"/>
  <c r="BM1824" i="1"/>
  <c r="BL1824" i="1"/>
  <c r="BK1824" i="1"/>
  <c r="BI1824" i="1"/>
  <c r="BH1824" i="1"/>
  <c r="BG1824" i="1"/>
  <c r="BF1824" i="1"/>
  <c r="BE1824" i="1"/>
  <c r="BN1823" i="1"/>
  <c r="BM1823" i="1"/>
  <c r="BL1823" i="1"/>
  <c r="BK1823" i="1"/>
  <c r="BI1823" i="1"/>
  <c r="BH1823" i="1"/>
  <c r="BG1823" i="1"/>
  <c r="BF1823" i="1"/>
  <c r="BE1823" i="1"/>
  <c r="BN1822" i="1"/>
  <c r="BM1822" i="1"/>
  <c r="BL1822" i="1"/>
  <c r="BK1822" i="1"/>
  <c r="BI1822" i="1"/>
  <c r="BH1822" i="1"/>
  <c r="BG1822" i="1"/>
  <c r="BF1822" i="1"/>
  <c r="BE1822" i="1"/>
  <c r="BN1821" i="1"/>
  <c r="BM1821" i="1"/>
  <c r="BL1821" i="1"/>
  <c r="BK1821" i="1"/>
  <c r="BI1821" i="1"/>
  <c r="BH1821" i="1"/>
  <c r="BG1821" i="1"/>
  <c r="BF1821" i="1"/>
  <c r="BE1821" i="1"/>
  <c r="BN1820" i="1"/>
  <c r="BM1820" i="1"/>
  <c r="BL1820" i="1"/>
  <c r="BK1820" i="1"/>
  <c r="BI1820" i="1"/>
  <c r="BH1820" i="1"/>
  <c r="BG1820" i="1"/>
  <c r="BF1820" i="1"/>
  <c r="BE1820" i="1"/>
  <c r="BN1819" i="1"/>
  <c r="BM1819" i="1"/>
  <c r="BL1819" i="1"/>
  <c r="BK1819" i="1"/>
  <c r="BI1819" i="1"/>
  <c r="BH1819" i="1"/>
  <c r="BG1819" i="1"/>
  <c r="BF1819" i="1"/>
  <c r="BE1819" i="1"/>
  <c r="BN1818" i="1"/>
  <c r="BM1818" i="1"/>
  <c r="BL1818" i="1"/>
  <c r="BK1818" i="1"/>
  <c r="BI1818" i="1"/>
  <c r="BH1818" i="1"/>
  <c r="BG1818" i="1"/>
  <c r="BF1818" i="1"/>
  <c r="BE1818" i="1"/>
  <c r="BN1817" i="1"/>
  <c r="BM1817" i="1"/>
  <c r="BL1817" i="1"/>
  <c r="BK1817" i="1"/>
  <c r="BI1817" i="1"/>
  <c r="BH1817" i="1"/>
  <c r="BG1817" i="1"/>
  <c r="BF1817" i="1"/>
  <c r="BE1817" i="1"/>
  <c r="BN1816" i="1"/>
  <c r="BM1816" i="1"/>
  <c r="BL1816" i="1"/>
  <c r="BK1816" i="1"/>
  <c r="BI1816" i="1"/>
  <c r="BH1816" i="1"/>
  <c r="BG1816" i="1"/>
  <c r="BF1816" i="1"/>
  <c r="BE1816" i="1"/>
  <c r="BN1815" i="1"/>
  <c r="BM1815" i="1"/>
  <c r="BL1815" i="1"/>
  <c r="BK1815" i="1"/>
  <c r="BI1815" i="1"/>
  <c r="BH1815" i="1"/>
  <c r="BG1815" i="1"/>
  <c r="BF1815" i="1"/>
  <c r="BE1815" i="1"/>
  <c r="BN1814" i="1"/>
  <c r="BM1814" i="1"/>
  <c r="BL1814" i="1"/>
  <c r="BK1814" i="1"/>
  <c r="BI1814" i="1"/>
  <c r="BH1814" i="1"/>
  <c r="BG1814" i="1"/>
  <c r="BF1814" i="1"/>
  <c r="BE1814" i="1"/>
  <c r="BN1813" i="1"/>
  <c r="BM1813" i="1"/>
  <c r="BL1813" i="1"/>
  <c r="BK1813" i="1"/>
  <c r="BI1813" i="1"/>
  <c r="BH1813" i="1"/>
  <c r="BG1813" i="1"/>
  <c r="BF1813" i="1"/>
  <c r="BE1813" i="1"/>
  <c r="BN1812" i="1"/>
  <c r="BM1812" i="1"/>
  <c r="BL1812" i="1"/>
  <c r="BK1812" i="1"/>
  <c r="BI1812" i="1"/>
  <c r="BH1812" i="1"/>
  <c r="BG1812" i="1"/>
  <c r="BF1812" i="1"/>
  <c r="BE1812" i="1"/>
  <c r="BN1811" i="1"/>
  <c r="BM1811" i="1"/>
  <c r="BL1811" i="1"/>
  <c r="BK1811" i="1"/>
  <c r="BI1811" i="1"/>
  <c r="BH1811" i="1"/>
  <c r="BG1811" i="1"/>
  <c r="BF1811" i="1"/>
  <c r="BE1811" i="1"/>
  <c r="BN1810" i="1"/>
  <c r="BM1810" i="1"/>
  <c r="BL1810" i="1"/>
  <c r="BK1810" i="1"/>
  <c r="BI1810" i="1"/>
  <c r="BH1810" i="1"/>
  <c r="BG1810" i="1"/>
  <c r="BF1810" i="1"/>
  <c r="BE1810" i="1"/>
  <c r="BN1809" i="1"/>
  <c r="BM1809" i="1"/>
  <c r="BL1809" i="1"/>
  <c r="BK1809" i="1"/>
  <c r="BI1809" i="1"/>
  <c r="BH1809" i="1"/>
  <c r="BG1809" i="1"/>
  <c r="BF1809" i="1"/>
  <c r="BE1809" i="1"/>
  <c r="BN1808" i="1"/>
  <c r="BM1808" i="1"/>
  <c r="BL1808" i="1"/>
  <c r="BK1808" i="1"/>
  <c r="BI1808" i="1"/>
  <c r="BH1808" i="1"/>
  <c r="BG1808" i="1"/>
  <c r="BF1808" i="1"/>
  <c r="BE1808" i="1"/>
  <c r="BN1807" i="1"/>
  <c r="BM1807" i="1"/>
  <c r="BL1807" i="1"/>
  <c r="BK1807" i="1"/>
  <c r="BI1807" i="1"/>
  <c r="BH1807" i="1"/>
  <c r="BG1807" i="1"/>
  <c r="BF1807" i="1"/>
  <c r="BE1807" i="1"/>
  <c r="BN1806" i="1"/>
  <c r="BM1806" i="1"/>
  <c r="BL1806" i="1"/>
  <c r="BK1806" i="1"/>
  <c r="BI1806" i="1"/>
  <c r="BH1806" i="1"/>
  <c r="BG1806" i="1"/>
  <c r="BF1806" i="1"/>
  <c r="BE1806" i="1"/>
  <c r="BN1805" i="1"/>
  <c r="BM1805" i="1"/>
  <c r="BL1805" i="1"/>
  <c r="BK1805" i="1"/>
  <c r="BI1805" i="1"/>
  <c r="BH1805" i="1"/>
  <c r="BG1805" i="1"/>
  <c r="BF1805" i="1"/>
  <c r="BE1805" i="1"/>
  <c r="BN1804" i="1"/>
  <c r="BM1804" i="1"/>
  <c r="BL1804" i="1"/>
  <c r="BK1804" i="1"/>
  <c r="BI1804" i="1"/>
  <c r="BH1804" i="1"/>
  <c r="BG1804" i="1"/>
  <c r="BF1804" i="1"/>
  <c r="BE1804" i="1"/>
  <c r="BN1803" i="1"/>
  <c r="BM1803" i="1"/>
  <c r="BL1803" i="1"/>
  <c r="BK1803" i="1"/>
  <c r="BI1803" i="1"/>
  <c r="BH1803" i="1"/>
  <c r="BG1803" i="1"/>
  <c r="BF1803" i="1"/>
  <c r="BE1803" i="1"/>
  <c r="BN1802" i="1"/>
  <c r="BM1802" i="1"/>
  <c r="BL1802" i="1"/>
  <c r="BK1802" i="1"/>
  <c r="BI1802" i="1"/>
  <c r="BH1802" i="1"/>
  <c r="BG1802" i="1"/>
  <c r="BF1802" i="1"/>
  <c r="BE1802" i="1"/>
  <c r="BN1801" i="1"/>
  <c r="BM1801" i="1"/>
  <c r="BL1801" i="1"/>
  <c r="BK1801" i="1"/>
  <c r="BI1801" i="1"/>
  <c r="BH1801" i="1"/>
  <c r="BG1801" i="1"/>
  <c r="BF1801" i="1"/>
  <c r="BE1801" i="1"/>
  <c r="BN1800" i="1"/>
  <c r="BM1800" i="1"/>
  <c r="BL1800" i="1"/>
  <c r="BK1800" i="1"/>
  <c r="BI1800" i="1"/>
  <c r="BH1800" i="1"/>
  <c r="BG1800" i="1"/>
  <c r="BF1800" i="1"/>
  <c r="BE1800" i="1"/>
  <c r="BN1799" i="1"/>
  <c r="BM1799" i="1"/>
  <c r="BL1799" i="1"/>
  <c r="BK1799" i="1"/>
  <c r="BI1799" i="1"/>
  <c r="BH1799" i="1"/>
  <c r="BG1799" i="1"/>
  <c r="BF1799" i="1"/>
  <c r="BE1799" i="1"/>
  <c r="BN1798" i="1"/>
  <c r="BM1798" i="1"/>
  <c r="BL1798" i="1"/>
  <c r="BK1798" i="1"/>
  <c r="BI1798" i="1"/>
  <c r="BH1798" i="1"/>
  <c r="BG1798" i="1"/>
  <c r="BF1798" i="1"/>
  <c r="BE1798" i="1"/>
  <c r="BN1797" i="1"/>
  <c r="BM1797" i="1"/>
  <c r="BL1797" i="1"/>
  <c r="BK1797" i="1"/>
  <c r="BI1797" i="1"/>
  <c r="BH1797" i="1"/>
  <c r="BG1797" i="1"/>
  <c r="BF1797" i="1"/>
  <c r="BE1797" i="1"/>
  <c r="BN1796" i="1"/>
  <c r="BM1796" i="1"/>
  <c r="BL1796" i="1"/>
  <c r="BK1796" i="1"/>
  <c r="BI1796" i="1"/>
  <c r="BH1796" i="1"/>
  <c r="BG1796" i="1"/>
  <c r="BF1796" i="1"/>
  <c r="BE1796" i="1"/>
  <c r="BN1795" i="1"/>
  <c r="BM1795" i="1"/>
  <c r="BL1795" i="1"/>
  <c r="BK1795" i="1"/>
  <c r="BI1795" i="1"/>
  <c r="BH1795" i="1"/>
  <c r="BG1795" i="1"/>
  <c r="BF1795" i="1"/>
  <c r="BE1795" i="1"/>
  <c r="BN1794" i="1"/>
  <c r="BM1794" i="1"/>
  <c r="BL1794" i="1"/>
  <c r="BK1794" i="1"/>
  <c r="BI1794" i="1"/>
  <c r="BH1794" i="1"/>
  <c r="BG1794" i="1"/>
  <c r="BF1794" i="1"/>
  <c r="BE1794" i="1"/>
  <c r="BN1793" i="1"/>
  <c r="BM1793" i="1"/>
  <c r="BL1793" i="1"/>
  <c r="BK1793" i="1"/>
  <c r="BI1793" i="1"/>
  <c r="BH1793" i="1"/>
  <c r="BJ1793" i="1" s="1"/>
  <c r="BG1793" i="1"/>
  <c r="BF1793" i="1"/>
  <c r="BE1793" i="1"/>
  <c r="BN1792" i="1"/>
  <c r="BM1792" i="1"/>
  <c r="BL1792" i="1"/>
  <c r="BK1792" i="1"/>
  <c r="BI1792" i="1"/>
  <c r="BH1792" i="1"/>
  <c r="BG1792" i="1"/>
  <c r="BF1792" i="1"/>
  <c r="BE1792" i="1"/>
  <c r="BN1791" i="1"/>
  <c r="BM1791" i="1"/>
  <c r="BL1791" i="1"/>
  <c r="BK1791" i="1"/>
  <c r="BI1791" i="1"/>
  <c r="BH1791" i="1"/>
  <c r="BG1791" i="1"/>
  <c r="BF1791" i="1"/>
  <c r="BE1791" i="1"/>
  <c r="BN1790" i="1"/>
  <c r="BM1790" i="1"/>
  <c r="BL1790" i="1"/>
  <c r="BK1790" i="1"/>
  <c r="BI1790" i="1"/>
  <c r="BH1790" i="1"/>
  <c r="BG1790" i="1"/>
  <c r="BF1790" i="1"/>
  <c r="BE1790" i="1"/>
  <c r="BN1789" i="1"/>
  <c r="BM1789" i="1"/>
  <c r="BL1789" i="1"/>
  <c r="BK1789" i="1"/>
  <c r="BI1789" i="1"/>
  <c r="BH1789" i="1"/>
  <c r="BG1789" i="1"/>
  <c r="BF1789" i="1"/>
  <c r="BE1789" i="1"/>
  <c r="BN1788" i="1"/>
  <c r="BM1788" i="1"/>
  <c r="BL1788" i="1"/>
  <c r="BK1788" i="1"/>
  <c r="BI1788" i="1"/>
  <c r="BH1788" i="1"/>
  <c r="BG1788" i="1"/>
  <c r="BF1788" i="1"/>
  <c r="BE1788" i="1"/>
  <c r="BN1787" i="1"/>
  <c r="BM1787" i="1"/>
  <c r="BL1787" i="1"/>
  <c r="BK1787" i="1"/>
  <c r="BI1787" i="1"/>
  <c r="BH1787" i="1"/>
  <c r="BG1787" i="1"/>
  <c r="BF1787" i="1"/>
  <c r="BE1787" i="1"/>
  <c r="BN1786" i="1"/>
  <c r="BM1786" i="1"/>
  <c r="BL1786" i="1"/>
  <c r="BK1786" i="1"/>
  <c r="BI1786" i="1"/>
  <c r="BH1786" i="1"/>
  <c r="BG1786" i="1"/>
  <c r="BF1786" i="1"/>
  <c r="BE1786" i="1"/>
  <c r="BN1785" i="1"/>
  <c r="BM1785" i="1"/>
  <c r="BL1785" i="1"/>
  <c r="BK1785" i="1"/>
  <c r="BI1785" i="1"/>
  <c r="BH1785" i="1"/>
  <c r="BG1785" i="1"/>
  <c r="BF1785" i="1"/>
  <c r="BE1785" i="1"/>
  <c r="BN1784" i="1"/>
  <c r="BM1784" i="1"/>
  <c r="BL1784" i="1"/>
  <c r="BK1784" i="1"/>
  <c r="BI1784" i="1"/>
  <c r="BH1784" i="1"/>
  <c r="BG1784" i="1"/>
  <c r="BF1784" i="1"/>
  <c r="BE1784" i="1"/>
  <c r="BN1783" i="1"/>
  <c r="BM1783" i="1"/>
  <c r="BL1783" i="1"/>
  <c r="BK1783" i="1"/>
  <c r="BI1783" i="1"/>
  <c r="BH1783" i="1"/>
  <c r="BG1783" i="1"/>
  <c r="BF1783" i="1"/>
  <c r="BE1783" i="1"/>
  <c r="BN1782" i="1"/>
  <c r="BM1782" i="1"/>
  <c r="BL1782" i="1"/>
  <c r="BK1782" i="1"/>
  <c r="BI1782" i="1"/>
  <c r="BH1782" i="1"/>
  <c r="BG1782" i="1"/>
  <c r="BF1782" i="1"/>
  <c r="BE1782" i="1"/>
  <c r="BN1781" i="1"/>
  <c r="BM1781" i="1"/>
  <c r="BL1781" i="1"/>
  <c r="BK1781" i="1"/>
  <c r="BI1781" i="1"/>
  <c r="BH1781" i="1"/>
  <c r="BG1781" i="1"/>
  <c r="BF1781" i="1"/>
  <c r="BE1781" i="1"/>
  <c r="BN1780" i="1"/>
  <c r="BM1780" i="1"/>
  <c r="BL1780" i="1"/>
  <c r="BK1780" i="1"/>
  <c r="BI1780" i="1"/>
  <c r="BH1780" i="1"/>
  <c r="BG1780" i="1"/>
  <c r="BF1780" i="1"/>
  <c r="BE1780" i="1"/>
  <c r="BN1779" i="1"/>
  <c r="BM1779" i="1"/>
  <c r="BL1779" i="1"/>
  <c r="BK1779" i="1"/>
  <c r="BI1779" i="1"/>
  <c r="BH1779" i="1"/>
  <c r="BG1779" i="1"/>
  <c r="BF1779" i="1"/>
  <c r="BE1779" i="1"/>
  <c r="BN1778" i="1"/>
  <c r="BM1778" i="1"/>
  <c r="BL1778" i="1"/>
  <c r="BK1778" i="1"/>
  <c r="BI1778" i="1"/>
  <c r="BH1778" i="1"/>
  <c r="BG1778" i="1"/>
  <c r="BF1778" i="1"/>
  <c r="BE1778" i="1"/>
  <c r="BN1777" i="1"/>
  <c r="BM1777" i="1"/>
  <c r="BL1777" i="1"/>
  <c r="BK1777" i="1"/>
  <c r="BI1777" i="1"/>
  <c r="BH1777" i="1"/>
  <c r="BG1777" i="1"/>
  <c r="BF1777" i="1"/>
  <c r="BE1777" i="1"/>
  <c r="BN1776" i="1"/>
  <c r="BM1776" i="1"/>
  <c r="BL1776" i="1"/>
  <c r="BK1776" i="1"/>
  <c r="BI1776" i="1"/>
  <c r="BH1776" i="1"/>
  <c r="BG1776" i="1"/>
  <c r="BF1776" i="1"/>
  <c r="BE1776" i="1"/>
  <c r="BN1775" i="1"/>
  <c r="BM1775" i="1"/>
  <c r="BL1775" i="1"/>
  <c r="BK1775" i="1"/>
  <c r="BI1775" i="1"/>
  <c r="BH1775" i="1"/>
  <c r="BG1775" i="1"/>
  <c r="BF1775" i="1"/>
  <c r="BE1775" i="1"/>
  <c r="BN1774" i="1"/>
  <c r="BM1774" i="1"/>
  <c r="BL1774" i="1"/>
  <c r="BK1774" i="1"/>
  <c r="BI1774" i="1"/>
  <c r="BH1774" i="1"/>
  <c r="BG1774" i="1"/>
  <c r="BF1774" i="1"/>
  <c r="BE1774" i="1"/>
  <c r="BN1773" i="1"/>
  <c r="BM1773" i="1"/>
  <c r="BL1773" i="1"/>
  <c r="BK1773" i="1"/>
  <c r="BI1773" i="1"/>
  <c r="BH1773" i="1"/>
  <c r="BG1773" i="1"/>
  <c r="BF1773" i="1"/>
  <c r="BE1773" i="1"/>
  <c r="BN1772" i="1"/>
  <c r="BM1772" i="1"/>
  <c r="BL1772" i="1"/>
  <c r="BK1772" i="1"/>
  <c r="BI1772" i="1"/>
  <c r="BH1772" i="1"/>
  <c r="BG1772" i="1"/>
  <c r="BF1772" i="1"/>
  <c r="BE1772" i="1"/>
  <c r="BN1771" i="1"/>
  <c r="BM1771" i="1"/>
  <c r="BL1771" i="1"/>
  <c r="BK1771" i="1"/>
  <c r="BI1771" i="1"/>
  <c r="BH1771" i="1"/>
  <c r="BG1771" i="1"/>
  <c r="BF1771" i="1"/>
  <c r="BE1771" i="1"/>
  <c r="BN1770" i="1"/>
  <c r="BM1770" i="1"/>
  <c r="BL1770" i="1"/>
  <c r="BK1770" i="1"/>
  <c r="BI1770" i="1"/>
  <c r="BH1770" i="1"/>
  <c r="BG1770" i="1"/>
  <c r="BF1770" i="1"/>
  <c r="BE1770" i="1"/>
  <c r="BN1769" i="1"/>
  <c r="BM1769" i="1"/>
  <c r="BL1769" i="1"/>
  <c r="BK1769" i="1"/>
  <c r="BI1769" i="1"/>
  <c r="BH1769" i="1"/>
  <c r="BG1769" i="1"/>
  <c r="BF1769" i="1"/>
  <c r="BE1769" i="1"/>
  <c r="BN1768" i="1"/>
  <c r="BM1768" i="1"/>
  <c r="BL1768" i="1"/>
  <c r="BK1768" i="1"/>
  <c r="BI1768" i="1"/>
  <c r="BH1768" i="1"/>
  <c r="BG1768" i="1"/>
  <c r="BF1768" i="1"/>
  <c r="BE1768" i="1"/>
  <c r="BN1767" i="1"/>
  <c r="BM1767" i="1"/>
  <c r="BL1767" i="1"/>
  <c r="BK1767" i="1"/>
  <c r="BI1767" i="1"/>
  <c r="BH1767" i="1"/>
  <c r="BG1767" i="1"/>
  <c r="BF1767" i="1"/>
  <c r="BE1767" i="1"/>
  <c r="BN1766" i="1"/>
  <c r="BM1766" i="1"/>
  <c r="BL1766" i="1"/>
  <c r="BK1766" i="1"/>
  <c r="BI1766" i="1"/>
  <c r="BH1766" i="1"/>
  <c r="BG1766" i="1"/>
  <c r="BF1766" i="1"/>
  <c r="BE1766" i="1"/>
  <c r="BN1765" i="1"/>
  <c r="BM1765" i="1"/>
  <c r="BL1765" i="1"/>
  <c r="BK1765" i="1"/>
  <c r="BI1765" i="1"/>
  <c r="BH1765" i="1"/>
  <c r="BG1765" i="1"/>
  <c r="BF1765" i="1"/>
  <c r="BE1765" i="1"/>
  <c r="BN1764" i="1"/>
  <c r="BM1764" i="1"/>
  <c r="BL1764" i="1"/>
  <c r="BK1764" i="1"/>
  <c r="BI1764" i="1"/>
  <c r="BH1764" i="1"/>
  <c r="BG1764" i="1"/>
  <c r="BF1764" i="1"/>
  <c r="BE1764" i="1"/>
  <c r="BN1763" i="1"/>
  <c r="BM1763" i="1"/>
  <c r="BL1763" i="1"/>
  <c r="BK1763" i="1"/>
  <c r="BI1763" i="1"/>
  <c r="BH1763" i="1"/>
  <c r="BG1763" i="1"/>
  <c r="BF1763" i="1"/>
  <c r="BE1763" i="1"/>
  <c r="BN1762" i="1"/>
  <c r="BM1762" i="1"/>
  <c r="BL1762" i="1"/>
  <c r="BK1762" i="1"/>
  <c r="BI1762" i="1"/>
  <c r="BH1762" i="1"/>
  <c r="BG1762" i="1"/>
  <c r="BF1762" i="1"/>
  <c r="BE1762" i="1"/>
  <c r="BN1761" i="1"/>
  <c r="BM1761" i="1"/>
  <c r="BL1761" i="1"/>
  <c r="BK1761" i="1"/>
  <c r="BI1761" i="1"/>
  <c r="BH1761" i="1"/>
  <c r="BG1761" i="1"/>
  <c r="BF1761" i="1"/>
  <c r="BE1761" i="1"/>
  <c r="BN1760" i="1"/>
  <c r="BM1760" i="1"/>
  <c r="BL1760" i="1"/>
  <c r="BK1760" i="1"/>
  <c r="BI1760" i="1"/>
  <c r="BH1760" i="1"/>
  <c r="BG1760" i="1"/>
  <c r="BF1760" i="1"/>
  <c r="BE1760" i="1"/>
  <c r="BN1759" i="1"/>
  <c r="BM1759" i="1"/>
  <c r="BL1759" i="1"/>
  <c r="BK1759" i="1"/>
  <c r="BI1759" i="1"/>
  <c r="BH1759" i="1"/>
  <c r="BG1759" i="1"/>
  <c r="BF1759" i="1"/>
  <c r="BE1759" i="1"/>
  <c r="BN1758" i="1"/>
  <c r="BM1758" i="1"/>
  <c r="BL1758" i="1"/>
  <c r="BK1758" i="1"/>
  <c r="BI1758" i="1"/>
  <c r="BH1758" i="1"/>
  <c r="BG1758" i="1"/>
  <c r="BF1758" i="1"/>
  <c r="BE1758" i="1"/>
  <c r="BN1757" i="1"/>
  <c r="BM1757" i="1"/>
  <c r="BL1757" i="1"/>
  <c r="BK1757" i="1"/>
  <c r="BI1757" i="1"/>
  <c r="BH1757" i="1"/>
  <c r="BG1757" i="1"/>
  <c r="BF1757" i="1"/>
  <c r="BE1757" i="1"/>
  <c r="BN1756" i="1"/>
  <c r="BM1756" i="1"/>
  <c r="BL1756" i="1"/>
  <c r="BK1756" i="1"/>
  <c r="BI1756" i="1"/>
  <c r="BH1756" i="1"/>
  <c r="BG1756" i="1"/>
  <c r="BF1756" i="1"/>
  <c r="BE1756" i="1"/>
  <c r="BN1755" i="1"/>
  <c r="BM1755" i="1"/>
  <c r="BL1755" i="1"/>
  <c r="BK1755" i="1"/>
  <c r="BI1755" i="1"/>
  <c r="BH1755" i="1"/>
  <c r="BG1755" i="1"/>
  <c r="BF1755" i="1"/>
  <c r="BE1755" i="1"/>
  <c r="BN1754" i="1"/>
  <c r="BM1754" i="1"/>
  <c r="BL1754" i="1"/>
  <c r="BK1754" i="1"/>
  <c r="BI1754" i="1"/>
  <c r="BH1754" i="1"/>
  <c r="BG1754" i="1"/>
  <c r="BF1754" i="1"/>
  <c r="BE1754" i="1"/>
  <c r="BN1753" i="1"/>
  <c r="BM1753" i="1"/>
  <c r="BL1753" i="1"/>
  <c r="BK1753" i="1"/>
  <c r="BI1753" i="1"/>
  <c r="BH1753" i="1"/>
  <c r="BG1753" i="1"/>
  <c r="BF1753" i="1"/>
  <c r="BE1753" i="1"/>
  <c r="BN1752" i="1"/>
  <c r="BM1752" i="1"/>
  <c r="BL1752" i="1"/>
  <c r="BK1752" i="1"/>
  <c r="BI1752" i="1"/>
  <c r="BH1752" i="1"/>
  <c r="BG1752" i="1"/>
  <c r="BF1752" i="1"/>
  <c r="BE1752" i="1"/>
  <c r="BN1751" i="1"/>
  <c r="BM1751" i="1"/>
  <c r="BL1751" i="1"/>
  <c r="BK1751" i="1"/>
  <c r="BI1751" i="1"/>
  <c r="BH1751" i="1"/>
  <c r="BG1751" i="1"/>
  <c r="BF1751" i="1"/>
  <c r="BE1751" i="1"/>
  <c r="BN1750" i="1"/>
  <c r="BM1750" i="1"/>
  <c r="BL1750" i="1"/>
  <c r="BK1750" i="1"/>
  <c r="BI1750" i="1"/>
  <c r="BH1750" i="1"/>
  <c r="BG1750" i="1"/>
  <c r="BF1750" i="1"/>
  <c r="BE1750" i="1"/>
  <c r="BN1749" i="1"/>
  <c r="BM1749" i="1"/>
  <c r="BL1749" i="1"/>
  <c r="BK1749" i="1"/>
  <c r="BI1749" i="1"/>
  <c r="BH1749" i="1"/>
  <c r="BG1749" i="1"/>
  <c r="BF1749" i="1"/>
  <c r="BE1749" i="1"/>
  <c r="BN1748" i="1"/>
  <c r="BM1748" i="1"/>
  <c r="BL1748" i="1"/>
  <c r="BK1748" i="1"/>
  <c r="BI1748" i="1"/>
  <c r="BH1748" i="1"/>
  <c r="BG1748" i="1"/>
  <c r="BF1748" i="1"/>
  <c r="BE1748" i="1"/>
  <c r="BN1747" i="1"/>
  <c r="BM1747" i="1"/>
  <c r="BL1747" i="1"/>
  <c r="BK1747" i="1"/>
  <c r="BI1747" i="1"/>
  <c r="BH1747" i="1"/>
  <c r="BG1747" i="1"/>
  <c r="BF1747" i="1"/>
  <c r="BE1747" i="1"/>
  <c r="BN1746" i="1"/>
  <c r="BM1746" i="1"/>
  <c r="BL1746" i="1"/>
  <c r="BK1746" i="1"/>
  <c r="BI1746" i="1"/>
  <c r="BH1746" i="1"/>
  <c r="BG1746" i="1"/>
  <c r="BF1746" i="1"/>
  <c r="BE1746" i="1"/>
  <c r="BN1745" i="1"/>
  <c r="BM1745" i="1"/>
  <c r="BL1745" i="1"/>
  <c r="BK1745" i="1"/>
  <c r="BI1745" i="1"/>
  <c r="BH1745" i="1"/>
  <c r="BG1745" i="1"/>
  <c r="BF1745" i="1"/>
  <c r="BE1745" i="1"/>
  <c r="BN1744" i="1"/>
  <c r="BM1744" i="1"/>
  <c r="BL1744" i="1"/>
  <c r="BK1744" i="1"/>
  <c r="BI1744" i="1"/>
  <c r="BH1744" i="1"/>
  <c r="BG1744" i="1"/>
  <c r="BF1744" i="1"/>
  <c r="BE1744" i="1"/>
  <c r="BN1743" i="1"/>
  <c r="BM1743" i="1"/>
  <c r="BL1743" i="1"/>
  <c r="BK1743" i="1"/>
  <c r="BI1743" i="1"/>
  <c r="BH1743" i="1"/>
  <c r="BG1743" i="1"/>
  <c r="BF1743" i="1"/>
  <c r="BE1743" i="1"/>
  <c r="BN1742" i="1"/>
  <c r="BM1742" i="1"/>
  <c r="BL1742" i="1"/>
  <c r="BK1742" i="1"/>
  <c r="BI1742" i="1"/>
  <c r="BH1742" i="1"/>
  <c r="BG1742" i="1"/>
  <c r="BF1742" i="1"/>
  <c r="BE1742" i="1"/>
  <c r="BN1741" i="1"/>
  <c r="BM1741" i="1"/>
  <c r="BL1741" i="1"/>
  <c r="BK1741" i="1"/>
  <c r="BI1741" i="1"/>
  <c r="BH1741" i="1"/>
  <c r="BG1741" i="1"/>
  <c r="BF1741" i="1"/>
  <c r="BE1741" i="1"/>
  <c r="BN1740" i="1"/>
  <c r="BM1740" i="1"/>
  <c r="BL1740" i="1"/>
  <c r="BK1740" i="1"/>
  <c r="BI1740" i="1"/>
  <c r="BH1740" i="1"/>
  <c r="BG1740" i="1"/>
  <c r="BF1740" i="1"/>
  <c r="BE1740" i="1"/>
  <c r="BN1739" i="1"/>
  <c r="BM1739" i="1"/>
  <c r="BL1739" i="1"/>
  <c r="BK1739" i="1"/>
  <c r="BI1739" i="1"/>
  <c r="BH1739" i="1"/>
  <c r="BG1739" i="1"/>
  <c r="BF1739" i="1"/>
  <c r="BE1739" i="1"/>
  <c r="BN1738" i="1"/>
  <c r="BM1738" i="1"/>
  <c r="BL1738" i="1"/>
  <c r="BK1738" i="1"/>
  <c r="BI1738" i="1"/>
  <c r="BH1738" i="1"/>
  <c r="BG1738" i="1"/>
  <c r="BF1738" i="1"/>
  <c r="BE1738" i="1"/>
  <c r="BN1737" i="1"/>
  <c r="BM1737" i="1"/>
  <c r="BL1737" i="1"/>
  <c r="BK1737" i="1"/>
  <c r="BI1737" i="1"/>
  <c r="BH1737" i="1"/>
  <c r="BG1737" i="1"/>
  <c r="BF1737" i="1"/>
  <c r="BE1737" i="1"/>
  <c r="BN1736" i="1"/>
  <c r="BM1736" i="1"/>
  <c r="BL1736" i="1"/>
  <c r="BK1736" i="1"/>
  <c r="BI1736" i="1"/>
  <c r="BH1736" i="1"/>
  <c r="BG1736" i="1"/>
  <c r="BF1736" i="1"/>
  <c r="BE1736" i="1"/>
  <c r="BN1735" i="1"/>
  <c r="BM1735" i="1"/>
  <c r="BL1735" i="1"/>
  <c r="BK1735" i="1"/>
  <c r="BI1735" i="1"/>
  <c r="BH1735" i="1"/>
  <c r="BG1735" i="1"/>
  <c r="BF1735" i="1"/>
  <c r="BE1735" i="1"/>
  <c r="BN1734" i="1"/>
  <c r="BM1734" i="1"/>
  <c r="BL1734" i="1"/>
  <c r="BK1734" i="1"/>
  <c r="BI1734" i="1"/>
  <c r="BH1734" i="1"/>
  <c r="BG1734" i="1"/>
  <c r="BF1734" i="1"/>
  <c r="BE1734" i="1"/>
  <c r="BN1733" i="1"/>
  <c r="BM1733" i="1"/>
  <c r="BL1733" i="1"/>
  <c r="BK1733" i="1"/>
  <c r="BI1733" i="1"/>
  <c r="BH1733" i="1"/>
  <c r="BG1733" i="1"/>
  <c r="BF1733" i="1"/>
  <c r="BE1733" i="1"/>
  <c r="BN1732" i="1"/>
  <c r="BM1732" i="1"/>
  <c r="BL1732" i="1"/>
  <c r="BK1732" i="1"/>
  <c r="BI1732" i="1"/>
  <c r="BH1732" i="1"/>
  <c r="BG1732" i="1"/>
  <c r="BF1732" i="1"/>
  <c r="BE1732" i="1"/>
  <c r="BN1731" i="1"/>
  <c r="BM1731" i="1"/>
  <c r="BL1731" i="1"/>
  <c r="BK1731" i="1"/>
  <c r="BI1731" i="1"/>
  <c r="BH1731" i="1"/>
  <c r="BG1731" i="1"/>
  <c r="BF1731" i="1"/>
  <c r="BE1731" i="1"/>
  <c r="BN1730" i="1"/>
  <c r="BM1730" i="1"/>
  <c r="BL1730" i="1"/>
  <c r="BK1730" i="1"/>
  <c r="BI1730" i="1"/>
  <c r="BH1730" i="1"/>
  <c r="BG1730" i="1"/>
  <c r="BF1730" i="1"/>
  <c r="BE1730" i="1"/>
  <c r="BN1729" i="1"/>
  <c r="BM1729" i="1"/>
  <c r="BL1729" i="1"/>
  <c r="BK1729" i="1"/>
  <c r="BI1729" i="1"/>
  <c r="BH1729" i="1"/>
  <c r="BG1729" i="1"/>
  <c r="BF1729" i="1"/>
  <c r="BE1729" i="1"/>
  <c r="BN1728" i="1"/>
  <c r="BM1728" i="1"/>
  <c r="BL1728" i="1"/>
  <c r="BK1728" i="1"/>
  <c r="BI1728" i="1"/>
  <c r="BH1728" i="1"/>
  <c r="BG1728" i="1"/>
  <c r="BF1728" i="1"/>
  <c r="BE1728" i="1"/>
  <c r="BN1727" i="1"/>
  <c r="BM1727" i="1"/>
  <c r="BL1727" i="1"/>
  <c r="BK1727" i="1"/>
  <c r="BI1727" i="1"/>
  <c r="BH1727" i="1"/>
  <c r="BG1727" i="1"/>
  <c r="BF1727" i="1"/>
  <c r="BE1727" i="1"/>
  <c r="BN1726" i="1"/>
  <c r="BM1726" i="1"/>
  <c r="BL1726" i="1"/>
  <c r="BK1726" i="1"/>
  <c r="BI1726" i="1"/>
  <c r="BH1726" i="1"/>
  <c r="BG1726" i="1"/>
  <c r="BF1726" i="1"/>
  <c r="BE1726" i="1"/>
  <c r="BN1725" i="1"/>
  <c r="BM1725" i="1"/>
  <c r="BL1725" i="1"/>
  <c r="BK1725" i="1"/>
  <c r="BI1725" i="1"/>
  <c r="BH1725" i="1"/>
  <c r="BG1725" i="1"/>
  <c r="BF1725" i="1"/>
  <c r="BE1725" i="1"/>
  <c r="BN1724" i="1"/>
  <c r="BM1724" i="1"/>
  <c r="BL1724" i="1"/>
  <c r="BK1724" i="1"/>
  <c r="BI1724" i="1"/>
  <c r="BH1724" i="1"/>
  <c r="BG1724" i="1"/>
  <c r="BF1724" i="1"/>
  <c r="BE1724" i="1"/>
  <c r="BN1723" i="1"/>
  <c r="BM1723" i="1"/>
  <c r="BL1723" i="1"/>
  <c r="BK1723" i="1"/>
  <c r="BI1723" i="1"/>
  <c r="BH1723" i="1"/>
  <c r="BG1723" i="1"/>
  <c r="BF1723" i="1"/>
  <c r="BE1723" i="1"/>
  <c r="BN1722" i="1"/>
  <c r="BM1722" i="1"/>
  <c r="BL1722" i="1"/>
  <c r="BK1722" i="1"/>
  <c r="BI1722" i="1"/>
  <c r="BH1722" i="1"/>
  <c r="BG1722" i="1"/>
  <c r="BF1722" i="1"/>
  <c r="BE1722" i="1"/>
  <c r="BN1721" i="1"/>
  <c r="BM1721" i="1"/>
  <c r="BL1721" i="1"/>
  <c r="BK1721" i="1"/>
  <c r="BI1721" i="1"/>
  <c r="BH1721" i="1"/>
  <c r="BG1721" i="1"/>
  <c r="BF1721" i="1"/>
  <c r="BE1721" i="1"/>
  <c r="BN1720" i="1"/>
  <c r="BM1720" i="1"/>
  <c r="BL1720" i="1"/>
  <c r="BK1720" i="1"/>
  <c r="BI1720" i="1"/>
  <c r="BH1720" i="1"/>
  <c r="BG1720" i="1"/>
  <c r="BF1720" i="1"/>
  <c r="BE1720" i="1"/>
  <c r="BN1719" i="1"/>
  <c r="BM1719" i="1"/>
  <c r="BL1719" i="1"/>
  <c r="BK1719" i="1"/>
  <c r="BI1719" i="1"/>
  <c r="BH1719" i="1"/>
  <c r="BJ1719" i="1" s="1"/>
  <c r="BG1719" i="1"/>
  <c r="BF1719" i="1"/>
  <c r="BE1719" i="1"/>
  <c r="BN1718" i="1"/>
  <c r="BM1718" i="1"/>
  <c r="BL1718" i="1"/>
  <c r="BK1718" i="1"/>
  <c r="BI1718" i="1"/>
  <c r="BH1718" i="1"/>
  <c r="BG1718" i="1"/>
  <c r="BF1718" i="1"/>
  <c r="BE1718" i="1"/>
  <c r="BN1717" i="1"/>
  <c r="BM1717" i="1"/>
  <c r="BL1717" i="1"/>
  <c r="BK1717" i="1"/>
  <c r="BI1717" i="1"/>
  <c r="BH1717" i="1"/>
  <c r="BG1717" i="1"/>
  <c r="BF1717" i="1"/>
  <c r="BE1717" i="1"/>
  <c r="BN1716" i="1"/>
  <c r="BM1716" i="1"/>
  <c r="BL1716" i="1"/>
  <c r="BK1716" i="1"/>
  <c r="BI1716" i="1"/>
  <c r="BH1716" i="1"/>
  <c r="BG1716" i="1"/>
  <c r="BF1716" i="1"/>
  <c r="BE1716" i="1"/>
  <c r="BN1715" i="1"/>
  <c r="BM1715" i="1"/>
  <c r="BL1715" i="1"/>
  <c r="BK1715" i="1"/>
  <c r="BI1715" i="1"/>
  <c r="BH1715" i="1"/>
  <c r="BG1715" i="1"/>
  <c r="BF1715" i="1"/>
  <c r="BE1715" i="1"/>
  <c r="BN1714" i="1"/>
  <c r="BM1714" i="1"/>
  <c r="BL1714" i="1"/>
  <c r="BK1714" i="1"/>
  <c r="BI1714" i="1"/>
  <c r="BH1714" i="1"/>
  <c r="BG1714" i="1"/>
  <c r="BF1714" i="1"/>
  <c r="BE1714" i="1"/>
  <c r="BN1713" i="1"/>
  <c r="BM1713" i="1"/>
  <c r="BL1713" i="1"/>
  <c r="BK1713" i="1"/>
  <c r="BI1713" i="1"/>
  <c r="BH1713" i="1"/>
  <c r="BG1713" i="1"/>
  <c r="BF1713" i="1"/>
  <c r="BE1713" i="1"/>
  <c r="BN1712" i="1"/>
  <c r="BM1712" i="1"/>
  <c r="BL1712" i="1"/>
  <c r="BK1712" i="1"/>
  <c r="BI1712" i="1"/>
  <c r="BH1712" i="1"/>
  <c r="BG1712" i="1"/>
  <c r="BF1712" i="1"/>
  <c r="BE1712" i="1"/>
  <c r="BN1711" i="1"/>
  <c r="BM1711" i="1"/>
  <c r="BL1711" i="1"/>
  <c r="BK1711" i="1"/>
  <c r="BI1711" i="1"/>
  <c r="BH1711" i="1"/>
  <c r="BG1711" i="1"/>
  <c r="BF1711" i="1"/>
  <c r="BE1711" i="1"/>
  <c r="BN1710" i="1"/>
  <c r="BM1710" i="1"/>
  <c r="BL1710" i="1"/>
  <c r="BK1710" i="1"/>
  <c r="BI1710" i="1"/>
  <c r="BH1710" i="1"/>
  <c r="BG1710" i="1"/>
  <c r="BF1710" i="1"/>
  <c r="BE1710" i="1"/>
  <c r="BN1709" i="1"/>
  <c r="BM1709" i="1"/>
  <c r="BL1709" i="1"/>
  <c r="BK1709" i="1"/>
  <c r="BI1709" i="1"/>
  <c r="BH1709" i="1"/>
  <c r="BG1709" i="1"/>
  <c r="BF1709" i="1"/>
  <c r="BE1709" i="1"/>
  <c r="BN1708" i="1"/>
  <c r="BM1708" i="1"/>
  <c r="BL1708" i="1"/>
  <c r="BK1708" i="1"/>
  <c r="BI1708" i="1"/>
  <c r="BH1708" i="1"/>
  <c r="BG1708" i="1"/>
  <c r="BF1708" i="1"/>
  <c r="BE1708" i="1"/>
  <c r="BN1707" i="1"/>
  <c r="BM1707" i="1"/>
  <c r="BL1707" i="1"/>
  <c r="BK1707" i="1"/>
  <c r="BI1707" i="1"/>
  <c r="BH1707" i="1"/>
  <c r="BG1707" i="1"/>
  <c r="BF1707" i="1"/>
  <c r="BE1707" i="1"/>
  <c r="BN1706" i="1"/>
  <c r="BM1706" i="1"/>
  <c r="BL1706" i="1"/>
  <c r="BK1706" i="1"/>
  <c r="BI1706" i="1"/>
  <c r="BH1706" i="1"/>
  <c r="BG1706" i="1"/>
  <c r="BF1706" i="1"/>
  <c r="BE1706" i="1"/>
  <c r="BN1705" i="1"/>
  <c r="BM1705" i="1"/>
  <c r="BL1705" i="1"/>
  <c r="BK1705" i="1"/>
  <c r="BI1705" i="1"/>
  <c r="BH1705" i="1"/>
  <c r="BG1705" i="1"/>
  <c r="BF1705" i="1"/>
  <c r="BE1705" i="1"/>
  <c r="BN1704" i="1"/>
  <c r="BM1704" i="1"/>
  <c r="BL1704" i="1"/>
  <c r="BK1704" i="1"/>
  <c r="BI1704" i="1"/>
  <c r="BH1704" i="1"/>
  <c r="BG1704" i="1"/>
  <c r="BF1704" i="1"/>
  <c r="BE1704" i="1"/>
  <c r="BN1703" i="1"/>
  <c r="BM1703" i="1"/>
  <c r="BL1703" i="1"/>
  <c r="BK1703" i="1"/>
  <c r="BI1703" i="1"/>
  <c r="BH1703" i="1"/>
  <c r="BG1703" i="1"/>
  <c r="BF1703" i="1"/>
  <c r="BE1703" i="1"/>
  <c r="BN1702" i="1"/>
  <c r="BM1702" i="1"/>
  <c r="BL1702" i="1"/>
  <c r="BK1702" i="1"/>
  <c r="BI1702" i="1"/>
  <c r="BH1702" i="1"/>
  <c r="BG1702" i="1"/>
  <c r="BF1702" i="1"/>
  <c r="BE1702" i="1"/>
  <c r="BN1701" i="1"/>
  <c r="BM1701" i="1"/>
  <c r="BL1701" i="1"/>
  <c r="BK1701" i="1"/>
  <c r="BI1701" i="1"/>
  <c r="BH1701" i="1"/>
  <c r="BG1701" i="1"/>
  <c r="BF1701" i="1"/>
  <c r="BE1701" i="1"/>
  <c r="BN1700" i="1"/>
  <c r="BM1700" i="1"/>
  <c r="BL1700" i="1"/>
  <c r="BK1700" i="1"/>
  <c r="BI1700" i="1"/>
  <c r="BH1700" i="1"/>
  <c r="BG1700" i="1"/>
  <c r="BF1700" i="1"/>
  <c r="BE1700" i="1"/>
  <c r="BN1699" i="1"/>
  <c r="BM1699" i="1"/>
  <c r="BL1699" i="1"/>
  <c r="BK1699" i="1"/>
  <c r="BI1699" i="1"/>
  <c r="BH1699" i="1"/>
  <c r="BG1699" i="1"/>
  <c r="BF1699" i="1"/>
  <c r="BE1699" i="1"/>
  <c r="BN1698" i="1"/>
  <c r="BM1698" i="1"/>
  <c r="BL1698" i="1"/>
  <c r="BK1698" i="1"/>
  <c r="BI1698" i="1"/>
  <c r="BH1698" i="1"/>
  <c r="BG1698" i="1"/>
  <c r="BF1698" i="1"/>
  <c r="BE1698" i="1"/>
  <c r="BN1697" i="1"/>
  <c r="BM1697" i="1"/>
  <c r="BL1697" i="1"/>
  <c r="BK1697" i="1"/>
  <c r="BI1697" i="1"/>
  <c r="BH1697" i="1"/>
  <c r="BG1697" i="1"/>
  <c r="BF1697" i="1"/>
  <c r="BE1697" i="1"/>
  <c r="BN1696" i="1"/>
  <c r="BM1696" i="1"/>
  <c r="BL1696" i="1"/>
  <c r="BK1696" i="1"/>
  <c r="BI1696" i="1"/>
  <c r="BH1696" i="1"/>
  <c r="BG1696" i="1"/>
  <c r="BF1696" i="1"/>
  <c r="BE1696" i="1"/>
  <c r="BN1695" i="1"/>
  <c r="BM1695" i="1"/>
  <c r="BL1695" i="1"/>
  <c r="BK1695" i="1"/>
  <c r="BI1695" i="1"/>
  <c r="BH1695" i="1"/>
  <c r="BG1695" i="1"/>
  <c r="BF1695" i="1"/>
  <c r="BE1695" i="1"/>
  <c r="BN1694" i="1"/>
  <c r="BM1694" i="1"/>
  <c r="BL1694" i="1"/>
  <c r="BK1694" i="1"/>
  <c r="BI1694" i="1"/>
  <c r="BH1694" i="1"/>
  <c r="BG1694" i="1"/>
  <c r="BF1694" i="1"/>
  <c r="BE1694" i="1"/>
  <c r="BN1693" i="1"/>
  <c r="BM1693" i="1"/>
  <c r="BL1693" i="1"/>
  <c r="BK1693" i="1"/>
  <c r="BI1693" i="1"/>
  <c r="BH1693" i="1"/>
  <c r="BG1693" i="1"/>
  <c r="BF1693" i="1"/>
  <c r="BE1693" i="1"/>
  <c r="BN1692" i="1"/>
  <c r="BM1692" i="1"/>
  <c r="BL1692" i="1"/>
  <c r="BK1692" i="1"/>
  <c r="BI1692" i="1"/>
  <c r="BH1692" i="1"/>
  <c r="BG1692" i="1"/>
  <c r="BF1692" i="1"/>
  <c r="BE1692" i="1"/>
  <c r="BN1691" i="1"/>
  <c r="BM1691" i="1"/>
  <c r="BL1691" i="1"/>
  <c r="BK1691" i="1"/>
  <c r="BI1691" i="1"/>
  <c r="BH1691" i="1"/>
  <c r="BG1691" i="1"/>
  <c r="BF1691" i="1"/>
  <c r="BE1691" i="1"/>
  <c r="BN1690" i="1"/>
  <c r="BM1690" i="1"/>
  <c r="BL1690" i="1"/>
  <c r="BK1690" i="1"/>
  <c r="BI1690" i="1"/>
  <c r="BH1690" i="1"/>
  <c r="BG1690" i="1"/>
  <c r="BF1690" i="1"/>
  <c r="BE1690" i="1"/>
  <c r="BN1689" i="1"/>
  <c r="BM1689" i="1"/>
  <c r="BL1689" i="1"/>
  <c r="BK1689" i="1"/>
  <c r="BI1689" i="1"/>
  <c r="BH1689" i="1"/>
  <c r="BG1689" i="1"/>
  <c r="BF1689" i="1"/>
  <c r="BE1689" i="1"/>
  <c r="BN1688" i="1"/>
  <c r="BM1688" i="1"/>
  <c r="BL1688" i="1"/>
  <c r="BK1688" i="1"/>
  <c r="BI1688" i="1"/>
  <c r="BH1688" i="1"/>
  <c r="BG1688" i="1"/>
  <c r="BF1688" i="1"/>
  <c r="BE1688" i="1"/>
  <c r="BN1687" i="1"/>
  <c r="BM1687" i="1"/>
  <c r="BL1687" i="1"/>
  <c r="BK1687" i="1"/>
  <c r="BI1687" i="1"/>
  <c r="BH1687" i="1"/>
  <c r="BG1687" i="1"/>
  <c r="BF1687" i="1"/>
  <c r="BE1687" i="1"/>
  <c r="BN1686" i="1"/>
  <c r="BM1686" i="1"/>
  <c r="BL1686" i="1"/>
  <c r="BK1686" i="1"/>
  <c r="BI1686" i="1"/>
  <c r="BH1686" i="1"/>
  <c r="BG1686" i="1"/>
  <c r="BF1686" i="1"/>
  <c r="BE1686" i="1"/>
  <c r="BN1685" i="1"/>
  <c r="BM1685" i="1"/>
  <c r="BL1685" i="1"/>
  <c r="BK1685" i="1"/>
  <c r="BI1685" i="1"/>
  <c r="BH1685" i="1"/>
  <c r="BG1685" i="1"/>
  <c r="BF1685" i="1"/>
  <c r="BE1685" i="1"/>
  <c r="BN1684" i="1"/>
  <c r="BM1684" i="1"/>
  <c r="BL1684" i="1"/>
  <c r="BK1684" i="1"/>
  <c r="BI1684" i="1"/>
  <c r="BH1684" i="1"/>
  <c r="BG1684" i="1"/>
  <c r="BF1684" i="1"/>
  <c r="BE1684" i="1"/>
  <c r="BN1683" i="1"/>
  <c r="BM1683" i="1"/>
  <c r="BL1683" i="1"/>
  <c r="BK1683" i="1"/>
  <c r="BI1683" i="1"/>
  <c r="BH1683" i="1"/>
  <c r="BG1683" i="1"/>
  <c r="BF1683" i="1"/>
  <c r="BE1683" i="1"/>
  <c r="BN1682" i="1"/>
  <c r="BM1682" i="1"/>
  <c r="BL1682" i="1"/>
  <c r="BK1682" i="1"/>
  <c r="BI1682" i="1"/>
  <c r="BH1682" i="1"/>
  <c r="BG1682" i="1"/>
  <c r="BF1682" i="1"/>
  <c r="BE1682" i="1"/>
  <c r="BN1681" i="1"/>
  <c r="BM1681" i="1"/>
  <c r="BL1681" i="1"/>
  <c r="BK1681" i="1"/>
  <c r="BI1681" i="1"/>
  <c r="BH1681" i="1"/>
  <c r="BG1681" i="1"/>
  <c r="BF1681" i="1"/>
  <c r="BE1681" i="1"/>
  <c r="BN1680" i="1"/>
  <c r="BM1680" i="1"/>
  <c r="BL1680" i="1"/>
  <c r="BK1680" i="1"/>
  <c r="BI1680" i="1"/>
  <c r="BH1680" i="1"/>
  <c r="BG1680" i="1"/>
  <c r="BF1680" i="1"/>
  <c r="BE1680" i="1"/>
  <c r="BN1679" i="1"/>
  <c r="BM1679" i="1"/>
  <c r="BL1679" i="1"/>
  <c r="BK1679" i="1"/>
  <c r="BI1679" i="1"/>
  <c r="BH1679" i="1"/>
  <c r="BG1679" i="1"/>
  <c r="BF1679" i="1"/>
  <c r="BE1679" i="1"/>
  <c r="BN1678" i="1"/>
  <c r="BM1678" i="1"/>
  <c r="BL1678" i="1"/>
  <c r="BK1678" i="1"/>
  <c r="BI1678" i="1"/>
  <c r="BH1678" i="1"/>
  <c r="BG1678" i="1"/>
  <c r="BF1678" i="1"/>
  <c r="BE1678" i="1"/>
  <c r="BN1677" i="1"/>
  <c r="BM1677" i="1"/>
  <c r="BL1677" i="1"/>
  <c r="BK1677" i="1"/>
  <c r="BI1677" i="1"/>
  <c r="BH1677" i="1"/>
  <c r="BG1677" i="1"/>
  <c r="BF1677" i="1"/>
  <c r="BE1677" i="1"/>
  <c r="BN1676" i="1"/>
  <c r="BM1676" i="1"/>
  <c r="BL1676" i="1"/>
  <c r="BK1676" i="1"/>
  <c r="BI1676" i="1"/>
  <c r="BH1676" i="1"/>
  <c r="BG1676" i="1"/>
  <c r="BF1676" i="1"/>
  <c r="BE1676" i="1"/>
  <c r="BN1675" i="1"/>
  <c r="BM1675" i="1"/>
  <c r="BL1675" i="1"/>
  <c r="BK1675" i="1"/>
  <c r="BI1675" i="1"/>
  <c r="BH1675" i="1"/>
  <c r="BG1675" i="1"/>
  <c r="BF1675" i="1"/>
  <c r="BE1675" i="1"/>
  <c r="BN1674" i="1"/>
  <c r="BM1674" i="1"/>
  <c r="BL1674" i="1"/>
  <c r="BK1674" i="1"/>
  <c r="BI1674" i="1"/>
  <c r="BH1674" i="1"/>
  <c r="BG1674" i="1"/>
  <c r="BF1674" i="1"/>
  <c r="BE1674" i="1"/>
  <c r="BN1673" i="1"/>
  <c r="BM1673" i="1"/>
  <c r="BL1673" i="1"/>
  <c r="BK1673" i="1"/>
  <c r="BI1673" i="1"/>
  <c r="BH1673" i="1"/>
  <c r="BG1673" i="1"/>
  <c r="BF1673" i="1"/>
  <c r="BE1673" i="1"/>
  <c r="BN1672" i="1"/>
  <c r="BM1672" i="1"/>
  <c r="BL1672" i="1"/>
  <c r="BK1672" i="1"/>
  <c r="BI1672" i="1"/>
  <c r="BH1672" i="1"/>
  <c r="BG1672" i="1"/>
  <c r="BF1672" i="1"/>
  <c r="BE1672" i="1"/>
  <c r="BN1671" i="1"/>
  <c r="BM1671" i="1"/>
  <c r="BL1671" i="1"/>
  <c r="BK1671" i="1"/>
  <c r="BI1671" i="1"/>
  <c r="BH1671" i="1"/>
  <c r="BG1671" i="1"/>
  <c r="BF1671" i="1"/>
  <c r="BE1671" i="1"/>
  <c r="BN1670" i="1"/>
  <c r="BM1670" i="1"/>
  <c r="BL1670" i="1"/>
  <c r="BK1670" i="1"/>
  <c r="BI1670" i="1"/>
  <c r="BH1670" i="1"/>
  <c r="BG1670" i="1"/>
  <c r="BF1670" i="1"/>
  <c r="BE1670" i="1"/>
  <c r="BN1669" i="1"/>
  <c r="BM1669" i="1"/>
  <c r="BL1669" i="1"/>
  <c r="BK1669" i="1"/>
  <c r="BI1669" i="1"/>
  <c r="BH1669" i="1"/>
  <c r="BG1669" i="1"/>
  <c r="BF1669" i="1"/>
  <c r="BE1669" i="1"/>
  <c r="BN1668" i="1"/>
  <c r="BM1668" i="1"/>
  <c r="BL1668" i="1"/>
  <c r="BK1668" i="1"/>
  <c r="BI1668" i="1"/>
  <c r="BH1668" i="1"/>
  <c r="BG1668" i="1"/>
  <c r="BF1668" i="1"/>
  <c r="BE1668" i="1"/>
  <c r="BN1667" i="1"/>
  <c r="BM1667" i="1"/>
  <c r="BL1667" i="1"/>
  <c r="BK1667" i="1"/>
  <c r="BI1667" i="1"/>
  <c r="BH1667" i="1"/>
  <c r="BG1667" i="1"/>
  <c r="BF1667" i="1"/>
  <c r="BE1667" i="1"/>
  <c r="BN1666" i="1"/>
  <c r="BM1666" i="1"/>
  <c r="BL1666" i="1"/>
  <c r="BK1666" i="1"/>
  <c r="BI1666" i="1"/>
  <c r="BH1666" i="1"/>
  <c r="BG1666" i="1"/>
  <c r="BF1666" i="1"/>
  <c r="BE1666" i="1"/>
  <c r="BN1665" i="1"/>
  <c r="BM1665" i="1"/>
  <c r="BL1665" i="1"/>
  <c r="BK1665" i="1"/>
  <c r="BI1665" i="1"/>
  <c r="BH1665" i="1"/>
  <c r="BG1665" i="1"/>
  <c r="BF1665" i="1"/>
  <c r="BE1665" i="1"/>
  <c r="BN1664" i="1"/>
  <c r="BM1664" i="1"/>
  <c r="BL1664" i="1"/>
  <c r="BK1664" i="1"/>
  <c r="BI1664" i="1"/>
  <c r="BH1664" i="1"/>
  <c r="BG1664" i="1"/>
  <c r="BF1664" i="1"/>
  <c r="BE1664" i="1"/>
  <c r="BN1663" i="1"/>
  <c r="BM1663" i="1"/>
  <c r="BL1663" i="1"/>
  <c r="BK1663" i="1"/>
  <c r="BI1663" i="1"/>
  <c r="BH1663" i="1"/>
  <c r="BG1663" i="1"/>
  <c r="BF1663" i="1"/>
  <c r="BE1663" i="1"/>
  <c r="BN1662" i="1"/>
  <c r="BM1662" i="1"/>
  <c r="BL1662" i="1"/>
  <c r="BK1662" i="1"/>
  <c r="BI1662" i="1"/>
  <c r="BH1662" i="1"/>
  <c r="BG1662" i="1"/>
  <c r="BF1662" i="1"/>
  <c r="BE1662" i="1"/>
  <c r="BN1661" i="1"/>
  <c r="BM1661" i="1"/>
  <c r="BL1661" i="1"/>
  <c r="BK1661" i="1"/>
  <c r="BI1661" i="1"/>
  <c r="BH1661" i="1"/>
  <c r="BG1661" i="1"/>
  <c r="BF1661" i="1"/>
  <c r="BE1661" i="1"/>
  <c r="BN1660" i="1"/>
  <c r="BM1660" i="1"/>
  <c r="BL1660" i="1"/>
  <c r="BK1660" i="1"/>
  <c r="BI1660" i="1"/>
  <c r="BH1660" i="1"/>
  <c r="BG1660" i="1"/>
  <c r="BF1660" i="1"/>
  <c r="BE1660" i="1"/>
  <c r="BN1659" i="1"/>
  <c r="BM1659" i="1"/>
  <c r="BL1659" i="1"/>
  <c r="BK1659" i="1"/>
  <c r="BI1659" i="1"/>
  <c r="BH1659" i="1"/>
  <c r="BG1659" i="1"/>
  <c r="BF1659" i="1"/>
  <c r="BE1659" i="1"/>
  <c r="BN1658" i="1"/>
  <c r="BM1658" i="1"/>
  <c r="BL1658" i="1"/>
  <c r="BK1658" i="1"/>
  <c r="BI1658" i="1"/>
  <c r="BH1658" i="1"/>
  <c r="BG1658" i="1"/>
  <c r="BF1658" i="1"/>
  <c r="BE1658" i="1"/>
  <c r="BN1657" i="1"/>
  <c r="BM1657" i="1"/>
  <c r="BL1657" i="1"/>
  <c r="BK1657" i="1"/>
  <c r="BI1657" i="1"/>
  <c r="BH1657" i="1"/>
  <c r="BG1657" i="1"/>
  <c r="BF1657" i="1"/>
  <c r="BE1657" i="1"/>
  <c r="BN1656" i="1"/>
  <c r="BM1656" i="1"/>
  <c r="BL1656" i="1"/>
  <c r="BK1656" i="1"/>
  <c r="BI1656" i="1"/>
  <c r="BH1656" i="1"/>
  <c r="BG1656" i="1"/>
  <c r="BF1656" i="1"/>
  <c r="BE1656" i="1"/>
  <c r="BN1655" i="1"/>
  <c r="BM1655" i="1"/>
  <c r="BL1655" i="1"/>
  <c r="BK1655" i="1"/>
  <c r="BI1655" i="1"/>
  <c r="BH1655" i="1"/>
  <c r="BG1655" i="1"/>
  <c r="BF1655" i="1"/>
  <c r="BE1655" i="1"/>
  <c r="BN1654" i="1"/>
  <c r="BM1654" i="1"/>
  <c r="BL1654" i="1"/>
  <c r="BK1654" i="1"/>
  <c r="BI1654" i="1"/>
  <c r="BH1654" i="1"/>
  <c r="BG1654" i="1"/>
  <c r="BF1654" i="1"/>
  <c r="BE1654" i="1"/>
  <c r="BN1653" i="1"/>
  <c r="BM1653" i="1"/>
  <c r="BL1653" i="1"/>
  <c r="BK1653" i="1"/>
  <c r="BI1653" i="1"/>
  <c r="BH1653" i="1"/>
  <c r="BG1653" i="1"/>
  <c r="BF1653" i="1"/>
  <c r="BE1653" i="1"/>
  <c r="BN1652" i="1"/>
  <c r="BM1652" i="1"/>
  <c r="BL1652" i="1"/>
  <c r="BK1652" i="1"/>
  <c r="BI1652" i="1"/>
  <c r="BH1652" i="1"/>
  <c r="BG1652" i="1"/>
  <c r="BF1652" i="1"/>
  <c r="BE1652" i="1"/>
  <c r="BN1651" i="1"/>
  <c r="BM1651" i="1"/>
  <c r="BL1651" i="1"/>
  <c r="BK1651" i="1"/>
  <c r="BI1651" i="1"/>
  <c r="BH1651" i="1"/>
  <c r="BG1651" i="1"/>
  <c r="BF1651" i="1"/>
  <c r="BE1651" i="1"/>
  <c r="BN1650" i="1"/>
  <c r="BM1650" i="1"/>
  <c r="BL1650" i="1"/>
  <c r="BK1650" i="1"/>
  <c r="BI1650" i="1"/>
  <c r="BJ1650" i="1" s="1"/>
  <c r="BH1650" i="1"/>
  <c r="BG1650" i="1"/>
  <c r="BF1650" i="1"/>
  <c r="BE1650" i="1"/>
  <c r="BN1649" i="1"/>
  <c r="BM1649" i="1"/>
  <c r="BL1649" i="1"/>
  <c r="BK1649" i="1"/>
  <c r="BI1649" i="1"/>
  <c r="BH1649" i="1"/>
  <c r="BG1649" i="1"/>
  <c r="BF1649" i="1"/>
  <c r="BE1649" i="1"/>
  <c r="BN1648" i="1"/>
  <c r="BM1648" i="1"/>
  <c r="BL1648" i="1"/>
  <c r="BK1648" i="1"/>
  <c r="BI1648" i="1"/>
  <c r="BH1648" i="1"/>
  <c r="BG1648" i="1"/>
  <c r="BF1648" i="1"/>
  <c r="BE1648" i="1"/>
  <c r="BN1647" i="1"/>
  <c r="BM1647" i="1"/>
  <c r="BL1647" i="1"/>
  <c r="BK1647" i="1"/>
  <c r="BI1647" i="1"/>
  <c r="BH1647" i="1"/>
  <c r="BG1647" i="1"/>
  <c r="BF1647" i="1"/>
  <c r="BE1647" i="1"/>
  <c r="BN1646" i="1"/>
  <c r="BM1646" i="1"/>
  <c r="BL1646" i="1"/>
  <c r="BK1646" i="1"/>
  <c r="BI1646" i="1"/>
  <c r="BH1646" i="1"/>
  <c r="BG1646" i="1"/>
  <c r="BF1646" i="1"/>
  <c r="BE1646" i="1"/>
  <c r="BN1645" i="1"/>
  <c r="BM1645" i="1"/>
  <c r="BL1645" i="1"/>
  <c r="BK1645" i="1"/>
  <c r="BI1645" i="1"/>
  <c r="BH1645" i="1"/>
  <c r="BG1645" i="1"/>
  <c r="BF1645" i="1"/>
  <c r="BE1645" i="1"/>
  <c r="BN1644" i="1"/>
  <c r="BM1644" i="1"/>
  <c r="BL1644" i="1"/>
  <c r="BK1644" i="1"/>
  <c r="BI1644" i="1"/>
  <c r="BH1644" i="1"/>
  <c r="BG1644" i="1"/>
  <c r="BF1644" i="1"/>
  <c r="BE1644" i="1"/>
  <c r="BN1643" i="1"/>
  <c r="BM1643" i="1"/>
  <c r="BL1643" i="1"/>
  <c r="BK1643" i="1"/>
  <c r="BI1643" i="1"/>
  <c r="BH1643" i="1"/>
  <c r="BG1643" i="1"/>
  <c r="BF1643" i="1"/>
  <c r="BE1643" i="1"/>
  <c r="BN1642" i="1"/>
  <c r="BM1642" i="1"/>
  <c r="BL1642" i="1"/>
  <c r="BK1642" i="1"/>
  <c r="BI1642" i="1"/>
  <c r="BH1642" i="1"/>
  <c r="BG1642" i="1"/>
  <c r="BF1642" i="1"/>
  <c r="BE1642" i="1"/>
  <c r="BN1641" i="1"/>
  <c r="BM1641" i="1"/>
  <c r="BL1641" i="1"/>
  <c r="BK1641" i="1"/>
  <c r="BI1641" i="1"/>
  <c r="BH1641" i="1"/>
  <c r="BG1641" i="1"/>
  <c r="BF1641" i="1"/>
  <c r="BE1641" i="1"/>
  <c r="BN1640" i="1"/>
  <c r="BM1640" i="1"/>
  <c r="BL1640" i="1"/>
  <c r="BK1640" i="1"/>
  <c r="BI1640" i="1"/>
  <c r="BH1640" i="1"/>
  <c r="BG1640" i="1"/>
  <c r="BF1640" i="1"/>
  <c r="BE1640" i="1"/>
  <c r="BN1639" i="1"/>
  <c r="BM1639" i="1"/>
  <c r="BL1639" i="1"/>
  <c r="BK1639" i="1"/>
  <c r="BI1639" i="1"/>
  <c r="BH1639" i="1"/>
  <c r="BG1639" i="1"/>
  <c r="BF1639" i="1"/>
  <c r="BE1639" i="1"/>
  <c r="BN1638" i="1"/>
  <c r="BM1638" i="1"/>
  <c r="BL1638" i="1"/>
  <c r="BK1638" i="1"/>
  <c r="BI1638" i="1"/>
  <c r="BH1638" i="1"/>
  <c r="BG1638" i="1"/>
  <c r="BF1638" i="1"/>
  <c r="BE1638" i="1"/>
  <c r="BN1637" i="1"/>
  <c r="BM1637" i="1"/>
  <c r="BL1637" i="1"/>
  <c r="BK1637" i="1"/>
  <c r="BI1637" i="1"/>
  <c r="BH1637" i="1"/>
  <c r="BG1637" i="1"/>
  <c r="BF1637" i="1"/>
  <c r="BE1637" i="1"/>
  <c r="BN1636" i="1"/>
  <c r="BM1636" i="1"/>
  <c r="BL1636" i="1"/>
  <c r="BK1636" i="1"/>
  <c r="BI1636" i="1"/>
  <c r="BH1636" i="1"/>
  <c r="BG1636" i="1"/>
  <c r="BF1636" i="1"/>
  <c r="BE1636" i="1"/>
  <c r="BN1635" i="1"/>
  <c r="BM1635" i="1"/>
  <c r="BL1635" i="1"/>
  <c r="BK1635" i="1"/>
  <c r="BI1635" i="1"/>
  <c r="BH1635" i="1"/>
  <c r="BG1635" i="1"/>
  <c r="BF1635" i="1"/>
  <c r="BE1635" i="1"/>
  <c r="BN1634" i="1"/>
  <c r="BM1634" i="1"/>
  <c r="BL1634" i="1"/>
  <c r="BK1634" i="1"/>
  <c r="BI1634" i="1"/>
  <c r="BH1634" i="1"/>
  <c r="BG1634" i="1"/>
  <c r="BF1634" i="1"/>
  <c r="BE1634" i="1"/>
  <c r="BN1633" i="1"/>
  <c r="BM1633" i="1"/>
  <c r="BL1633" i="1"/>
  <c r="BK1633" i="1"/>
  <c r="BI1633" i="1"/>
  <c r="BH1633" i="1"/>
  <c r="BG1633" i="1"/>
  <c r="BF1633" i="1"/>
  <c r="BE1633" i="1"/>
  <c r="BN1632" i="1"/>
  <c r="BM1632" i="1"/>
  <c r="BL1632" i="1"/>
  <c r="BK1632" i="1"/>
  <c r="BI1632" i="1"/>
  <c r="BH1632" i="1"/>
  <c r="BG1632" i="1"/>
  <c r="BF1632" i="1"/>
  <c r="BE1632" i="1"/>
  <c r="BN1631" i="1"/>
  <c r="BM1631" i="1"/>
  <c r="BL1631" i="1"/>
  <c r="BK1631" i="1"/>
  <c r="BI1631" i="1"/>
  <c r="BH1631" i="1"/>
  <c r="BG1631" i="1"/>
  <c r="BF1631" i="1"/>
  <c r="BE1631" i="1"/>
  <c r="BN1630" i="1"/>
  <c r="BM1630" i="1"/>
  <c r="BL1630" i="1"/>
  <c r="BK1630" i="1"/>
  <c r="BI1630" i="1"/>
  <c r="BH1630" i="1"/>
  <c r="BG1630" i="1"/>
  <c r="BF1630" i="1"/>
  <c r="BE1630" i="1"/>
  <c r="BN1629" i="1"/>
  <c r="BM1629" i="1"/>
  <c r="BL1629" i="1"/>
  <c r="BK1629" i="1"/>
  <c r="BI1629" i="1"/>
  <c r="BH1629" i="1"/>
  <c r="BG1629" i="1"/>
  <c r="BF1629" i="1"/>
  <c r="BE1629" i="1"/>
  <c r="BN1628" i="1"/>
  <c r="BM1628" i="1"/>
  <c r="BL1628" i="1"/>
  <c r="BK1628" i="1"/>
  <c r="BI1628" i="1"/>
  <c r="BH1628" i="1"/>
  <c r="BG1628" i="1"/>
  <c r="BF1628" i="1"/>
  <c r="BE1628" i="1"/>
  <c r="BN1627" i="1"/>
  <c r="BM1627" i="1"/>
  <c r="BL1627" i="1"/>
  <c r="BK1627" i="1"/>
  <c r="BI1627" i="1"/>
  <c r="BH1627" i="1"/>
  <c r="BG1627" i="1"/>
  <c r="BF1627" i="1"/>
  <c r="BE1627" i="1"/>
  <c r="BN1626" i="1"/>
  <c r="BM1626" i="1"/>
  <c r="BL1626" i="1"/>
  <c r="BK1626" i="1"/>
  <c r="BI1626" i="1"/>
  <c r="BH1626" i="1"/>
  <c r="BG1626" i="1"/>
  <c r="BF1626" i="1"/>
  <c r="BE1626" i="1"/>
  <c r="BN1625" i="1"/>
  <c r="BM1625" i="1"/>
  <c r="BL1625" i="1"/>
  <c r="BK1625" i="1"/>
  <c r="BI1625" i="1"/>
  <c r="BH1625" i="1"/>
  <c r="BG1625" i="1"/>
  <c r="BF1625" i="1"/>
  <c r="BE1625" i="1"/>
  <c r="BN1624" i="1"/>
  <c r="BM1624" i="1"/>
  <c r="BL1624" i="1"/>
  <c r="BK1624" i="1"/>
  <c r="BI1624" i="1"/>
  <c r="BH1624" i="1"/>
  <c r="BG1624" i="1"/>
  <c r="BF1624" i="1"/>
  <c r="BE1624" i="1"/>
  <c r="BN1623" i="1"/>
  <c r="BM1623" i="1"/>
  <c r="BL1623" i="1"/>
  <c r="BK1623" i="1"/>
  <c r="BI1623" i="1"/>
  <c r="BH1623" i="1"/>
  <c r="BG1623" i="1"/>
  <c r="BF1623" i="1"/>
  <c r="BE1623" i="1"/>
  <c r="BN1622" i="1"/>
  <c r="BM1622" i="1"/>
  <c r="BL1622" i="1"/>
  <c r="BK1622" i="1"/>
  <c r="BI1622" i="1"/>
  <c r="BH1622" i="1"/>
  <c r="BG1622" i="1"/>
  <c r="BF1622" i="1"/>
  <c r="BE1622" i="1"/>
  <c r="BN1621" i="1"/>
  <c r="BM1621" i="1"/>
  <c r="BL1621" i="1"/>
  <c r="BK1621" i="1"/>
  <c r="BI1621" i="1"/>
  <c r="BH1621" i="1"/>
  <c r="BG1621" i="1"/>
  <c r="BF1621" i="1"/>
  <c r="BE1621" i="1"/>
  <c r="BN1620" i="1"/>
  <c r="BM1620" i="1"/>
  <c r="BL1620" i="1"/>
  <c r="BK1620" i="1"/>
  <c r="BI1620" i="1"/>
  <c r="BH1620" i="1"/>
  <c r="BG1620" i="1"/>
  <c r="BF1620" i="1"/>
  <c r="BE1620" i="1"/>
  <c r="BN1619" i="1"/>
  <c r="BM1619" i="1"/>
  <c r="BL1619" i="1"/>
  <c r="BK1619" i="1"/>
  <c r="BI1619" i="1"/>
  <c r="BH1619" i="1"/>
  <c r="BG1619" i="1"/>
  <c r="BF1619" i="1"/>
  <c r="BE1619" i="1"/>
  <c r="BN1618" i="1"/>
  <c r="BM1618" i="1"/>
  <c r="BL1618" i="1"/>
  <c r="BK1618" i="1"/>
  <c r="BI1618" i="1"/>
  <c r="BH1618" i="1"/>
  <c r="BG1618" i="1"/>
  <c r="BF1618" i="1"/>
  <c r="BE1618" i="1"/>
  <c r="BN1617" i="1"/>
  <c r="BM1617" i="1"/>
  <c r="BL1617" i="1"/>
  <c r="BK1617" i="1"/>
  <c r="BI1617" i="1"/>
  <c r="BH1617" i="1"/>
  <c r="BG1617" i="1"/>
  <c r="BF1617" i="1"/>
  <c r="BE1617" i="1"/>
  <c r="BN1616" i="1"/>
  <c r="BM1616" i="1"/>
  <c r="BL1616" i="1"/>
  <c r="BK1616" i="1"/>
  <c r="BI1616" i="1"/>
  <c r="BH1616" i="1"/>
  <c r="BG1616" i="1"/>
  <c r="BF1616" i="1"/>
  <c r="BE1616" i="1"/>
  <c r="BN1615" i="1"/>
  <c r="BM1615" i="1"/>
  <c r="BL1615" i="1"/>
  <c r="BK1615" i="1"/>
  <c r="BI1615" i="1"/>
  <c r="BH1615" i="1"/>
  <c r="BG1615" i="1"/>
  <c r="BF1615" i="1"/>
  <c r="BE1615" i="1"/>
  <c r="BN1614" i="1"/>
  <c r="BM1614" i="1"/>
  <c r="BL1614" i="1"/>
  <c r="BK1614" i="1"/>
  <c r="BI1614" i="1"/>
  <c r="BH1614" i="1"/>
  <c r="BG1614" i="1"/>
  <c r="BF1614" i="1"/>
  <c r="BE1614" i="1"/>
  <c r="BN1613" i="1"/>
  <c r="BM1613" i="1"/>
  <c r="BL1613" i="1"/>
  <c r="BK1613" i="1"/>
  <c r="BI1613" i="1"/>
  <c r="BH1613" i="1"/>
  <c r="BG1613" i="1"/>
  <c r="BF1613" i="1"/>
  <c r="BE1613" i="1"/>
  <c r="BN1612" i="1"/>
  <c r="BM1612" i="1"/>
  <c r="BL1612" i="1"/>
  <c r="BK1612" i="1"/>
  <c r="BI1612" i="1"/>
  <c r="BH1612" i="1"/>
  <c r="BG1612" i="1"/>
  <c r="BF1612" i="1"/>
  <c r="BE1612" i="1"/>
  <c r="BN1611" i="1"/>
  <c r="BM1611" i="1"/>
  <c r="BL1611" i="1"/>
  <c r="BK1611" i="1"/>
  <c r="BI1611" i="1"/>
  <c r="BH1611" i="1"/>
  <c r="BG1611" i="1"/>
  <c r="BF1611" i="1"/>
  <c r="BE1611" i="1"/>
  <c r="BN1610" i="1"/>
  <c r="BM1610" i="1"/>
  <c r="BL1610" i="1"/>
  <c r="BK1610" i="1"/>
  <c r="BI1610" i="1"/>
  <c r="BH1610" i="1"/>
  <c r="BG1610" i="1"/>
  <c r="BF1610" i="1"/>
  <c r="BE1610" i="1"/>
  <c r="BN1609" i="1"/>
  <c r="BM1609" i="1"/>
  <c r="BL1609" i="1"/>
  <c r="BK1609" i="1"/>
  <c r="BI1609" i="1"/>
  <c r="BH1609" i="1"/>
  <c r="BG1609" i="1"/>
  <c r="BF1609" i="1"/>
  <c r="BE1609" i="1"/>
  <c r="BN1608" i="1"/>
  <c r="BM1608" i="1"/>
  <c r="BL1608" i="1"/>
  <c r="BK1608" i="1"/>
  <c r="BI1608" i="1"/>
  <c r="BH1608" i="1"/>
  <c r="BG1608" i="1"/>
  <c r="BF1608" i="1"/>
  <c r="BE1608" i="1"/>
  <c r="BN1607" i="1"/>
  <c r="BM1607" i="1"/>
  <c r="BL1607" i="1"/>
  <c r="BK1607" i="1"/>
  <c r="BI1607" i="1"/>
  <c r="BH1607" i="1"/>
  <c r="BG1607" i="1"/>
  <c r="BF1607" i="1"/>
  <c r="BE1607" i="1"/>
  <c r="BN1606" i="1"/>
  <c r="BM1606" i="1"/>
  <c r="BL1606" i="1"/>
  <c r="BK1606" i="1"/>
  <c r="BI1606" i="1"/>
  <c r="BH1606" i="1"/>
  <c r="BG1606" i="1"/>
  <c r="BF1606" i="1"/>
  <c r="BE1606" i="1"/>
  <c r="BN1605" i="1"/>
  <c r="BM1605" i="1"/>
  <c r="BL1605" i="1"/>
  <c r="BK1605" i="1"/>
  <c r="BI1605" i="1"/>
  <c r="BH1605" i="1"/>
  <c r="BG1605" i="1"/>
  <c r="BF1605" i="1"/>
  <c r="BE1605" i="1"/>
  <c r="BN1604" i="1"/>
  <c r="BM1604" i="1"/>
  <c r="BL1604" i="1"/>
  <c r="BK1604" i="1"/>
  <c r="BI1604" i="1"/>
  <c r="BH1604" i="1"/>
  <c r="BG1604" i="1"/>
  <c r="BF1604" i="1"/>
  <c r="BE1604" i="1"/>
  <c r="BN1603" i="1"/>
  <c r="BM1603" i="1"/>
  <c r="BL1603" i="1"/>
  <c r="BK1603" i="1"/>
  <c r="BI1603" i="1"/>
  <c r="BH1603" i="1"/>
  <c r="BG1603" i="1"/>
  <c r="BF1603" i="1"/>
  <c r="BE1603" i="1"/>
  <c r="BN1602" i="1"/>
  <c r="BM1602" i="1"/>
  <c r="BL1602" i="1"/>
  <c r="BK1602" i="1"/>
  <c r="BI1602" i="1"/>
  <c r="BH1602" i="1"/>
  <c r="BG1602" i="1"/>
  <c r="BF1602" i="1"/>
  <c r="BE1602" i="1"/>
  <c r="BN1601" i="1"/>
  <c r="BM1601" i="1"/>
  <c r="BL1601" i="1"/>
  <c r="BK1601" i="1"/>
  <c r="BI1601" i="1"/>
  <c r="BH1601" i="1"/>
  <c r="BG1601" i="1"/>
  <c r="BF1601" i="1"/>
  <c r="BE1601" i="1"/>
  <c r="BN1600" i="1"/>
  <c r="BM1600" i="1"/>
  <c r="BL1600" i="1"/>
  <c r="BK1600" i="1"/>
  <c r="BI1600" i="1"/>
  <c r="BH1600" i="1"/>
  <c r="BG1600" i="1"/>
  <c r="BF1600" i="1"/>
  <c r="BE1600" i="1"/>
  <c r="BN1599" i="1"/>
  <c r="BM1599" i="1"/>
  <c r="BL1599" i="1"/>
  <c r="BK1599" i="1"/>
  <c r="BI1599" i="1"/>
  <c r="BH1599" i="1"/>
  <c r="BG1599" i="1"/>
  <c r="BF1599" i="1"/>
  <c r="BE1599" i="1"/>
  <c r="BN1598" i="1"/>
  <c r="BM1598" i="1"/>
  <c r="BL1598" i="1"/>
  <c r="BK1598" i="1"/>
  <c r="BI1598" i="1"/>
  <c r="BH1598" i="1"/>
  <c r="BG1598" i="1"/>
  <c r="BF1598" i="1"/>
  <c r="BE1598" i="1"/>
  <c r="BN1597" i="1"/>
  <c r="BM1597" i="1"/>
  <c r="BL1597" i="1"/>
  <c r="BK1597" i="1"/>
  <c r="BI1597" i="1"/>
  <c r="BH1597" i="1"/>
  <c r="BG1597" i="1"/>
  <c r="BF1597" i="1"/>
  <c r="BE1597" i="1"/>
  <c r="BN1596" i="1"/>
  <c r="BM1596" i="1"/>
  <c r="BL1596" i="1"/>
  <c r="BK1596" i="1"/>
  <c r="BI1596" i="1"/>
  <c r="BH1596" i="1"/>
  <c r="BG1596" i="1"/>
  <c r="BF1596" i="1"/>
  <c r="BE1596" i="1"/>
  <c r="BN1595" i="1"/>
  <c r="BM1595" i="1"/>
  <c r="BL1595" i="1"/>
  <c r="BK1595" i="1"/>
  <c r="BI1595" i="1"/>
  <c r="BH1595" i="1"/>
  <c r="BG1595" i="1"/>
  <c r="BF1595" i="1"/>
  <c r="BE1595" i="1"/>
  <c r="BN1594" i="1"/>
  <c r="BM1594" i="1"/>
  <c r="BL1594" i="1"/>
  <c r="BK1594" i="1"/>
  <c r="BI1594" i="1"/>
  <c r="BH1594" i="1"/>
  <c r="BG1594" i="1"/>
  <c r="BF1594" i="1"/>
  <c r="BE1594" i="1"/>
  <c r="BN1593" i="1"/>
  <c r="BM1593" i="1"/>
  <c r="BL1593" i="1"/>
  <c r="BK1593" i="1"/>
  <c r="BI1593" i="1"/>
  <c r="BH1593" i="1"/>
  <c r="BG1593" i="1"/>
  <c r="BF1593" i="1"/>
  <c r="BE1593" i="1"/>
  <c r="BN1592" i="1"/>
  <c r="BM1592" i="1"/>
  <c r="BL1592" i="1"/>
  <c r="BK1592" i="1"/>
  <c r="BI1592" i="1"/>
  <c r="BH1592" i="1"/>
  <c r="BG1592" i="1"/>
  <c r="BF1592" i="1"/>
  <c r="BE1592" i="1"/>
  <c r="BN1591" i="1"/>
  <c r="BM1591" i="1"/>
  <c r="BL1591" i="1"/>
  <c r="BK1591" i="1"/>
  <c r="BI1591" i="1"/>
  <c r="BH1591" i="1"/>
  <c r="BG1591" i="1"/>
  <c r="BF1591" i="1"/>
  <c r="BE1591" i="1"/>
  <c r="BN1590" i="1"/>
  <c r="BM1590" i="1"/>
  <c r="BL1590" i="1"/>
  <c r="BK1590" i="1"/>
  <c r="BI1590" i="1"/>
  <c r="BH1590" i="1"/>
  <c r="BG1590" i="1"/>
  <c r="BF1590" i="1"/>
  <c r="BE1590" i="1"/>
  <c r="BN1589" i="1"/>
  <c r="BM1589" i="1"/>
  <c r="BL1589" i="1"/>
  <c r="BK1589" i="1"/>
  <c r="BI1589" i="1"/>
  <c r="BH1589" i="1"/>
  <c r="BG1589" i="1"/>
  <c r="BF1589" i="1"/>
  <c r="BE1589" i="1"/>
  <c r="BN1588" i="1"/>
  <c r="BM1588" i="1"/>
  <c r="BL1588" i="1"/>
  <c r="BK1588" i="1"/>
  <c r="BI1588" i="1"/>
  <c r="BH1588" i="1"/>
  <c r="BG1588" i="1"/>
  <c r="BF1588" i="1"/>
  <c r="BE1588" i="1"/>
  <c r="BN1587" i="1"/>
  <c r="BM1587" i="1"/>
  <c r="BL1587" i="1"/>
  <c r="BK1587" i="1"/>
  <c r="BI1587" i="1"/>
  <c r="BH1587" i="1"/>
  <c r="BG1587" i="1"/>
  <c r="BF1587" i="1"/>
  <c r="BE1587" i="1"/>
  <c r="BN1586" i="1"/>
  <c r="BM1586" i="1"/>
  <c r="BL1586" i="1"/>
  <c r="BK1586" i="1"/>
  <c r="BI1586" i="1"/>
  <c r="BH1586" i="1"/>
  <c r="BG1586" i="1"/>
  <c r="BF1586" i="1"/>
  <c r="BE1586" i="1"/>
  <c r="BN1585" i="1"/>
  <c r="BM1585" i="1"/>
  <c r="BL1585" i="1"/>
  <c r="BK1585" i="1"/>
  <c r="BI1585" i="1"/>
  <c r="BH1585" i="1"/>
  <c r="BG1585" i="1"/>
  <c r="BF1585" i="1"/>
  <c r="BE1585" i="1"/>
  <c r="BN1584" i="1"/>
  <c r="BM1584" i="1"/>
  <c r="BL1584" i="1"/>
  <c r="BK1584" i="1"/>
  <c r="BI1584" i="1"/>
  <c r="BH1584" i="1"/>
  <c r="BG1584" i="1"/>
  <c r="BF1584" i="1"/>
  <c r="BE1584" i="1"/>
  <c r="BN1583" i="1"/>
  <c r="BM1583" i="1"/>
  <c r="BL1583" i="1"/>
  <c r="BK1583" i="1"/>
  <c r="BI1583" i="1"/>
  <c r="BH1583" i="1"/>
  <c r="BG1583" i="1"/>
  <c r="BF1583" i="1"/>
  <c r="BE1583" i="1"/>
  <c r="BN1582" i="1"/>
  <c r="BM1582" i="1"/>
  <c r="BL1582" i="1"/>
  <c r="BK1582" i="1"/>
  <c r="BI1582" i="1"/>
  <c r="BH1582" i="1"/>
  <c r="BG1582" i="1"/>
  <c r="BF1582" i="1"/>
  <c r="BE1582" i="1"/>
  <c r="BN1581" i="1"/>
  <c r="BM1581" i="1"/>
  <c r="BL1581" i="1"/>
  <c r="BK1581" i="1"/>
  <c r="BI1581" i="1"/>
  <c r="BH1581" i="1"/>
  <c r="BG1581" i="1"/>
  <c r="BF1581" i="1"/>
  <c r="BE1581" i="1"/>
  <c r="BN1580" i="1"/>
  <c r="BM1580" i="1"/>
  <c r="BL1580" i="1"/>
  <c r="BK1580" i="1"/>
  <c r="BI1580" i="1"/>
  <c r="BH1580" i="1"/>
  <c r="BG1580" i="1"/>
  <c r="BF1580" i="1"/>
  <c r="BE1580" i="1"/>
  <c r="BN1579" i="1"/>
  <c r="BM1579" i="1"/>
  <c r="BL1579" i="1"/>
  <c r="BK1579" i="1"/>
  <c r="BI1579" i="1"/>
  <c r="BH1579" i="1"/>
  <c r="BG1579" i="1"/>
  <c r="BF1579" i="1"/>
  <c r="BE1579" i="1"/>
  <c r="BN1578" i="1"/>
  <c r="BM1578" i="1"/>
  <c r="BL1578" i="1"/>
  <c r="BK1578" i="1"/>
  <c r="BI1578" i="1"/>
  <c r="BH1578" i="1"/>
  <c r="BG1578" i="1"/>
  <c r="BF1578" i="1"/>
  <c r="BE1578" i="1"/>
  <c r="BN1577" i="1"/>
  <c r="BM1577" i="1"/>
  <c r="BL1577" i="1"/>
  <c r="BK1577" i="1"/>
  <c r="BI1577" i="1"/>
  <c r="BH1577" i="1"/>
  <c r="BG1577" i="1"/>
  <c r="BF1577" i="1"/>
  <c r="BE1577" i="1"/>
  <c r="BN1576" i="1"/>
  <c r="BM1576" i="1"/>
  <c r="BL1576" i="1"/>
  <c r="BK1576" i="1"/>
  <c r="BI1576" i="1"/>
  <c r="BH1576" i="1"/>
  <c r="BG1576" i="1"/>
  <c r="BF1576" i="1"/>
  <c r="BE1576" i="1"/>
  <c r="BN1575" i="1"/>
  <c r="BM1575" i="1"/>
  <c r="BL1575" i="1"/>
  <c r="BK1575" i="1"/>
  <c r="BI1575" i="1"/>
  <c r="BH1575" i="1"/>
  <c r="BG1575" i="1"/>
  <c r="BF1575" i="1"/>
  <c r="BE1575" i="1"/>
  <c r="BN1574" i="1"/>
  <c r="BM1574" i="1"/>
  <c r="BL1574" i="1"/>
  <c r="BK1574" i="1"/>
  <c r="BI1574" i="1"/>
  <c r="BH1574" i="1"/>
  <c r="BG1574" i="1"/>
  <c r="BF1574" i="1"/>
  <c r="BE1574" i="1"/>
  <c r="BN1573" i="1"/>
  <c r="BM1573" i="1"/>
  <c r="BL1573" i="1"/>
  <c r="BK1573" i="1"/>
  <c r="BI1573" i="1"/>
  <c r="BH1573" i="1"/>
  <c r="BG1573" i="1"/>
  <c r="BF1573" i="1"/>
  <c r="BE1573" i="1"/>
  <c r="BN1572" i="1"/>
  <c r="BM1572" i="1"/>
  <c r="BL1572" i="1"/>
  <c r="BK1572" i="1"/>
  <c r="BI1572" i="1"/>
  <c r="BH1572" i="1"/>
  <c r="BG1572" i="1"/>
  <c r="BF1572" i="1"/>
  <c r="BE1572" i="1"/>
  <c r="BN1571" i="1"/>
  <c r="BM1571" i="1"/>
  <c r="BL1571" i="1"/>
  <c r="BK1571" i="1"/>
  <c r="BI1571" i="1"/>
  <c r="BH1571" i="1"/>
  <c r="BG1571" i="1"/>
  <c r="BF1571" i="1"/>
  <c r="BE1571" i="1"/>
  <c r="BN1570" i="1"/>
  <c r="BM1570" i="1"/>
  <c r="BL1570" i="1"/>
  <c r="BK1570" i="1"/>
  <c r="BI1570" i="1"/>
  <c r="BH1570" i="1"/>
  <c r="BG1570" i="1"/>
  <c r="BF1570" i="1"/>
  <c r="BE1570" i="1"/>
  <c r="BN1569" i="1"/>
  <c r="BM1569" i="1"/>
  <c r="BL1569" i="1"/>
  <c r="BK1569" i="1"/>
  <c r="BI1569" i="1"/>
  <c r="BH1569" i="1"/>
  <c r="BG1569" i="1"/>
  <c r="BF1569" i="1"/>
  <c r="BE1569" i="1"/>
  <c r="BN1568" i="1"/>
  <c r="BM1568" i="1"/>
  <c r="BL1568" i="1"/>
  <c r="BK1568" i="1"/>
  <c r="BI1568" i="1"/>
  <c r="BH1568" i="1"/>
  <c r="BG1568" i="1"/>
  <c r="BF1568" i="1"/>
  <c r="BE1568" i="1"/>
  <c r="BN1567" i="1"/>
  <c r="BM1567" i="1"/>
  <c r="BL1567" i="1"/>
  <c r="BK1567" i="1"/>
  <c r="BI1567" i="1"/>
  <c r="BH1567" i="1"/>
  <c r="BG1567" i="1"/>
  <c r="BF1567" i="1"/>
  <c r="BE1567" i="1"/>
  <c r="BN1566" i="1"/>
  <c r="BM1566" i="1"/>
  <c r="BL1566" i="1"/>
  <c r="BK1566" i="1"/>
  <c r="BI1566" i="1"/>
  <c r="BH1566" i="1"/>
  <c r="BG1566" i="1"/>
  <c r="BF1566" i="1"/>
  <c r="BE1566" i="1"/>
  <c r="BN1565" i="1"/>
  <c r="BM1565" i="1"/>
  <c r="BL1565" i="1"/>
  <c r="BK1565" i="1"/>
  <c r="BI1565" i="1"/>
  <c r="BH1565" i="1"/>
  <c r="BG1565" i="1"/>
  <c r="BF1565" i="1"/>
  <c r="BE1565" i="1"/>
  <c r="BN1564" i="1"/>
  <c r="BM1564" i="1"/>
  <c r="BL1564" i="1"/>
  <c r="BK1564" i="1"/>
  <c r="BI1564" i="1"/>
  <c r="BH1564" i="1"/>
  <c r="BG1564" i="1"/>
  <c r="BF1564" i="1"/>
  <c r="BE1564" i="1"/>
  <c r="BN1563" i="1"/>
  <c r="BM1563" i="1"/>
  <c r="BL1563" i="1"/>
  <c r="BK1563" i="1"/>
  <c r="BI1563" i="1"/>
  <c r="BH1563" i="1"/>
  <c r="BG1563" i="1"/>
  <c r="BF1563" i="1"/>
  <c r="BE1563" i="1"/>
  <c r="BN1562" i="1"/>
  <c r="BM1562" i="1"/>
  <c r="BL1562" i="1"/>
  <c r="BK1562" i="1"/>
  <c r="BI1562" i="1"/>
  <c r="BH1562" i="1"/>
  <c r="BG1562" i="1"/>
  <c r="BF1562" i="1"/>
  <c r="BE1562" i="1"/>
  <c r="BN1561" i="1"/>
  <c r="BM1561" i="1"/>
  <c r="BL1561" i="1"/>
  <c r="BK1561" i="1"/>
  <c r="BI1561" i="1"/>
  <c r="BH1561" i="1"/>
  <c r="BG1561" i="1"/>
  <c r="BF1561" i="1"/>
  <c r="BE1561" i="1"/>
  <c r="BN1560" i="1"/>
  <c r="BM1560" i="1"/>
  <c r="BL1560" i="1"/>
  <c r="BK1560" i="1"/>
  <c r="BI1560" i="1"/>
  <c r="BH1560" i="1"/>
  <c r="BG1560" i="1"/>
  <c r="BF1560" i="1"/>
  <c r="BE1560" i="1"/>
  <c r="BN1559" i="1"/>
  <c r="BM1559" i="1"/>
  <c r="BL1559" i="1"/>
  <c r="BK1559" i="1"/>
  <c r="BI1559" i="1"/>
  <c r="BH1559" i="1"/>
  <c r="BG1559" i="1"/>
  <c r="BF1559" i="1"/>
  <c r="BE1559" i="1"/>
  <c r="BN1558" i="1"/>
  <c r="BM1558" i="1"/>
  <c r="BL1558" i="1"/>
  <c r="BK1558" i="1"/>
  <c r="BI1558" i="1"/>
  <c r="BH1558" i="1"/>
  <c r="BG1558" i="1"/>
  <c r="BF1558" i="1"/>
  <c r="BE1558" i="1"/>
  <c r="BN1557" i="1"/>
  <c r="BM1557" i="1"/>
  <c r="BL1557" i="1"/>
  <c r="BK1557" i="1"/>
  <c r="BI1557" i="1"/>
  <c r="BH1557" i="1"/>
  <c r="BG1557" i="1"/>
  <c r="BF1557" i="1"/>
  <c r="BE1557" i="1"/>
  <c r="BN1556" i="1"/>
  <c r="BM1556" i="1"/>
  <c r="BL1556" i="1"/>
  <c r="BK1556" i="1"/>
  <c r="BI1556" i="1"/>
  <c r="BH1556" i="1"/>
  <c r="BG1556" i="1"/>
  <c r="BF1556" i="1"/>
  <c r="BE1556" i="1"/>
  <c r="BN1555" i="1"/>
  <c r="BM1555" i="1"/>
  <c r="BL1555" i="1"/>
  <c r="BK1555" i="1"/>
  <c r="BI1555" i="1"/>
  <c r="BH1555" i="1"/>
  <c r="BG1555" i="1"/>
  <c r="BF1555" i="1"/>
  <c r="BE1555" i="1"/>
  <c r="BN1554" i="1"/>
  <c r="BM1554" i="1"/>
  <c r="BL1554" i="1"/>
  <c r="BK1554" i="1"/>
  <c r="BI1554" i="1"/>
  <c r="BH1554" i="1"/>
  <c r="BG1554" i="1"/>
  <c r="BF1554" i="1"/>
  <c r="BE1554" i="1"/>
  <c r="BN1553" i="1"/>
  <c r="BM1553" i="1"/>
  <c r="BL1553" i="1"/>
  <c r="BK1553" i="1"/>
  <c r="BI1553" i="1"/>
  <c r="BH1553" i="1"/>
  <c r="BG1553" i="1"/>
  <c r="BF1553" i="1"/>
  <c r="BE1553" i="1"/>
  <c r="BN1552" i="1"/>
  <c r="BM1552" i="1"/>
  <c r="BL1552" i="1"/>
  <c r="BK1552" i="1"/>
  <c r="BI1552" i="1"/>
  <c r="BH1552" i="1"/>
  <c r="BG1552" i="1"/>
  <c r="BF1552" i="1"/>
  <c r="BE1552" i="1"/>
  <c r="BN1551" i="1"/>
  <c r="BM1551" i="1"/>
  <c r="BL1551" i="1"/>
  <c r="BK1551" i="1"/>
  <c r="BI1551" i="1"/>
  <c r="BH1551" i="1"/>
  <c r="BG1551" i="1"/>
  <c r="BF1551" i="1"/>
  <c r="BE1551" i="1"/>
  <c r="BN1550" i="1"/>
  <c r="BM1550" i="1"/>
  <c r="BL1550" i="1"/>
  <c r="BK1550" i="1"/>
  <c r="BI1550" i="1"/>
  <c r="BH1550" i="1"/>
  <c r="BG1550" i="1"/>
  <c r="BF1550" i="1"/>
  <c r="BE1550" i="1"/>
  <c r="BN1549" i="1"/>
  <c r="BM1549" i="1"/>
  <c r="BL1549" i="1"/>
  <c r="BK1549" i="1"/>
  <c r="BI1549" i="1"/>
  <c r="BH1549" i="1"/>
  <c r="BG1549" i="1"/>
  <c r="BF1549" i="1"/>
  <c r="BE1549" i="1"/>
  <c r="BN1548" i="1"/>
  <c r="BM1548" i="1"/>
  <c r="BL1548" i="1"/>
  <c r="BK1548" i="1"/>
  <c r="BI1548" i="1"/>
  <c r="BH1548" i="1"/>
  <c r="BG1548" i="1"/>
  <c r="BF1548" i="1"/>
  <c r="BE1548" i="1"/>
  <c r="BN1547" i="1"/>
  <c r="BM1547" i="1"/>
  <c r="BL1547" i="1"/>
  <c r="BK1547" i="1"/>
  <c r="BI1547" i="1"/>
  <c r="BH1547" i="1"/>
  <c r="BG1547" i="1"/>
  <c r="BF1547" i="1"/>
  <c r="BE1547" i="1"/>
  <c r="BN1546" i="1"/>
  <c r="BM1546" i="1"/>
  <c r="BL1546" i="1"/>
  <c r="BK1546" i="1"/>
  <c r="BI1546" i="1"/>
  <c r="BH1546" i="1"/>
  <c r="BG1546" i="1"/>
  <c r="BF1546" i="1"/>
  <c r="BE1546" i="1"/>
  <c r="BN1545" i="1"/>
  <c r="BM1545" i="1"/>
  <c r="BL1545" i="1"/>
  <c r="BK1545" i="1"/>
  <c r="BI1545" i="1"/>
  <c r="BH1545" i="1"/>
  <c r="BG1545" i="1"/>
  <c r="BF1545" i="1"/>
  <c r="BE1545" i="1"/>
  <c r="BN1544" i="1"/>
  <c r="BM1544" i="1"/>
  <c r="BL1544" i="1"/>
  <c r="BK1544" i="1"/>
  <c r="BI1544" i="1"/>
  <c r="BH1544" i="1"/>
  <c r="BG1544" i="1"/>
  <c r="BF1544" i="1"/>
  <c r="BE1544" i="1"/>
  <c r="BN1543" i="1"/>
  <c r="BM1543" i="1"/>
  <c r="BL1543" i="1"/>
  <c r="BK1543" i="1"/>
  <c r="BI1543" i="1"/>
  <c r="BH1543" i="1"/>
  <c r="BG1543" i="1"/>
  <c r="BF1543" i="1"/>
  <c r="BE1543" i="1"/>
  <c r="BN1542" i="1"/>
  <c r="BM1542" i="1"/>
  <c r="BL1542" i="1"/>
  <c r="BK1542" i="1"/>
  <c r="BI1542" i="1"/>
  <c r="BH1542" i="1"/>
  <c r="BG1542" i="1"/>
  <c r="BF1542" i="1"/>
  <c r="BE1542" i="1"/>
  <c r="BN1541" i="1"/>
  <c r="BM1541" i="1"/>
  <c r="BL1541" i="1"/>
  <c r="BK1541" i="1"/>
  <c r="BI1541" i="1"/>
  <c r="BH1541" i="1"/>
  <c r="BG1541" i="1"/>
  <c r="BF1541" i="1"/>
  <c r="BE1541" i="1"/>
  <c r="BN1540" i="1"/>
  <c r="BM1540" i="1"/>
  <c r="BL1540" i="1"/>
  <c r="BK1540" i="1"/>
  <c r="BI1540" i="1"/>
  <c r="BH1540" i="1"/>
  <c r="BG1540" i="1"/>
  <c r="BF1540" i="1"/>
  <c r="BE1540" i="1"/>
  <c r="BN1539" i="1"/>
  <c r="BM1539" i="1"/>
  <c r="BL1539" i="1"/>
  <c r="BK1539" i="1"/>
  <c r="BI1539" i="1"/>
  <c r="BH1539" i="1"/>
  <c r="BG1539" i="1"/>
  <c r="BF1539" i="1"/>
  <c r="BE1539" i="1"/>
  <c r="BN1538" i="1"/>
  <c r="BM1538" i="1"/>
  <c r="BL1538" i="1"/>
  <c r="BK1538" i="1"/>
  <c r="BI1538" i="1"/>
  <c r="BH1538" i="1"/>
  <c r="BG1538" i="1"/>
  <c r="BF1538" i="1"/>
  <c r="BE1538" i="1"/>
  <c r="BN1537" i="1"/>
  <c r="BM1537" i="1"/>
  <c r="BL1537" i="1"/>
  <c r="BK1537" i="1"/>
  <c r="BI1537" i="1"/>
  <c r="BH1537" i="1"/>
  <c r="BG1537" i="1"/>
  <c r="BF1537" i="1"/>
  <c r="BE1537" i="1"/>
  <c r="BN1536" i="1"/>
  <c r="BM1536" i="1"/>
  <c r="BL1536" i="1"/>
  <c r="BK1536" i="1"/>
  <c r="BI1536" i="1"/>
  <c r="BH1536" i="1"/>
  <c r="BG1536" i="1"/>
  <c r="BF1536" i="1"/>
  <c r="BE1536" i="1"/>
  <c r="BN1535" i="1"/>
  <c r="BM1535" i="1"/>
  <c r="BL1535" i="1"/>
  <c r="BK1535" i="1"/>
  <c r="BI1535" i="1"/>
  <c r="BH1535" i="1"/>
  <c r="BG1535" i="1"/>
  <c r="BF1535" i="1"/>
  <c r="BE1535" i="1"/>
  <c r="BN1534" i="1"/>
  <c r="BM1534" i="1"/>
  <c r="BL1534" i="1"/>
  <c r="BK1534" i="1"/>
  <c r="BI1534" i="1"/>
  <c r="BH1534" i="1"/>
  <c r="BG1534" i="1"/>
  <c r="BF1534" i="1"/>
  <c r="BE1534" i="1"/>
  <c r="BN1533" i="1"/>
  <c r="BM1533" i="1"/>
  <c r="BL1533" i="1"/>
  <c r="BK1533" i="1"/>
  <c r="BI1533" i="1"/>
  <c r="BH1533" i="1"/>
  <c r="BG1533" i="1"/>
  <c r="BF1533" i="1"/>
  <c r="BE1533" i="1"/>
  <c r="BN1532" i="1"/>
  <c r="BM1532" i="1"/>
  <c r="BL1532" i="1"/>
  <c r="BK1532" i="1"/>
  <c r="BI1532" i="1"/>
  <c r="BH1532" i="1"/>
  <c r="BG1532" i="1"/>
  <c r="BF1532" i="1"/>
  <c r="BE1532" i="1"/>
  <c r="BN1531" i="1"/>
  <c r="BM1531" i="1"/>
  <c r="BL1531" i="1"/>
  <c r="BK1531" i="1"/>
  <c r="BI1531" i="1"/>
  <c r="BH1531" i="1"/>
  <c r="BG1531" i="1"/>
  <c r="BF1531" i="1"/>
  <c r="BE1531" i="1"/>
  <c r="BN1530" i="1"/>
  <c r="BM1530" i="1"/>
  <c r="BL1530" i="1"/>
  <c r="BK1530" i="1"/>
  <c r="BI1530" i="1"/>
  <c r="BH1530" i="1"/>
  <c r="BG1530" i="1"/>
  <c r="BF1530" i="1"/>
  <c r="BE1530" i="1"/>
  <c r="BN1529" i="1"/>
  <c r="BM1529" i="1"/>
  <c r="BL1529" i="1"/>
  <c r="BK1529" i="1"/>
  <c r="BI1529" i="1"/>
  <c r="BH1529" i="1"/>
  <c r="BG1529" i="1"/>
  <c r="BF1529" i="1"/>
  <c r="BE1529" i="1"/>
  <c r="BN1528" i="1"/>
  <c r="BM1528" i="1"/>
  <c r="BL1528" i="1"/>
  <c r="BK1528" i="1"/>
  <c r="BI1528" i="1"/>
  <c r="BH1528" i="1"/>
  <c r="BG1528" i="1"/>
  <c r="BF1528" i="1"/>
  <c r="BE1528" i="1"/>
  <c r="BN1527" i="1"/>
  <c r="BM1527" i="1"/>
  <c r="BL1527" i="1"/>
  <c r="BK1527" i="1"/>
  <c r="BI1527" i="1"/>
  <c r="BH1527" i="1"/>
  <c r="BG1527" i="1"/>
  <c r="BF1527" i="1"/>
  <c r="BE1527" i="1"/>
  <c r="BN1526" i="1"/>
  <c r="BM1526" i="1"/>
  <c r="BL1526" i="1"/>
  <c r="BK1526" i="1"/>
  <c r="BI1526" i="1"/>
  <c r="BH1526" i="1"/>
  <c r="BG1526" i="1"/>
  <c r="BF1526" i="1"/>
  <c r="BE1526" i="1"/>
  <c r="BN1525" i="1"/>
  <c r="BM1525" i="1"/>
  <c r="BL1525" i="1"/>
  <c r="BK1525" i="1"/>
  <c r="BI1525" i="1"/>
  <c r="BH1525" i="1"/>
  <c r="BG1525" i="1"/>
  <c r="BF1525" i="1"/>
  <c r="BE1525" i="1"/>
  <c r="BN1524" i="1"/>
  <c r="BM1524" i="1"/>
  <c r="BL1524" i="1"/>
  <c r="BK1524" i="1"/>
  <c r="BI1524" i="1"/>
  <c r="BH1524" i="1"/>
  <c r="BG1524" i="1"/>
  <c r="BF1524" i="1"/>
  <c r="BE1524" i="1"/>
  <c r="BN1523" i="1"/>
  <c r="BM1523" i="1"/>
  <c r="BL1523" i="1"/>
  <c r="BK1523" i="1"/>
  <c r="BI1523" i="1"/>
  <c r="BH1523" i="1"/>
  <c r="BG1523" i="1"/>
  <c r="BF1523" i="1"/>
  <c r="BE1523" i="1"/>
  <c r="BN1522" i="1"/>
  <c r="BM1522" i="1"/>
  <c r="BL1522" i="1"/>
  <c r="BK1522" i="1"/>
  <c r="BI1522" i="1"/>
  <c r="BH1522" i="1"/>
  <c r="BG1522" i="1"/>
  <c r="BF1522" i="1"/>
  <c r="BE1522" i="1"/>
  <c r="BN1521" i="1"/>
  <c r="BM1521" i="1"/>
  <c r="BL1521" i="1"/>
  <c r="BK1521" i="1"/>
  <c r="BI1521" i="1"/>
  <c r="BH1521" i="1"/>
  <c r="BG1521" i="1"/>
  <c r="BF1521" i="1"/>
  <c r="BE1521" i="1"/>
  <c r="BN1520" i="1"/>
  <c r="BM1520" i="1"/>
  <c r="BL1520" i="1"/>
  <c r="BK1520" i="1"/>
  <c r="BI1520" i="1"/>
  <c r="BH1520" i="1"/>
  <c r="BG1520" i="1"/>
  <c r="BF1520" i="1"/>
  <c r="BE1520" i="1"/>
  <c r="BN1519" i="1"/>
  <c r="BM1519" i="1"/>
  <c r="BL1519" i="1"/>
  <c r="BK1519" i="1"/>
  <c r="BI1519" i="1"/>
  <c r="BH1519" i="1"/>
  <c r="BG1519" i="1"/>
  <c r="BF1519" i="1"/>
  <c r="BE1519" i="1"/>
  <c r="BN1518" i="1"/>
  <c r="BM1518" i="1"/>
  <c r="BL1518" i="1"/>
  <c r="BK1518" i="1"/>
  <c r="BI1518" i="1"/>
  <c r="BH1518" i="1"/>
  <c r="BG1518" i="1"/>
  <c r="BF1518" i="1"/>
  <c r="BE1518" i="1"/>
  <c r="BN1517" i="1"/>
  <c r="BM1517" i="1"/>
  <c r="BL1517" i="1"/>
  <c r="BK1517" i="1"/>
  <c r="BI1517" i="1"/>
  <c r="BH1517" i="1"/>
  <c r="BG1517" i="1"/>
  <c r="BF1517" i="1"/>
  <c r="BE1517" i="1"/>
  <c r="BN1516" i="1"/>
  <c r="BM1516" i="1"/>
  <c r="BL1516" i="1"/>
  <c r="BK1516" i="1"/>
  <c r="BI1516" i="1"/>
  <c r="BH1516" i="1"/>
  <c r="BG1516" i="1"/>
  <c r="BF1516" i="1"/>
  <c r="BE1516" i="1"/>
  <c r="BN1515" i="1"/>
  <c r="BM1515" i="1"/>
  <c r="BL1515" i="1"/>
  <c r="BK1515" i="1"/>
  <c r="BI1515" i="1"/>
  <c r="BH1515" i="1"/>
  <c r="BG1515" i="1"/>
  <c r="BF1515" i="1"/>
  <c r="BE1515" i="1"/>
  <c r="BN1514" i="1"/>
  <c r="BM1514" i="1"/>
  <c r="BL1514" i="1"/>
  <c r="BK1514" i="1"/>
  <c r="BI1514" i="1"/>
  <c r="BH1514" i="1"/>
  <c r="BG1514" i="1"/>
  <c r="BF1514" i="1"/>
  <c r="BE1514" i="1"/>
  <c r="BN1513" i="1"/>
  <c r="BM1513" i="1"/>
  <c r="BL1513" i="1"/>
  <c r="BK1513" i="1"/>
  <c r="BI1513" i="1"/>
  <c r="BH1513" i="1"/>
  <c r="BG1513" i="1"/>
  <c r="BF1513" i="1"/>
  <c r="BE1513" i="1"/>
  <c r="BN1512" i="1"/>
  <c r="BM1512" i="1"/>
  <c r="BL1512" i="1"/>
  <c r="BK1512" i="1"/>
  <c r="BI1512" i="1"/>
  <c r="BH1512" i="1"/>
  <c r="BG1512" i="1"/>
  <c r="BF1512" i="1"/>
  <c r="BE1512" i="1"/>
  <c r="BN1511" i="1"/>
  <c r="BM1511" i="1"/>
  <c r="BL1511" i="1"/>
  <c r="BK1511" i="1"/>
  <c r="BI1511" i="1"/>
  <c r="BH1511" i="1"/>
  <c r="BG1511" i="1"/>
  <c r="BF1511" i="1"/>
  <c r="BE1511" i="1"/>
  <c r="BN1510" i="1"/>
  <c r="BM1510" i="1"/>
  <c r="BL1510" i="1"/>
  <c r="BK1510" i="1"/>
  <c r="BI1510" i="1"/>
  <c r="BH1510" i="1"/>
  <c r="BG1510" i="1"/>
  <c r="BF1510" i="1"/>
  <c r="BE1510" i="1"/>
  <c r="BN1509" i="1"/>
  <c r="BM1509" i="1"/>
  <c r="BL1509" i="1"/>
  <c r="BK1509" i="1"/>
  <c r="BI1509" i="1"/>
  <c r="BH1509" i="1"/>
  <c r="BG1509" i="1"/>
  <c r="BF1509" i="1"/>
  <c r="BE1509" i="1"/>
  <c r="BN1508" i="1"/>
  <c r="BM1508" i="1"/>
  <c r="BL1508" i="1"/>
  <c r="BK1508" i="1"/>
  <c r="BI1508" i="1"/>
  <c r="BH1508" i="1"/>
  <c r="BG1508" i="1"/>
  <c r="BF1508" i="1"/>
  <c r="BE1508" i="1"/>
  <c r="BN1507" i="1"/>
  <c r="BM1507" i="1"/>
  <c r="BL1507" i="1"/>
  <c r="BK1507" i="1"/>
  <c r="BI1507" i="1"/>
  <c r="BH1507" i="1"/>
  <c r="BG1507" i="1"/>
  <c r="BF1507" i="1"/>
  <c r="BE1507" i="1"/>
  <c r="BN1506" i="1"/>
  <c r="BM1506" i="1"/>
  <c r="BL1506" i="1"/>
  <c r="BK1506" i="1"/>
  <c r="BI1506" i="1"/>
  <c r="BH1506" i="1"/>
  <c r="BG1506" i="1"/>
  <c r="BF1506" i="1"/>
  <c r="BE1506" i="1"/>
  <c r="BN1505" i="1"/>
  <c r="BM1505" i="1"/>
  <c r="BL1505" i="1"/>
  <c r="BK1505" i="1"/>
  <c r="BI1505" i="1"/>
  <c r="BH1505" i="1"/>
  <c r="BG1505" i="1"/>
  <c r="BF1505" i="1"/>
  <c r="BE1505" i="1"/>
  <c r="BN1504" i="1"/>
  <c r="BM1504" i="1"/>
  <c r="BL1504" i="1"/>
  <c r="BK1504" i="1"/>
  <c r="BI1504" i="1"/>
  <c r="BH1504" i="1"/>
  <c r="BG1504" i="1"/>
  <c r="BF1504" i="1"/>
  <c r="BE1504" i="1"/>
  <c r="BN1503" i="1"/>
  <c r="BM1503" i="1"/>
  <c r="BL1503" i="1"/>
  <c r="BK1503" i="1"/>
  <c r="BI1503" i="1"/>
  <c r="BH1503" i="1"/>
  <c r="BG1503" i="1"/>
  <c r="BF1503" i="1"/>
  <c r="BE1503" i="1"/>
  <c r="BN1502" i="1"/>
  <c r="BM1502" i="1"/>
  <c r="BL1502" i="1"/>
  <c r="BK1502" i="1"/>
  <c r="BI1502" i="1"/>
  <c r="BH1502" i="1"/>
  <c r="BG1502" i="1"/>
  <c r="BF1502" i="1"/>
  <c r="BE1502" i="1"/>
  <c r="BN1501" i="1"/>
  <c r="BM1501" i="1"/>
  <c r="BL1501" i="1"/>
  <c r="BK1501" i="1"/>
  <c r="BI1501" i="1"/>
  <c r="BH1501" i="1"/>
  <c r="BG1501" i="1"/>
  <c r="BF1501" i="1"/>
  <c r="BE1501" i="1"/>
  <c r="BN1500" i="1"/>
  <c r="BM1500" i="1"/>
  <c r="BL1500" i="1"/>
  <c r="BK1500" i="1"/>
  <c r="BI1500" i="1"/>
  <c r="BH1500" i="1"/>
  <c r="BG1500" i="1"/>
  <c r="BF1500" i="1"/>
  <c r="BE1500" i="1"/>
  <c r="BN1499" i="1"/>
  <c r="BM1499" i="1"/>
  <c r="BL1499" i="1"/>
  <c r="BK1499" i="1"/>
  <c r="BI1499" i="1"/>
  <c r="BH1499" i="1"/>
  <c r="BG1499" i="1"/>
  <c r="BF1499" i="1"/>
  <c r="BE1499" i="1"/>
  <c r="BN1498" i="1"/>
  <c r="BM1498" i="1"/>
  <c r="BL1498" i="1"/>
  <c r="BK1498" i="1"/>
  <c r="BI1498" i="1"/>
  <c r="BH1498" i="1"/>
  <c r="BG1498" i="1"/>
  <c r="BF1498" i="1"/>
  <c r="BE1498" i="1"/>
  <c r="BN1497" i="1"/>
  <c r="BM1497" i="1"/>
  <c r="BL1497" i="1"/>
  <c r="BK1497" i="1"/>
  <c r="BI1497" i="1"/>
  <c r="BH1497" i="1"/>
  <c r="BG1497" i="1"/>
  <c r="BF1497" i="1"/>
  <c r="BE1497" i="1"/>
  <c r="BN1496" i="1"/>
  <c r="BM1496" i="1"/>
  <c r="BL1496" i="1"/>
  <c r="BK1496" i="1"/>
  <c r="BI1496" i="1"/>
  <c r="BH1496" i="1"/>
  <c r="BG1496" i="1"/>
  <c r="BF1496" i="1"/>
  <c r="BE1496" i="1"/>
  <c r="BN1495" i="1"/>
  <c r="BM1495" i="1"/>
  <c r="BL1495" i="1"/>
  <c r="BK1495" i="1"/>
  <c r="BI1495" i="1"/>
  <c r="BH1495" i="1"/>
  <c r="BG1495" i="1"/>
  <c r="BF1495" i="1"/>
  <c r="BE1495" i="1"/>
  <c r="BN1494" i="1"/>
  <c r="BM1494" i="1"/>
  <c r="BL1494" i="1"/>
  <c r="BK1494" i="1"/>
  <c r="BI1494" i="1"/>
  <c r="BH1494" i="1"/>
  <c r="BG1494" i="1"/>
  <c r="BF1494" i="1"/>
  <c r="BE1494" i="1"/>
  <c r="BN1493" i="1"/>
  <c r="BM1493" i="1"/>
  <c r="BL1493" i="1"/>
  <c r="BK1493" i="1"/>
  <c r="BI1493" i="1"/>
  <c r="BH1493" i="1"/>
  <c r="BG1493" i="1"/>
  <c r="BF1493" i="1"/>
  <c r="BE1493" i="1"/>
  <c r="BN1492" i="1"/>
  <c r="BM1492" i="1"/>
  <c r="BL1492" i="1"/>
  <c r="BK1492" i="1"/>
  <c r="BI1492" i="1"/>
  <c r="BH1492" i="1"/>
  <c r="BG1492" i="1"/>
  <c r="BF1492" i="1"/>
  <c r="BE1492" i="1"/>
  <c r="BN1491" i="1"/>
  <c r="BM1491" i="1"/>
  <c r="BL1491" i="1"/>
  <c r="BK1491" i="1"/>
  <c r="BI1491" i="1"/>
  <c r="BH1491" i="1"/>
  <c r="BG1491" i="1"/>
  <c r="BF1491" i="1"/>
  <c r="BE1491" i="1"/>
  <c r="BN1490" i="1"/>
  <c r="BM1490" i="1"/>
  <c r="BL1490" i="1"/>
  <c r="BK1490" i="1"/>
  <c r="BI1490" i="1"/>
  <c r="BH1490" i="1"/>
  <c r="BG1490" i="1"/>
  <c r="BF1490" i="1"/>
  <c r="BE1490" i="1"/>
  <c r="BN1489" i="1"/>
  <c r="BM1489" i="1"/>
  <c r="BL1489" i="1"/>
  <c r="BK1489" i="1"/>
  <c r="BI1489" i="1"/>
  <c r="BH1489" i="1"/>
  <c r="BG1489" i="1"/>
  <c r="BF1489" i="1"/>
  <c r="BE1489" i="1"/>
  <c r="BN1488" i="1"/>
  <c r="BM1488" i="1"/>
  <c r="BL1488" i="1"/>
  <c r="BK1488" i="1"/>
  <c r="BI1488" i="1"/>
  <c r="BH1488" i="1"/>
  <c r="BG1488" i="1"/>
  <c r="BF1488" i="1"/>
  <c r="BE1488" i="1"/>
  <c r="BN1487" i="1"/>
  <c r="BM1487" i="1"/>
  <c r="BL1487" i="1"/>
  <c r="BK1487" i="1"/>
  <c r="BI1487" i="1"/>
  <c r="BH1487" i="1"/>
  <c r="BG1487" i="1"/>
  <c r="BF1487" i="1"/>
  <c r="BE1487" i="1"/>
  <c r="BN1486" i="1"/>
  <c r="BM1486" i="1"/>
  <c r="BL1486" i="1"/>
  <c r="BK1486" i="1"/>
  <c r="BI1486" i="1"/>
  <c r="BH1486" i="1"/>
  <c r="BG1486" i="1"/>
  <c r="BF1486" i="1"/>
  <c r="BE1486" i="1"/>
  <c r="BN1485" i="1"/>
  <c r="BM1485" i="1"/>
  <c r="BL1485" i="1"/>
  <c r="BK1485" i="1"/>
  <c r="BI1485" i="1"/>
  <c r="BH1485" i="1"/>
  <c r="BG1485" i="1"/>
  <c r="BF1485" i="1"/>
  <c r="BE1485" i="1"/>
  <c r="BN1484" i="1"/>
  <c r="BM1484" i="1"/>
  <c r="BL1484" i="1"/>
  <c r="BK1484" i="1"/>
  <c r="BI1484" i="1"/>
  <c r="BH1484" i="1"/>
  <c r="BG1484" i="1"/>
  <c r="BF1484" i="1"/>
  <c r="BE1484" i="1"/>
  <c r="BN1483" i="1"/>
  <c r="BM1483" i="1"/>
  <c r="BL1483" i="1"/>
  <c r="BK1483" i="1"/>
  <c r="BI1483" i="1"/>
  <c r="BH1483" i="1"/>
  <c r="BG1483" i="1"/>
  <c r="BF1483" i="1"/>
  <c r="BE1483" i="1"/>
  <c r="BN1482" i="1"/>
  <c r="BM1482" i="1"/>
  <c r="BL1482" i="1"/>
  <c r="BK1482" i="1"/>
  <c r="BI1482" i="1"/>
  <c r="BH1482" i="1"/>
  <c r="BG1482" i="1"/>
  <c r="BF1482" i="1"/>
  <c r="BE1482" i="1"/>
  <c r="BN1481" i="1"/>
  <c r="BM1481" i="1"/>
  <c r="BL1481" i="1"/>
  <c r="BK1481" i="1"/>
  <c r="BI1481" i="1"/>
  <c r="BH1481" i="1"/>
  <c r="BG1481" i="1"/>
  <c r="BF1481" i="1"/>
  <c r="BE1481" i="1"/>
  <c r="BN1480" i="1"/>
  <c r="BM1480" i="1"/>
  <c r="BL1480" i="1"/>
  <c r="BK1480" i="1"/>
  <c r="BI1480" i="1"/>
  <c r="BH1480" i="1"/>
  <c r="BG1480" i="1"/>
  <c r="BF1480" i="1"/>
  <c r="BE1480" i="1"/>
  <c r="BN1479" i="1"/>
  <c r="BM1479" i="1"/>
  <c r="BL1479" i="1"/>
  <c r="BK1479" i="1"/>
  <c r="BI1479" i="1"/>
  <c r="BH1479" i="1"/>
  <c r="BG1479" i="1"/>
  <c r="BF1479" i="1"/>
  <c r="BE1479" i="1"/>
  <c r="BN1478" i="1"/>
  <c r="BM1478" i="1"/>
  <c r="BL1478" i="1"/>
  <c r="BK1478" i="1"/>
  <c r="BI1478" i="1"/>
  <c r="BH1478" i="1"/>
  <c r="BG1478" i="1"/>
  <c r="BF1478" i="1"/>
  <c r="BE1478" i="1"/>
  <c r="BN1477" i="1"/>
  <c r="BM1477" i="1"/>
  <c r="BL1477" i="1"/>
  <c r="BK1477" i="1"/>
  <c r="BI1477" i="1"/>
  <c r="BH1477" i="1"/>
  <c r="BG1477" i="1"/>
  <c r="BF1477" i="1"/>
  <c r="BE1477" i="1"/>
  <c r="BN1476" i="1"/>
  <c r="BM1476" i="1"/>
  <c r="BL1476" i="1"/>
  <c r="BK1476" i="1"/>
  <c r="BI1476" i="1"/>
  <c r="BH1476" i="1"/>
  <c r="BG1476" i="1"/>
  <c r="BF1476" i="1"/>
  <c r="BE1476" i="1"/>
  <c r="BN1475" i="1"/>
  <c r="BM1475" i="1"/>
  <c r="BL1475" i="1"/>
  <c r="BK1475" i="1"/>
  <c r="BI1475" i="1"/>
  <c r="BH1475" i="1"/>
  <c r="BG1475" i="1"/>
  <c r="BF1475" i="1"/>
  <c r="BE1475" i="1"/>
  <c r="BN1474" i="1"/>
  <c r="BM1474" i="1"/>
  <c r="BL1474" i="1"/>
  <c r="BK1474" i="1"/>
  <c r="BI1474" i="1"/>
  <c r="BH1474" i="1"/>
  <c r="BG1474" i="1"/>
  <c r="BF1474" i="1"/>
  <c r="BE1474" i="1"/>
  <c r="BN1473" i="1"/>
  <c r="BM1473" i="1"/>
  <c r="BL1473" i="1"/>
  <c r="BK1473" i="1"/>
  <c r="BI1473" i="1"/>
  <c r="BH1473" i="1"/>
  <c r="BG1473" i="1"/>
  <c r="BF1473" i="1"/>
  <c r="BE1473" i="1"/>
  <c r="BN1472" i="1"/>
  <c r="BM1472" i="1"/>
  <c r="BL1472" i="1"/>
  <c r="BK1472" i="1"/>
  <c r="BI1472" i="1"/>
  <c r="BH1472" i="1"/>
  <c r="BG1472" i="1"/>
  <c r="BF1472" i="1"/>
  <c r="BE1472" i="1"/>
  <c r="BN1471" i="1"/>
  <c r="BM1471" i="1"/>
  <c r="BL1471" i="1"/>
  <c r="BK1471" i="1"/>
  <c r="BI1471" i="1"/>
  <c r="BH1471" i="1"/>
  <c r="BG1471" i="1"/>
  <c r="BF1471" i="1"/>
  <c r="BE1471" i="1"/>
  <c r="BN1470" i="1"/>
  <c r="BM1470" i="1"/>
  <c r="BL1470" i="1"/>
  <c r="BK1470" i="1"/>
  <c r="BI1470" i="1"/>
  <c r="BH1470" i="1"/>
  <c r="BG1470" i="1"/>
  <c r="BF1470" i="1"/>
  <c r="BE1470" i="1"/>
  <c r="BN1469" i="1"/>
  <c r="BM1469" i="1"/>
  <c r="BL1469" i="1"/>
  <c r="BK1469" i="1"/>
  <c r="BI1469" i="1"/>
  <c r="BH1469" i="1"/>
  <c r="BG1469" i="1"/>
  <c r="BF1469" i="1"/>
  <c r="BE1469" i="1"/>
  <c r="BN1468" i="1"/>
  <c r="BM1468" i="1"/>
  <c r="BL1468" i="1"/>
  <c r="BK1468" i="1"/>
  <c r="BI1468" i="1"/>
  <c r="BH1468" i="1"/>
  <c r="BG1468" i="1"/>
  <c r="BF1468" i="1"/>
  <c r="BE1468" i="1"/>
  <c r="BN1467" i="1"/>
  <c r="BM1467" i="1"/>
  <c r="BL1467" i="1"/>
  <c r="BK1467" i="1"/>
  <c r="BI1467" i="1"/>
  <c r="BH1467" i="1"/>
  <c r="BG1467" i="1"/>
  <c r="BF1467" i="1"/>
  <c r="BE1467" i="1"/>
  <c r="BN1466" i="1"/>
  <c r="BM1466" i="1"/>
  <c r="BL1466" i="1"/>
  <c r="BK1466" i="1"/>
  <c r="BI1466" i="1"/>
  <c r="BH1466" i="1"/>
  <c r="BG1466" i="1"/>
  <c r="BF1466" i="1"/>
  <c r="BE1466" i="1"/>
  <c r="BN1465" i="1"/>
  <c r="BM1465" i="1"/>
  <c r="BL1465" i="1"/>
  <c r="BK1465" i="1"/>
  <c r="BI1465" i="1"/>
  <c r="BH1465" i="1"/>
  <c r="BG1465" i="1"/>
  <c r="BF1465" i="1"/>
  <c r="BE1465" i="1"/>
  <c r="BN1464" i="1"/>
  <c r="BM1464" i="1"/>
  <c r="BL1464" i="1"/>
  <c r="BK1464" i="1"/>
  <c r="BI1464" i="1"/>
  <c r="BH1464" i="1"/>
  <c r="BG1464" i="1"/>
  <c r="BF1464" i="1"/>
  <c r="BE1464" i="1"/>
  <c r="BN1463" i="1"/>
  <c r="BM1463" i="1"/>
  <c r="BL1463" i="1"/>
  <c r="BK1463" i="1"/>
  <c r="BI1463" i="1"/>
  <c r="BH1463" i="1"/>
  <c r="BG1463" i="1"/>
  <c r="BF1463" i="1"/>
  <c r="BE1463" i="1"/>
  <c r="BN1462" i="1"/>
  <c r="BM1462" i="1"/>
  <c r="BL1462" i="1"/>
  <c r="BK1462" i="1"/>
  <c r="BI1462" i="1"/>
  <c r="BH1462" i="1"/>
  <c r="BG1462" i="1"/>
  <c r="BF1462" i="1"/>
  <c r="BE1462" i="1"/>
  <c r="BN1461" i="1"/>
  <c r="BM1461" i="1"/>
  <c r="BL1461" i="1"/>
  <c r="BK1461" i="1"/>
  <c r="BI1461" i="1"/>
  <c r="BH1461" i="1"/>
  <c r="BG1461" i="1"/>
  <c r="BF1461" i="1"/>
  <c r="BE1461" i="1"/>
  <c r="BN1460" i="1"/>
  <c r="BM1460" i="1"/>
  <c r="BL1460" i="1"/>
  <c r="BK1460" i="1"/>
  <c r="BI1460" i="1"/>
  <c r="BH1460" i="1"/>
  <c r="BG1460" i="1"/>
  <c r="BF1460" i="1"/>
  <c r="BE1460" i="1"/>
  <c r="BN1459" i="1"/>
  <c r="BM1459" i="1"/>
  <c r="BL1459" i="1"/>
  <c r="BK1459" i="1"/>
  <c r="BI1459" i="1"/>
  <c r="BH1459" i="1"/>
  <c r="BG1459" i="1"/>
  <c r="BF1459" i="1"/>
  <c r="BE1459" i="1"/>
  <c r="BN1458" i="1"/>
  <c r="BM1458" i="1"/>
  <c r="BL1458" i="1"/>
  <c r="BK1458" i="1"/>
  <c r="BI1458" i="1"/>
  <c r="BH1458" i="1"/>
  <c r="BG1458" i="1"/>
  <c r="BF1458" i="1"/>
  <c r="BE1458" i="1"/>
  <c r="BN1457" i="1"/>
  <c r="BM1457" i="1"/>
  <c r="BL1457" i="1"/>
  <c r="BK1457" i="1"/>
  <c r="BI1457" i="1"/>
  <c r="BH1457" i="1"/>
  <c r="BG1457" i="1"/>
  <c r="BF1457" i="1"/>
  <c r="BE1457" i="1"/>
  <c r="BN1456" i="1"/>
  <c r="BM1456" i="1"/>
  <c r="BL1456" i="1"/>
  <c r="BK1456" i="1"/>
  <c r="BI1456" i="1"/>
  <c r="BH1456" i="1"/>
  <c r="BG1456" i="1"/>
  <c r="BF1456" i="1"/>
  <c r="BE1456" i="1"/>
  <c r="BN1455" i="1"/>
  <c r="BM1455" i="1"/>
  <c r="BL1455" i="1"/>
  <c r="BK1455" i="1"/>
  <c r="BI1455" i="1"/>
  <c r="BH1455" i="1"/>
  <c r="BG1455" i="1"/>
  <c r="BF1455" i="1"/>
  <c r="BE1455" i="1"/>
  <c r="BN1454" i="1"/>
  <c r="BM1454" i="1"/>
  <c r="BL1454" i="1"/>
  <c r="BK1454" i="1"/>
  <c r="BI1454" i="1"/>
  <c r="BH1454" i="1"/>
  <c r="BG1454" i="1"/>
  <c r="BF1454" i="1"/>
  <c r="BE1454" i="1"/>
  <c r="BN1453" i="1"/>
  <c r="BM1453" i="1"/>
  <c r="BL1453" i="1"/>
  <c r="BK1453" i="1"/>
  <c r="BI1453" i="1"/>
  <c r="BH1453" i="1"/>
  <c r="BG1453" i="1"/>
  <c r="BF1453" i="1"/>
  <c r="BE1453" i="1"/>
  <c r="BN1452" i="1"/>
  <c r="BM1452" i="1"/>
  <c r="BL1452" i="1"/>
  <c r="BK1452" i="1"/>
  <c r="BI1452" i="1"/>
  <c r="BH1452" i="1"/>
  <c r="BG1452" i="1"/>
  <c r="BF1452" i="1"/>
  <c r="BE1452" i="1"/>
  <c r="BN1451" i="1"/>
  <c r="BM1451" i="1"/>
  <c r="BL1451" i="1"/>
  <c r="BK1451" i="1"/>
  <c r="BI1451" i="1"/>
  <c r="BH1451" i="1"/>
  <c r="BG1451" i="1"/>
  <c r="BF1451" i="1"/>
  <c r="BE1451" i="1"/>
  <c r="BN1450" i="1"/>
  <c r="BM1450" i="1"/>
  <c r="BL1450" i="1"/>
  <c r="BK1450" i="1"/>
  <c r="BI1450" i="1"/>
  <c r="BH1450" i="1"/>
  <c r="BG1450" i="1"/>
  <c r="BF1450" i="1"/>
  <c r="BE1450" i="1"/>
  <c r="BN1449" i="1"/>
  <c r="BM1449" i="1"/>
  <c r="BL1449" i="1"/>
  <c r="BK1449" i="1"/>
  <c r="BI1449" i="1"/>
  <c r="BH1449" i="1"/>
  <c r="BG1449" i="1"/>
  <c r="BF1449" i="1"/>
  <c r="BE1449" i="1"/>
  <c r="BN1448" i="1"/>
  <c r="BM1448" i="1"/>
  <c r="BL1448" i="1"/>
  <c r="BK1448" i="1"/>
  <c r="BI1448" i="1"/>
  <c r="BH1448" i="1"/>
  <c r="BG1448" i="1"/>
  <c r="BF1448" i="1"/>
  <c r="BE1448" i="1"/>
  <c r="BN1447" i="1"/>
  <c r="BM1447" i="1"/>
  <c r="BL1447" i="1"/>
  <c r="BK1447" i="1"/>
  <c r="BI1447" i="1"/>
  <c r="BH1447" i="1"/>
  <c r="BG1447" i="1"/>
  <c r="BF1447" i="1"/>
  <c r="BE1447" i="1"/>
  <c r="BN1446" i="1"/>
  <c r="BM1446" i="1"/>
  <c r="BL1446" i="1"/>
  <c r="BK1446" i="1"/>
  <c r="BI1446" i="1"/>
  <c r="BH1446" i="1"/>
  <c r="BG1446" i="1"/>
  <c r="BF1446" i="1"/>
  <c r="BE1446" i="1"/>
  <c r="BN1445" i="1"/>
  <c r="BM1445" i="1"/>
  <c r="BL1445" i="1"/>
  <c r="BK1445" i="1"/>
  <c r="BI1445" i="1"/>
  <c r="BH1445" i="1"/>
  <c r="BG1445" i="1"/>
  <c r="BF1445" i="1"/>
  <c r="BE1445" i="1"/>
  <c r="BN1444" i="1"/>
  <c r="BM1444" i="1"/>
  <c r="BL1444" i="1"/>
  <c r="BK1444" i="1"/>
  <c r="BI1444" i="1"/>
  <c r="BH1444" i="1"/>
  <c r="BG1444" i="1"/>
  <c r="BF1444" i="1"/>
  <c r="BE1444" i="1"/>
  <c r="BN1443" i="1"/>
  <c r="BM1443" i="1"/>
  <c r="BL1443" i="1"/>
  <c r="BK1443" i="1"/>
  <c r="BI1443" i="1"/>
  <c r="BH1443" i="1"/>
  <c r="BG1443" i="1"/>
  <c r="BF1443" i="1"/>
  <c r="BE1443" i="1"/>
  <c r="BN1442" i="1"/>
  <c r="BM1442" i="1"/>
  <c r="BL1442" i="1"/>
  <c r="BK1442" i="1"/>
  <c r="BI1442" i="1"/>
  <c r="BH1442" i="1"/>
  <c r="BG1442" i="1"/>
  <c r="BF1442" i="1"/>
  <c r="BE1442" i="1"/>
  <c r="BN1441" i="1"/>
  <c r="BM1441" i="1"/>
  <c r="BL1441" i="1"/>
  <c r="BK1441" i="1"/>
  <c r="BI1441" i="1"/>
  <c r="BH1441" i="1"/>
  <c r="BG1441" i="1"/>
  <c r="BF1441" i="1"/>
  <c r="BE1441" i="1"/>
  <c r="BN1440" i="1"/>
  <c r="BM1440" i="1"/>
  <c r="BL1440" i="1"/>
  <c r="BK1440" i="1"/>
  <c r="BI1440" i="1"/>
  <c r="BH1440" i="1"/>
  <c r="BG1440" i="1"/>
  <c r="BF1440" i="1"/>
  <c r="BE1440" i="1"/>
  <c r="BN1439" i="1"/>
  <c r="BM1439" i="1"/>
  <c r="BL1439" i="1"/>
  <c r="BK1439" i="1"/>
  <c r="BI1439" i="1"/>
  <c r="BH1439" i="1"/>
  <c r="BG1439" i="1"/>
  <c r="BF1439" i="1"/>
  <c r="BE1439" i="1"/>
  <c r="BN1438" i="1"/>
  <c r="BM1438" i="1"/>
  <c r="BL1438" i="1"/>
  <c r="BK1438" i="1"/>
  <c r="BI1438" i="1"/>
  <c r="BH1438" i="1"/>
  <c r="BG1438" i="1"/>
  <c r="BF1438" i="1"/>
  <c r="BE1438" i="1"/>
  <c r="BN1437" i="1"/>
  <c r="BM1437" i="1"/>
  <c r="BL1437" i="1"/>
  <c r="BK1437" i="1"/>
  <c r="BI1437" i="1"/>
  <c r="BH1437" i="1"/>
  <c r="BG1437" i="1"/>
  <c r="BF1437" i="1"/>
  <c r="BE1437" i="1"/>
  <c r="BN1436" i="1"/>
  <c r="BM1436" i="1"/>
  <c r="BL1436" i="1"/>
  <c r="BK1436" i="1"/>
  <c r="BI1436" i="1"/>
  <c r="BH1436" i="1"/>
  <c r="BG1436" i="1"/>
  <c r="BF1436" i="1"/>
  <c r="BE1436" i="1"/>
  <c r="BN1435" i="1"/>
  <c r="BM1435" i="1"/>
  <c r="BL1435" i="1"/>
  <c r="BK1435" i="1"/>
  <c r="BI1435" i="1"/>
  <c r="BH1435" i="1"/>
  <c r="BG1435" i="1"/>
  <c r="BF1435" i="1"/>
  <c r="BE1435" i="1"/>
  <c r="BN1434" i="1"/>
  <c r="BM1434" i="1"/>
  <c r="BL1434" i="1"/>
  <c r="BK1434" i="1"/>
  <c r="BI1434" i="1"/>
  <c r="BH1434" i="1"/>
  <c r="BG1434" i="1"/>
  <c r="BF1434" i="1"/>
  <c r="BE1434" i="1"/>
  <c r="BN1433" i="1"/>
  <c r="BM1433" i="1"/>
  <c r="BL1433" i="1"/>
  <c r="BK1433" i="1"/>
  <c r="BI1433" i="1"/>
  <c r="BH1433" i="1"/>
  <c r="BG1433" i="1"/>
  <c r="BF1433" i="1"/>
  <c r="BE1433" i="1"/>
  <c r="BN1432" i="1"/>
  <c r="BM1432" i="1"/>
  <c r="BL1432" i="1"/>
  <c r="BK1432" i="1"/>
  <c r="BI1432" i="1"/>
  <c r="BH1432" i="1"/>
  <c r="BG1432" i="1"/>
  <c r="BF1432" i="1"/>
  <c r="BE1432" i="1"/>
  <c r="BN1431" i="1"/>
  <c r="BM1431" i="1"/>
  <c r="BL1431" i="1"/>
  <c r="BK1431" i="1"/>
  <c r="BI1431" i="1"/>
  <c r="BH1431" i="1"/>
  <c r="BG1431" i="1"/>
  <c r="BF1431" i="1"/>
  <c r="BE1431" i="1"/>
  <c r="BN1430" i="1"/>
  <c r="BM1430" i="1"/>
  <c r="BL1430" i="1"/>
  <c r="BK1430" i="1"/>
  <c r="BI1430" i="1"/>
  <c r="BH1430" i="1"/>
  <c r="BG1430" i="1"/>
  <c r="BF1430" i="1"/>
  <c r="BE1430" i="1"/>
  <c r="BN1429" i="1"/>
  <c r="BM1429" i="1"/>
  <c r="BL1429" i="1"/>
  <c r="BK1429" i="1"/>
  <c r="BI1429" i="1"/>
  <c r="BH1429" i="1"/>
  <c r="BG1429" i="1"/>
  <c r="BF1429" i="1"/>
  <c r="BE1429" i="1"/>
  <c r="BN1428" i="1"/>
  <c r="BM1428" i="1"/>
  <c r="BL1428" i="1"/>
  <c r="BK1428" i="1"/>
  <c r="BI1428" i="1"/>
  <c r="BH1428" i="1"/>
  <c r="BG1428" i="1"/>
  <c r="BF1428" i="1"/>
  <c r="BE1428" i="1"/>
  <c r="BN1427" i="1"/>
  <c r="BM1427" i="1"/>
  <c r="BL1427" i="1"/>
  <c r="BK1427" i="1"/>
  <c r="BI1427" i="1"/>
  <c r="BH1427" i="1"/>
  <c r="BG1427" i="1"/>
  <c r="BF1427" i="1"/>
  <c r="BE1427" i="1"/>
  <c r="BN1426" i="1"/>
  <c r="BM1426" i="1"/>
  <c r="BL1426" i="1"/>
  <c r="BK1426" i="1"/>
  <c r="BI1426" i="1"/>
  <c r="BH1426" i="1"/>
  <c r="BG1426" i="1"/>
  <c r="BF1426" i="1"/>
  <c r="BE1426" i="1"/>
  <c r="BN1425" i="1"/>
  <c r="BM1425" i="1"/>
  <c r="BL1425" i="1"/>
  <c r="BK1425" i="1"/>
  <c r="BI1425" i="1"/>
  <c r="BH1425" i="1"/>
  <c r="BG1425" i="1"/>
  <c r="BF1425" i="1"/>
  <c r="BE1425" i="1"/>
  <c r="BN1424" i="1"/>
  <c r="BM1424" i="1"/>
  <c r="BL1424" i="1"/>
  <c r="BK1424" i="1"/>
  <c r="BI1424" i="1"/>
  <c r="BH1424" i="1"/>
  <c r="BG1424" i="1"/>
  <c r="BF1424" i="1"/>
  <c r="BE1424" i="1"/>
  <c r="BN1423" i="1"/>
  <c r="BM1423" i="1"/>
  <c r="BL1423" i="1"/>
  <c r="BK1423" i="1"/>
  <c r="BI1423" i="1"/>
  <c r="BH1423" i="1"/>
  <c r="BG1423" i="1"/>
  <c r="BF1423" i="1"/>
  <c r="BE1423" i="1"/>
  <c r="BN1422" i="1"/>
  <c r="BM1422" i="1"/>
  <c r="BL1422" i="1"/>
  <c r="BK1422" i="1"/>
  <c r="BI1422" i="1"/>
  <c r="BH1422" i="1"/>
  <c r="BG1422" i="1"/>
  <c r="BF1422" i="1"/>
  <c r="BE1422" i="1"/>
  <c r="BN1421" i="1"/>
  <c r="BM1421" i="1"/>
  <c r="BL1421" i="1"/>
  <c r="BK1421" i="1"/>
  <c r="BI1421" i="1"/>
  <c r="BH1421" i="1"/>
  <c r="BG1421" i="1"/>
  <c r="BF1421" i="1"/>
  <c r="BE1421" i="1"/>
  <c r="BN1420" i="1"/>
  <c r="BM1420" i="1"/>
  <c r="BL1420" i="1"/>
  <c r="BK1420" i="1"/>
  <c r="BI1420" i="1"/>
  <c r="BH1420" i="1"/>
  <c r="BG1420" i="1"/>
  <c r="BF1420" i="1"/>
  <c r="BE1420" i="1"/>
  <c r="BN1419" i="1"/>
  <c r="BM1419" i="1"/>
  <c r="BL1419" i="1"/>
  <c r="BK1419" i="1"/>
  <c r="BI1419" i="1"/>
  <c r="BH1419" i="1"/>
  <c r="BG1419" i="1"/>
  <c r="BF1419" i="1"/>
  <c r="BE1419" i="1"/>
  <c r="BN1418" i="1"/>
  <c r="BM1418" i="1"/>
  <c r="BL1418" i="1"/>
  <c r="BK1418" i="1"/>
  <c r="BI1418" i="1"/>
  <c r="BH1418" i="1"/>
  <c r="BG1418" i="1"/>
  <c r="BF1418" i="1"/>
  <c r="BE1418" i="1"/>
  <c r="BN1417" i="1"/>
  <c r="BM1417" i="1"/>
  <c r="BL1417" i="1"/>
  <c r="BK1417" i="1"/>
  <c r="BI1417" i="1"/>
  <c r="BH1417" i="1"/>
  <c r="BG1417" i="1"/>
  <c r="BF1417" i="1"/>
  <c r="BE1417" i="1"/>
  <c r="BN1416" i="1"/>
  <c r="BM1416" i="1"/>
  <c r="BL1416" i="1"/>
  <c r="BK1416" i="1"/>
  <c r="BI1416" i="1"/>
  <c r="BH1416" i="1"/>
  <c r="BG1416" i="1"/>
  <c r="BF1416" i="1"/>
  <c r="BE1416" i="1"/>
  <c r="BN1415" i="1"/>
  <c r="BM1415" i="1"/>
  <c r="BL1415" i="1"/>
  <c r="BK1415" i="1"/>
  <c r="BI1415" i="1"/>
  <c r="BH1415" i="1"/>
  <c r="BG1415" i="1"/>
  <c r="BF1415" i="1"/>
  <c r="BE1415" i="1"/>
  <c r="BN1414" i="1"/>
  <c r="BM1414" i="1"/>
  <c r="BL1414" i="1"/>
  <c r="BK1414" i="1"/>
  <c r="BI1414" i="1"/>
  <c r="BH1414" i="1"/>
  <c r="BG1414" i="1"/>
  <c r="BF1414" i="1"/>
  <c r="BE1414" i="1"/>
  <c r="BN1413" i="1"/>
  <c r="BM1413" i="1"/>
  <c r="BL1413" i="1"/>
  <c r="BK1413" i="1"/>
  <c r="BI1413" i="1"/>
  <c r="BH1413" i="1"/>
  <c r="BG1413" i="1"/>
  <c r="BF1413" i="1"/>
  <c r="BE1413" i="1"/>
  <c r="BN1412" i="1"/>
  <c r="BM1412" i="1"/>
  <c r="BL1412" i="1"/>
  <c r="BK1412" i="1"/>
  <c r="BI1412" i="1"/>
  <c r="BH1412" i="1"/>
  <c r="BG1412" i="1"/>
  <c r="BF1412" i="1"/>
  <c r="BE1412" i="1"/>
  <c r="BN1411" i="1"/>
  <c r="BM1411" i="1"/>
  <c r="BL1411" i="1"/>
  <c r="BK1411" i="1"/>
  <c r="BI1411" i="1"/>
  <c r="BH1411" i="1"/>
  <c r="BG1411" i="1"/>
  <c r="BF1411" i="1"/>
  <c r="BE1411" i="1"/>
  <c r="BN1410" i="1"/>
  <c r="BM1410" i="1"/>
  <c r="BL1410" i="1"/>
  <c r="BK1410" i="1"/>
  <c r="BI1410" i="1"/>
  <c r="BH1410" i="1"/>
  <c r="BG1410" i="1"/>
  <c r="BF1410" i="1"/>
  <c r="BE1410" i="1"/>
  <c r="BN1409" i="1"/>
  <c r="BM1409" i="1"/>
  <c r="BL1409" i="1"/>
  <c r="BK1409" i="1"/>
  <c r="BI1409" i="1"/>
  <c r="BH1409" i="1"/>
  <c r="BG1409" i="1"/>
  <c r="BF1409" i="1"/>
  <c r="BE1409" i="1"/>
  <c r="BN1408" i="1"/>
  <c r="BM1408" i="1"/>
  <c r="BL1408" i="1"/>
  <c r="BK1408" i="1"/>
  <c r="BI1408" i="1"/>
  <c r="BH1408" i="1"/>
  <c r="BG1408" i="1"/>
  <c r="BF1408" i="1"/>
  <c r="BE1408" i="1"/>
  <c r="BN1407" i="1"/>
  <c r="BM1407" i="1"/>
  <c r="BL1407" i="1"/>
  <c r="BK1407" i="1"/>
  <c r="BI1407" i="1"/>
  <c r="BH1407" i="1"/>
  <c r="BG1407" i="1"/>
  <c r="BF1407" i="1"/>
  <c r="BE1407" i="1"/>
  <c r="BN1406" i="1"/>
  <c r="BM1406" i="1"/>
  <c r="BL1406" i="1"/>
  <c r="BK1406" i="1"/>
  <c r="BI1406" i="1"/>
  <c r="BH1406" i="1"/>
  <c r="BG1406" i="1"/>
  <c r="BF1406" i="1"/>
  <c r="BE1406" i="1"/>
  <c r="BN1405" i="1"/>
  <c r="BM1405" i="1"/>
  <c r="BL1405" i="1"/>
  <c r="BK1405" i="1"/>
  <c r="BI1405" i="1"/>
  <c r="BH1405" i="1"/>
  <c r="BG1405" i="1"/>
  <c r="BF1405" i="1"/>
  <c r="BE1405" i="1"/>
  <c r="BN1404" i="1"/>
  <c r="BM1404" i="1"/>
  <c r="BL1404" i="1"/>
  <c r="BK1404" i="1"/>
  <c r="BI1404" i="1"/>
  <c r="BH1404" i="1"/>
  <c r="BG1404" i="1"/>
  <c r="BF1404" i="1"/>
  <c r="BE1404" i="1"/>
  <c r="BN1403" i="1"/>
  <c r="BM1403" i="1"/>
  <c r="BL1403" i="1"/>
  <c r="BK1403" i="1"/>
  <c r="BI1403" i="1"/>
  <c r="BH1403" i="1"/>
  <c r="BG1403" i="1"/>
  <c r="BF1403" i="1"/>
  <c r="BE1403" i="1"/>
  <c r="BN1402" i="1"/>
  <c r="BM1402" i="1"/>
  <c r="BL1402" i="1"/>
  <c r="BK1402" i="1"/>
  <c r="BI1402" i="1"/>
  <c r="BH1402" i="1"/>
  <c r="BG1402" i="1"/>
  <c r="BF1402" i="1"/>
  <c r="BE1402" i="1"/>
  <c r="BN1401" i="1"/>
  <c r="BM1401" i="1"/>
  <c r="BL1401" i="1"/>
  <c r="BK1401" i="1"/>
  <c r="BI1401" i="1"/>
  <c r="BH1401" i="1"/>
  <c r="BG1401" i="1"/>
  <c r="BF1401" i="1"/>
  <c r="BE1401" i="1"/>
  <c r="BN1400" i="1"/>
  <c r="BM1400" i="1"/>
  <c r="BL1400" i="1"/>
  <c r="BK1400" i="1"/>
  <c r="BI1400" i="1"/>
  <c r="BH1400" i="1"/>
  <c r="BG1400" i="1"/>
  <c r="BF1400" i="1"/>
  <c r="BE1400" i="1"/>
  <c r="BN1399" i="1"/>
  <c r="BM1399" i="1"/>
  <c r="BL1399" i="1"/>
  <c r="BK1399" i="1"/>
  <c r="BI1399" i="1"/>
  <c r="BH1399" i="1"/>
  <c r="BG1399" i="1"/>
  <c r="BF1399" i="1"/>
  <c r="BE1399" i="1"/>
  <c r="BN1398" i="1"/>
  <c r="BM1398" i="1"/>
  <c r="BL1398" i="1"/>
  <c r="BK1398" i="1"/>
  <c r="BI1398" i="1"/>
  <c r="BH1398" i="1"/>
  <c r="BG1398" i="1"/>
  <c r="BF1398" i="1"/>
  <c r="BE1398" i="1"/>
  <c r="BN1397" i="1"/>
  <c r="BM1397" i="1"/>
  <c r="BL1397" i="1"/>
  <c r="BK1397" i="1"/>
  <c r="BI1397" i="1"/>
  <c r="BH1397" i="1"/>
  <c r="BG1397" i="1"/>
  <c r="BF1397" i="1"/>
  <c r="BE1397" i="1"/>
  <c r="BN1396" i="1"/>
  <c r="BM1396" i="1"/>
  <c r="BL1396" i="1"/>
  <c r="BK1396" i="1"/>
  <c r="BI1396" i="1"/>
  <c r="BH1396" i="1"/>
  <c r="BG1396" i="1"/>
  <c r="BF1396" i="1"/>
  <c r="BE1396" i="1"/>
  <c r="BN1395" i="1"/>
  <c r="BM1395" i="1"/>
  <c r="BL1395" i="1"/>
  <c r="BK1395" i="1"/>
  <c r="BI1395" i="1"/>
  <c r="BH1395" i="1"/>
  <c r="BG1395" i="1"/>
  <c r="BF1395" i="1"/>
  <c r="BE1395" i="1"/>
  <c r="BN1394" i="1"/>
  <c r="BM1394" i="1"/>
  <c r="BL1394" i="1"/>
  <c r="BK1394" i="1"/>
  <c r="BI1394" i="1"/>
  <c r="BH1394" i="1"/>
  <c r="BG1394" i="1"/>
  <c r="BF1394" i="1"/>
  <c r="BE1394" i="1"/>
  <c r="BN1393" i="1"/>
  <c r="BM1393" i="1"/>
  <c r="BL1393" i="1"/>
  <c r="BK1393" i="1"/>
  <c r="BI1393" i="1"/>
  <c r="BH1393" i="1"/>
  <c r="BG1393" i="1"/>
  <c r="BF1393" i="1"/>
  <c r="BE1393" i="1"/>
  <c r="BN1392" i="1"/>
  <c r="BM1392" i="1"/>
  <c r="BL1392" i="1"/>
  <c r="BK1392" i="1"/>
  <c r="BI1392" i="1"/>
  <c r="BH1392" i="1"/>
  <c r="BG1392" i="1"/>
  <c r="BF1392" i="1"/>
  <c r="BE1392" i="1"/>
  <c r="BN1391" i="1"/>
  <c r="BM1391" i="1"/>
  <c r="BL1391" i="1"/>
  <c r="BK1391" i="1"/>
  <c r="BI1391" i="1"/>
  <c r="BH1391" i="1"/>
  <c r="BG1391" i="1"/>
  <c r="BF1391" i="1"/>
  <c r="BE1391" i="1"/>
  <c r="BN1390" i="1"/>
  <c r="BM1390" i="1"/>
  <c r="BL1390" i="1"/>
  <c r="BK1390" i="1"/>
  <c r="BI1390" i="1"/>
  <c r="BH1390" i="1"/>
  <c r="BG1390" i="1"/>
  <c r="BF1390" i="1"/>
  <c r="BE1390" i="1"/>
  <c r="BN1389" i="1"/>
  <c r="BM1389" i="1"/>
  <c r="BL1389" i="1"/>
  <c r="BK1389" i="1"/>
  <c r="BI1389" i="1"/>
  <c r="BH1389" i="1"/>
  <c r="BG1389" i="1"/>
  <c r="BF1389" i="1"/>
  <c r="BE1389" i="1"/>
  <c r="BN1388" i="1"/>
  <c r="BM1388" i="1"/>
  <c r="BL1388" i="1"/>
  <c r="BK1388" i="1"/>
  <c r="BI1388" i="1"/>
  <c r="BH1388" i="1"/>
  <c r="BG1388" i="1"/>
  <c r="BF1388" i="1"/>
  <c r="BE1388" i="1"/>
  <c r="BN1387" i="1"/>
  <c r="BM1387" i="1"/>
  <c r="BL1387" i="1"/>
  <c r="BK1387" i="1"/>
  <c r="BI1387" i="1"/>
  <c r="BH1387" i="1"/>
  <c r="BG1387" i="1"/>
  <c r="BF1387" i="1"/>
  <c r="BE1387" i="1"/>
  <c r="BN1386" i="1"/>
  <c r="BM1386" i="1"/>
  <c r="BL1386" i="1"/>
  <c r="BK1386" i="1"/>
  <c r="BI1386" i="1"/>
  <c r="BH1386" i="1"/>
  <c r="BG1386" i="1"/>
  <c r="BF1386" i="1"/>
  <c r="BE1386" i="1"/>
  <c r="BN1385" i="1"/>
  <c r="BM1385" i="1"/>
  <c r="BL1385" i="1"/>
  <c r="BK1385" i="1"/>
  <c r="BI1385" i="1"/>
  <c r="BH1385" i="1"/>
  <c r="BG1385" i="1"/>
  <c r="BF1385" i="1"/>
  <c r="BE1385" i="1"/>
  <c r="BN1384" i="1"/>
  <c r="BM1384" i="1"/>
  <c r="BL1384" i="1"/>
  <c r="BK1384" i="1"/>
  <c r="BI1384" i="1"/>
  <c r="BH1384" i="1"/>
  <c r="BG1384" i="1"/>
  <c r="BF1384" i="1"/>
  <c r="BE1384" i="1"/>
  <c r="BN1383" i="1"/>
  <c r="BM1383" i="1"/>
  <c r="BL1383" i="1"/>
  <c r="BK1383" i="1"/>
  <c r="BI1383" i="1"/>
  <c r="BH1383" i="1"/>
  <c r="BG1383" i="1"/>
  <c r="BF1383" i="1"/>
  <c r="BE1383" i="1"/>
  <c r="BN1382" i="1"/>
  <c r="BM1382" i="1"/>
  <c r="BL1382" i="1"/>
  <c r="BK1382" i="1"/>
  <c r="BI1382" i="1"/>
  <c r="BH1382" i="1"/>
  <c r="BG1382" i="1"/>
  <c r="BF1382" i="1"/>
  <c r="BE1382" i="1"/>
  <c r="BN1381" i="1"/>
  <c r="BM1381" i="1"/>
  <c r="BL1381" i="1"/>
  <c r="BK1381" i="1"/>
  <c r="BI1381" i="1"/>
  <c r="BH1381" i="1"/>
  <c r="BG1381" i="1"/>
  <c r="BF1381" i="1"/>
  <c r="BE1381" i="1"/>
  <c r="BN1380" i="1"/>
  <c r="BM1380" i="1"/>
  <c r="BL1380" i="1"/>
  <c r="BK1380" i="1"/>
  <c r="BI1380" i="1"/>
  <c r="BH1380" i="1"/>
  <c r="BG1380" i="1"/>
  <c r="BF1380" i="1"/>
  <c r="BE1380" i="1"/>
  <c r="BN1379" i="1"/>
  <c r="BM1379" i="1"/>
  <c r="BL1379" i="1"/>
  <c r="BK1379" i="1"/>
  <c r="BI1379" i="1"/>
  <c r="BH1379" i="1"/>
  <c r="BG1379" i="1"/>
  <c r="BF1379" i="1"/>
  <c r="BE1379" i="1"/>
  <c r="BN1378" i="1"/>
  <c r="BM1378" i="1"/>
  <c r="BL1378" i="1"/>
  <c r="BK1378" i="1"/>
  <c r="BI1378" i="1"/>
  <c r="BH1378" i="1"/>
  <c r="BG1378" i="1"/>
  <c r="BF1378" i="1"/>
  <c r="BE1378" i="1"/>
  <c r="BN1377" i="1"/>
  <c r="BM1377" i="1"/>
  <c r="BL1377" i="1"/>
  <c r="BK1377" i="1"/>
  <c r="BI1377" i="1"/>
  <c r="BH1377" i="1"/>
  <c r="BG1377" i="1"/>
  <c r="BF1377" i="1"/>
  <c r="BE1377" i="1"/>
  <c r="BN1376" i="1"/>
  <c r="BM1376" i="1"/>
  <c r="BL1376" i="1"/>
  <c r="BK1376" i="1"/>
  <c r="BI1376" i="1"/>
  <c r="BH1376" i="1"/>
  <c r="BG1376" i="1"/>
  <c r="BF1376" i="1"/>
  <c r="BE1376" i="1"/>
  <c r="BN1375" i="1"/>
  <c r="BM1375" i="1"/>
  <c r="BL1375" i="1"/>
  <c r="BK1375" i="1"/>
  <c r="BI1375" i="1"/>
  <c r="BH1375" i="1"/>
  <c r="BG1375" i="1"/>
  <c r="BF1375" i="1"/>
  <c r="BE1375" i="1"/>
  <c r="BN1374" i="1"/>
  <c r="BM1374" i="1"/>
  <c r="BL1374" i="1"/>
  <c r="BK1374" i="1"/>
  <c r="BI1374" i="1"/>
  <c r="BH1374" i="1"/>
  <c r="BG1374" i="1"/>
  <c r="BF1374" i="1"/>
  <c r="BE1374" i="1"/>
  <c r="BN1373" i="1"/>
  <c r="BM1373" i="1"/>
  <c r="BL1373" i="1"/>
  <c r="BK1373" i="1"/>
  <c r="BI1373" i="1"/>
  <c r="BH1373" i="1"/>
  <c r="BG1373" i="1"/>
  <c r="BF1373" i="1"/>
  <c r="BE1373" i="1"/>
  <c r="BN1372" i="1"/>
  <c r="BM1372" i="1"/>
  <c r="BL1372" i="1"/>
  <c r="BK1372" i="1"/>
  <c r="BI1372" i="1"/>
  <c r="BH1372" i="1"/>
  <c r="BG1372" i="1"/>
  <c r="BF1372" i="1"/>
  <c r="BE1372" i="1"/>
  <c r="BN1371" i="1"/>
  <c r="BM1371" i="1"/>
  <c r="BL1371" i="1"/>
  <c r="BK1371" i="1"/>
  <c r="BI1371" i="1"/>
  <c r="BH1371" i="1"/>
  <c r="BG1371" i="1"/>
  <c r="BF1371" i="1"/>
  <c r="BE1371" i="1"/>
  <c r="BN1370" i="1"/>
  <c r="BM1370" i="1"/>
  <c r="BL1370" i="1"/>
  <c r="BK1370" i="1"/>
  <c r="BI1370" i="1"/>
  <c r="BH1370" i="1"/>
  <c r="BG1370" i="1"/>
  <c r="BF1370" i="1"/>
  <c r="BE1370" i="1"/>
  <c r="BN1369" i="1"/>
  <c r="BM1369" i="1"/>
  <c r="BL1369" i="1"/>
  <c r="BK1369" i="1"/>
  <c r="BI1369" i="1"/>
  <c r="BH1369" i="1"/>
  <c r="BG1369" i="1"/>
  <c r="BF1369" i="1"/>
  <c r="BE1369" i="1"/>
  <c r="BN1368" i="1"/>
  <c r="BM1368" i="1"/>
  <c r="BL1368" i="1"/>
  <c r="BK1368" i="1"/>
  <c r="BI1368" i="1"/>
  <c r="BH1368" i="1"/>
  <c r="BG1368" i="1"/>
  <c r="BF1368" i="1"/>
  <c r="BE1368" i="1"/>
  <c r="BN1367" i="1"/>
  <c r="BM1367" i="1"/>
  <c r="BL1367" i="1"/>
  <c r="BK1367" i="1"/>
  <c r="BI1367" i="1"/>
  <c r="BH1367" i="1"/>
  <c r="BG1367" i="1"/>
  <c r="BF1367" i="1"/>
  <c r="BE1367" i="1"/>
  <c r="BN1366" i="1"/>
  <c r="BM1366" i="1"/>
  <c r="BL1366" i="1"/>
  <c r="BK1366" i="1"/>
  <c r="BI1366" i="1"/>
  <c r="BH1366" i="1"/>
  <c r="BG1366" i="1"/>
  <c r="BF1366" i="1"/>
  <c r="BE1366" i="1"/>
  <c r="BN1365" i="1"/>
  <c r="BM1365" i="1"/>
  <c r="BL1365" i="1"/>
  <c r="BK1365" i="1"/>
  <c r="BI1365" i="1"/>
  <c r="BH1365" i="1"/>
  <c r="BG1365" i="1"/>
  <c r="BF1365" i="1"/>
  <c r="BE1365" i="1"/>
  <c r="BN1364" i="1"/>
  <c r="BM1364" i="1"/>
  <c r="BL1364" i="1"/>
  <c r="BK1364" i="1"/>
  <c r="BI1364" i="1"/>
  <c r="BH1364" i="1"/>
  <c r="BG1364" i="1"/>
  <c r="BF1364" i="1"/>
  <c r="BE1364" i="1"/>
  <c r="BN1363" i="1"/>
  <c r="BM1363" i="1"/>
  <c r="BL1363" i="1"/>
  <c r="BK1363" i="1"/>
  <c r="BI1363" i="1"/>
  <c r="BH1363" i="1"/>
  <c r="BG1363" i="1"/>
  <c r="BF1363" i="1"/>
  <c r="BE1363" i="1"/>
  <c r="BN1362" i="1"/>
  <c r="BM1362" i="1"/>
  <c r="BL1362" i="1"/>
  <c r="BK1362" i="1"/>
  <c r="BI1362" i="1"/>
  <c r="BH1362" i="1"/>
  <c r="BG1362" i="1"/>
  <c r="BF1362" i="1"/>
  <c r="BE1362" i="1"/>
  <c r="BN1361" i="1"/>
  <c r="BM1361" i="1"/>
  <c r="BL1361" i="1"/>
  <c r="BK1361" i="1"/>
  <c r="BI1361" i="1"/>
  <c r="BH1361" i="1"/>
  <c r="BG1361" i="1"/>
  <c r="BF1361" i="1"/>
  <c r="BE1361" i="1"/>
  <c r="BN1360" i="1"/>
  <c r="BM1360" i="1"/>
  <c r="BL1360" i="1"/>
  <c r="BK1360" i="1"/>
  <c r="BI1360" i="1"/>
  <c r="BH1360" i="1"/>
  <c r="BG1360" i="1"/>
  <c r="BF1360" i="1"/>
  <c r="BE1360" i="1"/>
  <c r="BN1359" i="1"/>
  <c r="BM1359" i="1"/>
  <c r="BL1359" i="1"/>
  <c r="BK1359" i="1"/>
  <c r="BI1359" i="1"/>
  <c r="BH1359" i="1"/>
  <c r="BG1359" i="1"/>
  <c r="BF1359" i="1"/>
  <c r="BE1359" i="1"/>
  <c r="BN1358" i="1"/>
  <c r="BM1358" i="1"/>
  <c r="BL1358" i="1"/>
  <c r="BK1358" i="1"/>
  <c r="BI1358" i="1"/>
  <c r="BH1358" i="1"/>
  <c r="BG1358" i="1"/>
  <c r="BF1358" i="1"/>
  <c r="BE1358" i="1"/>
  <c r="BN1357" i="1"/>
  <c r="BM1357" i="1"/>
  <c r="BL1357" i="1"/>
  <c r="BK1357" i="1"/>
  <c r="BI1357" i="1"/>
  <c r="BH1357" i="1"/>
  <c r="BG1357" i="1"/>
  <c r="BF1357" i="1"/>
  <c r="BE1357" i="1"/>
  <c r="BN1356" i="1"/>
  <c r="BM1356" i="1"/>
  <c r="BL1356" i="1"/>
  <c r="BK1356" i="1"/>
  <c r="BI1356" i="1"/>
  <c r="BH1356" i="1"/>
  <c r="BG1356" i="1"/>
  <c r="BF1356" i="1"/>
  <c r="BE1356" i="1"/>
  <c r="BN1355" i="1"/>
  <c r="BM1355" i="1"/>
  <c r="BL1355" i="1"/>
  <c r="BK1355" i="1"/>
  <c r="BI1355" i="1"/>
  <c r="BH1355" i="1"/>
  <c r="BG1355" i="1"/>
  <c r="BF1355" i="1"/>
  <c r="BE1355" i="1"/>
  <c r="BN1354" i="1"/>
  <c r="BM1354" i="1"/>
  <c r="BL1354" i="1"/>
  <c r="BK1354" i="1"/>
  <c r="BI1354" i="1"/>
  <c r="BH1354" i="1"/>
  <c r="BG1354" i="1"/>
  <c r="BF1354" i="1"/>
  <c r="BE1354" i="1"/>
  <c r="BN1353" i="1"/>
  <c r="BM1353" i="1"/>
  <c r="BL1353" i="1"/>
  <c r="BK1353" i="1"/>
  <c r="BI1353" i="1"/>
  <c r="BH1353" i="1"/>
  <c r="BG1353" i="1"/>
  <c r="BF1353" i="1"/>
  <c r="BE1353" i="1"/>
  <c r="BN1352" i="1"/>
  <c r="BM1352" i="1"/>
  <c r="BL1352" i="1"/>
  <c r="BK1352" i="1"/>
  <c r="BI1352" i="1"/>
  <c r="BH1352" i="1"/>
  <c r="BG1352" i="1"/>
  <c r="BF1352" i="1"/>
  <c r="BE1352" i="1"/>
  <c r="BN1351" i="1"/>
  <c r="BM1351" i="1"/>
  <c r="BL1351" i="1"/>
  <c r="BK1351" i="1"/>
  <c r="BI1351" i="1"/>
  <c r="BH1351" i="1"/>
  <c r="BG1351" i="1"/>
  <c r="BF1351" i="1"/>
  <c r="BE1351" i="1"/>
  <c r="BN1350" i="1"/>
  <c r="BM1350" i="1"/>
  <c r="BL1350" i="1"/>
  <c r="BK1350" i="1"/>
  <c r="BI1350" i="1"/>
  <c r="BH1350" i="1"/>
  <c r="BG1350" i="1"/>
  <c r="BF1350" i="1"/>
  <c r="BE1350" i="1"/>
  <c r="BN1349" i="1"/>
  <c r="BM1349" i="1"/>
  <c r="BL1349" i="1"/>
  <c r="BK1349" i="1"/>
  <c r="BI1349" i="1"/>
  <c r="BH1349" i="1"/>
  <c r="BG1349" i="1"/>
  <c r="BF1349" i="1"/>
  <c r="BE1349" i="1"/>
  <c r="BN1348" i="1"/>
  <c r="BM1348" i="1"/>
  <c r="BL1348" i="1"/>
  <c r="BK1348" i="1"/>
  <c r="BI1348" i="1"/>
  <c r="BH1348" i="1"/>
  <c r="BG1348" i="1"/>
  <c r="BF1348" i="1"/>
  <c r="BE1348" i="1"/>
  <c r="BN1347" i="1"/>
  <c r="BM1347" i="1"/>
  <c r="BL1347" i="1"/>
  <c r="BK1347" i="1"/>
  <c r="BI1347" i="1"/>
  <c r="BH1347" i="1"/>
  <c r="BG1347" i="1"/>
  <c r="BF1347" i="1"/>
  <c r="BE1347" i="1"/>
  <c r="BN1346" i="1"/>
  <c r="BM1346" i="1"/>
  <c r="BL1346" i="1"/>
  <c r="BK1346" i="1"/>
  <c r="BI1346" i="1"/>
  <c r="BH1346" i="1"/>
  <c r="BG1346" i="1"/>
  <c r="BF1346" i="1"/>
  <c r="BE1346" i="1"/>
  <c r="BN1345" i="1"/>
  <c r="BM1345" i="1"/>
  <c r="BL1345" i="1"/>
  <c r="BK1345" i="1"/>
  <c r="BI1345" i="1"/>
  <c r="BH1345" i="1"/>
  <c r="BG1345" i="1"/>
  <c r="BF1345" i="1"/>
  <c r="BE1345" i="1"/>
  <c r="BN1344" i="1"/>
  <c r="BM1344" i="1"/>
  <c r="BL1344" i="1"/>
  <c r="BK1344" i="1"/>
  <c r="BI1344" i="1"/>
  <c r="BH1344" i="1"/>
  <c r="BG1344" i="1"/>
  <c r="BF1344" i="1"/>
  <c r="BE1344" i="1"/>
  <c r="BN1343" i="1"/>
  <c r="BM1343" i="1"/>
  <c r="BL1343" i="1"/>
  <c r="BK1343" i="1"/>
  <c r="BI1343" i="1"/>
  <c r="BH1343" i="1"/>
  <c r="BG1343" i="1"/>
  <c r="BF1343" i="1"/>
  <c r="BE1343" i="1"/>
  <c r="BN1342" i="1"/>
  <c r="BM1342" i="1"/>
  <c r="BL1342" i="1"/>
  <c r="BK1342" i="1"/>
  <c r="BI1342" i="1"/>
  <c r="BH1342" i="1"/>
  <c r="BG1342" i="1"/>
  <c r="BF1342" i="1"/>
  <c r="BE1342" i="1"/>
  <c r="BN1341" i="1"/>
  <c r="BM1341" i="1"/>
  <c r="BL1341" i="1"/>
  <c r="BK1341" i="1"/>
  <c r="BI1341" i="1"/>
  <c r="BH1341" i="1"/>
  <c r="BG1341" i="1"/>
  <c r="BF1341" i="1"/>
  <c r="BE1341" i="1"/>
  <c r="BN1340" i="1"/>
  <c r="BM1340" i="1"/>
  <c r="BL1340" i="1"/>
  <c r="BK1340" i="1"/>
  <c r="BI1340" i="1"/>
  <c r="BH1340" i="1"/>
  <c r="BG1340" i="1"/>
  <c r="BF1340" i="1"/>
  <c r="BE1340" i="1"/>
  <c r="BN1339" i="1"/>
  <c r="BM1339" i="1"/>
  <c r="BL1339" i="1"/>
  <c r="BK1339" i="1"/>
  <c r="BI1339" i="1"/>
  <c r="BH1339" i="1"/>
  <c r="BG1339" i="1"/>
  <c r="BF1339" i="1"/>
  <c r="BE1339" i="1"/>
  <c r="BN1338" i="1"/>
  <c r="BM1338" i="1"/>
  <c r="BL1338" i="1"/>
  <c r="BK1338" i="1"/>
  <c r="BI1338" i="1"/>
  <c r="BH1338" i="1"/>
  <c r="BG1338" i="1"/>
  <c r="BF1338" i="1"/>
  <c r="BE1338" i="1"/>
  <c r="BN1337" i="1"/>
  <c r="BM1337" i="1"/>
  <c r="BL1337" i="1"/>
  <c r="BK1337" i="1"/>
  <c r="BI1337" i="1"/>
  <c r="BH1337" i="1"/>
  <c r="BG1337" i="1"/>
  <c r="BF1337" i="1"/>
  <c r="BE1337" i="1"/>
  <c r="BN1336" i="1"/>
  <c r="BM1336" i="1"/>
  <c r="BL1336" i="1"/>
  <c r="BK1336" i="1"/>
  <c r="BI1336" i="1"/>
  <c r="BH1336" i="1"/>
  <c r="BG1336" i="1"/>
  <c r="BF1336" i="1"/>
  <c r="BE1336" i="1"/>
  <c r="BN1335" i="1"/>
  <c r="BM1335" i="1"/>
  <c r="BL1335" i="1"/>
  <c r="BK1335" i="1"/>
  <c r="BI1335" i="1"/>
  <c r="BH1335" i="1"/>
  <c r="BG1335" i="1"/>
  <c r="BF1335" i="1"/>
  <c r="BE1335" i="1"/>
  <c r="BN1334" i="1"/>
  <c r="BM1334" i="1"/>
  <c r="BL1334" i="1"/>
  <c r="BK1334" i="1"/>
  <c r="BI1334" i="1"/>
  <c r="BH1334" i="1"/>
  <c r="BG1334" i="1"/>
  <c r="BF1334" i="1"/>
  <c r="BE1334" i="1"/>
  <c r="BN1333" i="1"/>
  <c r="BM1333" i="1"/>
  <c r="BL1333" i="1"/>
  <c r="BK1333" i="1"/>
  <c r="BI1333" i="1"/>
  <c r="BH1333" i="1"/>
  <c r="BG1333" i="1"/>
  <c r="BF1333" i="1"/>
  <c r="BE1333" i="1"/>
  <c r="BN1332" i="1"/>
  <c r="BM1332" i="1"/>
  <c r="BL1332" i="1"/>
  <c r="BK1332" i="1"/>
  <c r="BI1332" i="1"/>
  <c r="BH1332" i="1"/>
  <c r="BG1332" i="1"/>
  <c r="BF1332" i="1"/>
  <c r="BE1332" i="1"/>
  <c r="BN1331" i="1"/>
  <c r="BM1331" i="1"/>
  <c r="BL1331" i="1"/>
  <c r="BK1331" i="1"/>
  <c r="BI1331" i="1"/>
  <c r="BH1331" i="1"/>
  <c r="BG1331" i="1"/>
  <c r="BF1331" i="1"/>
  <c r="BE1331" i="1"/>
  <c r="BN1330" i="1"/>
  <c r="BM1330" i="1"/>
  <c r="BL1330" i="1"/>
  <c r="BK1330" i="1"/>
  <c r="BI1330" i="1"/>
  <c r="BH1330" i="1"/>
  <c r="BG1330" i="1"/>
  <c r="BF1330" i="1"/>
  <c r="BE1330" i="1"/>
  <c r="BN1329" i="1"/>
  <c r="BM1329" i="1"/>
  <c r="BL1329" i="1"/>
  <c r="BK1329" i="1"/>
  <c r="BI1329" i="1"/>
  <c r="BH1329" i="1"/>
  <c r="BG1329" i="1"/>
  <c r="BF1329" i="1"/>
  <c r="BE1329" i="1"/>
  <c r="BN1328" i="1"/>
  <c r="BM1328" i="1"/>
  <c r="BL1328" i="1"/>
  <c r="BK1328" i="1"/>
  <c r="BI1328" i="1"/>
  <c r="BH1328" i="1"/>
  <c r="BG1328" i="1"/>
  <c r="BF1328" i="1"/>
  <c r="BE1328" i="1"/>
  <c r="BN1327" i="1"/>
  <c r="BM1327" i="1"/>
  <c r="BL1327" i="1"/>
  <c r="BK1327" i="1"/>
  <c r="BI1327" i="1"/>
  <c r="BH1327" i="1"/>
  <c r="BG1327" i="1"/>
  <c r="BF1327" i="1"/>
  <c r="BE1327" i="1"/>
  <c r="BN1326" i="1"/>
  <c r="BM1326" i="1"/>
  <c r="BL1326" i="1"/>
  <c r="BK1326" i="1"/>
  <c r="BI1326" i="1"/>
  <c r="BH1326" i="1"/>
  <c r="BG1326" i="1"/>
  <c r="BF1326" i="1"/>
  <c r="BE1326" i="1"/>
  <c r="BN1325" i="1"/>
  <c r="BM1325" i="1"/>
  <c r="BL1325" i="1"/>
  <c r="BK1325" i="1"/>
  <c r="BI1325" i="1"/>
  <c r="BH1325" i="1"/>
  <c r="BG1325" i="1"/>
  <c r="BF1325" i="1"/>
  <c r="BE1325" i="1"/>
  <c r="BN1324" i="1"/>
  <c r="BM1324" i="1"/>
  <c r="BL1324" i="1"/>
  <c r="BK1324" i="1"/>
  <c r="BI1324" i="1"/>
  <c r="BJ1324" i="1" s="1"/>
  <c r="BH1324" i="1"/>
  <c r="BG1324" i="1"/>
  <c r="BF1324" i="1"/>
  <c r="BE1324" i="1"/>
  <c r="BN1323" i="1"/>
  <c r="BM1323" i="1"/>
  <c r="BL1323" i="1"/>
  <c r="BK1323" i="1"/>
  <c r="BI1323" i="1"/>
  <c r="BH1323" i="1"/>
  <c r="BG1323" i="1"/>
  <c r="BF1323" i="1"/>
  <c r="BE1323" i="1"/>
  <c r="BN1322" i="1"/>
  <c r="BM1322" i="1"/>
  <c r="BL1322" i="1"/>
  <c r="BK1322" i="1"/>
  <c r="BI1322" i="1"/>
  <c r="BH1322" i="1"/>
  <c r="BG1322" i="1"/>
  <c r="BF1322" i="1"/>
  <c r="BE1322" i="1"/>
  <c r="BN1321" i="1"/>
  <c r="BM1321" i="1"/>
  <c r="BL1321" i="1"/>
  <c r="BK1321" i="1"/>
  <c r="BI1321" i="1"/>
  <c r="BH1321" i="1"/>
  <c r="BG1321" i="1"/>
  <c r="BF1321" i="1"/>
  <c r="BE1321" i="1"/>
  <c r="BN1320" i="1"/>
  <c r="BM1320" i="1"/>
  <c r="BL1320" i="1"/>
  <c r="BK1320" i="1"/>
  <c r="BI1320" i="1"/>
  <c r="BH1320" i="1"/>
  <c r="BG1320" i="1"/>
  <c r="BF1320" i="1"/>
  <c r="BE1320" i="1"/>
  <c r="BN1319" i="1"/>
  <c r="BM1319" i="1"/>
  <c r="BL1319" i="1"/>
  <c r="BK1319" i="1"/>
  <c r="BI1319" i="1"/>
  <c r="BH1319" i="1"/>
  <c r="BG1319" i="1"/>
  <c r="BF1319" i="1"/>
  <c r="BE1319" i="1"/>
  <c r="BN1318" i="1"/>
  <c r="BM1318" i="1"/>
  <c r="BL1318" i="1"/>
  <c r="BK1318" i="1"/>
  <c r="BI1318" i="1"/>
  <c r="BH1318" i="1"/>
  <c r="BG1318" i="1"/>
  <c r="BF1318" i="1"/>
  <c r="BE1318" i="1"/>
  <c r="BN1317" i="1"/>
  <c r="BM1317" i="1"/>
  <c r="BL1317" i="1"/>
  <c r="BK1317" i="1"/>
  <c r="BI1317" i="1"/>
  <c r="BH1317" i="1"/>
  <c r="BG1317" i="1"/>
  <c r="BF1317" i="1"/>
  <c r="BE1317" i="1"/>
  <c r="BN1316" i="1"/>
  <c r="BM1316" i="1"/>
  <c r="BL1316" i="1"/>
  <c r="BK1316" i="1"/>
  <c r="BI1316" i="1"/>
  <c r="BH1316" i="1"/>
  <c r="BG1316" i="1"/>
  <c r="BF1316" i="1"/>
  <c r="BE1316" i="1"/>
  <c r="BN1315" i="1"/>
  <c r="BM1315" i="1"/>
  <c r="BL1315" i="1"/>
  <c r="BK1315" i="1"/>
  <c r="BI1315" i="1"/>
  <c r="BH1315" i="1"/>
  <c r="BG1315" i="1"/>
  <c r="BF1315" i="1"/>
  <c r="BE1315" i="1"/>
  <c r="BN1314" i="1"/>
  <c r="BM1314" i="1"/>
  <c r="BL1314" i="1"/>
  <c r="BK1314" i="1"/>
  <c r="BI1314" i="1"/>
  <c r="BH1314" i="1"/>
  <c r="BG1314" i="1"/>
  <c r="BF1314" i="1"/>
  <c r="BE1314" i="1"/>
  <c r="BN1313" i="1"/>
  <c r="BM1313" i="1"/>
  <c r="BL1313" i="1"/>
  <c r="BK1313" i="1"/>
  <c r="BI1313" i="1"/>
  <c r="BH1313" i="1"/>
  <c r="BG1313" i="1"/>
  <c r="BF1313" i="1"/>
  <c r="BE1313" i="1"/>
  <c r="BN1312" i="1"/>
  <c r="BM1312" i="1"/>
  <c r="BL1312" i="1"/>
  <c r="BK1312" i="1"/>
  <c r="BI1312" i="1"/>
  <c r="BH1312" i="1"/>
  <c r="BG1312" i="1"/>
  <c r="BF1312" i="1"/>
  <c r="BE1312" i="1"/>
  <c r="BN1311" i="1"/>
  <c r="BM1311" i="1"/>
  <c r="BL1311" i="1"/>
  <c r="BK1311" i="1"/>
  <c r="BI1311" i="1"/>
  <c r="BH1311" i="1"/>
  <c r="BG1311" i="1"/>
  <c r="BF1311" i="1"/>
  <c r="BE1311" i="1"/>
  <c r="BN1310" i="1"/>
  <c r="BM1310" i="1"/>
  <c r="BL1310" i="1"/>
  <c r="BK1310" i="1"/>
  <c r="BI1310" i="1"/>
  <c r="BH1310" i="1"/>
  <c r="BG1310" i="1"/>
  <c r="BF1310" i="1"/>
  <c r="BE1310" i="1"/>
  <c r="BN1309" i="1"/>
  <c r="BM1309" i="1"/>
  <c r="BL1309" i="1"/>
  <c r="BK1309" i="1"/>
  <c r="BI1309" i="1"/>
  <c r="BH1309" i="1"/>
  <c r="BG1309" i="1"/>
  <c r="BF1309" i="1"/>
  <c r="BE1309" i="1"/>
  <c r="BN1308" i="1"/>
  <c r="BM1308" i="1"/>
  <c r="BL1308" i="1"/>
  <c r="BK1308" i="1"/>
  <c r="BI1308" i="1"/>
  <c r="BH1308" i="1"/>
  <c r="BG1308" i="1"/>
  <c r="BF1308" i="1"/>
  <c r="BE1308" i="1"/>
  <c r="BN1307" i="1"/>
  <c r="BM1307" i="1"/>
  <c r="BL1307" i="1"/>
  <c r="BK1307" i="1"/>
  <c r="BI1307" i="1"/>
  <c r="BH1307" i="1"/>
  <c r="BG1307" i="1"/>
  <c r="BF1307" i="1"/>
  <c r="BE1307" i="1"/>
  <c r="BN1306" i="1"/>
  <c r="BM1306" i="1"/>
  <c r="BL1306" i="1"/>
  <c r="BK1306" i="1"/>
  <c r="BI1306" i="1"/>
  <c r="BH1306" i="1"/>
  <c r="BG1306" i="1"/>
  <c r="BF1306" i="1"/>
  <c r="BE1306" i="1"/>
  <c r="BN1305" i="1"/>
  <c r="BM1305" i="1"/>
  <c r="BL1305" i="1"/>
  <c r="BK1305" i="1"/>
  <c r="BI1305" i="1"/>
  <c r="BH1305" i="1"/>
  <c r="BG1305" i="1"/>
  <c r="BF1305" i="1"/>
  <c r="BE1305" i="1"/>
  <c r="BN1304" i="1"/>
  <c r="BM1304" i="1"/>
  <c r="BL1304" i="1"/>
  <c r="BK1304" i="1"/>
  <c r="BI1304" i="1"/>
  <c r="BH1304" i="1"/>
  <c r="BG1304" i="1"/>
  <c r="BF1304" i="1"/>
  <c r="BE1304" i="1"/>
  <c r="BN1303" i="1"/>
  <c r="BM1303" i="1"/>
  <c r="BL1303" i="1"/>
  <c r="BK1303" i="1"/>
  <c r="BI1303" i="1"/>
  <c r="BH1303" i="1"/>
  <c r="BG1303" i="1"/>
  <c r="BF1303" i="1"/>
  <c r="BE1303" i="1"/>
  <c r="BN1302" i="1"/>
  <c r="BM1302" i="1"/>
  <c r="BL1302" i="1"/>
  <c r="BK1302" i="1"/>
  <c r="BI1302" i="1"/>
  <c r="BH1302" i="1"/>
  <c r="BG1302" i="1"/>
  <c r="BF1302" i="1"/>
  <c r="BE1302" i="1"/>
  <c r="BN1301" i="1"/>
  <c r="BM1301" i="1"/>
  <c r="BL1301" i="1"/>
  <c r="BK1301" i="1"/>
  <c r="BI1301" i="1"/>
  <c r="BH1301" i="1"/>
  <c r="BG1301" i="1"/>
  <c r="BF1301" i="1"/>
  <c r="BE1301" i="1"/>
  <c r="BN1300" i="1"/>
  <c r="BM1300" i="1"/>
  <c r="BL1300" i="1"/>
  <c r="BK1300" i="1"/>
  <c r="BI1300" i="1"/>
  <c r="BH1300" i="1"/>
  <c r="BG1300" i="1"/>
  <c r="BF1300" i="1"/>
  <c r="BE1300" i="1"/>
  <c r="BN1299" i="1"/>
  <c r="BM1299" i="1"/>
  <c r="BL1299" i="1"/>
  <c r="BK1299" i="1"/>
  <c r="BI1299" i="1"/>
  <c r="BH1299" i="1"/>
  <c r="BG1299" i="1"/>
  <c r="BF1299" i="1"/>
  <c r="BE1299" i="1"/>
  <c r="BN1298" i="1"/>
  <c r="BM1298" i="1"/>
  <c r="BL1298" i="1"/>
  <c r="BK1298" i="1"/>
  <c r="BI1298" i="1"/>
  <c r="BH1298" i="1"/>
  <c r="BG1298" i="1"/>
  <c r="BF1298" i="1"/>
  <c r="BE1298" i="1"/>
  <c r="BN1297" i="1"/>
  <c r="BM1297" i="1"/>
  <c r="BL1297" i="1"/>
  <c r="BK1297" i="1"/>
  <c r="BI1297" i="1"/>
  <c r="BH1297" i="1"/>
  <c r="BG1297" i="1"/>
  <c r="BF1297" i="1"/>
  <c r="BE1297" i="1"/>
  <c r="BN1296" i="1"/>
  <c r="BM1296" i="1"/>
  <c r="BL1296" i="1"/>
  <c r="BK1296" i="1"/>
  <c r="BI1296" i="1"/>
  <c r="BH1296" i="1"/>
  <c r="BG1296" i="1"/>
  <c r="BF1296" i="1"/>
  <c r="BE1296" i="1"/>
  <c r="BN1295" i="1"/>
  <c r="BM1295" i="1"/>
  <c r="BL1295" i="1"/>
  <c r="BK1295" i="1"/>
  <c r="BI1295" i="1"/>
  <c r="BH1295" i="1"/>
  <c r="BG1295" i="1"/>
  <c r="BF1295" i="1"/>
  <c r="BE1295" i="1"/>
  <c r="BN1294" i="1"/>
  <c r="BM1294" i="1"/>
  <c r="BL1294" i="1"/>
  <c r="BK1294" i="1"/>
  <c r="BI1294" i="1"/>
  <c r="BH1294" i="1"/>
  <c r="BG1294" i="1"/>
  <c r="BF1294" i="1"/>
  <c r="BE1294" i="1"/>
  <c r="BN1293" i="1"/>
  <c r="BM1293" i="1"/>
  <c r="BL1293" i="1"/>
  <c r="BK1293" i="1"/>
  <c r="BI1293" i="1"/>
  <c r="BH1293" i="1"/>
  <c r="BG1293" i="1"/>
  <c r="BF1293" i="1"/>
  <c r="BE1293" i="1"/>
  <c r="BN1292" i="1"/>
  <c r="BM1292" i="1"/>
  <c r="BL1292" i="1"/>
  <c r="BK1292" i="1"/>
  <c r="BI1292" i="1"/>
  <c r="BH1292" i="1"/>
  <c r="BG1292" i="1"/>
  <c r="BF1292" i="1"/>
  <c r="BE1292" i="1"/>
  <c r="BN1291" i="1"/>
  <c r="BM1291" i="1"/>
  <c r="BL1291" i="1"/>
  <c r="BK1291" i="1"/>
  <c r="BI1291" i="1"/>
  <c r="BH1291" i="1"/>
  <c r="BG1291" i="1"/>
  <c r="BF1291" i="1"/>
  <c r="BE1291" i="1"/>
  <c r="BN1290" i="1"/>
  <c r="BM1290" i="1"/>
  <c r="BL1290" i="1"/>
  <c r="BK1290" i="1"/>
  <c r="BI1290" i="1"/>
  <c r="BH1290" i="1"/>
  <c r="BG1290" i="1"/>
  <c r="BF1290" i="1"/>
  <c r="BE1290" i="1"/>
  <c r="BN1289" i="1"/>
  <c r="BM1289" i="1"/>
  <c r="BL1289" i="1"/>
  <c r="BK1289" i="1"/>
  <c r="BI1289" i="1"/>
  <c r="BH1289" i="1"/>
  <c r="BG1289" i="1"/>
  <c r="BF1289" i="1"/>
  <c r="BE1289" i="1"/>
  <c r="BN1288" i="1"/>
  <c r="BM1288" i="1"/>
  <c r="BL1288" i="1"/>
  <c r="BK1288" i="1"/>
  <c r="BI1288" i="1"/>
  <c r="BH1288" i="1"/>
  <c r="BG1288" i="1"/>
  <c r="BF1288" i="1"/>
  <c r="BE1288" i="1"/>
  <c r="BN1287" i="1"/>
  <c r="BM1287" i="1"/>
  <c r="BL1287" i="1"/>
  <c r="BK1287" i="1"/>
  <c r="BI1287" i="1"/>
  <c r="BH1287" i="1"/>
  <c r="BG1287" i="1"/>
  <c r="BF1287" i="1"/>
  <c r="BE1287" i="1"/>
  <c r="BN1286" i="1"/>
  <c r="BM1286" i="1"/>
  <c r="BL1286" i="1"/>
  <c r="BK1286" i="1"/>
  <c r="BI1286" i="1"/>
  <c r="BH1286" i="1"/>
  <c r="BG1286" i="1"/>
  <c r="BF1286" i="1"/>
  <c r="BE1286" i="1"/>
  <c r="BN1285" i="1"/>
  <c r="BM1285" i="1"/>
  <c r="BL1285" i="1"/>
  <c r="BK1285" i="1"/>
  <c r="BI1285" i="1"/>
  <c r="BH1285" i="1"/>
  <c r="BG1285" i="1"/>
  <c r="BF1285" i="1"/>
  <c r="BE1285" i="1"/>
  <c r="BN1284" i="1"/>
  <c r="BM1284" i="1"/>
  <c r="BL1284" i="1"/>
  <c r="BK1284" i="1"/>
  <c r="BI1284" i="1"/>
  <c r="BH1284" i="1"/>
  <c r="BG1284" i="1"/>
  <c r="BF1284" i="1"/>
  <c r="BE1284" i="1"/>
  <c r="BN1283" i="1"/>
  <c r="BM1283" i="1"/>
  <c r="BL1283" i="1"/>
  <c r="BK1283" i="1"/>
  <c r="BI1283" i="1"/>
  <c r="BH1283" i="1"/>
  <c r="BG1283" i="1"/>
  <c r="BF1283" i="1"/>
  <c r="BE1283" i="1"/>
  <c r="BN1282" i="1"/>
  <c r="BM1282" i="1"/>
  <c r="BL1282" i="1"/>
  <c r="BK1282" i="1"/>
  <c r="BI1282" i="1"/>
  <c r="BH1282" i="1"/>
  <c r="BG1282" i="1"/>
  <c r="BF1282" i="1"/>
  <c r="BE1282" i="1"/>
  <c r="BN1281" i="1"/>
  <c r="BM1281" i="1"/>
  <c r="BL1281" i="1"/>
  <c r="BK1281" i="1"/>
  <c r="BI1281" i="1"/>
  <c r="BH1281" i="1"/>
  <c r="BG1281" i="1"/>
  <c r="BF1281" i="1"/>
  <c r="BE1281" i="1"/>
  <c r="BN1280" i="1"/>
  <c r="BM1280" i="1"/>
  <c r="BL1280" i="1"/>
  <c r="BK1280" i="1"/>
  <c r="BI1280" i="1"/>
  <c r="BH1280" i="1"/>
  <c r="BG1280" i="1"/>
  <c r="BF1280" i="1"/>
  <c r="BE1280" i="1"/>
  <c r="BN1279" i="1"/>
  <c r="BM1279" i="1"/>
  <c r="BL1279" i="1"/>
  <c r="BK1279" i="1"/>
  <c r="BI1279" i="1"/>
  <c r="BH1279" i="1"/>
  <c r="BG1279" i="1"/>
  <c r="BF1279" i="1"/>
  <c r="BE1279" i="1"/>
  <c r="BN1278" i="1"/>
  <c r="BM1278" i="1"/>
  <c r="BL1278" i="1"/>
  <c r="BK1278" i="1"/>
  <c r="BI1278" i="1"/>
  <c r="BH1278" i="1"/>
  <c r="BG1278" i="1"/>
  <c r="BF1278" i="1"/>
  <c r="BE1278" i="1"/>
  <c r="BN1277" i="1"/>
  <c r="BM1277" i="1"/>
  <c r="BL1277" i="1"/>
  <c r="BK1277" i="1"/>
  <c r="BI1277" i="1"/>
  <c r="BH1277" i="1"/>
  <c r="BG1277" i="1"/>
  <c r="BF1277" i="1"/>
  <c r="BE1277" i="1"/>
  <c r="BN1276" i="1"/>
  <c r="BM1276" i="1"/>
  <c r="BL1276" i="1"/>
  <c r="BK1276" i="1"/>
  <c r="BI1276" i="1"/>
  <c r="BH1276" i="1"/>
  <c r="BG1276" i="1"/>
  <c r="BF1276" i="1"/>
  <c r="BE1276" i="1"/>
  <c r="BN1275" i="1"/>
  <c r="BM1275" i="1"/>
  <c r="BL1275" i="1"/>
  <c r="BK1275" i="1"/>
  <c r="BI1275" i="1"/>
  <c r="BH1275" i="1"/>
  <c r="BG1275" i="1"/>
  <c r="BF1275" i="1"/>
  <c r="BE1275" i="1"/>
  <c r="BN1274" i="1"/>
  <c r="BM1274" i="1"/>
  <c r="BL1274" i="1"/>
  <c r="BK1274" i="1"/>
  <c r="BI1274" i="1"/>
  <c r="BH1274" i="1"/>
  <c r="BG1274" i="1"/>
  <c r="BF1274" i="1"/>
  <c r="BE1274" i="1"/>
  <c r="BN1273" i="1"/>
  <c r="BM1273" i="1"/>
  <c r="BL1273" i="1"/>
  <c r="BK1273" i="1"/>
  <c r="BI1273" i="1"/>
  <c r="BH1273" i="1"/>
  <c r="BG1273" i="1"/>
  <c r="BF1273" i="1"/>
  <c r="BE1273" i="1"/>
  <c r="BN1272" i="1"/>
  <c r="BM1272" i="1"/>
  <c r="BL1272" i="1"/>
  <c r="BK1272" i="1"/>
  <c r="BI1272" i="1"/>
  <c r="BH1272" i="1"/>
  <c r="BG1272" i="1"/>
  <c r="BF1272" i="1"/>
  <c r="BE1272" i="1"/>
  <c r="BN1271" i="1"/>
  <c r="BM1271" i="1"/>
  <c r="BL1271" i="1"/>
  <c r="BK1271" i="1"/>
  <c r="BI1271" i="1"/>
  <c r="BH1271" i="1"/>
  <c r="BG1271" i="1"/>
  <c r="BF1271" i="1"/>
  <c r="BE1271" i="1"/>
  <c r="BN1270" i="1"/>
  <c r="BM1270" i="1"/>
  <c r="BL1270" i="1"/>
  <c r="BK1270" i="1"/>
  <c r="BI1270" i="1"/>
  <c r="BH1270" i="1"/>
  <c r="BG1270" i="1"/>
  <c r="BF1270" i="1"/>
  <c r="BE1270" i="1"/>
  <c r="BN1269" i="1"/>
  <c r="BM1269" i="1"/>
  <c r="BL1269" i="1"/>
  <c r="BK1269" i="1"/>
  <c r="BI1269" i="1"/>
  <c r="BH1269" i="1"/>
  <c r="BG1269" i="1"/>
  <c r="BF1269" i="1"/>
  <c r="BE1269" i="1"/>
  <c r="BN1268" i="1"/>
  <c r="BM1268" i="1"/>
  <c r="BL1268" i="1"/>
  <c r="BK1268" i="1"/>
  <c r="BI1268" i="1"/>
  <c r="BH1268" i="1"/>
  <c r="BG1268" i="1"/>
  <c r="BF1268" i="1"/>
  <c r="BE1268" i="1"/>
  <c r="BN1267" i="1"/>
  <c r="BM1267" i="1"/>
  <c r="BL1267" i="1"/>
  <c r="BK1267" i="1"/>
  <c r="BI1267" i="1"/>
  <c r="BH1267" i="1"/>
  <c r="BG1267" i="1"/>
  <c r="BF1267" i="1"/>
  <c r="BE1267" i="1"/>
  <c r="BN1266" i="1"/>
  <c r="BM1266" i="1"/>
  <c r="BL1266" i="1"/>
  <c r="BK1266" i="1"/>
  <c r="BI1266" i="1"/>
  <c r="BH1266" i="1"/>
  <c r="BG1266" i="1"/>
  <c r="BF1266" i="1"/>
  <c r="BE1266" i="1"/>
  <c r="BN1265" i="1"/>
  <c r="BM1265" i="1"/>
  <c r="BL1265" i="1"/>
  <c r="BK1265" i="1"/>
  <c r="BI1265" i="1"/>
  <c r="BH1265" i="1"/>
  <c r="BG1265" i="1"/>
  <c r="BF1265" i="1"/>
  <c r="BE1265" i="1"/>
  <c r="BN1264" i="1"/>
  <c r="BM1264" i="1"/>
  <c r="BL1264" i="1"/>
  <c r="BK1264" i="1"/>
  <c r="BI1264" i="1"/>
  <c r="BH1264" i="1"/>
  <c r="BG1264" i="1"/>
  <c r="BF1264" i="1"/>
  <c r="BE1264" i="1"/>
  <c r="BN1263" i="1"/>
  <c r="BM1263" i="1"/>
  <c r="BL1263" i="1"/>
  <c r="BK1263" i="1"/>
  <c r="BI1263" i="1"/>
  <c r="BH1263" i="1"/>
  <c r="BG1263" i="1"/>
  <c r="BF1263" i="1"/>
  <c r="BE1263" i="1"/>
  <c r="BN1262" i="1"/>
  <c r="BM1262" i="1"/>
  <c r="BL1262" i="1"/>
  <c r="BK1262" i="1"/>
  <c r="BI1262" i="1"/>
  <c r="BH1262" i="1"/>
  <c r="BG1262" i="1"/>
  <c r="BF1262" i="1"/>
  <c r="BE1262" i="1"/>
  <c r="BN1261" i="1"/>
  <c r="BM1261" i="1"/>
  <c r="BL1261" i="1"/>
  <c r="BK1261" i="1"/>
  <c r="BI1261" i="1"/>
  <c r="BH1261" i="1"/>
  <c r="BG1261" i="1"/>
  <c r="BF1261" i="1"/>
  <c r="BE1261" i="1"/>
  <c r="BN1260" i="1"/>
  <c r="BM1260" i="1"/>
  <c r="BL1260" i="1"/>
  <c r="BK1260" i="1"/>
  <c r="BI1260" i="1"/>
  <c r="BH1260" i="1"/>
  <c r="BG1260" i="1"/>
  <c r="BF1260" i="1"/>
  <c r="BE1260" i="1"/>
  <c r="BN1259" i="1"/>
  <c r="BM1259" i="1"/>
  <c r="BL1259" i="1"/>
  <c r="BK1259" i="1"/>
  <c r="BI1259" i="1"/>
  <c r="BH1259" i="1"/>
  <c r="BG1259" i="1"/>
  <c r="BF1259" i="1"/>
  <c r="BE1259" i="1"/>
  <c r="BN1258" i="1"/>
  <c r="BM1258" i="1"/>
  <c r="BL1258" i="1"/>
  <c r="BK1258" i="1"/>
  <c r="BI1258" i="1"/>
  <c r="BH1258" i="1"/>
  <c r="BG1258" i="1"/>
  <c r="BF1258" i="1"/>
  <c r="BE1258" i="1"/>
  <c r="BN1257" i="1"/>
  <c r="BM1257" i="1"/>
  <c r="BL1257" i="1"/>
  <c r="BK1257" i="1"/>
  <c r="BI1257" i="1"/>
  <c r="BH1257" i="1"/>
  <c r="BG1257" i="1"/>
  <c r="BF1257" i="1"/>
  <c r="BE1257" i="1"/>
  <c r="BN1256" i="1"/>
  <c r="BM1256" i="1"/>
  <c r="BL1256" i="1"/>
  <c r="BK1256" i="1"/>
  <c r="BI1256" i="1"/>
  <c r="BH1256" i="1"/>
  <c r="BG1256" i="1"/>
  <c r="BF1256" i="1"/>
  <c r="BE1256" i="1"/>
  <c r="BN1255" i="1"/>
  <c r="BM1255" i="1"/>
  <c r="BL1255" i="1"/>
  <c r="BK1255" i="1"/>
  <c r="BI1255" i="1"/>
  <c r="BH1255" i="1"/>
  <c r="BG1255" i="1"/>
  <c r="BF1255" i="1"/>
  <c r="BE1255" i="1"/>
  <c r="BN1254" i="1"/>
  <c r="BM1254" i="1"/>
  <c r="BL1254" i="1"/>
  <c r="BK1254" i="1"/>
  <c r="BI1254" i="1"/>
  <c r="BH1254" i="1"/>
  <c r="BG1254" i="1"/>
  <c r="BF1254" i="1"/>
  <c r="BE1254" i="1"/>
  <c r="BN1253" i="1"/>
  <c r="BM1253" i="1"/>
  <c r="BL1253" i="1"/>
  <c r="BK1253" i="1"/>
  <c r="BI1253" i="1"/>
  <c r="BH1253" i="1"/>
  <c r="BG1253" i="1"/>
  <c r="BF1253" i="1"/>
  <c r="BE1253" i="1"/>
  <c r="BN1252" i="1"/>
  <c r="BM1252" i="1"/>
  <c r="BL1252" i="1"/>
  <c r="BK1252" i="1"/>
  <c r="BI1252" i="1"/>
  <c r="BH1252" i="1"/>
  <c r="BG1252" i="1"/>
  <c r="BF1252" i="1"/>
  <c r="BE1252" i="1"/>
  <c r="BN1251" i="1"/>
  <c r="BM1251" i="1"/>
  <c r="BL1251" i="1"/>
  <c r="BK1251" i="1"/>
  <c r="BI1251" i="1"/>
  <c r="BH1251" i="1"/>
  <c r="BG1251" i="1"/>
  <c r="BF1251" i="1"/>
  <c r="BE1251" i="1"/>
  <c r="BN1250" i="1"/>
  <c r="BM1250" i="1"/>
  <c r="BL1250" i="1"/>
  <c r="BK1250" i="1"/>
  <c r="BI1250" i="1"/>
  <c r="BH1250" i="1"/>
  <c r="BJ1250" i="1" s="1"/>
  <c r="BG1250" i="1"/>
  <c r="BF1250" i="1"/>
  <c r="BE1250" i="1"/>
  <c r="BN1249" i="1"/>
  <c r="BM1249" i="1"/>
  <c r="BL1249" i="1"/>
  <c r="BK1249" i="1"/>
  <c r="BI1249" i="1"/>
  <c r="BH1249" i="1"/>
  <c r="BG1249" i="1"/>
  <c r="BF1249" i="1"/>
  <c r="BE1249" i="1"/>
  <c r="BN1248" i="1"/>
  <c r="BM1248" i="1"/>
  <c r="BL1248" i="1"/>
  <c r="BK1248" i="1"/>
  <c r="BI1248" i="1"/>
  <c r="BH1248" i="1"/>
  <c r="BG1248" i="1"/>
  <c r="BF1248" i="1"/>
  <c r="BE1248" i="1"/>
  <c r="BN1247" i="1"/>
  <c r="BM1247" i="1"/>
  <c r="BL1247" i="1"/>
  <c r="BK1247" i="1"/>
  <c r="BI1247" i="1"/>
  <c r="BH1247" i="1"/>
  <c r="BG1247" i="1"/>
  <c r="BF1247" i="1"/>
  <c r="BE1247" i="1"/>
  <c r="BN1246" i="1"/>
  <c r="BM1246" i="1"/>
  <c r="BL1246" i="1"/>
  <c r="BK1246" i="1"/>
  <c r="BI1246" i="1"/>
  <c r="BH1246" i="1"/>
  <c r="BG1246" i="1"/>
  <c r="BF1246" i="1"/>
  <c r="BE1246" i="1"/>
  <c r="BN1245" i="1"/>
  <c r="BM1245" i="1"/>
  <c r="BL1245" i="1"/>
  <c r="BK1245" i="1"/>
  <c r="BI1245" i="1"/>
  <c r="BH1245" i="1"/>
  <c r="BG1245" i="1"/>
  <c r="BF1245" i="1"/>
  <c r="BE1245" i="1"/>
  <c r="BN1244" i="1"/>
  <c r="BM1244" i="1"/>
  <c r="BL1244" i="1"/>
  <c r="BK1244" i="1"/>
  <c r="BI1244" i="1"/>
  <c r="BH1244" i="1"/>
  <c r="BG1244" i="1"/>
  <c r="BF1244" i="1"/>
  <c r="BE1244" i="1"/>
  <c r="BN1243" i="1"/>
  <c r="BM1243" i="1"/>
  <c r="BL1243" i="1"/>
  <c r="BK1243" i="1"/>
  <c r="BI1243" i="1"/>
  <c r="BH1243" i="1"/>
  <c r="BG1243" i="1"/>
  <c r="BF1243" i="1"/>
  <c r="BE1243" i="1"/>
  <c r="BN1242" i="1"/>
  <c r="BM1242" i="1"/>
  <c r="BL1242" i="1"/>
  <c r="BK1242" i="1"/>
  <c r="BI1242" i="1"/>
  <c r="BH1242" i="1"/>
  <c r="BG1242" i="1"/>
  <c r="BF1242" i="1"/>
  <c r="BE1242" i="1"/>
  <c r="BN1241" i="1"/>
  <c r="BM1241" i="1"/>
  <c r="BL1241" i="1"/>
  <c r="BK1241" i="1"/>
  <c r="BI1241" i="1"/>
  <c r="BH1241" i="1"/>
  <c r="BG1241" i="1"/>
  <c r="BF1241" i="1"/>
  <c r="BE1241" i="1"/>
  <c r="BN1240" i="1"/>
  <c r="BM1240" i="1"/>
  <c r="BL1240" i="1"/>
  <c r="BK1240" i="1"/>
  <c r="BI1240" i="1"/>
  <c r="BH1240" i="1"/>
  <c r="BG1240" i="1"/>
  <c r="BF1240" i="1"/>
  <c r="BE1240" i="1"/>
  <c r="BN1239" i="1"/>
  <c r="BM1239" i="1"/>
  <c r="BL1239" i="1"/>
  <c r="BK1239" i="1"/>
  <c r="BI1239" i="1"/>
  <c r="BH1239" i="1"/>
  <c r="BG1239" i="1"/>
  <c r="BF1239" i="1"/>
  <c r="BE1239" i="1"/>
  <c r="BN1238" i="1"/>
  <c r="BM1238" i="1"/>
  <c r="BL1238" i="1"/>
  <c r="BK1238" i="1"/>
  <c r="BI1238" i="1"/>
  <c r="BH1238" i="1"/>
  <c r="BG1238" i="1"/>
  <c r="BF1238" i="1"/>
  <c r="BE1238" i="1"/>
  <c r="BN1237" i="1"/>
  <c r="BM1237" i="1"/>
  <c r="BL1237" i="1"/>
  <c r="BK1237" i="1"/>
  <c r="BI1237" i="1"/>
  <c r="BH1237" i="1"/>
  <c r="BG1237" i="1"/>
  <c r="BF1237" i="1"/>
  <c r="BE1237" i="1"/>
  <c r="BN1236" i="1"/>
  <c r="BM1236" i="1"/>
  <c r="BL1236" i="1"/>
  <c r="BK1236" i="1"/>
  <c r="BI1236" i="1"/>
  <c r="BH1236" i="1"/>
  <c r="BG1236" i="1"/>
  <c r="BF1236" i="1"/>
  <c r="BE1236" i="1"/>
  <c r="BN1235" i="1"/>
  <c r="BM1235" i="1"/>
  <c r="BL1235" i="1"/>
  <c r="BK1235" i="1"/>
  <c r="BI1235" i="1"/>
  <c r="BH1235" i="1"/>
  <c r="BG1235" i="1"/>
  <c r="BF1235" i="1"/>
  <c r="BE1235" i="1"/>
  <c r="BN1234" i="1"/>
  <c r="BM1234" i="1"/>
  <c r="BL1234" i="1"/>
  <c r="BK1234" i="1"/>
  <c r="BI1234" i="1"/>
  <c r="BH1234" i="1"/>
  <c r="BG1234" i="1"/>
  <c r="BF1234" i="1"/>
  <c r="BE1234" i="1"/>
  <c r="BN1233" i="1"/>
  <c r="BM1233" i="1"/>
  <c r="BL1233" i="1"/>
  <c r="BK1233" i="1"/>
  <c r="BI1233" i="1"/>
  <c r="BH1233" i="1"/>
  <c r="BG1233" i="1"/>
  <c r="BF1233" i="1"/>
  <c r="BE1233" i="1"/>
  <c r="BN1232" i="1"/>
  <c r="BM1232" i="1"/>
  <c r="BL1232" i="1"/>
  <c r="BK1232" i="1"/>
  <c r="BI1232" i="1"/>
  <c r="BH1232" i="1"/>
  <c r="BG1232" i="1"/>
  <c r="BF1232" i="1"/>
  <c r="BE1232" i="1"/>
  <c r="BN1231" i="1"/>
  <c r="BM1231" i="1"/>
  <c r="BL1231" i="1"/>
  <c r="BK1231" i="1"/>
  <c r="BI1231" i="1"/>
  <c r="BH1231" i="1"/>
  <c r="BG1231" i="1"/>
  <c r="BF1231" i="1"/>
  <c r="BE1231" i="1"/>
  <c r="BN1230" i="1"/>
  <c r="BM1230" i="1"/>
  <c r="BL1230" i="1"/>
  <c r="BK1230" i="1"/>
  <c r="BI1230" i="1"/>
  <c r="BH1230" i="1"/>
  <c r="BG1230" i="1"/>
  <c r="BF1230" i="1"/>
  <c r="BE1230" i="1"/>
  <c r="BN1229" i="1"/>
  <c r="BM1229" i="1"/>
  <c r="BL1229" i="1"/>
  <c r="BK1229" i="1"/>
  <c r="BI1229" i="1"/>
  <c r="BH1229" i="1"/>
  <c r="BG1229" i="1"/>
  <c r="BF1229" i="1"/>
  <c r="BE1229" i="1"/>
  <c r="BN1228" i="1"/>
  <c r="BM1228" i="1"/>
  <c r="BL1228" i="1"/>
  <c r="BK1228" i="1"/>
  <c r="BI1228" i="1"/>
  <c r="BH1228" i="1"/>
  <c r="BG1228" i="1"/>
  <c r="BF1228" i="1"/>
  <c r="BE1228" i="1"/>
  <c r="BN1227" i="1"/>
  <c r="BM1227" i="1"/>
  <c r="BL1227" i="1"/>
  <c r="BK1227" i="1"/>
  <c r="BI1227" i="1"/>
  <c r="BH1227" i="1"/>
  <c r="BG1227" i="1"/>
  <c r="BF1227" i="1"/>
  <c r="BE1227" i="1"/>
  <c r="BN1226" i="1"/>
  <c r="BM1226" i="1"/>
  <c r="BL1226" i="1"/>
  <c r="BK1226" i="1"/>
  <c r="BI1226" i="1"/>
  <c r="BH1226" i="1"/>
  <c r="BG1226" i="1"/>
  <c r="BF1226" i="1"/>
  <c r="BE1226" i="1"/>
  <c r="BN1225" i="1"/>
  <c r="BM1225" i="1"/>
  <c r="BL1225" i="1"/>
  <c r="BK1225" i="1"/>
  <c r="BI1225" i="1"/>
  <c r="BH1225" i="1"/>
  <c r="BG1225" i="1"/>
  <c r="BF1225" i="1"/>
  <c r="BE1225" i="1"/>
  <c r="BN1224" i="1"/>
  <c r="BM1224" i="1"/>
  <c r="BL1224" i="1"/>
  <c r="BK1224" i="1"/>
  <c r="BI1224" i="1"/>
  <c r="BH1224" i="1"/>
  <c r="BG1224" i="1"/>
  <c r="BF1224" i="1"/>
  <c r="BE1224" i="1"/>
  <c r="BN1223" i="1"/>
  <c r="BM1223" i="1"/>
  <c r="BL1223" i="1"/>
  <c r="BK1223" i="1"/>
  <c r="BI1223" i="1"/>
  <c r="BH1223" i="1"/>
  <c r="BG1223" i="1"/>
  <c r="BF1223" i="1"/>
  <c r="BE1223" i="1"/>
  <c r="BN1222" i="1"/>
  <c r="BM1222" i="1"/>
  <c r="BL1222" i="1"/>
  <c r="BK1222" i="1"/>
  <c r="BI1222" i="1"/>
  <c r="BH1222" i="1"/>
  <c r="BG1222" i="1"/>
  <c r="BF1222" i="1"/>
  <c r="BE1222" i="1"/>
  <c r="BN1221" i="1"/>
  <c r="BM1221" i="1"/>
  <c r="BL1221" i="1"/>
  <c r="BK1221" i="1"/>
  <c r="BI1221" i="1"/>
  <c r="BH1221" i="1"/>
  <c r="BG1221" i="1"/>
  <c r="BF1221" i="1"/>
  <c r="BE1221" i="1"/>
  <c r="BN1220" i="1"/>
  <c r="BM1220" i="1"/>
  <c r="BL1220" i="1"/>
  <c r="BK1220" i="1"/>
  <c r="BI1220" i="1"/>
  <c r="BH1220" i="1"/>
  <c r="BG1220" i="1"/>
  <c r="BF1220" i="1"/>
  <c r="BE1220" i="1"/>
  <c r="BN1219" i="1"/>
  <c r="BM1219" i="1"/>
  <c r="BL1219" i="1"/>
  <c r="BK1219" i="1"/>
  <c r="BI1219" i="1"/>
  <c r="BH1219" i="1"/>
  <c r="BG1219" i="1"/>
  <c r="BF1219" i="1"/>
  <c r="BE1219" i="1"/>
  <c r="BN1218" i="1"/>
  <c r="BM1218" i="1"/>
  <c r="BL1218" i="1"/>
  <c r="BK1218" i="1"/>
  <c r="BI1218" i="1"/>
  <c r="BH1218" i="1"/>
  <c r="BG1218" i="1"/>
  <c r="BF1218" i="1"/>
  <c r="BE1218" i="1"/>
  <c r="BN1217" i="1"/>
  <c r="BM1217" i="1"/>
  <c r="BL1217" i="1"/>
  <c r="BK1217" i="1"/>
  <c r="BI1217" i="1"/>
  <c r="BH1217" i="1"/>
  <c r="BG1217" i="1"/>
  <c r="BF1217" i="1"/>
  <c r="BE1217" i="1"/>
  <c r="BN1216" i="1"/>
  <c r="BM1216" i="1"/>
  <c r="BL1216" i="1"/>
  <c r="BK1216" i="1"/>
  <c r="BI1216" i="1"/>
  <c r="BH1216" i="1"/>
  <c r="BG1216" i="1"/>
  <c r="BF1216" i="1"/>
  <c r="BE1216" i="1"/>
  <c r="BN1215" i="1"/>
  <c r="BM1215" i="1"/>
  <c r="BL1215" i="1"/>
  <c r="BK1215" i="1"/>
  <c r="BI1215" i="1"/>
  <c r="BH1215" i="1"/>
  <c r="BG1215" i="1"/>
  <c r="BF1215" i="1"/>
  <c r="BE1215" i="1"/>
  <c r="BN1214" i="1"/>
  <c r="BM1214" i="1"/>
  <c r="BL1214" i="1"/>
  <c r="BK1214" i="1"/>
  <c r="BI1214" i="1"/>
  <c r="BH1214" i="1"/>
  <c r="BG1214" i="1"/>
  <c r="BF1214" i="1"/>
  <c r="BE1214" i="1"/>
  <c r="BN1213" i="1"/>
  <c r="BM1213" i="1"/>
  <c r="BL1213" i="1"/>
  <c r="BK1213" i="1"/>
  <c r="BI1213" i="1"/>
  <c r="BH1213" i="1"/>
  <c r="BG1213" i="1"/>
  <c r="BF1213" i="1"/>
  <c r="BE1213" i="1"/>
  <c r="BN1212" i="1"/>
  <c r="BM1212" i="1"/>
  <c r="BL1212" i="1"/>
  <c r="BK1212" i="1"/>
  <c r="BI1212" i="1"/>
  <c r="BH1212" i="1"/>
  <c r="BG1212" i="1"/>
  <c r="BF1212" i="1"/>
  <c r="BE1212" i="1"/>
  <c r="BN1211" i="1"/>
  <c r="BM1211" i="1"/>
  <c r="BL1211" i="1"/>
  <c r="BK1211" i="1"/>
  <c r="BI1211" i="1"/>
  <c r="BH1211" i="1"/>
  <c r="BG1211" i="1"/>
  <c r="BF1211" i="1"/>
  <c r="BE1211" i="1"/>
  <c r="BN1210" i="1"/>
  <c r="BM1210" i="1"/>
  <c r="BL1210" i="1"/>
  <c r="BK1210" i="1"/>
  <c r="BI1210" i="1"/>
  <c r="BH1210" i="1"/>
  <c r="BG1210" i="1"/>
  <c r="BF1210" i="1"/>
  <c r="BE1210" i="1"/>
  <c r="BN1209" i="1"/>
  <c r="BM1209" i="1"/>
  <c r="BL1209" i="1"/>
  <c r="BK1209" i="1"/>
  <c r="BI1209" i="1"/>
  <c r="BH1209" i="1"/>
  <c r="BG1209" i="1"/>
  <c r="BF1209" i="1"/>
  <c r="BE1209" i="1"/>
  <c r="BN1208" i="1"/>
  <c r="BM1208" i="1"/>
  <c r="BL1208" i="1"/>
  <c r="BK1208" i="1"/>
  <c r="BI1208" i="1"/>
  <c r="BH1208" i="1"/>
  <c r="BG1208" i="1"/>
  <c r="BF1208" i="1"/>
  <c r="BE1208" i="1"/>
  <c r="BN1207" i="1"/>
  <c r="BM1207" i="1"/>
  <c r="BL1207" i="1"/>
  <c r="BK1207" i="1"/>
  <c r="BI1207" i="1"/>
  <c r="BH1207" i="1"/>
  <c r="BG1207" i="1"/>
  <c r="BF1207" i="1"/>
  <c r="BE1207" i="1"/>
  <c r="BN1206" i="1"/>
  <c r="BM1206" i="1"/>
  <c r="BL1206" i="1"/>
  <c r="BK1206" i="1"/>
  <c r="BI1206" i="1"/>
  <c r="BH1206" i="1"/>
  <c r="BG1206" i="1"/>
  <c r="BF1206" i="1"/>
  <c r="BE1206" i="1"/>
  <c r="BN1205" i="1"/>
  <c r="BM1205" i="1"/>
  <c r="BL1205" i="1"/>
  <c r="BK1205" i="1"/>
  <c r="BI1205" i="1"/>
  <c r="BH1205" i="1"/>
  <c r="BG1205" i="1"/>
  <c r="BF1205" i="1"/>
  <c r="BE1205" i="1"/>
  <c r="BN1204" i="1"/>
  <c r="BM1204" i="1"/>
  <c r="BL1204" i="1"/>
  <c r="BK1204" i="1"/>
  <c r="BI1204" i="1"/>
  <c r="BH1204" i="1"/>
  <c r="BG1204" i="1"/>
  <c r="BF1204" i="1"/>
  <c r="BE1204" i="1"/>
  <c r="BN1203" i="1"/>
  <c r="BM1203" i="1"/>
  <c r="BL1203" i="1"/>
  <c r="BK1203" i="1"/>
  <c r="BI1203" i="1"/>
  <c r="BH1203" i="1"/>
  <c r="BG1203" i="1"/>
  <c r="BF1203" i="1"/>
  <c r="BE1203" i="1"/>
  <c r="BN1202" i="1"/>
  <c r="BM1202" i="1"/>
  <c r="BL1202" i="1"/>
  <c r="BK1202" i="1"/>
  <c r="BI1202" i="1"/>
  <c r="BH1202" i="1"/>
  <c r="BG1202" i="1"/>
  <c r="BF1202" i="1"/>
  <c r="BE1202" i="1"/>
  <c r="BN1201" i="1"/>
  <c r="BM1201" i="1"/>
  <c r="BL1201" i="1"/>
  <c r="BK1201" i="1"/>
  <c r="BI1201" i="1"/>
  <c r="BH1201" i="1"/>
  <c r="BG1201" i="1"/>
  <c r="BF1201" i="1"/>
  <c r="BE1201" i="1"/>
  <c r="BN1200" i="1"/>
  <c r="BM1200" i="1"/>
  <c r="BL1200" i="1"/>
  <c r="BK1200" i="1"/>
  <c r="BI1200" i="1"/>
  <c r="BH1200" i="1"/>
  <c r="BG1200" i="1"/>
  <c r="BF1200" i="1"/>
  <c r="BE1200" i="1"/>
  <c r="BN1199" i="1"/>
  <c r="BM1199" i="1"/>
  <c r="BL1199" i="1"/>
  <c r="BK1199" i="1"/>
  <c r="BI1199" i="1"/>
  <c r="BH1199" i="1"/>
  <c r="BG1199" i="1"/>
  <c r="BF1199" i="1"/>
  <c r="BE1199" i="1"/>
  <c r="BN1198" i="1"/>
  <c r="BM1198" i="1"/>
  <c r="BL1198" i="1"/>
  <c r="BK1198" i="1"/>
  <c r="BI1198" i="1"/>
  <c r="BH1198" i="1"/>
  <c r="BG1198" i="1"/>
  <c r="BF1198" i="1"/>
  <c r="BE1198" i="1"/>
  <c r="BN1197" i="1"/>
  <c r="BM1197" i="1"/>
  <c r="BL1197" i="1"/>
  <c r="BK1197" i="1"/>
  <c r="BI1197" i="1"/>
  <c r="BH1197" i="1"/>
  <c r="BG1197" i="1"/>
  <c r="BF1197" i="1"/>
  <c r="BE1197" i="1"/>
  <c r="BN1196" i="1"/>
  <c r="BM1196" i="1"/>
  <c r="BL1196" i="1"/>
  <c r="BK1196" i="1"/>
  <c r="BI1196" i="1"/>
  <c r="BH1196" i="1"/>
  <c r="BG1196" i="1"/>
  <c r="BF1196" i="1"/>
  <c r="BE1196" i="1"/>
  <c r="BN1195" i="1"/>
  <c r="BM1195" i="1"/>
  <c r="BL1195" i="1"/>
  <c r="BK1195" i="1"/>
  <c r="BI1195" i="1"/>
  <c r="BH1195" i="1"/>
  <c r="BG1195" i="1"/>
  <c r="BF1195" i="1"/>
  <c r="BE1195" i="1"/>
  <c r="BN1194" i="1"/>
  <c r="BM1194" i="1"/>
  <c r="BL1194" i="1"/>
  <c r="BK1194" i="1"/>
  <c r="BI1194" i="1"/>
  <c r="BH1194" i="1"/>
  <c r="BG1194" i="1"/>
  <c r="BF1194" i="1"/>
  <c r="BE1194" i="1"/>
  <c r="BN1193" i="1"/>
  <c r="BM1193" i="1"/>
  <c r="BL1193" i="1"/>
  <c r="BK1193" i="1"/>
  <c r="BI1193" i="1"/>
  <c r="BH1193" i="1"/>
  <c r="BG1193" i="1"/>
  <c r="BF1193" i="1"/>
  <c r="BE1193" i="1"/>
  <c r="BN1192" i="1"/>
  <c r="BM1192" i="1"/>
  <c r="BL1192" i="1"/>
  <c r="BK1192" i="1"/>
  <c r="BI1192" i="1"/>
  <c r="BH1192" i="1"/>
  <c r="BG1192" i="1"/>
  <c r="BF1192" i="1"/>
  <c r="BE1192" i="1"/>
  <c r="BN1191" i="1"/>
  <c r="BM1191" i="1"/>
  <c r="BL1191" i="1"/>
  <c r="BK1191" i="1"/>
  <c r="BI1191" i="1"/>
  <c r="BH1191" i="1"/>
  <c r="BG1191" i="1"/>
  <c r="BF1191" i="1"/>
  <c r="BE1191" i="1"/>
  <c r="BN1190" i="1"/>
  <c r="BM1190" i="1"/>
  <c r="BL1190" i="1"/>
  <c r="BK1190" i="1"/>
  <c r="BI1190" i="1"/>
  <c r="BH1190" i="1"/>
  <c r="BG1190" i="1"/>
  <c r="BF1190" i="1"/>
  <c r="BE1190" i="1"/>
  <c r="BN1189" i="1"/>
  <c r="BM1189" i="1"/>
  <c r="BL1189" i="1"/>
  <c r="BK1189" i="1"/>
  <c r="BI1189" i="1"/>
  <c r="BH1189" i="1"/>
  <c r="BG1189" i="1"/>
  <c r="BF1189" i="1"/>
  <c r="BE1189" i="1"/>
  <c r="BN1188" i="1"/>
  <c r="BM1188" i="1"/>
  <c r="BL1188" i="1"/>
  <c r="BK1188" i="1"/>
  <c r="BI1188" i="1"/>
  <c r="BH1188" i="1"/>
  <c r="BG1188" i="1"/>
  <c r="BF1188" i="1"/>
  <c r="BE1188" i="1"/>
  <c r="BN1187" i="1"/>
  <c r="BM1187" i="1"/>
  <c r="BL1187" i="1"/>
  <c r="BK1187" i="1"/>
  <c r="BI1187" i="1"/>
  <c r="BH1187" i="1"/>
  <c r="BG1187" i="1"/>
  <c r="BF1187" i="1"/>
  <c r="BE1187" i="1"/>
  <c r="BN1186" i="1"/>
  <c r="BM1186" i="1"/>
  <c r="BL1186" i="1"/>
  <c r="BK1186" i="1"/>
  <c r="BI1186" i="1"/>
  <c r="BH1186" i="1"/>
  <c r="BG1186" i="1"/>
  <c r="BF1186" i="1"/>
  <c r="BE1186" i="1"/>
  <c r="BN1185" i="1"/>
  <c r="BM1185" i="1"/>
  <c r="BL1185" i="1"/>
  <c r="BK1185" i="1"/>
  <c r="BI1185" i="1"/>
  <c r="BH1185" i="1"/>
  <c r="BG1185" i="1"/>
  <c r="BF1185" i="1"/>
  <c r="BE1185" i="1"/>
  <c r="BN1184" i="1"/>
  <c r="BM1184" i="1"/>
  <c r="BL1184" i="1"/>
  <c r="BK1184" i="1"/>
  <c r="BI1184" i="1"/>
  <c r="BH1184" i="1"/>
  <c r="BG1184" i="1"/>
  <c r="BF1184" i="1"/>
  <c r="BE1184" i="1"/>
  <c r="BN1183" i="1"/>
  <c r="BM1183" i="1"/>
  <c r="BL1183" i="1"/>
  <c r="BK1183" i="1"/>
  <c r="BI1183" i="1"/>
  <c r="BH1183" i="1"/>
  <c r="BG1183" i="1"/>
  <c r="BF1183" i="1"/>
  <c r="BE1183" i="1"/>
  <c r="BN1182" i="1"/>
  <c r="BM1182" i="1"/>
  <c r="BL1182" i="1"/>
  <c r="BK1182" i="1"/>
  <c r="BI1182" i="1"/>
  <c r="BH1182" i="1"/>
  <c r="BG1182" i="1"/>
  <c r="BF1182" i="1"/>
  <c r="BE1182" i="1"/>
  <c r="BN1181" i="1"/>
  <c r="BM1181" i="1"/>
  <c r="BL1181" i="1"/>
  <c r="BK1181" i="1"/>
  <c r="BI1181" i="1"/>
  <c r="BH1181" i="1"/>
  <c r="BG1181" i="1"/>
  <c r="BF1181" i="1"/>
  <c r="BE1181" i="1"/>
  <c r="BN1180" i="1"/>
  <c r="BM1180" i="1"/>
  <c r="BL1180" i="1"/>
  <c r="BK1180" i="1"/>
  <c r="BI1180" i="1"/>
  <c r="BH1180" i="1"/>
  <c r="BG1180" i="1"/>
  <c r="BF1180" i="1"/>
  <c r="BE1180" i="1"/>
  <c r="BN1179" i="1"/>
  <c r="BM1179" i="1"/>
  <c r="BL1179" i="1"/>
  <c r="BK1179" i="1"/>
  <c r="BI1179" i="1"/>
  <c r="BH1179" i="1"/>
  <c r="BG1179" i="1"/>
  <c r="BF1179" i="1"/>
  <c r="BE1179" i="1"/>
  <c r="BN1178" i="1"/>
  <c r="BM1178" i="1"/>
  <c r="BL1178" i="1"/>
  <c r="BK1178" i="1"/>
  <c r="BI1178" i="1"/>
  <c r="BH1178" i="1"/>
  <c r="BG1178" i="1"/>
  <c r="BF1178" i="1"/>
  <c r="BE1178" i="1"/>
  <c r="BN1177" i="1"/>
  <c r="BM1177" i="1"/>
  <c r="BL1177" i="1"/>
  <c r="BK1177" i="1"/>
  <c r="BI1177" i="1"/>
  <c r="BH1177" i="1"/>
  <c r="BG1177" i="1"/>
  <c r="BF1177" i="1"/>
  <c r="BE1177" i="1"/>
  <c r="BN1176" i="1"/>
  <c r="BM1176" i="1"/>
  <c r="BL1176" i="1"/>
  <c r="BK1176" i="1"/>
  <c r="BI1176" i="1"/>
  <c r="BH1176" i="1"/>
  <c r="BG1176" i="1"/>
  <c r="BF1176" i="1"/>
  <c r="BE1176" i="1"/>
  <c r="BN1175" i="1"/>
  <c r="BM1175" i="1"/>
  <c r="BL1175" i="1"/>
  <c r="BK1175" i="1"/>
  <c r="BI1175" i="1"/>
  <c r="BH1175" i="1"/>
  <c r="BG1175" i="1"/>
  <c r="BF1175" i="1"/>
  <c r="BE1175" i="1"/>
  <c r="BN1174" i="1"/>
  <c r="BM1174" i="1"/>
  <c r="BL1174" i="1"/>
  <c r="BK1174" i="1"/>
  <c r="BI1174" i="1"/>
  <c r="BH1174" i="1"/>
  <c r="BG1174" i="1"/>
  <c r="BF1174" i="1"/>
  <c r="BE1174" i="1"/>
  <c r="BN1173" i="1"/>
  <c r="BM1173" i="1"/>
  <c r="BL1173" i="1"/>
  <c r="BK1173" i="1"/>
  <c r="BI1173" i="1"/>
  <c r="BH1173" i="1"/>
  <c r="BG1173" i="1"/>
  <c r="BF1173" i="1"/>
  <c r="BE1173" i="1"/>
  <c r="BN1172" i="1"/>
  <c r="BM1172" i="1"/>
  <c r="BL1172" i="1"/>
  <c r="BK1172" i="1"/>
  <c r="BI1172" i="1"/>
  <c r="BH1172" i="1"/>
  <c r="BG1172" i="1"/>
  <c r="BF1172" i="1"/>
  <c r="BE1172" i="1"/>
  <c r="BN1171" i="1"/>
  <c r="BM1171" i="1"/>
  <c r="BL1171" i="1"/>
  <c r="BK1171" i="1"/>
  <c r="BI1171" i="1"/>
  <c r="BH1171" i="1"/>
  <c r="BG1171" i="1"/>
  <c r="BF1171" i="1"/>
  <c r="BE1171" i="1"/>
  <c r="BN1170" i="1"/>
  <c r="BM1170" i="1"/>
  <c r="BL1170" i="1"/>
  <c r="BK1170" i="1"/>
  <c r="BI1170" i="1"/>
  <c r="BH1170" i="1"/>
  <c r="BG1170" i="1"/>
  <c r="BF1170" i="1"/>
  <c r="BE1170" i="1"/>
  <c r="BN1169" i="1"/>
  <c r="BM1169" i="1"/>
  <c r="BL1169" i="1"/>
  <c r="BK1169" i="1"/>
  <c r="BI1169" i="1"/>
  <c r="BH1169" i="1"/>
  <c r="BG1169" i="1"/>
  <c r="BF1169" i="1"/>
  <c r="BE1169" i="1"/>
  <c r="BN1168" i="1"/>
  <c r="BM1168" i="1"/>
  <c r="BL1168" i="1"/>
  <c r="BK1168" i="1"/>
  <c r="BI1168" i="1"/>
  <c r="BH1168" i="1"/>
  <c r="BG1168" i="1"/>
  <c r="BF1168" i="1"/>
  <c r="BE1168" i="1"/>
  <c r="BN1167" i="1"/>
  <c r="BM1167" i="1"/>
  <c r="BL1167" i="1"/>
  <c r="BK1167" i="1"/>
  <c r="BI1167" i="1"/>
  <c r="BH1167" i="1"/>
  <c r="BG1167" i="1"/>
  <c r="BF1167" i="1"/>
  <c r="BE1167" i="1"/>
  <c r="BN1166" i="1"/>
  <c r="BM1166" i="1"/>
  <c r="BL1166" i="1"/>
  <c r="BK1166" i="1"/>
  <c r="BI1166" i="1"/>
  <c r="BH1166" i="1"/>
  <c r="BG1166" i="1"/>
  <c r="BF1166" i="1"/>
  <c r="BE1166" i="1"/>
  <c r="BN1165" i="1"/>
  <c r="BM1165" i="1"/>
  <c r="BL1165" i="1"/>
  <c r="BK1165" i="1"/>
  <c r="BI1165" i="1"/>
  <c r="BH1165" i="1"/>
  <c r="BG1165" i="1"/>
  <c r="BF1165" i="1"/>
  <c r="BE1165" i="1"/>
  <c r="BN1164" i="1"/>
  <c r="BM1164" i="1"/>
  <c r="BL1164" i="1"/>
  <c r="BK1164" i="1"/>
  <c r="BI1164" i="1"/>
  <c r="BH1164" i="1"/>
  <c r="BG1164" i="1"/>
  <c r="BF1164" i="1"/>
  <c r="BE1164" i="1"/>
  <c r="BN1163" i="1"/>
  <c r="BM1163" i="1"/>
  <c r="BL1163" i="1"/>
  <c r="BK1163" i="1"/>
  <c r="BI1163" i="1"/>
  <c r="BH1163" i="1"/>
  <c r="BG1163" i="1"/>
  <c r="BF1163" i="1"/>
  <c r="BE1163" i="1"/>
  <c r="BN1162" i="1"/>
  <c r="BM1162" i="1"/>
  <c r="BL1162" i="1"/>
  <c r="BK1162" i="1"/>
  <c r="BI1162" i="1"/>
  <c r="BH1162" i="1"/>
  <c r="BG1162" i="1"/>
  <c r="BF1162" i="1"/>
  <c r="BE1162" i="1"/>
  <c r="BN1161" i="1"/>
  <c r="BM1161" i="1"/>
  <c r="BL1161" i="1"/>
  <c r="BK1161" i="1"/>
  <c r="BI1161" i="1"/>
  <c r="BH1161" i="1"/>
  <c r="BG1161" i="1"/>
  <c r="BF1161" i="1"/>
  <c r="BE1161" i="1"/>
  <c r="BN1160" i="1"/>
  <c r="BM1160" i="1"/>
  <c r="BL1160" i="1"/>
  <c r="BK1160" i="1"/>
  <c r="BI1160" i="1"/>
  <c r="BH1160" i="1"/>
  <c r="BG1160" i="1"/>
  <c r="BF1160" i="1"/>
  <c r="BE1160" i="1"/>
  <c r="BN1159" i="1"/>
  <c r="BM1159" i="1"/>
  <c r="BL1159" i="1"/>
  <c r="BK1159" i="1"/>
  <c r="BI1159" i="1"/>
  <c r="BH1159" i="1"/>
  <c r="BG1159" i="1"/>
  <c r="BF1159" i="1"/>
  <c r="BE1159" i="1"/>
  <c r="BN1158" i="1"/>
  <c r="BM1158" i="1"/>
  <c r="BL1158" i="1"/>
  <c r="BK1158" i="1"/>
  <c r="BI1158" i="1"/>
  <c r="BH1158" i="1"/>
  <c r="BG1158" i="1"/>
  <c r="BF1158" i="1"/>
  <c r="BE1158" i="1"/>
  <c r="BN1157" i="1"/>
  <c r="BM1157" i="1"/>
  <c r="BL1157" i="1"/>
  <c r="BK1157" i="1"/>
  <c r="BI1157" i="1"/>
  <c r="BH1157" i="1"/>
  <c r="BG1157" i="1"/>
  <c r="BF1157" i="1"/>
  <c r="BE1157" i="1"/>
  <c r="BN1156" i="1"/>
  <c r="BM1156" i="1"/>
  <c r="BL1156" i="1"/>
  <c r="BK1156" i="1"/>
  <c r="BI1156" i="1"/>
  <c r="BH1156" i="1"/>
  <c r="BG1156" i="1"/>
  <c r="BF1156" i="1"/>
  <c r="BE1156" i="1"/>
  <c r="BN1155" i="1"/>
  <c r="BM1155" i="1"/>
  <c r="BL1155" i="1"/>
  <c r="BK1155" i="1"/>
  <c r="BI1155" i="1"/>
  <c r="BH1155" i="1"/>
  <c r="BG1155" i="1"/>
  <c r="BF1155" i="1"/>
  <c r="BE1155" i="1"/>
  <c r="BN1154" i="1"/>
  <c r="BM1154" i="1"/>
  <c r="BL1154" i="1"/>
  <c r="BK1154" i="1"/>
  <c r="BI1154" i="1"/>
  <c r="BH1154" i="1"/>
  <c r="BG1154" i="1"/>
  <c r="BF1154" i="1"/>
  <c r="BE1154" i="1"/>
  <c r="BN1153" i="1"/>
  <c r="BM1153" i="1"/>
  <c r="BL1153" i="1"/>
  <c r="BK1153" i="1"/>
  <c r="BI1153" i="1"/>
  <c r="BH1153" i="1"/>
  <c r="BG1153" i="1"/>
  <c r="BF1153" i="1"/>
  <c r="BE1153" i="1"/>
  <c r="BN1152" i="1"/>
  <c r="BM1152" i="1"/>
  <c r="BL1152" i="1"/>
  <c r="BK1152" i="1"/>
  <c r="BI1152" i="1"/>
  <c r="BH1152" i="1"/>
  <c r="BG1152" i="1"/>
  <c r="BF1152" i="1"/>
  <c r="BE1152" i="1"/>
  <c r="BN1151" i="1"/>
  <c r="BM1151" i="1"/>
  <c r="BL1151" i="1"/>
  <c r="BK1151" i="1"/>
  <c r="BI1151" i="1"/>
  <c r="BH1151" i="1"/>
  <c r="BG1151" i="1"/>
  <c r="BF1151" i="1"/>
  <c r="BE1151" i="1"/>
  <c r="BN1150" i="1"/>
  <c r="BM1150" i="1"/>
  <c r="BL1150" i="1"/>
  <c r="BK1150" i="1"/>
  <c r="BI1150" i="1"/>
  <c r="BH1150" i="1"/>
  <c r="BG1150" i="1"/>
  <c r="BF1150" i="1"/>
  <c r="BE1150" i="1"/>
  <c r="BN1149" i="1"/>
  <c r="BM1149" i="1"/>
  <c r="BL1149" i="1"/>
  <c r="BK1149" i="1"/>
  <c r="BI1149" i="1"/>
  <c r="BH1149" i="1"/>
  <c r="BG1149" i="1"/>
  <c r="BF1149" i="1"/>
  <c r="BE1149" i="1"/>
  <c r="BN1148" i="1"/>
  <c r="BM1148" i="1"/>
  <c r="BL1148" i="1"/>
  <c r="BK1148" i="1"/>
  <c r="BI1148" i="1"/>
  <c r="BH1148" i="1"/>
  <c r="BG1148" i="1"/>
  <c r="BF1148" i="1"/>
  <c r="BE1148" i="1"/>
  <c r="BN1147" i="1"/>
  <c r="BM1147" i="1"/>
  <c r="BL1147" i="1"/>
  <c r="BK1147" i="1"/>
  <c r="BI1147" i="1"/>
  <c r="BH1147" i="1"/>
  <c r="BG1147" i="1"/>
  <c r="BF1147" i="1"/>
  <c r="BE1147" i="1"/>
  <c r="BN1146" i="1"/>
  <c r="BM1146" i="1"/>
  <c r="BL1146" i="1"/>
  <c r="BK1146" i="1"/>
  <c r="BI1146" i="1"/>
  <c r="BH1146" i="1"/>
  <c r="BJ1146" i="1" s="1"/>
  <c r="BG1146" i="1"/>
  <c r="BF1146" i="1"/>
  <c r="BE1146" i="1"/>
  <c r="BN1145" i="1"/>
  <c r="BM1145" i="1"/>
  <c r="BL1145" i="1"/>
  <c r="BK1145" i="1"/>
  <c r="BI1145" i="1"/>
  <c r="BH1145" i="1"/>
  <c r="BG1145" i="1"/>
  <c r="BF1145" i="1"/>
  <c r="BE1145" i="1"/>
  <c r="BN1144" i="1"/>
  <c r="BM1144" i="1"/>
  <c r="BL1144" i="1"/>
  <c r="BK1144" i="1"/>
  <c r="BI1144" i="1"/>
  <c r="BH1144" i="1"/>
  <c r="BG1144" i="1"/>
  <c r="BF1144" i="1"/>
  <c r="BE1144" i="1"/>
  <c r="BN1143" i="1"/>
  <c r="BM1143" i="1"/>
  <c r="BL1143" i="1"/>
  <c r="BK1143" i="1"/>
  <c r="BI1143" i="1"/>
  <c r="BH1143" i="1"/>
  <c r="BG1143" i="1"/>
  <c r="BF1143" i="1"/>
  <c r="BE1143" i="1"/>
  <c r="BN1142" i="1"/>
  <c r="BM1142" i="1"/>
  <c r="BL1142" i="1"/>
  <c r="BK1142" i="1"/>
  <c r="BI1142" i="1"/>
  <c r="BH1142" i="1"/>
  <c r="BG1142" i="1"/>
  <c r="BF1142" i="1"/>
  <c r="BE1142" i="1"/>
  <c r="BN1141" i="1"/>
  <c r="BM1141" i="1"/>
  <c r="BL1141" i="1"/>
  <c r="BK1141" i="1"/>
  <c r="BI1141" i="1"/>
  <c r="BH1141" i="1"/>
  <c r="BG1141" i="1"/>
  <c r="BF1141" i="1"/>
  <c r="BE1141" i="1"/>
  <c r="BN1140" i="1"/>
  <c r="BM1140" i="1"/>
  <c r="BL1140" i="1"/>
  <c r="BK1140" i="1"/>
  <c r="BI1140" i="1"/>
  <c r="BH1140" i="1"/>
  <c r="BG1140" i="1"/>
  <c r="BF1140" i="1"/>
  <c r="BE1140" i="1"/>
  <c r="BN1139" i="1"/>
  <c r="BM1139" i="1"/>
  <c r="BL1139" i="1"/>
  <c r="BK1139" i="1"/>
  <c r="BI1139" i="1"/>
  <c r="BH1139" i="1"/>
  <c r="BG1139" i="1"/>
  <c r="BF1139" i="1"/>
  <c r="BE1139" i="1"/>
  <c r="BN1138" i="1"/>
  <c r="BM1138" i="1"/>
  <c r="BL1138" i="1"/>
  <c r="BK1138" i="1"/>
  <c r="BI1138" i="1"/>
  <c r="BH1138" i="1"/>
  <c r="BJ1138" i="1" s="1"/>
  <c r="BG1138" i="1"/>
  <c r="BF1138" i="1"/>
  <c r="BE1138" i="1"/>
  <c r="BN1137" i="1"/>
  <c r="BM1137" i="1"/>
  <c r="BL1137" i="1"/>
  <c r="BK1137" i="1"/>
  <c r="BI1137" i="1"/>
  <c r="BH1137" i="1"/>
  <c r="BG1137" i="1"/>
  <c r="BF1137" i="1"/>
  <c r="BE1137" i="1"/>
  <c r="BN1136" i="1"/>
  <c r="BM1136" i="1"/>
  <c r="BL1136" i="1"/>
  <c r="BK1136" i="1"/>
  <c r="BI1136" i="1"/>
  <c r="BH1136" i="1"/>
  <c r="BG1136" i="1"/>
  <c r="BF1136" i="1"/>
  <c r="BE1136" i="1"/>
  <c r="BN1135" i="1"/>
  <c r="BM1135" i="1"/>
  <c r="BL1135" i="1"/>
  <c r="BK1135" i="1"/>
  <c r="BI1135" i="1"/>
  <c r="BH1135" i="1"/>
  <c r="BG1135" i="1"/>
  <c r="BF1135" i="1"/>
  <c r="BE1135" i="1"/>
  <c r="BN1134" i="1"/>
  <c r="BM1134" i="1"/>
  <c r="BL1134" i="1"/>
  <c r="BK1134" i="1"/>
  <c r="BI1134" i="1"/>
  <c r="BH1134" i="1"/>
  <c r="BG1134" i="1"/>
  <c r="BF1134" i="1"/>
  <c r="BE1134" i="1"/>
  <c r="BN1133" i="1"/>
  <c r="BM1133" i="1"/>
  <c r="BL1133" i="1"/>
  <c r="BK1133" i="1"/>
  <c r="BI1133" i="1"/>
  <c r="BH1133" i="1"/>
  <c r="BG1133" i="1"/>
  <c r="BF1133" i="1"/>
  <c r="BE1133" i="1"/>
  <c r="BN1132" i="1"/>
  <c r="BM1132" i="1"/>
  <c r="BL1132" i="1"/>
  <c r="BK1132" i="1"/>
  <c r="BI1132" i="1"/>
  <c r="BH1132" i="1"/>
  <c r="BG1132" i="1"/>
  <c r="BF1132" i="1"/>
  <c r="BE1132" i="1"/>
  <c r="BN1131" i="1"/>
  <c r="BM1131" i="1"/>
  <c r="BL1131" i="1"/>
  <c r="BK1131" i="1"/>
  <c r="BI1131" i="1"/>
  <c r="BH1131" i="1"/>
  <c r="BG1131" i="1"/>
  <c r="BF1131" i="1"/>
  <c r="BE1131" i="1"/>
  <c r="BN1130" i="1"/>
  <c r="BM1130" i="1"/>
  <c r="BL1130" i="1"/>
  <c r="BK1130" i="1"/>
  <c r="BI1130" i="1"/>
  <c r="BH1130" i="1"/>
  <c r="BG1130" i="1"/>
  <c r="BF1130" i="1"/>
  <c r="BE1130" i="1"/>
  <c r="BN1129" i="1"/>
  <c r="BM1129" i="1"/>
  <c r="BL1129" i="1"/>
  <c r="BK1129" i="1"/>
  <c r="BI1129" i="1"/>
  <c r="BH1129" i="1"/>
  <c r="BG1129" i="1"/>
  <c r="BF1129" i="1"/>
  <c r="BE1129" i="1"/>
  <c r="BN1128" i="1"/>
  <c r="BM1128" i="1"/>
  <c r="BL1128" i="1"/>
  <c r="BK1128" i="1"/>
  <c r="BI1128" i="1"/>
  <c r="BH1128" i="1"/>
  <c r="BG1128" i="1"/>
  <c r="BF1128" i="1"/>
  <c r="BE1128" i="1"/>
  <c r="BN1127" i="1"/>
  <c r="BM1127" i="1"/>
  <c r="BL1127" i="1"/>
  <c r="BK1127" i="1"/>
  <c r="BI1127" i="1"/>
  <c r="BH1127" i="1"/>
  <c r="BG1127" i="1"/>
  <c r="BF1127" i="1"/>
  <c r="BE1127" i="1"/>
  <c r="BN1126" i="1"/>
  <c r="BM1126" i="1"/>
  <c r="BL1126" i="1"/>
  <c r="BK1126" i="1"/>
  <c r="BI1126" i="1"/>
  <c r="BH1126" i="1"/>
  <c r="BG1126" i="1"/>
  <c r="BF1126" i="1"/>
  <c r="BE1126" i="1"/>
  <c r="BN1125" i="1"/>
  <c r="BM1125" i="1"/>
  <c r="BL1125" i="1"/>
  <c r="BK1125" i="1"/>
  <c r="BI1125" i="1"/>
  <c r="BH1125" i="1"/>
  <c r="BG1125" i="1"/>
  <c r="BF1125" i="1"/>
  <c r="BE1125" i="1"/>
  <c r="BN1124" i="1"/>
  <c r="BM1124" i="1"/>
  <c r="BL1124" i="1"/>
  <c r="BK1124" i="1"/>
  <c r="BI1124" i="1"/>
  <c r="BH1124" i="1"/>
  <c r="BG1124" i="1"/>
  <c r="BF1124" i="1"/>
  <c r="BE1124" i="1"/>
  <c r="BN1123" i="1"/>
  <c r="BM1123" i="1"/>
  <c r="BL1123" i="1"/>
  <c r="BK1123" i="1"/>
  <c r="BI1123" i="1"/>
  <c r="BH1123" i="1"/>
  <c r="BG1123" i="1"/>
  <c r="BF1123" i="1"/>
  <c r="BE1123" i="1"/>
  <c r="BN1122" i="1"/>
  <c r="BM1122" i="1"/>
  <c r="BL1122" i="1"/>
  <c r="BK1122" i="1"/>
  <c r="BI1122" i="1"/>
  <c r="BH1122" i="1"/>
  <c r="BJ1122" i="1" s="1"/>
  <c r="BG1122" i="1"/>
  <c r="BF1122" i="1"/>
  <c r="BE1122" i="1"/>
  <c r="BN1121" i="1"/>
  <c r="BM1121" i="1"/>
  <c r="BL1121" i="1"/>
  <c r="BK1121" i="1"/>
  <c r="BI1121" i="1"/>
  <c r="BH1121" i="1"/>
  <c r="BG1121" i="1"/>
  <c r="BF1121" i="1"/>
  <c r="BE1121" i="1"/>
  <c r="BN1120" i="1"/>
  <c r="BM1120" i="1"/>
  <c r="BL1120" i="1"/>
  <c r="BK1120" i="1"/>
  <c r="BI1120" i="1"/>
  <c r="BH1120" i="1"/>
  <c r="BG1120" i="1"/>
  <c r="BF1120" i="1"/>
  <c r="BE1120" i="1"/>
  <c r="BN1119" i="1"/>
  <c r="BM1119" i="1"/>
  <c r="BL1119" i="1"/>
  <c r="BK1119" i="1"/>
  <c r="BI1119" i="1"/>
  <c r="BH1119" i="1"/>
  <c r="BG1119" i="1"/>
  <c r="BF1119" i="1"/>
  <c r="BE1119" i="1"/>
  <c r="BN1118" i="1"/>
  <c r="BM1118" i="1"/>
  <c r="BL1118" i="1"/>
  <c r="BK1118" i="1"/>
  <c r="BI1118" i="1"/>
  <c r="BH1118" i="1"/>
  <c r="BG1118" i="1"/>
  <c r="BF1118" i="1"/>
  <c r="BE1118" i="1"/>
  <c r="BN1117" i="1"/>
  <c r="BM1117" i="1"/>
  <c r="BL1117" i="1"/>
  <c r="BK1117" i="1"/>
  <c r="BI1117" i="1"/>
  <c r="BH1117" i="1"/>
  <c r="BG1117" i="1"/>
  <c r="BF1117" i="1"/>
  <c r="BE1117" i="1"/>
  <c r="BN1116" i="1"/>
  <c r="BM1116" i="1"/>
  <c r="BL1116" i="1"/>
  <c r="BK1116" i="1"/>
  <c r="BI1116" i="1"/>
  <c r="BH1116" i="1"/>
  <c r="BG1116" i="1"/>
  <c r="BF1116" i="1"/>
  <c r="BE1116" i="1"/>
  <c r="BN1115" i="1"/>
  <c r="BM1115" i="1"/>
  <c r="BL1115" i="1"/>
  <c r="BK1115" i="1"/>
  <c r="BI1115" i="1"/>
  <c r="BH1115" i="1"/>
  <c r="BG1115" i="1"/>
  <c r="BF1115" i="1"/>
  <c r="BE1115" i="1"/>
  <c r="BN1114" i="1"/>
  <c r="BM1114" i="1"/>
  <c r="BL1114" i="1"/>
  <c r="BK1114" i="1"/>
  <c r="BI1114" i="1"/>
  <c r="BH1114" i="1"/>
  <c r="BG1114" i="1"/>
  <c r="BF1114" i="1"/>
  <c r="BE1114" i="1"/>
  <c r="BN1113" i="1"/>
  <c r="BM1113" i="1"/>
  <c r="BL1113" i="1"/>
  <c r="BK1113" i="1"/>
  <c r="BI1113" i="1"/>
  <c r="BH1113" i="1"/>
  <c r="BG1113" i="1"/>
  <c r="BF1113" i="1"/>
  <c r="BE1113" i="1"/>
  <c r="BN1112" i="1"/>
  <c r="BM1112" i="1"/>
  <c r="BL1112" i="1"/>
  <c r="BK1112" i="1"/>
  <c r="BI1112" i="1"/>
  <c r="BH1112" i="1"/>
  <c r="BG1112" i="1"/>
  <c r="BF1112" i="1"/>
  <c r="BE1112" i="1"/>
  <c r="BN1111" i="1"/>
  <c r="BM1111" i="1"/>
  <c r="BL1111" i="1"/>
  <c r="BK1111" i="1"/>
  <c r="BI1111" i="1"/>
  <c r="BH1111" i="1"/>
  <c r="BG1111" i="1"/>
  <c r="BF1111" i="1"/>
  <c r="BE1111" i="1"/>
  <c r="BN1110" i="1"/>
  <c r="BM1110" i="1"/>
  <c r="BL1110" i="1"/>
  <c r="BK1110" i="1"/>
  <c r="BI1110" i="1"/>
  <c r="BH1110" i="1"/>
  <c r="BG1110" i="1"/>
  <c r="BF1110" i="1"/>
  <c r="BE1110" i="1"/>
  <c r="BN1109" i="1"/>
  <c r="BM1109" i="1"/>
  <c r="BL1109" i="1"/>
  <c r="BK1109" i="1"/>
  <c r="BI1109" i="1"/>
  <c r="BH1109" i="1"/>
  <c r="BG1109" i="1"/>
  <c r="BF1109" i="1"/>
  <c r="BE1109" i="1"/>
  <c r="BN1108" i="1"/>
  <c r="BM1108" i="1"/>
  <c r="BL1108" i="1"/>
  <c r="BK1108" i="1"/>
  <c r="BI1108" i="1"/>
  <c r="BH1108" i="1"/>
  <c r="BG1108" i="1"/>
  <c r="BF1108" i="1"/>
  <c r="BE1108" i="1"/>
  <c r="BN1107" i="1"/>
  <c r="BM1107" i="1"/>
  <c r="BL1107" i="1"/>
  <c r="BK1107" i="1"/>
  <c r="BI1107" i="1"/>
  <c r="BH1107" i="1"/>
  <c r="BG1107" i="1"/>
  <c r="BF1107" i="1"/>
  <c r="BE1107" i="1"/>
  <c r="BN1106" i="1"/>
  <c r="BM1106" i="1"/>
  <c r="BL1106" i="1"/>
  <c r="BK1106" i="1"/>
  <c r="BI1106" i="1"/>
  <c r="BH1106" i="1"/>
  <c r="BG1106" i="1"/>
  <c r="BF1106" i="1"/>
  <c r="BE1106" i="1"/>
  <c r="BN1105" i="1"/>
  <c r="BM1105" i="1"/>
  <c r="BL1105" i="1"/>
  <c r="BK1105" i="1"/>
  <c r="BI1105" i="1"/>
  <c r="BH1105" i="1"/>
  <c r="BG1105" i="1"/>
  <c r="BF1105" i="1"/>
  <c r="BE1105" i="1"/>
  <c r="BN1104" i="1"/>
  <c r="BM1104" i="1"/>
  <c r="BL1104" i="1"/>
  <c r="BK1104" i="1"/>
  <c r="BI1104" i="1"/>
  <c r="BH1104" i="1"/>
  <c r="BG1104" i="1"/>
  <c r="BF1104" i="1"/>
  <c r="BE1104" i="1"/>
  <c r="BN1103" i="1"/>
  <c r="BM1103" i="1"/>
  <c r="BL1103" i="1"/>
  <c r="BK1103" i="1"/>
  <c r="BI1103" i="1"/>
  <c r="BH1103" i="1"/>
  <c r="BG1103" i="1"/>
  <c r="BF1103" i="1"/>
  <c r="BE1103" i="1"/>
  <c r="BN1102" i="1"/>
  <c r="BM1102" i="1"/>
  <c r="BL1102" i="1"/>
  <c r="BK1102" i="1"/>
  <c r="BI1102" i="1"/>
  <c r="BH1102" i="1"/>
  <c r="BG1102" i="1"/>
  <c r="BF1102" i="1"/>
  <c r="BE1102" i="1"/>
  <c r="BN1101" i="1"/>
  <c r="BM1101" i="1"/>
  <c r="BL1101" i="1"/>
  <c r="BK1101" i="1"/>
  <c r="BI1101" i="1"/>
  <c r="BH1101" i="1"/>
  <c r="BG1101" i="1"/>
  <c r="BF1101" i="1"/>
  <c r="BE1101" i="1"/>
  <c r="BN1100" i="1"/>
  <c r="BM1100" i="1"/>
  <c r="BL1100" i="1"/>
  <c r="BK1100" i="1"/>
  <c r="BI1100" i="1"/>
  <c r="BH1100" i="1"/>
  <c r="BG1100" i="1"/>
  <c r="BF1100" i="1"/>
  <c r="BE1100" i="1"/>
  <c r="BN1099" i="1"/>
  <c r="BM1099" i="1"/>
  <c r="BL1099" i="1"/>
  <c r="BK1099" i="1"/>
  <c r="BI1099" i="1"/>
  <c r="BH1099" i="1"/>
  <c r="BG1099" i="1"/>
  <c r="BF1099" i="1"/>
  <c r="BE1099" i="1"/>
  <c r="BN1098" i="1"/>
  <c r="BM1098" i="1"/>
  <c r="BL1098" i="1"/>
  <c r="BK1098" i="1"/>
  <c r="BI1098" i="1"/>
  <c r="BH1098" i="1"/>
  <c r="BG1098" i="1"/>
  <c r="BF1098" i="1"/>
  <c r="BE1098" i="1"/>
  <c r="BN1097" i="1"/>
  <c r="BM1097" i="1"/>
  <c r="BL1097" i="1"/>
  <c r="BK1097" i="1"/>
  <c r="BI1097" i="1"/>
  <c r="BH1097" i="1"/>
  <c r="BG1097" i="1"/>
  <c r="BF1097" i="1"/>
  <c r="BE1097" i="1"/>
  <c r="BN1096" i="1"/>
  <c r="BM1096" i="1"/>
  <c r="BL1096" i="1"/>
  <c r="BK1096" i="1"/>
  <c r="BI1096" i="1"/>
  <c r="BH1096" i="1"/>
  <c r="BG1096" i="1"/>
  <c r="BF1096" i="1"/>
  <c r="BE1096" i="1"/>
  <c r="BN1095" i="1"/>
  <c r="BM1095" i="1"/>
  <c r="BL1095" i="1"/>
  <c r="BK1095" i="1"/>
  <c r="BI1095" i="1"/>
  <c r="BH1095" i="1"/>
  <c r="BG1095" i="1"/>
  <c r="BF1095" i="1"/>
  <c r="BE1095" i="1"/>
  <c r="BN1094" i="1"/>
  <c r="BM1094" i="1"/>
  <c r="BL1094" i="1"/>
  <c r="BK1094" i="1"/>
  <c r="BI1094" i="1"/>
  <c r="BH1094" i="1"/>
  <c r="BG1094" i="1"/>
  <c r="BF1094" i="1"/>
  <c r="BE1094" i="1"/>
  <c r="BN1093" i="1"/>
  <c r="BM1093" i="1"/>
  <c r="BL1093" i="1"/>
  <c r="BK1093" i="1"/>
  <c r="BI1093" i="1"/>
  <c r="BH1093" i="1"/>
  <c r="BG1093" i="1"/>
  <c r="BF1093" i="1"/>
  <c r="BE1093" i="1"/>
  <c r="BN1092" i="1"/>
  <c r="BM1092" i="1"/>
  <c r="BL1092" i="1"/>
  <c r="BK1092" i="1"/>
  <c r="BI1092" i="1"/>
  <c r="BH1092" i="1"/>
  <c r="BG1092" i="1"/>
  <c r="BF1092" i="1"/>
  <c r="BE1092" i="1"/>
  <c r="BN1091" i="1"/>
  <c r="BM1091" i="1"/>
  <c r="BL1091" i="1"/>
  <c r="BK1091" i="1"/>
  <c r="BI1091" i="1"/>
  <c r="BH1091" i="1"/>
  <c r="BG1091" i="1"/>
  <c r="BF1091" i="1"/>
  <c r="BE1091" i="1"/>
  <c r="BN1090" i="1"/>
  <c r="BM1090" i="1"/>
  <c r="BL1090" i="1"/>
  <c r="BK1090" i="1"/>
  <c r="BI1090" i="1"/>
  <c r="BH1090" i="1"/>
  <c r="BG1090" i="1"/>
  <c r="BF1090" i="1"/>
  <c r="BE1090" i="1"/>
  <c r="BN1089" i="1"/>
  <c r="BM1089" i="1"/>
  <c r="BL1089" i="1"/>
  <c r="BK1089" i="1"/>
  <c r="BI1089" i="1"/>
  <c r="BH1089" i="1"/>
  <c r="BG1089" i="1"/>
  <c r="BF1089" i="1"/>
  <c r="BE1089" i="1"/>
  <c r="BN1088" i="1"/>
  <c r="BM1088" i="1"/>
  <c r="BL1088" i="1"/>
  <c r="BK1088" i="1"/>
  <c r="BI1088" i="1"/>
  <c r="BH1088" i="1"/>
  <c r="BG1088" i="1"/>
  <c r="BF1088" i="1"/>
  <c r="BE1088" i="1"/>
  <c r="BN1087" i="1"/>
  <c r="BM1087" i="1"/>
  <c r="BL1087" i="1"/>
  <c r="BK1087" i="1"/>
  <c r="BI1087" i="1"/>
  <c r="BH1087" i="1"/>
  <c r="BG1087" i="1"/>
  <c r="BF1087" i="1"/>
  <c r="BE1087" i="1"/>
  <c r="BN1086" i="1"/>
  <c r="BM1086" i="1"/>
  <c r="BL1086" i="1"/>
  <c r="BK1086" i="1"/>
  <c r="BI1086" i="1"/>
  <c r="BH1086" i="1"/>
  <c r="BG1086" i="1"/>
  <c r="BF1086" i="1"/>
  <c r="BE1086" i="1"/>
  <c r="BN1085" i="1"/>
  <c r="BM1085" i="1"/>
  <c r="BL1085" i="1"/>
  <c r="BK1085" i="1"/>
  <c r="BI1085" i="1"/>
  <c r="BH1085" i="1"/>
  <c r="BG1085" i="1"/>
  <c r="BF1085" i="1"/>
  <c r="BE1085" i="1"/>
  <c r="BN1084" i="1"/>
  <c r="BM1084" i="1"/>
  <c r="BL1084" i="1"/>
  <c r="BK1084" i="1"/>
  <c r="BI1084" i="1"/>
  <c r="BH1084" i="1"/>
  <c r="BG1084" i="1"/>
  <c r="BF1084" i="1"/>
  <c r="BE1084" i="1"/>
  <c r="BN1083" i="1"/>
  <c r="BM1083" i="1"/>
  <c r="BL1083" i="1"/>
  <c r="BK1083" i="1"/>
  <c r="BI1083" i="1"/>
  <c r="BH1083" i="1"/>
  <c r="BG1083" i="1"/>
  <c r="BF1083" i="1"/>
  <c r="BE1083" i="1"/>
  <c r="BN1082" i="1"/>
  <c r="BM1082" i="1"/>
  <c r="BL1082" i="1"/>
  <c r="BK1082" i="1"/>
  <c r="BI1082" i="1"/>
  <c r="BH1082" i="1"/>
  <c r="BG1082" i="1"/>
  <c r="BF1082" i="1"/>
  <c r="BE1082" i="1"/>
  <c r="BN1081" i="1"/>
  <c r="BM1081" i="1"/>
  <c r="BL1081" i="1"/>
  <c r="BK1081" i="1"/>
  <c r="BI1081" i="1"/>
  <c r="BH1081" i="1"/>
  <c r="BG1081" i="1"/>
  <c r="BF1081" i="1"/>
  <c r="BE1081" i="1"/>
  <c r="BN1080" i="1"/>
  <c r="BM1080" i="1"/>
  <c r="BL1080" i="1"/>
  <c r="BK1080" i="1"/>
  <c r="BI1080" i="1"/>
  <c r="BH1080" i="1"/>
  <c r="BG1080" i="1"/>
  <c r="BF1080" i="1"/>
  <c r="BE1080" i="1"/>
  <c r="BN1079" i="1"/>
  <c r="BM1079" i="1"/>
  <c r="BL1079" i="1"/>
  <c r="BK1079" i="1"/>
  <c r="BI1079" i="1"/>
  <c r="BH1079" i="1"/>
  <c r="BG1079" i="1"/>
  <c r="BF1079" i="1"/>
  <c r="BE1079" i="1"/>
  <c r="BN1078" i="1"/>
  <c r="BM1078" i="1"/>
  <c r="BL1078" i="1"/>
  <c r="BK1078" i="1"/>
  <c r="BI1078" i="1"/>
  <c r="BH1078" i="1"/>
  <c r="BG1078" i="1"/>
  <c r="BF1078" i="1"/>
  <c r="BE1078" i="1"/>
  <c r="BN1077" i="1"/>
  <c r="BM1077" i="1"/>
  <c r="BL1077" i="1"/>
  <c r="BK1077" i="1"/>
  <c r="BI1077" i="1"/>
  <c r="BH1077" i="1"/>
  <c r="BG1077" i="1"/>
  <c r="BF1077" i="1"/>
  <c r="BE1077" i="1"/>
  <c r="BN1076" i="1"/>
  <c r="BM1076" i="1"/>
  <c r="BL1076" i="1"/>
  <c r="BK1076" i="1"/>
  <c r="BI1076" i="1"/>
  <c r="BH1076" i="1"/>
  <c r="BG1076" i="1"/>
  <c r="BF1076" i="1"/>
  <c r="BE1076" i="1"/>
  <c r="BN1075" i="1"/>
  <c r="BM1075" i="1"/>
  <c r="BL1075" i="1"/>
  <c r="BK1075" i="1"/>
  <c r="BI1075" i="1"/>
  <c r="BH1075" i="1"/>
  <c r="BG1075" i="1"/>
  <c r="BF1075" i="1"/>
  <c r="BE1075" i="1"/>
  <c r="BN1074" i="1"/>
  <c r="BM1074" i="1"/>
  <c r="BL1074" i="1"/>
  <c r="BK1074" i="1"/>
  <c r="BI1074" i="1"/>
  <c r="BH1074" i="1"/>
  <c r="BJ1074" i="1" s="1"/>
  <c r="BG1074" i="1"/>
  <c r="BF1074" i="1"/>
  <c r="BE1074" i="1"/>
  <c r="BN1073" i="1"/>
  <c r="BM1073" i="1"/>
  <c r="BL1073" i="1"/>
  <c r="BK1073" i="1"/>
  <c r="BI1073" i="1"/>
  <c r="BH1073" i="1"/>
  <c r="BG1073" i="1"/>
  <c r="BF1073" i="1"/>
  <c r="BE1073" i="1"/>
  <c r="BN1072" i="1"/>
  <c r="BM1072" i="1"/>
  <c r="BL1072" i="1"/>
  <c r="BK1072" i="1"/>
  <c r="BI1072" i="1"/>
  <c r="BH1072" i="1"/>
  <c r="BG1072" i="1"/>
  <c r="BF1072" i="1"/>
  <c r="BE1072" i="1"/>
  <c r="BN1071" i="1"/>
  <c r="BM1071" i="1"/>
  <c r="BL1071" i="1"/>
  <c r="BK1071" i="1"/>
  <c r="BI1071" i="1"/>
  <c r="BH1071" i="1"/>
  <c r="BG1071" i="1"/>
  <c r="BF1071" i="1"/>
  <c r="BE1071" i="1"/>
  <c r="BN1070" i="1"/>
  <c r="BM1070" i="1"/>
  <c r="BL1070" i="1"/>
  <c r="BK1070" i="1"/>
  <c r="BI1070" i="1"/>
  <c r="BH1070" i="1"/>
  <c r="BG1070" i="1"/>
  <c r="BF1070" i="1"/>
  <c r="BE1070" i="1"/>
  <c r="BN1069" i="1"/>
  <c r="BM1069" i="1"/>
  <c r="BL1069" i="1"/>
  <c r="BK1069" i="1"/>
  <c r="BI1069" i="1"/>
  <c r="BH1069" i="1"/>
  <c r="BG1069" i="1"/>
  <c r="BF1069" i="1"/>
  <c r="BE1069" i="1"/>
  <c r="BN1068" i="1"/>
  <c r="BM1068" i="1"/>
  <c r="BL1068" i="1"/>
  <c r="BK1068" i="1"/>
  <c r="BI1068" i="1"/>
  <c r="BH1068" i="1"/>
  <c r="BG1068" i="1"/>
  <c r="BF1068" i="1"/>
  <c r="BE1068" i="1"/>
  <c r="BN1067" i="1"/>
  <c r="BM1067" i="1"/>
  <c r="BL1067" i="1"/>
  <c r="BK1067" i="1"/>
  <c r="BI1067" i="1"/>
  <c r="BH1067" i="1"/>
  <c r="BG1067" i="1"/>
  <c r="BF1067" i="1"/>
  <c r="BE1067" i="1"/>
  <c r="BN1066" i="1"/>
  <c r="BM1066" i="1"/>
  <c r="BL1066" i="1"/>
  <c r="BK1066" i="1"/>
  <c r="BI1066" i="1"/>
  <c r="BH1066" i="1"/>
  <c r="BG1066" i="1"/>
  <c r="BF1066" i="1"/>
  <c r="BE1066" i="1"/>
  <c r="BN1065" i="1"/>
  <c r="BM1065" i="1"/>
  <c r="BL1065" i="1"/>
  <c r="BK1065" i="1"/>
  <c r="BI1065" i="1"/>
  <c r="BH1065" i="1"/>
  <c r="BG1065" i="1"/>
  <c r="BF1065" i="1"/>
  <c r="BE1065" i="1"/>
  <c r="BN1064" i="1"/>
  <c r="BM1064" i="1"/>
  <c r="BL1064" i="1"/>
  <c r="BK1064" i="1"/>
  <c r="BI1064" i="1"/>
  <c r="BH1064" i="1"/>
  <c r="BG1064" i="1"/>
  <c r="BF1064" i="1"/>
  <c r="BE1064" i="1"/>
  <c r="BN1063" i="1"/>
  <c r="BM1063" i="1"/>
  <c r="BL1063" i="1"/>
  <c r="BK1063" i="1"/>
  <c r="BI1063" i="1"/>
  <c r="BH1063" i="1"/>
  <c r="BG1063" i="1"/>
  <c r="BF1063" i="1"/>
  <c r="BE1063" i="1"/>
  <c r="BN1062" i="1"/>
  <c r="BM1062" i="1"/>
  <c r="BL1062" i="1"/>
  <c r="BK1062" i="1"/>
  <c r="BI1062" i="1"/>
  <c r="BH1062" i="1"/>
  <c r="BG1062" i="1"/>
  <c r="BF1062" i="1"/>
  <c r="BE1062" i="1"/>
  <c r="BN1061" i="1"/>
  <c r="BM1061" i="1"/>
  <c r="BL1061" i="1"/>
  <c r="BK1061" i="1"/>
  <c r="BI1061" i="1"/>
  <c r="BH1061" i="1"/>
  <c r="BG1061" i="1"/>
  <c r="BF1061" i="1"/>
  <c r="BE1061" i="1"/>
  <c r="BN1060" i="1"/>
  <c r="BM1060" i="1"/>
  <c r="BL1060" i="1"/>
  <c r="BK1060" i="1"/>
  <c r="BI1060" i="1"/>
  <c r="BH1060" i="1"/>
  <c r="BG1060" i="1"/>
  <c r="BF1060" i="1"/>
  <c r="BE1060" i="1"/>
  <c r="BN1059" i="1"/>
  <c r="BM1059" i="1"/>
  <c r="BL1059" i="1"/>
  <c r="BK1059" i="1"/>
  <c r="BI1059" i="1"/>
  <c r="BH1059" i="1"/>
  <c r="BG1059" i="1"/>
  <c r="BF1059" i="1"/>
  <c r="BE1059" i="1"/>
  <c r="BN1058" i="1"/>
  <c r="BM1058" i="1"/>
  <c r="BL1058" i="1"/>
  <c r="BK1058" i="1"/>
  <c r="BI1058" i="1"/>
  <c r="BH1058" i="1"/>
  <c r="BG1058" i="1"/>
  <c r="BF1058" i="1"/>
  <c r="BE1058" i="1"/>
  <c r="BN1057" i="1"/>
  <c r="BM1057" i="1"/>
  <c r="BL1057" i="1"/>
  <c r="BK1057" i="1"/>
  <c r="BI1057" i="1"/>
  <c r="BH1057" i="1"/>
  <c r="BG1057" i="1"/>
  <c r="BF1057" i="1"/>
  <c r="BE1057" i="1"/>
  <c r="BN1056" i="1"/>
  <c r="BM1056" i="1"/>
  <c r="BL1056" i="1"/>
  <c r="BK1056" i="1"/>
  <c r="BI1056" i="1"/>
  <c r="BH1056" i="1"/>
  <c r="BG1056" i="1"/>
  <c r="BF1056" i="1"/>
  <c r="BE1056" i="1"/>
  <c r="BN1055" i="1"/>
  <c r="BM1055" i="1"/>
  <c r="BL1055" i="1"/>
  <c r="BK1055" i="1"/>
  <c r="BI1055" i="1"/>
  <c r="BH1055" i="1"/>
  <c r="BG1055" i="1"/>
  <c r="BF1055" i="1"/>
  <c r="BE1055" i="1"/>
  <c r="BN1054" i="1"/>
  <c r="BM1054" i="1"/>
  <c r="BL1054" i="1"/>
  <c r="BK1054" i="1"/>
  <c r="BI1054" i="1"/>
  <c r="BH1054" i="1"/>
  <c r="BG1054" i="1"/>
  <c r="BF1054" i="1"/>
  <c r="BE1054" i="1"/>
  <c r="BN1053" i="1"/>
  <c r="BM1053" i="1"/>
  <c r="BL1053" i="1"/>
  <c r="BK1053" i="1"/>
  <c r="BI1053" i="1"/>
  <c r="BH1053" i="1"/>
  <c r="BG1053" i="1"/>
  <c r="BF1053" i="1"/>
  <c r="BE1053" i="1"/>
  <c r="BN1052" i="1"/>
  <c r="BM1052" i="1"/>
  <c r="BL1052" i="1"/>
  <c r="BK1052" i="1"/>
  <c r="BI1052" i="1"/>
  <c r="BH1052" i="1"/>
  <c r="BG1052" i="1"/>
  <c r="BF1052" i="1"/>
  <c r="BE1052" i="1"/>
  <c r="BN1051" i="1"/>
  <c r="BM1051" i="1"/>
  <c r="BL1051" i="1"/>
  <c r="BK1051" i="1"/>
  <c r="BI1051" i="1"/>
  <c r="BH1051" i="1"/>
  <c r="BG1051" i="1"/>
  <c r="BF1051" i="1"/>
  <c r="BE1051" i="1"/>
  <c r="BN1050" i="1"/>
  <c r="BM1050" i="1"/>
  <c r="BL1050" i="1"/>
  <c r="BK1050" i="1"/>
  <c r="BI1050" i="1"/>
  <c r="BH1050" i="1"/>
  <c r="BG1050" i="1"/>
  <c r="BF1050" i="1"/>
  <c r="BE1050" i="1"/>
  <c r="BN1049" i="1"/>
  <c r="BM1049" i="1"/>
  <c r="BL1049" i="1"/>
  <c r="BK1049" i="1"/>
  <c r="BI1049" i="1"/>
  <c r="BH1049" i="1"/>
  <c r="BG1049" i="1"/>
  <c r="BF1049" i="1"/>
  <c r="BE1049" i="1"/>
  <c r="BN1048" i="1"/>
  <c r="BM1048" i="1"/>
  <c r="BL1048" i="1"/>
  <c r="BK1048" i="1"/>
  <c r="BI1048" i="1"/>
  <c r="BH1048" i="1"/>
  <c r="BG1048" i="1"/>
  <c r="BF1048" i="1"/>
  <c r="BE1048" i="1"/>
  <c r="BN1047" i="1"/>
  <c r="BM1047" i="1"/>
  <c r="BL1047" i="1"/>
  <c r="BK1047" i="1"/>
  <c r="BI1047" i="1"/>
  <c r="BH1047" i="1"/>
  <c r="BG1047" i="1"/>
  <c r="BF1047" i="1"/>
  <c r="BE1047" i="1"/>
  <c r="BN1046" i="1"/>
  <c r="BM1046" i="1"/>
  <c r="BL1046" i="1"/>
  <c r="BK1046" i="1"/>
  <c r="BI1046" i="1"/>
  <c r="BH1046" i="1"/>
  <c r="BG1046" i="1"/>
  <c r="BF1046" i="1"/>
  <c r="BE1046" i="1"/>
  <c r="BN1045" i="1"/>
  <c r="BM1045" i="1"/>
  <c r="BL1045" i="1"/>
  <c r="BK1045" i="1"/>
  <c r="BI1045" i="1"/>
  <c r="BH1045" i="1"/>
  <c r="BG1045" i="1"/>
  <c r="BF1045" i="1"/>
  <c r="BE1045" i="1"/>
  <c r="BN1044" i="1"/>
  <c r="BM1044" i="1"/>
  <c r="BL1044" i="1"/>
  <c r="BK1044" i="1"/>
  <c r="BI1044" i="1"/>
  <c r="BH1044" i="1"/>
  <c r="BG1044" i="1"/>
  <c r="BF1044" i="1"/>
  <c r="BE1044" i="1"/>
  <c r="BN1043" i="1"/>
  <c r="BM1043" i="1"/>
  <c r="BL1043" i="1"/>
  <c r="BK1043" i="1"/>
  <c r="BI1043" i="1"/>
  <c r="BH1043" i="1"/>
  <c r="BG1043" i="1"/>
  <c r="BF1043" i="1"/>
  <c r="BE1043" i="1"/>
  <c r="BN1042" i="1"/>
  <c r="BM1042" i="1"/>
  <c r="BL1042" i="1"/>
  <c r="BK1042" i="1"/>
  <c r="BI1042" i="1"/>
  <c r="BH1042" i="1"/>
  <c r="BG1042" i="1"/>
  <c r="BF1042" i="1"/>
  <c r="BE1042" i="1"/>
  <c r="BN1041" i="1"/>
  <c r="BM1041" i="1"/>
  <c r="BL1041" i="1"/>
  <c r="BK1041" i="1"/>
  <c r="BI1041" i="1"/>
  <c r="BH1041" i="1"/>
  <c r="BG1041" i="1"/>
  <c r="BF1041" i="1"/>
  <c r="BE1041" i="1"/>
  <c r="BN1040" i="1"/>
  <c r="BM1040" i="1"/>
  <c r="BL1040" i="1"/>
  <c r="BK1040" i="1"/>
  <c r="BI1040" i="1"/>
  <c r="BH1040" i="1"/>
  <c r="BG1040" i="1"/>
  <c r="BF1040" i="1"/>
  <c r="BE1040" i="1"/>
  <c r="BN1039" i="1"/>
  <c r="BM1039" i="1"/>
  <c r="BL1039" i="1"/>
  <c r="BK1039" i="1"/>
  <c r="BI1039" i="1"/>
  <c r="BH1039" i="1"/>
  <c r="BG1039" i="1"/>
  <c r="BF1039" i="1"/>
  <c r="BE1039" i="1"/>
  <c r="BN1038" i="1"/>
  <c r="BM1038" i="1"/>
  <c r="BL1038" i="1"/>
  <c r="BK1038" i="1"/>
  <c r="BI1038" i="1"/>
  <c r="BH1038" i="1"/>
  <c r="BG1038" i="1"/>
  <c r="BF1038" i="1"/>
  <c r="BE1038" i="1"/>
  <c r="BN1037" i="1"/>
  <c r="BM1037" i="1"/>
  <c r="BL1037" i="1"/>
  <c r="BK1037" i="1"/>
  <c r="BI1037" i="1"/>
  <c r="BH1037" i="1"/>
  <c r="BG1037" i="1"/>
  <c r="BF1037" i="1"/>
  <c r="BE1037" i="1"/>
  <c r="BN1036" i="1"/>
  <c r="BM1036" i="1"/>
  <c r="BL1036" i="1"/>
  <c r="BK1036" i="1"/>
  <c r="BI1036" i="1"/>
  <c r="BH1036" i="1"/>
  <c r="BG1036" i="1"/>
  <c r="BF1036" i="1"/>
  <c r="BE1036" i="1"/>
  <c r="BN1035" i="1"/>
  <c r="BM1035" i="1"/>
  <c r="BL1035" i="1"/>
  <c r="BK1035" i="1"/>
  <c r="BI1035" i="1"/>
  <c r="BH1035" i="1"/>
  <c r="BG1035" i="1"/>
  <c r="BF1035" i="1"/>
  <c r="BE1035" i="1"/>
  <c r="BN1034" i="1"/>
  <c r="BM1034" i="1"/>
  <c r="BL1034" i="1"/>
  <c r="BK1034" i="1"/>
  <c r="BI1034" i="1"/>
  <c r="BH1034" i="1"/>
  <c r="BG1034" i="1"/>
  <c r="BF1034" i="1"/>
  <c r="BE1034" i="1"/>
  <c r="BN1033" i="1"/>
  <c r="BM1033" i="1"/>
  <c r="BL1033" i="1"/>
  <c r="BK1033" i="1"/>
  <c r="BI1033" i="1"/>
  <c r="BH1033" i="1"/>
  <c r="BG1033" i="1"/>
  <c r="BF1033" i="1"/>
  <c r="BE1033" i="1"/>
  <c r="BN1032" i="1"/>
  <c r="BM1032" i="1"/>
  <c r="BL1032" i="1"/>
  <c r="BK1032" i="1"/>
  <c r="BI1032" i="1"/>
  <c r="BH1032" i="1"/>
  <c r="BG1032" i="1"/>
  <c r="BF1032" i="1"/>
  <c r="BE1032" i="1"/>
  <c r="BN1031" i="1"/>
  <c r="BM1031" i="1"/>
  <c r="BL1031" i="1"/>
  <c r="BK1031" i="1"/>
  <c r="BI1031" i="1"/>
  <c r="BH1031" i="1"/>
  <c r="BG1031" i="1"/>
  <c r="BF1031" i="1"/>
  <c r="BE1031" i="1"/>
  <c r="BN1030" i="1"/>
  <c r="BM1030" i="1"/>
  <c r="BL1030" i="1"/>
  <c r="BK1030" i="1"/>
  <c r="BI1030" i="1"/>
  <c r="BH1030" i="1"/>
  <c r="BG1030" i="1"/>
  <c r="BF1030" i="1"/>
  <c r="BE1030" i="1"/>
  <c r="BN1029" i="1"/>
  <c r="BM1029" i="1"/>
  <c r="BL1029" i="1"/>
  <c r="BK1029" i="1"/>
  <c r="BI1029" i="1"/>
  <c r="BH1029" i="1"/>
  <c r="BG1029" i="1"/>
  <c r="BF1029" i="1"/>
  <c r="BE1029" i="1"/>
  <c r="BN1028" i="1"/>
  <c r="BM1028" i="1"/>
  <c r="BL1028" i="1"/>
  <c r="BK1028" i="1"/>
  <c r="BI1028" i="1"/>
  <c r="BH1028" i="1"/>
  <c r="BG1028" i="1"/>
  <c r="BF1028" i="1"/>
  <c r="BE1028" i="1"/>
  <c r="BN1027" i="1"/>
  <c r="BM1027" i="1"/>
  <c r="BL1027" i="1"/>
  <c r="BK1027" i="1"/>
  <c r="BI1027" i="1"/>
  <c r="BH1027" i="1"/>
  <c r="BG1027" i="1"/>
  <c r="BF1027" i="1"/>
  <c r="BE1027" i="1"/>
  <c r="BN1026" i="1"/>
  <c r="BM1026" i="1"/>
  <c r="BL1026" i="1"/>
  <c r="BK1026" i="1"/>
  <c r="BI1026" i="1"/>
  <c r="BH1026" i="1"/>
  <c r="BG1026" i="1"/>
  <c r="BF1026" i="1"/>
  <c r="BE1026" i="1"/>
  <c r="BN1025" i="1"/>
  <c r="BM1025" i="1"/>
  <c r="BL1025" i="1"/>
  <c r="BK1025" i="1"/>
  <c r="BI1025" i="1"/>
  <c r="BH1025" i="1"/>
  <c r="BG1025" i="1"/>
  <c r="BF1025" i="1"/>
  <c r="BE1025" i="1"/>
  <c r="BN1024" i="1"/>
  <c r="BM1024" i="1"/>
  <c r="BL1024" i="1"/>
  <c r="BK1024" i="1"/>
  <c r="BI1024" i="1"/>
  <c r="BH1024" i="1"/>
  <c r="BG1024" i="1"/>
  <c r="BF1024" i="1"/>
  <c r="BE1024" i="1"/>
  <c r="BN1023" i="1"/>
  <c r="BM1023" i="1"/>
  <c r="BL1023" i="1"/>
  <c r="BK1023" i="1"/>
  <c r="BI1023" i="1"/>
  <c r="BH1023" i="1"/>
  <c r="BG1023" i="1"/>
  <c r="BF1023" i="1"/>
  <c r="BE1023" i="1"/>
  <c r="BN1022" i="1"/>
  <c r="BM1022" i="1"/>
  <c r="BL1022" i="1"/>
  <c r="BK1022" i="1"/>
  <c r="BI1022" i="1"/>
  <c r="BH1022" i="1"/>
  <c r="BG1022" i="1"/>
  <c r="BF1022" i="1"/>
  <c r="BE1022" i="1"/>
  <c r="BN1021" i="1"/>
  <c r="BM1021" i="1"/>
  <c r="BL1021" i="1"/>
  <c r="BK1021" i="1"/>
  <c r="BI1021" i="1"/>
  <c r="BH1021" i="1"/>
  <c r="BG1021" i="1"/>
  <c r="BF1021" i="1"/>
  <c r="BE1021" i="1"/>
  <c r="BN1020" i="1"/>
  <c r="BM1020" i="1"/>
  <c r="BL1020" i="1"/>
  <c r="BK1020" i="1"/>
  <c r="BI1020" i="1"/>
  <c r="BH1020" i="1"/>
  <c r="BG1020" i="1"/>
  <c r="BF1020" i="1"/>
  <c r="BE1020" i="1"/>
  <c r="BN1019" i="1"/>
  <c r="BM1019" i="1"/>
  <c r="BL1019" i="1"/>
  <c r="BK1019" i="1"/>
  <c r="BI1019" i="1"/>
  <c r="BH1019" i="1"/>
  <c r="BG1019" i="1"/>
  <c r="BF1019" i="1"/>
  <c r="BE1019" i="1"/>
  <c r="BN1018" i="1"/>
  <c r="BM1018" i="1"/>
  <c r="BL1018" i="1"/>
  <c r="BK1018" i="1"/>
  <c r="BI1018" i="1"/>
  <c r="BH1018" i="1"/>
  <c r="BG1018" i="1"/>
  <c r="BF1018" i="1"/>
  <c r="BE1018" i="1"/>
  <c r="BN1017" i="1"/>
  <c r="BM1017" i="1"/>
  <c r="BL1017" i="1"/>
  <c r="BK1017" i="1"/>
  <c r="BI1017" i="1"/>
  <c r="BH1017" i="1"/>
  <c r="BG1017" i="1"/>
  <c r="BF1017" i="1"/>
  <c r="BE1017" i="1"/>
  <c r="BN1016" i="1"/>
  <c r="BM1016" i="1"/>
  <c r="BL1016" i="1"/>
  <c r="BK1016" i="1"/>
  <c r="BI1016" i="1"/>
  <c r="BH1016" i="1"/>
  <c r="BG1016" i="1"/>
  <c r="BF1016" i="1"/>
  <c r="BE1016" i="1"/>
  <c r="BN1015" i="1"/>
  <c r="BM1015" i="1"/>
  <c r="BL1015" i="1"/>
  <c r="BK1015" i="1"/>
  <c r="BI1015" i="1"/>
  <c r="BH1015" i="1"/>
  <c r="BG1015" i="1"/>
  <c r="BF1015" i="1"/>
  <c r="BE1015" i="1"/>
  <c r="BN1014" i="1"/>
  <c r="BM1014" i="1"/>
  <c r="BL1014" i="1"/>
  <c r="BK1014" i="1"/>
  <c r="BI1014" i="1"/>
  <c r="BH1014" i="1"/>
  <c r="BG1014" i="1"/>
  <c r="BF1014" i="1"/>
  <c r="BE1014" i="1"/>
  <c r="BN1013" i="1"/>
  <c r="BM1013" i="1"/>
  <c r="BL1013" i="1"/>
  <c r="BK1013" i="1"/>
  <c r="BI1013" i="1"/>
  <c r="BH1013" i="1"/>
  <c r="BG1013" i="1"/>
  <c r="BF1013" i="1"/>
  <c r="BE1013" i="1"/>
  <c r="BN1012" i="1"/>
  <c r="BM1012" i="1"/>
  <c r="BL1012" i="1"/>
  <c r="BK1012" i="1"/>
  <c r="BI1012" i="1"/>
  <c r="BH1012" i="1"/>
  <c r="BG1012" i="1"/>
  <c r="BF1012" i="1"/>
  <c r="BE1012" i="1"/>
  <c r="BN1011" i="1"/>
  <c r="BM1011" i="1"/>
  <c r="BL1011" i="1"/>
  <c r="BK1011" i="1"/>
  <c r="BI1011" i="1"/>
  <c r="BH1011" i="1"/>
  <c r="BG1011" i="1"/>
  <c r="BF1011" i="1"/>
  <c r="BE1011" i="1"/>
  <c r="BN1010" i="1"/>
  <c r="BM1010" i="1"/>
  <c r="BL1010" i="1"/>
  <c r="BK1010" i="1"/>
  <c r="BI1010" i="1"/>
  <c r="BH1010" i="1"/>
  <c r="BG1010" i="1"/>
  <c r="BF1010" i="1"/>
  <c r="BE1010" i="1"/>
  <c r="BN1009" i="1"/>
  <c r="BM1009" i="1"/>
  <c r="BL1009" i="1"/>
  <c r="BK1009" i="1"/>
  <c r="BI1009" i="1"/>
  <c r="BH1009" i="1"/>
  <c r="BG1009" i="1"/>
  <c r="BF1009" i="1"/>
  <c r="BE1009" i="1"/>
  <c r="BN1008" i="1"/>
  <c r="BM1008" i="1"/>
  <c r="BL1008" i="1"/>
  <c r="BK1008" i="1"/>
  <c r="BI1008" i="1"/>
  <c r="BH1008" i="1"/>
  <c r="BG1008" i="1"/>
  <c r="BF1008" i="1"/>
  <c r="BE1008" i="1"/>
  <c r="BN1007" i="1"/>
  <c r="BM1007" i="1"/>
  <c r="BL1007" i="1"/>
  <c r="BK1007" i="1"/>
  <c r="BI1007" i="1"/>
  <c r="BH1007" i="1"/>
  <c r="BG1007" i="1"/>
  <c r="BF1007" i="1"/>
  <c r="BE1007" i="1"/>
  <c r="BN1006" i="1"/>
  <c r="BM1006" i="1"/>
  <c r="BL1006" i="1"/>
  <c r="BK1006" i="1"/>
  <c r="BI1006" i="1"/>
  <c r="BH1006" i="1"/>
  <c r="BG1006" i="1"/>
  <c r="BF1006" i="1"/>
  <c r="BE1006" i="1"/>
  <c r="BN1005" i="1"/>
  <c r="BM1005" i="1"/>
  <c r="BL1005" i="1"/>
  <c r="BK1005" i="1"/>
  <c r="BI1005" i="1"/>
  <c r="BH1005" i="1"/>
  <c r="BG1005" i="1"/>
  <c r="BF1005" i="1"/>
  <c r="BE1005" i="1"/>
  <c r="BN1004" i="1"/>
  <c r="BM1004" i="1"/>
  <c r="BL1004" i="1"/>
  <c r="BK1004" i="1"/>
  <c r="BI1004" i="1"/>
  <c r="BH1004" i="1"/>
  <c r="BG1004" i="1"/>
  <c r="BF1004" i="1"/>
  <c r="BE1004" i="1"/>
  <c r="BN1003" i="1"/>
  <c r="BM1003" i="1"/>
  <c r="BL1003" i="1"/>
  <c r="BK1003" i="1"/>
  <c r="BI1003" i="1"/>
  <c r="BH1003" i="1"/>
  <c r="BG1003" i="1"/>
  <c r="BF1003" i="1"/>
  <c r="BE1003" i="1"/>
  <c r="BN1002" i="1"/>
  <c r="BM1002" i="1"/>
  <c r="BL1002" i="1"/>
  <c r="BK1002" i="1"/>
  <c r="BI1002" i="1"/>
  <c r="BH1002" i="1"/>
  <c r="BG1002" i="1"/>
  <c r="BF1002" i="1"/>
  <c r="BE1002" i="1"/>
  <c r="BN1001" i="1"/>
  <c r="BM1001" i="1"/>
  <c r="BL1001" i="1"/>
  <c r="BK1001" i="1"/>
  <c r="BI1001" i="1"/>
  <c r="BH1001" i="1"/>
  <c r="BG1001" i="1"/>
  <c r="BF1001" i="1"/>
  <c r="BE1001" i="1"/>
  <c r="BN1000" i="1"/>
  <c r="BM1000" i="1"/>
  <c r="BL1000" i="1"/>
  <c r="BK1000" i="1"/>
  <c r="BI1000" i="1"/>
  <c r="BH1000" i="1"/>
  <c r="BG1000" i="1"/>
  <c r="BF1000" i="1"/>
  <c r="BE1000" i="1"/>
  <c r="BN999" i="1"/>
  <c r="BM999" i="1"/>
  <c r="BL999" i="1"/>
  <c r="BK999" i="1"/>
  <c r="BI999" i="1"/>
  <c r="BH999" i="1"/>
  <c r="BG999" i="1"/>
  <c r="BF999" i="1"/>
  <c r="BE999" i="1"/>
  <c r="BN998" i="1"/>
  <c r="BM998" i="1"/>
  <c r="BL998" i="1"/>
  <c r="BK998" i="1"/>
  <c r="BI998" i="1"/>
  <c r="BH998" i="1"/>
  <c r="BG998" i="1"/>
  <c r="BF998" i="1"/>
  <c r="BE998" i="1"/>
  <c r="BN997" i="1"/>
  <c r="BM997" i="1"/>
  <c r="BL997" i="1"/>
  <c r="BK997" i="1"/>
  <c r="BI997" i="1"/>
  <c r="BH997" i="1"/>
  <c r="BG997" i="1"/>
  <c r="BF997" i="1"/>
  <c r="BE997" i="1"/>
  <c r="BN996" i="1"/>
  <c r="BM996" i="1"/>
  <c r="BL996" i="1"/>
  <c r="BK996" i="1"/>
  <c r="BI996" i="1"/>
  <c r="BH996" i="1"/>
  <c r="BG996" i="1"/>
  <c r="BF996" i="1"/>
  <c r="BE996" i="1"/>
  <c r="BN995" i="1"/>
  <c r="BM995" i="1"/>
  <c r="BL995" i="1"/>
  <c r="BK995" i="1"/>
  <c r="BI995" i="1"/>
  <c r="BH995" i="1"/>
  <c r="BG995" i="1"/>
  <c r="BF995" i="1"/>
  <c r="BE995" i="1"/>
  <c r="BN994" i="1"/>
  <c r="BM994" i="1"/>
  <c r="BL994" i="1"/>
  <c r="BK994" i="1"/>
  <c r="BI994" i="1"/>
  <c r="BH994" i="1"/>
  <c r="BG994" i="1"/>
  <c r="BF994" i="1"/>
  <c r="BE994" i="1"/>
  <c r="BN993" i="1"/>
  <c r="BM993" i="1"/>
  <c r="BL993" i="1"/>
  <c r="BK993" i="1"/>
  <c r="BI993" i="1"/>
  <c r="BH993" i="1"/>
  <c r="BG993" i="1"/>
  <c r="BF993" i="1"/>
  <c r="BE993" i="1"/>
  <c r="BN992" i="1"/>
  <c r="BM992" i="1"/>
  <c r="BL992" i="1"/>
  <c r="BK992" i="1"/>
  <c r="BI992" i="1"/>
  <c r="BH992" i="1"/>
  <c r="BG992" i="1"/>
  <c r="BF992" i="1"/>
  <c r="BE992" i="1"/>
  <c r="BN991" i="1"/>
  <c r="BM991" i="1"/>
  <c r="BL991" i="1"/>
  <c r="BK991" i="1"/>
  <c r="BI991" i="1"/>
  <c r="BH991" i="1"/>
  <c r="BG991" i="1"/>
  <c r="BF991" i="1"/>
  <c r="BE991" i="1"/>
  <c r="BN990" i="1"/>
  <c r="BM990" i="1"/>
  <c r="BL990" i="1"/>
  <c r="BK990" i="1"/>
  <c r="BI990" i="1"/>
  <c r="BH990" i="1"/>
  <c r="BG990" i="1"/>
  <c r="BF990" i="1"/>
  <c r="BE990" i="1"/>
  <c r="BN989" i="1"/>
  <c r="BM989" i="1"/>
  <c r="BL989" i="1"/>
  <c r="BK989" i="1"/>
  <c r="BI989" i="1"/>
  <c r="BH989" i="1"/>
  <c r="BG989" i="1"/>
  <c r="BF989" i="1"/>
  <c r="BE989" i="1"/>
  <c r="BN988" i="1"/>
  <c r="BM988" i="1"/>
  <c r="BL988" i="1"/>
  <c r="BK988" i="1"/>
  <c r="BI988" i="1"/>
  <c r="BH988" i="1"/>
  <c r="BG988" i="1"/>
  <c r="BF988" i="1"/>
  <c r="BE988" i="1"/>
  <c r="BN987" i="1"/>
  <c r="BM987" i="1"/>
  <c r="BL987" i="1"/>
  <c r="BK987" i="1"/>
  <c r="BI987" i="1"/>
  <c r="BH987" i="1"/>
  <c r="BG987" i="1"/>
  <c r="BF987" i="1"/>
  <c r="BE987" i="1"/>
  <c r="BN986" i="1"/>
  <c r="BM986" i="1"/>
  <c r="BL986" i="1"/>
  <c r="BK986" i="1"/>
  <c r="BI986" i="1"/>
  <c r="BH986" i="1"/>
  <c r="BG986" i="1"/>
  <c r="BF986" i="1"/>
  <c r="BE986" i="1"/>
  <c r="BN985" i="1"/>
  <c r="BM985" i="1"/>
  <c r="BL985" i="1"/>
  <c r="BK985" i="1"/>
  <c r="BI985" i="1"/>
  <c r="BH985" i="1"/>
  <c r="BG985" i="1"/>
  <c r="BF985" i="1"/>
  <c r="BE985" i="1"/>
  <c r="BN984" i="1"/>
  <c r="BM984" i="1"/>
  <c r="BL984" i="1"/>
  <c r="BK984" i="1"/>
  <c r="BI984" i="1"/>
  <c r="BH984" i="1"/>
  <c r="BG984" i="1"/>
  <c r="BF984" i="1"/>
  <c r="BE984" i="1"/>
  <c r="BN983" i="1"/>
  <c r="BM983" i="1"/>
  <c r="BL983" i="1"/>
  <c r="BK983" i="1"/>
  <c r="BI983" i="1"/>
  <c r="BH983" i="1"/>
  <c r="BG983" i="1"/>
  <c r="BF983" i="1"/>
  <c r="BE983" i="1"/>
  <c r="BN982" i="1"/>
  <c r="BM982" i="1"/>
  <c r="BL982" i="1"/>
  <c r="BK982" i="1"/>
  <c r="BI982" i="1"/>
  <c r="BH982" i="1"/>
  <c r="BG982" i="1"/>
  <c r="BF982" i="1"/>
  <c r="BE982" i="1"/>
  <c r="BN981" i="1"/>
  <c r="BM981" i="1"/>
  <c r="BL981" i="1"/>
  <c r="BK981" i="1"/>
  <c r="BI981" i="1"/>
  <c r="BH981" i="1"/>
  <c r="BG981" i="1"/>
  <c r="BF981" i="1"/>
  <c r="BE981" i="1"/>
  <c r="BN980" i="1"/>
  <c r="BM980" i="1"/>
  <c r="BL980" i="1"/>
  <c r="BK980" i="1"/>
  <c r="BI980" i="1"/>
  <c r="BH980" i="1"/>
  <c r="BG980" i="1"/>
  <c r="BF980" i="1"/>
  <c r="BE980" i="1"/>
  <c r="BN979" i="1"/>
  <c r="BM979" i="1"/>
  <c r="BL979" i="1"/>
  <c r="BK979" i="1"/>
  <c r="BI979" i="1"/>
  <c r="BH979" i="1"/>
  <c r="BG979" i="1"/>
  <c r="BF979" i="1"/>
  <c r="BE979" i="1"/>
  <c r="BN978" i="1"/>
  <c r="BM978" i="1"/>
  <c r="BL978" i="1"/>
  <c r="BK978" i="1"/>
  <c r="BI978" i="1"/>
  <c r="BH978" i="1"/>
  <c r="BG978" i="1"/>
  <c r="BF978" i="1"/>
  <c r="BE978" i="1"/>
  <c r="BN977" i="1"/>
  <c r="BM977" i="1"/>
  <c r="BL977" i="1"/>
  <c r="BK977" i="1"/>
  <c r="BI977" i="1"/>
  <c r="BH977" i="1"/>
  <c r="BG977" i="1"/>
  <c r="BF977" i="1"/>
  <c r="BE977" i="1"/>
  <c r="BN976" i="1"/>
  <c r="BM976" i="1"/>
  <c r="BL976" i="1"/>
  <c r="BK976" i="1"/>
  <c r="BI976" i="1"/>
  <c r="BH976" i="1"/>
  <c r="BG976" i="1"/>
  <c r="BF976" i="1"/>
  <c r="BE976" i="1"/>
  <c r="BN975" i="1"/>
  <c r="BM975" i="1"/>
  <c r="BL975" i="1"/>
  <c r="BK975" i="1"/>
  <c r="BI975" i="1"/>
  <c r="BH975" i="1"/>
  <c r="BG975" i="1"/>
  <c r="BF975" i="1"/>
  <c r="BE975" i="1"/>
  <c r="BN974" i="1"/>
  <c r="BM974" i="1"/>
  <c r="BL974" i="1"/>
  <c r="BK974" i="1"/>
  <c r="BI974" i="1"/>
  <c r="BH974" i="1"/>
  <c r="BG974" i="1"/>
  <c r="BF974" i="1"/>
  <c r="BE974" i="1"/>
  <c r="BN973" i="1"/>
  <c r="BM973" i="1"/>
  <c r="BL973" i="1"/>
  <c r="BK973" i="1"/>
  <c r="BI973" i="1"/>
  <c r="BH973" i="1"/>
  <c r="BG973" i="1"/>
  <c r="BF973" i="1"/>
  <c r="BE973" i="1"/>
  <c r="BN972" i="1"/>
  <c r="BM972" i="1"/>
  <c r="BL972" i="1"/>
  <c r="BK972" i="1"/>
  <c r="BI972" i="1"/>
  <c r="BH972" i="1"/>
  <c r="BG972" i="1"/>
  <c r="BF972" i="1"/>
  <c r="BE972" i="1"/>
  <c r="BN971" i="1"/>
  <c r="BM971" i="1"/>
  <c r="BL971" i="1"/>
  <c r="BK971" i="1"/>
  <c r="BI971" i="1"/>
  <c r="BH971" i="1"/>
  <c r="BG971" i="1"/>
  <c r="BF971" i="1"/>
  <c r="BE971" i="1"/>
  <c r="BN970" i="1"/>
  <c r="BM970" i="1"/>
  <c r="BL970" i="1"/>
  <c r="BK970" i="1"/>
  <c r="BI970" i="1"/>
  <c r="BH970" i="1"/>
  <c r="BG970" i="1"/>
  <c r="BF970" i="1"/>
  <c r="BE970" i="1"/>
  <c r="BN969" i="1"/>
  <c r="BM969" i="1"/>
  <c r="BL969" i="1"/>
  <c r="BK969" i="1"/>
  <c r="BI969" i="1"/>
  <c r="BH969" i="1"/>
  <c r="BG969" i="1"/>
  <c r="BF969" i="1"/>
  <c r="BE969" i="1"/>
  <c r="BN968" i="1"/>
  <c r="BM968" i="1"/>
  <c r="BL968" i="1"/>
  <c r="BK968" i="1"/>
  <c r="BI968" i="1"/>
  <c r="BH968" i="1"/>
  <c r="BG968" i="1"/>
  <c r="BF968" i="1"/>
  <c r="BE968" i="1"/>
  <c r="BN967" i="1"/>
  <c r="BM967" i="1"/>
  <c r="BL967" i="1"/>
  <c r="BK967" i="1"/>
  <c r="BI967" i="1"/>
  <c r="BH967" i="1"/>
  <c r="BG967" i="1"/>
  <c r="BF967" i="1"/>
  <c r="BE967" i="1"/>
  <c r="BN966" i="1"/>
  <c r="BM966" i="1"/>
  <c r="BL966" i="1"/>
  <c r="BK966" i="1"/>
  <c r="BI966" i="1"/>
  <c r="BH966" i="1"/>
  <c r="BG966" i="1"/>
  <c r="BF966" i="1"/>
  <c r="BE966" i="1"/>
  <c r="BN965" i="1"/>
  <c r="BM965" i="1"/>
  <c r="BL965" i="1"/>
  <c r="BK965" i="1"/>
  <c r="BI965" i="1"/>
  <c r="BH965" i="1"/>
  <c r="BG965" i="1"/>
  <c r="BF965" i="1"/>
  <c r="BE965" i="1"/>
  <c r="BN964" i="1"/>
  <c r="BM964" i="1"/>
  <c r="BL964" i="1"/>
  <c r="BK964" i="1"/>
  <c r="BI964" i="1"/>
  <c r="BH964" i="1"/>
  <c r="BG964" i="1"/>
  <c r="BF964" i="1"/>
  <c r="BE964" i="1"/>
  <c r="BN963" i="1"/>
  <c r="BM963" i="1"/>
  <c r="BL963" i="1"/>
  <c r="BK963" i="1"/>
  <c r="BI963" i="1"/>
  <c r="BH963" i="1"/>
  <c r="BG963" i="1"/>
  <c r="BF963" i="1"/>
  <c r="BE963" i="1"/>
  <c r="BN962" i="1"/>
  <c r="BM962" i="1"/>
  <c r="BL962" i="1"/>
  <c r="BK962" i="1"/>
  <c r="BI962" i="1"/>
  <c r="BH962" i="1"/>
  <c r="BG962" i="1"/>
  <c r="BF962" i="1"/>
  <c r="BE962" i="1"/>
  <c r="BN961" i="1"/>
  <c r="BM961" i="1"/>
  <c r="BL961" i="1"/>
  <c r="BK961" i="1"/>
  <c r="BI961" i="1"/>
  <c r="BH961" i="1"/>
  <c r="BG961" i="1"/>
  <c r="BF961" i="1"/>
  <c r="BE961" i="1"/>
  <c r="BN960" i="1"/>
  <c r="BM960" i="1"/>
  <c r="BL960" i="1"/>
  <c r="BK960" i="1"/>
  <c r="BI960" i="1"/>
  <c r="BH960" i="1"/>
  <c r="BG960" i="1"/>
  <c r="BF960" i="1"/>
  <c r="BE960" i="1"/>
  <c r="BN959" i="1"/>
  <c r="BM959" i="1"/>
  <c r="BL959" i="1"/>
  <c r="BK959" i="1"/>
  <c r="BI959" i="1"/>
  <c r="BH959" i="1"/>
  <c r="BG959" i="1"/>
  <c r="BF959" i="1"/>
  <c r="BE959" i="1"/>
  <c r="BN958" i="1"/>
  <c r="BM958" i="1"/>
  <c r="BL958" i="1"/>
  <c r="BK958" i="1"/>
  <c r="BI958" i="1"/>
  <c r="BH958" i="1"/>
  <c r="BG958" i="1"/>
  <c r="BF958" i="1"/>
  <c r="BE958" i="1"/>
  <c r="BN957" i="1"/>
  <c r="BM957" i="1"/>
  <c r="BL957" i="1"/>
  <c r="BK957" i="1"/>
  <c r="BI957" i="1"/>
  <c r="BH957" i="1"/>
  <c r="BG957" i="1"/>
  <c r="BF957" i="1"/>
  <c r="BE957" i="1"/>
  <c r="BN956" i="1"/>
  <c r="BM956" i="1"/>
  <c r="BL956" i="1"/>
  <c r="BK956" i="1"/>
  <c r="BI956" i="1"/>
  <c r="BH956" i="1"/>
  <c r="BG956" i="1"/>
  <c r="BF956" i="1"/>
  <c r="BE956" i="1"/>
  <c r="BN955" i="1"/>
  <c r="BM955" i="1"/>
  <c r="BL955" i="1"/>
  <c r="BK955" i="1"/>
  <c r="BI955" i="1"/>
  <c r="BH955" i="1"/>
  <c r="BG955" i="1"/>
  <c r="BF955" i="1"/>
  <c r="BE955" i="1"/>
  <c r="BN954" i="1"/>
  <c r="BM954" i="1"/>
  <c r="BL954" i="1"/>
  <c r="BK954" i="1"/>
  <c r="BI954" i="1"/>
  <c r="BH954" i="1"/>
  <c r="BG954" i="1"/>
  <c r="BF954" i="1"/>
  <c r="BE954" i="1"/>
  <c r="BN953" i="1"/>
  <c r="BM953" i="1"/>
  <c r="BL953" i="1"/>
  <c r="BK953" i="1"/>
  <c r="BI953" i="1"/>
  <c r="BH953" i="1"/>
  <c r="BG953" i="1"/>
  <c r="BF953" i="1"/>
  <c r="BE953" i="1"/>
  <c r="BN952" i="1"/>
  <c r="BM952" i="1"/>
  <c r="BL952" i="1"/>
  <c r="BK952" i="1"/>
  <c r="BI952" i="1"/>
  <c r="BH952" i="1"/>
  <c r="BG952" i="1"/>
  <c r="BF952" i="1"/>
  <c r="BE952" i="1"/>
  <c r="BN951" i="1"/>
  <c r="BM951" i="1"/>
  <c r="BL951" i="1"/>
  <c r="BK951" i="1"/>
  <c r="BI951" i="1"/>
  <c r="BH951" i="1"/>
  <c r="BG951" i="1"/>
  <c r="BF951" i="1"/>
  <c r="BE951" i="1"/>
  <c r="BN950" i="1"/>
  <c r="BM950" i="1"/>
  <c r="BL950" i="1"/>
  <c r="BK950" i="1"/>
  <c r="BI950" i="1"/>
  <c r="BH950" i="1"/>
  <c r="BG950" i="1"/>
  <c r="BF950" i="1"/>
  <c r="BE950" i="1"/>
  <c r="BN949" i="1"/>
  <c r="BM949" i="1"/>
  <c r="BL949" i="1"/>
  <c r="BK949" i="1"/>
  <c r="BI949" i="1"/>
  <c r="BH949" i="1"/>
  <c r="BG949" i="1"/>
  <c r="BF949" i="1"/>
  <c r="BE949" i="1"/>
  <c r="BN948" i="1"/>
  <c r="BM948" i="1"/>
  <c r="BL948" i="1"/>
  <c r="BK948" i="1"/>
  <c r="BI948" i="1"/>
  <c r="BH948" i="1"/>
  <c r="BG948" i="1"/>
  <c r="BF948" i="1"/>
  <c r="BE948" i="1"/>
  <c r="BN947" i="1"/>
  <c r="BM947" i="1"/>
  <c r="BL947" i="1"/>
  <c r="BK947" i="1"/>
  <c r="BI947" i="1"/>
  <c r="BH947" i="1"/>
  <c r="BG947" i="1"/>
  <c r="BF947" i="1"/>
  <c r="BE947" i="1"/>
  <c r="BN946" i="1"/>
  <c r="BM946" i="1"/>
  <c r="BL946" i="1"/>
  <c r="BK946" i="1"/>
  <c r="BI946" i="1"/>
  <c r="BH946" i="1"/>
  <c r="BG946" i="1"/>
  <c r="BF946" i="1"/>
  <c r="BE946" i="1"/>
  <c r="BN945" i="1"/>
  <c r="BM945" i="1"/>
  <c r="BL945" i="1"/>
  <c r="BK945" i="1"/>
  <c r="BI945" i="1"/>
  <c r="BH945" i="1"/>
  <c r="BG945" i="1"/>
  <c r="BF945" i="1"/>
  <c r="BE945" i="1"/>
  <c r="BN944" i="1"/>
  <c r="BM944" i="1"/>
  <c r="BL944" i="1"/>
  <c r="BK944" i="1"/>
  <c r="BI944" i="1"/>
  <c r="BH944" i="1"/>
  <c r="BG944" i="1"/>
  <c r="BF944" i="1"/>
  <c r="BE944" i="1"/>
  <c r="BN943" i="1"/>
  <c r="BM943" i="1"/>
  <c r="BL943" i="1"/>
  <c r="BK943" i="1"/>
  <c r="BI943" i="1"/>
  <c r="BH943" i="1"/>
  <c r="BG943" i="1"/>
  <c r="BF943" i="1"/>
  <c r="BE943" i="1"/>
  <c r="BN942" i="1"/>
  <c r="BM942" i="1"/>
  <c r="BL942" i="1"/>
  <c r="BK942" i="1"/>
  <c r="BI942" i="1"/>
  <c r="BH942" i="1"/>
  <c r="BG942" i="1"/>
  <c r="BF942" i="1"/>
  <c r="BE942" i="1"/>
  <c r="BN941" i="1"/>
  <c r="BM941" i="1"/>
  <c r="BL941" i="1"/>
  <c r="BK941" i="1"/>
  <c r="BI941" i="1"/>
  <c r="BH941" i="1"/>
  <c r="BG941" i="1"/>
  <c r="BF941" i="1"/>
  <c r="BE941" i="1"/>
  <c r="BN940" i="1"/>
  <c r="BM940" i="1"/>
  <c r="BL940" i="1"/>
  <c r="BK940" i="1"/>
  <c r="BI940" i="1"/>
  <c r="BH940" i="1"/>
  <c r="BG940" i="1"/>
  <c r="BF940" i="1"/>
  <c r="BE940" i="1"/>
  <c r="BN939" i="1"/>
  <c r="BM939" i="1"/>
  <c r="BL939" i="1"/>
  <c r="BK939" i="1"/>
  <c r="BI939" i="1"/>
  <c r="BH939" i="1"/>
  <c r="BG939" i="1"/>
  <c r="BF939" i="1"/>
  <c r="BE939" i="1"/>
  <c r="BN938" i="1"/>
  <c r="BM938" i="1"/>
  <c r="BL938" i="1"/>
  <c r="BK938" i="1"/>
  <c r="BI938" i="1"/>
  <c r="BH938" i="1"/>
  <c r="BG938" i="1"/>
  <c r="BF938" i="1"/>
  <c r="BE938" i="1"/>
  <c r="BN937" i="1"/>
  <c r="BM937" i="1"/>
  <c r="BL937" i="1"/>
  <c r="BK937" i="1"/>
  <c r="BI937" i="1"/>
  <c r="BH937" i="1"/>
  <c r="BG937" i="1"/>
  <c r="BF937" i="1"/>
  <c r="BE937" i="1"/>
  <c r="BN936" i="1"/>
  <c r="BM936" i="1"/>
  <c r="BL936" i="1"/>
  <c r="BK936" i="1"/>
  <c r="BI936" i="1"/>
  <c r="BH936" i="1"/>
  <c r="BG936" i="1"/>
  <c r="BF936" i="1"/>
  <c r="BE936" i="1"/>
  <c r="BN935" i="1"/>
  <c r="BM935" i="1"/>
  <c r="BL935" i="1"/>
  <c r="BK935" i="1"/>
  <c r="BI935" i="1"/>
  <c r="BH935" i="1"/>
  <c r="BG935" i="1"/>
  <c r="BF935" i="1"/>
  <c r="BE935" i="1"/>
  <c r="BN934" i="1"/>
  <c r="BM934" i="1"/>
  <c r="BL934" i="1"/>
  <c r="BK934" i="1"/>
  <c r="BI934" i="1"/>
  <c r="BH934" i="1"/>
  <c r="BG934" i="1"/>
  <c r="BF934" i="1"/>
  <c r="BE934" i="1"/>
  <c r="BN933" i="1"/>
  <c r="BM933" i="1"/>
  <c r="BL933" i="1"/>
  <c r="BK933" i="1"/>
  <c r="BI933" i="1"/>
  <c r="BH933" i="1"/>
  <c r="BG933" i="1"/>
  <c r="BF933" i="1"/>
  <c r="BE933" i="1"/>
  <c r="BN932" i="1"/>
  <c r="BM932" i="1"/>
  <c r="BL932" i="1"/>
  <c r="BK932" i="1"/>
  <c r="BI932" i="1"/>
  <c r="BH932" i="1"/>
  <c r="BG932" i="1"/>
  <c r="BF932" i="1"/>
  <c r="BE932" i="1"/>
  <c r="BN931" i="1"/>
  <c r="BM931" i="1"/>
  <c r="BL931" i="1"/>
  <c r="BK931" i="1"/>
  <c r="BI931" i="1"/>
  <c r="BH931" i="1"/>
  <c r="BG931" i="1"/>
  <c r="BF931" i="1"/>
  <c r="BE931" i="1"/>
  <c r="BN930" i="1"/>
  <c r="BM930" i="1"/>
  <c r="BL930" i="1"/>
  <c r="BK930" i="1"/>
  <c r="BI930" i="1"/>
  <c r="BH930" i="1"/>
  <c r="BG930" i="1"/>
  <c r="BF930" i="1"/>
  <c r="BE930" i="1"/>
  <c r="BN929" i="1"/>
  <c r="BM929" i="1"/>
  <c r="BL929" i="1"/>
  <c r="BK929" i="1"/>
  <c r="BI929" i="1"/>
  <c r="BH929" i="1"/>
  <c r="BG929" i="1"/>
  <c r="BF929" i="1"/>
  <c r="BE929" i="1"/>
  <c r="BN928" i="1"/>
  <c r="BM928" i="1"/>
  <c r="BL928" i="1"/>
  <c r="BK928" i="1"/>
  <c r="BI928" i="1"/>
  <c r="BH928" i="1"/>
  <c r="BG928" i="1"/>
  <c r="BF928" i="1"/>
  <c r="BE928" i="1"/>
  <c r="BN927" i="1"/>
  <c r="BM927" i="1"/>
  <c r="BL927" i="1"/>
  <c r="BK927" i="1"/>
  <c r="BI927" i="1"/>
  <c r="BH927" i="1"/>
  <c r="BG927" i="1"/>
  <c r="BF927" i="1"/>
  <c r="BE927" i="1"/>
  <c r="BN926" i="1"/>
  <c r="BM926" i="1"/>
  <c r="BL926" i="1"/>
  <c r="BK926" i="1"/>
  <c r="BI926" i="1"/>
  <c r="BH926" i="1"/>
  <c r="BG926" i="1"/>
  <c r="BF926" i="1"/>
  <c r="BE926" i="1"/>
  <c r="BN925" i="1"/>
  <c r="BM925" i="1"/>
  <c r="BL925" i="1"/>
  <c r="BK925" i="1"/>
  <c r="BI925" i="1"/>
  <c r="BH925" i="1"/>
  <c r="BG925" i="1"/>
  <c r="BF925" i="1"/>
  <c r="BE925" i="1"/>
  <c r="BN924" i="1"/>
  <c r="BM924" i="1"/>
  <c r="BL924" i="1"/>
  <c r="BK924" i="1"/>
  <c r="BI924" i="1"/>
  <c r="BH924" i="1"/>
  <c r="BG924" i="1"/>
  <c r="BF924" i="1"/>
  <c r="BE924" i="1"/>
  <c r="BN923" i="1"/>
  <c r="BM923" i="1"/>
  <c r="BL923" i="1"/>
  <c r="BK923" i="1"/>
  <c r="BI923" i="1"/>
  <c r="BH923" i="1"/>
  <c r="BG923" i="1"/>
  <c r="BF923" i="1"/>
  <c r="BE923" i="1"/>
  <c r="BN922" i="1"/>
  <c r="BM922" i="1"/>
  <c r="BL922" i="1"/>
  <c r="BK922" i="1"/>
  <c r="BI922" i="1"/>
  <c r="BH922" i="1"/>
  <c r="BG922" i="1"/>
  <c r="BF922" i="1"/>
  <c r="BE922" i="1"/>
  <c r="BN921" i="1"/>
  <c r="BM921" i="1"/>
  <c r="BL921" i="1"/>
  <c r="BK921" i="1"/>
  <c r="BI921" i="1"/>
  <c r="BH921" i="1"/>
  <c r="BG921" i="1"/>
  <c r="BF921" i="1"/>
  <c r="BE921" i="1"/>
  <c r="BN920" i="1"/>
  <c r="BM920" i="1"/>
  <c r="BL920" i="1"/>
  <c r="BK920" i="1"/>
  <c r="BI920" i="1"/>
  <c r="BH920" i="1"/>
  <c r="BG920" i="1"/>
  <c r="BF920" i="1"/>
  <c r="BE920" i="1"/>
  <c r="BN919" i="1"/>
  <c r="BM919" i="1"/>
  <c r="BL919" i="1"/>
  <c r="BK919" i="1"/>
  <c r="BI919" i="1"/>
  <c r="BH919" i="1"/>
  <c r="BG919" i="1"/>
  <c r="BF919" i="1"/>
  <c r="BE919" i="1"/>
  <c r="BN918" i="1"/>
  <c r="BM918" i="1"/>
  <c r="BL918" i="1"/>
  <c r="BK918" i="1"/>
  <c r="BI918" i="1"/>
  <c r="BH918" i="1"/>
  <c r="BG918" i="1"/>
  <c r="BF918" i="1"/>
  <c r="BE918" i="1"/>
  <c r="BN917" i="1"/>
  <c r="BM917" i="1"/>
  <c r="BL917" i="1"/>
  <c r="BK917" i="1"/>
  <c r="BI917" i="1"/>
  <c r="BH917" i="1"/>
  <c r="BG917" i="1"/>
  <c r="BF917" i="1"/>
  <c r="BE917" i="1"/>
  <c r="BN916" i="1"/>
  <c r="BM916" i="1"/>
  <c r="BL916" i="1"/>
  <c r="BK916" i="1"/>
  <c r="BI916" i="1"/>
  <c r="BH916" i="1"/>
  <c r="BG916" i="1"/>
  <c r="BF916" i="1"/>
  <c r="BE916" i="1"/>
  <c r="BN915" i="1"/>
  <c r="BM915" i="1"/>
  <c r="BL915" i="1"/>
  <c r="BK915" i="1"/>
  <c r="BI915" i="1"/>
  <c r="BH915" i="1"/>
  <c r="BG915" i="1"/>
  <c r="BF915" i="1"/>
  <c r="BE915" i="1"/>
  <c r="BN914" i="1"/>
  <c r="BM914" i="1"/>
  <c r="BL914" i="1"/>
  <c r="BK914" i="1"/>
  <c r="BI914" i="1"/>
  <c r="BH914" i="1"/>
  <c r="BG914" i="1"/>
  <c r="BF914" i="1"/>
  <c r="BE914" i="1"/>
  <c r="BN913" i="1"/>
  <c r="BM913" i="1"/>
  <c r="BL913" i="1"/>
  <c r="BK913" i="1"/>
  <c r="BI913" i="1"/>
  <c r="BH913" i="1"/>
  <c r="BG913" i="1"/>
  <c r="BF913" i="1"/>
  <c r="BE913" i="1"/>
  <c r="BN912" i="1"/>
  <c r="BM912" i="1"/>
  <c r="BL912" i="1"/>
  <c r="BK912" i="1"/>
  <c r="BI912" i="1"/>
  <c r="BH912" i="1"/>
  <c r="BG912" i="1"/>
  <c r="BF912" i="1"/>
  <c r="BE912" i="1"/>
  <c r="BN911" i="1"/>
  <c r="BM911" i="1"/>
  <c r="BL911" i="1"/>
  <c r="BK911" i="1"/>
  <c r="BI911" i="1"/>
  <c r="BH911" i="1"/>
  <c r="BG911" i="1"/>
  <c r="BF911" i="1"/>
  <c r="BE911" i="1"/>
  <c r="BN910" i="1"/>
  <c r="BM910" i="1"/>
  <c r="BL910" i="1"/>
  <c r="BK910" i="1"/>
  <c r="BI910" i="1"/>
  <c r="BH910" i="1"/>
  <c r="BG910" i="1"/>
  <c r="BF910" i="1"/>
  <c r="BE910" i="1"/>
  <c r="BN909" i="1"/>
  <c r="BM909" i="1"/>
  <c r="BL909" i="1"/>
  <c r="BK909" i="1"/>
  <c r="BI909" i="1"/>
  <c r="BH909" i="1"/>
  <c r="BG909" i="1"/>
  <c r="BF909" i="1"/>
  <c r="BE909" i="1"/>
  <c r="BN908" i="1"/>
  <c r="BM908" i="1"/>
  <c r="BL908" i="1"/>
  <c r="BK908" i="1"/>
  <c r="BI908" i="1"/>
  <c r="BH908" i="1"/>
  <c r="BG908" i="1"/>
  <c r="BF908" i="1"/>
  <c r="BE908" i="1"/>
  <c r="BN907" i="1"/>
  <c r="BM907" i="1"/>
  <c r="BL907" i="1"/>
  <c r="BK907" i="1"/>
  <c r="BI907" i="1"/>
  <c r="BH907" i="1"/>
  <c r="BG907" i="1"/>
  <c r="BF907" i="1"/>
  <c r="BE907" i="1"/>
  <c r="BN906" i="1"/>
  <c r="BM906" i="1"/>
  <c r="BL906" i="1"/>
  <c r="BK906" i="1"/>
  <c r="BI906" i="1"/>
  <c r="BH906" i="1"/>
  <c r="BG906" i="1"/>
  <c r="BF906" i="1"/>
  <c r="BE906" i="1"/>
  <c r="BN905" i="1"/>
  <c r="BM905" i="1"/>
  <c r="BL905" i="1"/>
  <c r="BK905" i="1"/>
  <c r="BI905" i="1"/>
  <c r="BH905" i="1"/>
  <c r="BG905" i="1"/>
  <c r="BF905" i="1"/>
  <c r="BE905" i="1"/>
  <c r="BN904" i="1"/>
  <c r="BM904" i="1"/>
  <c r="BL904" i="1"/>
  <c r="BK904" i="1"/>
  <c r="BI904" i="1"/>
  <c r="BH904" i="1"/>
  <c r="BG904" i="1"/>
  <c r="BF904" i="1"/>
  <c r="BE904" i="1"/>
  <c r="BN903" i="1"/>
  <c r="BM903" i="1"/>
  <c r="BL903" i="1"/>
  <c r="BK903" i="1"/>
  <c r="BI903" i="1"/>
  <c r="BH903" i="1"/>
  <c r="BG903" i="1"/>
  <c r="BF903" i="1"/>
  <c r="BE903" i="1"/>
  <c r="BN902" i="1"/>
  <c r="BM902" i="1"/>
  <c r="BL902" i="1"/>
  <c r="BK902" i="1"/>
  <c r="BI902" i="1"/>
  <c r="BH902" i="1"/>
  <c r="BG902" i="1"/>
  <c r="BF902" i="1"/>
  <c r="BE902" i="1"/>
  <c r="BN901" i="1"/>
  <c r="BM901" i="1"/>
  <c r="BL901" i="1"/>
  <c r="BK901" i="1"/>
  <c r="BI901" i="1"/>
  <c r="BH901" i="1"/>
  <c r="BG901" i="1"/>
  <c r="BF901" i="1"/>
  <c r="BE901" i="1"/>
  <c r="BN900" i="1"/>
  <c r="BM900" i="1"/>
  <c r="BL900" i="1"/>
  <c r="BK900" i="1"/>
  <c r="BI900" i="1"/>
  <c r="BH900" i="1"/>
  <c r="BG900" i="1"/>
  <c r="BF900" i="1"/>
  <c r="BE900" i="1"/>
  <c r="BN899" i="1"/>
  <c r="BM899" i="1"/>
  <c r="BL899" i="1"/>
  <c r="BK899" i="1"/>
  <c r="BI899" i="1"/>
  <c r="BH899" i="1"/>
  <c r="BG899" i="1"/>
  <c r="BF899" i="1"/>
  <c r="BE899" i="1"/>
  <c r="BN898" i="1"/>
  <c r="BM898" i="1"/>
  <c r="BL898" i="1"/>
  <c r="BK898" i="1"/>
  <c r="BI898" i="1"/>
  <c r="BH898" i="1"/>
  <c r="BG898" i="1"/>
  <c r="BF898" i="1"/>
  <c r="BE898" i="1"/>
  <c r="BN897" i="1"/>
  <c r="BM897" i="1"/>
  <c r="BL897" i="1"/>
  <c r="BK897" i="1"/>
  <c r="BI897" i="1"/>
  <c r="BH897" i="1"/>
  <c r="BG897" i="1"/>
  <c r="BF897" i="1"/>
  <c r="BE897" i="1"/>
  <c r="BN896" i="1"/>
  <c r="BM896" i="1"/>
  <c r="BL896" i="1"/>
  <c r="BK896" i="1"/>
  <c r="BI896" i="1"/>
  <c r="BH896" i="1"/>
  <c r="BG896" i="1"/>
  <c r="BF896" i="1"/>
  <c r="BE896" i="1"/>
  <c r="BN895" i="1"/>
  <c r="BM895" i="1"/>
  <c r="BL895" i="1"/>
  <c r="BK895" i="1"/>
  <c r="BI895" i="1"/>
  <c r="BH895" i="1"/>
  <c r="BG895" i="1"/>
  <c r="BF895" i="1"/>
  <c r="BE895" i="1"/>
  <c r="BN894" i="1"/>
  <c r="BM894" i="1"/>
  <c r="BL894" i="1"/>
  <c r="BK894" i="1"/>
  <c r="BI894" i="1"/>
  <c r="BH894" i="1"/>
  <c r="BG894" i="1"/>
  <c r="BF894" i="1"/>
  <c r="BE894" i="1"/>
  <c r="BN893" i="1"/>
  <c r="BM893" i="1"/>
  <c r="BL893" i="1"/>
  <c r="BK893" i="1"/>
  <c r="BI893" i="1"/>
  <c r="BH893" i="1"/>
  <c r="BG893" i="1"/>
  <c r="BF893" i="1"/>
  <c r="BE893" i="1"/>
  <c r="BN892" i="1"/>
  <c r="BM892" i="1"/>
  <c r="BL892" i="1"/>
  <c r="BK892" i="1"/>
  <c r="BI892" i="1"/>
  <c r="BH892" i="1"/>
  <c r="BG892" i="1"/>
  <c r="BF892" i="1"/>
  <c r="BE892" i="1"/>
  <c r="BN891" i="1"/>
  <c r="BM891" i="1"/>
  <c r="BL891" i="1"/>
  <c r="BK891" i="1"/>
  <c r="BI891" i="1"/>
  <c r="BH891" i="1"/>
  <c r="BG891" i="1"/>
  <c r="BF891" i="1"/>
  <c r="BE891" i="1"/>
  <c r="BN890" i="1"/>
  <c r="BM890" i="1"/>
  <c r="BL890" i="1"/>
  <c r="BK890" i="1"/>
  <c r="BI890" i="1"/>
  <c r="BH890" i="1"/>
  <c r="BG890" i="1"/>
  <c r="BF890" i="1"/>
  <c r="BE890" i="1"/>
  <c r="BN889" i="1"/>
  <c r="BM889" i="1"/>
  <c r="BL889" i="1"/>
  <c r="BK889" i="1"/>
  <c r="BI889" i="1"/>
  <c r="BH889" i="1"/>
  <c r="BG889" i="1"/>
  <c r="BF889" i="1"/>
  <c r="BE889" i="1"/>
  <c r="BN888" i="1"/>
  <c r="BM888" i="1"/>
  <c r="BL888" i="1"/>
  <c r="BK888" i="1"/>
  <c r="BI888" i="1"/>
  <c r="BH888" i="1"/>
  <c r="BG888" i="1"/>
  <c r="BF888" i="1"/>
  <c r="BE888" i="1"/>
  <c r="BN887" i="1"/>
  <c r="BM887" i="1"/>
  <c r="BL887" i="1"/>
  <c r="BK887" i="1"/>
  <c r="BI887" i="1"/>
  <c r="BH887" i="1"/>
  <c r="BG887" i="1"/>
  <c r="BF887" i="1"/>
  <c r="BE887" i="1"/>
  <c r="BN886" i="1"/>
  <c r="BM886" i="1"/>
  <c r="BL886" i="1"/>
  <c r="BK886" i="1"/>
  <c r="BI886" i="1"/>
  <c r="BH886" i="1"/>
  <c r="BG886" i="1"/>
  <c r="BF886" i="1"/>
  <c r="BE886" i="1"/>
  <c r="BN885" i="1"/>
  <c r="BM885" i="1"/>
  <c r="BL885" i="1"/>
  <c r="BK885" i="1"/>
  <c r="BI885" i="1"/>
  <c r="BH885" i="1"/>
  <c r="BG885" i="1"/>
  <c r="BF885" i="1"/>
  <c r="BE885" i="1"/>
  <c r="BN884" i="1"/>
  <c r="BM884" i="1"/>
  <c r="BL884" i="1"/>
  <c r="BK884" i="1"/>
  <c r="BI884" i="1"/>
  <c r="BH884" i="1"/>
  <c r="BG884" i="1"/>
  <c r="BF884" i="1"/>
  <c r="BE884" i="1"/>
  <c r="BN883" i="1"/>
  <c r="BM883" i="1"/>
  <c r="BL883" i="1"/>
  <c r="BK883" i="1"/>
  <c r="BI883" i="1"/>
  <c r="BH883" i="1"/>
  <c r="BG883" i="1"/>
  <c r="BF883" i="1"/>
  <c r="BE883" i="1"/>
  <c r="BN882" i="1"/>
  <c r="BM882" i="1"/>
  <c r="BL882" i="1"/>
  <c r="BK882" i="1"/>
  <c r="BI882" i="1"/>
  <c r="BH882" i="1"/>
  <c r="BG882" i="1"/>
  <c r="BF882" i="1"/>
  <c r="BE882" i="1"/>
  <c r="BN881" i="1"/>
  <c r="BM881" i="1"/>
  <c r="BL881" i="1"/>
  <c r="BK881" i="1"/>
  <c r="BI881" i="1"/>
  <c r="BH881" i="1"/>
  <c r="BG881" i="1"/>
  <c r="BF881" i="1"/>
  <c r="BE881" i="1"/>
  <c r="BN880" i="1"/>
  <c r="BM880" i="1"/>
  <c r="BL880" i="1"/>
  <c r="BK880" i="1"/>
  <c r="BI880" i="1"/>
  <c r="BH880" i="1"/>
  <c r="BG880" i="1"/>
  <c r="BF880" i="1"/>
  <c r="BE880" i="1"/>
  <c r="BN879" i="1"/>
  <c r="BM879" i="1"/>
  <c r="BL879" i="1"/>
  <c r="BK879" i="1"/>
  <c r="BI879" i="1"/>
  <c r="BH879" i="1"/>
  <c r="BG879" i="1"/>
  <c r="BF879" i="1"/>
  <c r="BE879" i="1"/>
  <c r="BN878" i="1"/>
  <c r="BM878" i="1"/>
  <c r="BL878" i="1"/>
  <c r="BK878" i="1"/>
  <c r="BI878" i="1"/>
  <c r="BH878" i="1"/>
  <c r="BG878" i="1"/>
  <c r="BF878" i="1"/>
  <c r="BE878" i="1"/>
  <c r="BN877" i="1"/>
  <c r="BM877" i="1"/>
  <c r="BL877" i="1"/>
  <c r="BK877" i="1"/>
  <c r="BI877" i="1"/>
  <c r="BH877" i="1"/>
  <c r="BG877" i="1"/>
  <c r="BF877" i="1"/>
  <c r="BE877" i="1"/>
  <c r="BN876" i="1"/>
  <c r="BM876" i="1"/>
  <c r="BL876" i="1"/>
  <c r="BK876" i="1"/>
  <c r="BI876" i="1"/>
  <c r="BH876" i="1"/>
  <c r="BG876" i="1"/>
  <c r="BF876" i="1"/>
  <c r="BE876" i="1"/>
  <c r="BN875" i="1"/>
  <c r="BM875" i="1"/>
  <c r="BL875" i="1"/>
  <c r="BK875" i="1"/>
  <c r="BI875" i="1"/>
  <c r="BH875" i="1"/>
  <c r="BG875" i="1"/>
  <c r="BF875" i="1"/>
  <c r="BE875" i="1"/>
  <c r="BN874" i="1"/>
  <c r="BM874" i="1"/>
  <c r="BL874" i="1"/>
  <c r="BK874" i="1"/>
  <c r="BI874" i="1"/>
  <c r="BH874" i="1"/>
  <c r="BG874" i="1"/>
  <c r="BF874" i="1"/>
  <c r="BE874" i="1"/>
  <c r="BN873" i="1"/>
  <c r="BM873" i="1"/>
  <c r="BL873" i="1"/>
  <c r="BK873" i="1"/>
  <c r="BI873" i="1"/>
  <c r="BH873" i="1"/>
  <c r="BG873" i="1"/>
  <c r="BF873" i="1"/>
  <c r="BE873" i="1"/>
  <c r="BN872" i="1"/>
  <c r="BM872" i="1"/>
  <c r="BL872" i="1"/>
  <c r="BK872" i="1"/>
  <c r="BI872" i="1"/>
  <c r="BH872" i="1"/>
  <c r="BG872" i="1"/>
  <c r="BF872" i="1"/>
  <c r="BE872" i="1"/>
  <c r="BN871" i="1"/>
  <c r="BM871" i="1"/>
  <c r="BL871" i="1"/>
  <c r="BK871" i="1"/>
  <c r="BI871" i="1"/>
  <c r="BH871" i="1"/>
  <c r="BG871" i="1"/>
  <c r="BF871" i="1"/>
  <c r="BE871" i="1"/>
  <c r="BN870" i="1"/>
  <c r="BM870" i="1"/>
  <c r="BL870" i="1"/>
  <c r="BK870" i="1"/>
  <c r="BI870" i="1"/>
  <c r="BH870" i="1"/>
  <c r="BG870" i="1"/>
  <c r="BF870" i="1"/>
  <c r="BE870" i="1"/>
  <c r="BN869" i="1"/>
  <c r="BM869" i="1"/>
  <c r="BL869" i="1"/>
  <c r="BK869" i="1"/>
  <c r="BI869" i="1"/>
  <c r="BH869" i="1"/>
  <c r="BG869" i="1"/>
  <c r="BF869" i="1"/>
  <c r="BE869" i="1"/>
  <c r="BN868" i="1"/>
  <c r="BM868" i="1"/>
  <c r="BL868" i="1"/>
  <c r="BK868" i="1"/>
  <c r="BI868" i="1"/>
  <c r="BH868" i="1"/>
  <c r="BG868" i="1"/>
  <c r="BF868" i="1"/>
  <c r="BE868" i="1"/>
  <c r="BN867" i="1"/>
  <c r="BM867" i="1"/>
  <c r="BL867" i="1"/>
  <c r="BK867" i="1"/>
  <c r="BI867" i="1"/>
  <c r="BH867" i="1"/>
  <c r="BG867" i="1"/>
  <c r="BF867" i="1"/>
  <c r="BE867" i="1"/>
  <c r="BN866" i="1"/>
  <c r="BM866" i="1"/>
  <c r="BL866" i="1"/>
  <c r="BK866" i="1"/>
  <c r="BI866" i="1"/>
  <c r="BH866" i="1"/>
  <c r="BG866" i="1"/>
  <c r="BF866" i="1"/>
  <c r="BE866" i="1"/>
  <c r="BN865" i="1"/>
  <c r="BM865" i="1"/>
  <c r="BL865" i="1"/>
  <c r="BK865" i="1"/>
  <c r="BI865" i="1"/>
  <c r="BH865" i="1"/>
  <c r="BG865" i="1"/>
  <c r="BF865" i="1"/>
  <c r="BE865" i="1"/>
  <c r="BN864" i="1"/>
  <c r="BM864" i="1"/>
  <c r="BL864" i="1"/>
  <c r="BK864" i="1"/>
  <c r="BI864" i="1"/>
  <c r="BH864" i="1"/>
  <c r="BG864" i="1"/>
  <c r="BF864" i="1"/>
  <c r="BE864" i="1"/>
  <c r="BN863" i="1"/>
  <c r="BM863" i="1"/>
  <c r="BL863" i="1"/>
  <c r="BK863" i="1"/>
  <c r="BI863" i="1"/>
  <c r="BH863" i="1"/>
  <c r="BG863" i="1"/>
  <c r="BF863" i="1"/>
  <c r="BE863" i="1"/>
  <c r="BN862" i="1"/>
  <c r="BM862" i="1"/>
  <c r="BL862" i="1"/>
  <c r="BK862" i="1"/>
  <c r="BI862" i="1"/>
  <c r="BH862" i="1"/>
  <c r="BG862" i="1"/>
  <c r="BF862" i="1"/>
  <c r="BE862" i="1"/>
  <c r="BN861" i="1"/>
  <c r="BM861" i="1"/>
  <c r="BL861" i="1"/>
  <c r="BK861" i="1"/>
  <c r="BI861" i="1"/>
  <c r="BH861" i="1"/>
  <c r="BG861" i="1"/>
  <c r="BF861" i="1"/>
  <c r="BE861" i="1"/>
  <c r="BN860" i="1"/>
  <c r="BM860" i="1"/>
  <c r="BL860" i="1"/>
  <c r="BK860" i="1"/>
  <c r="BI860" i="1"/>
  <c r="BH860" i="1"/>
  <c r="BG860" i="1"/>
  <c r="BF860" i="1"/>
  <c r="BE860" i="1"/>
  <c r="BN859" i="1"/>
  <c r="BM859" i="1"/>
  <c r="BL859" i="1"/>
  <c r="BK859" i="1"/>
  <c r="BI859" i="1"/>
  <c r="BH859" i="1"/>
  <c r="BG859" i="1"/>
  <c r="BF859" i="1"/>
  <c r="BE859" i="1"/>
  <c r="BN858" i="1"/>
  <c r="BM858" i="1"/>
  <c r="BL858" i="1"/>
  <c r="BK858" i="1"/>
  <c r="BI858" i="1"/>
  <c r="BH858" i="1"/>
  <c r="BG858" i="1"/>
  <c r="BF858" i="1"/>
  <c r="BE858" i="1"/>
  <c r="BN857" i="1"/>
  <c r="BM857" i="1"/>
  <c r="BL857" i="1"/>
  <c r="BK857" i="1"/>
  <c r="BI857" i="1"/>
  <c r="BH857" i="1"/>
  <c r="BG857" i="1"/>
  <c r="BF857" i="1"/>
  <c r="BE857" i="1"/>
  <c r="BN856" i="1"/>
  <c r="BM856" i="1"/>
  <c r="BL856" i="1"/>
  <c r="BK856" i="1"/>
  <c r="BI856" i="1"/>
  <c r="BH856" i="1"/>
  <c r="BG856" i="1"/>
  <c r="BF856" i="1"/>
  <c r="BE856" i="1"/>
  <c r="BN855" i="1"/>
  <c r="BM855" i="1"/>
  <c r="BL855" i="1"/>
  <c r="BK855" i="1"/>
  <c r="BI855" i="1"/>
  <c r="BH855" i="1"/>
  <c r="BG855" i="1"/>
  <c r="BF855" i="1"/>
  <c r="BE855" i="1"/>
  <c r="BN854" i="1"/>
  <c r="BM854" i="1"/>
  <c r="BL854" i="1"/>
  <c r="BK854" i="1"/>
  <c r="BI854" i="1"/>
  <c r="BH854" i="1"/>
  <c r="BG854" i="1"/>
  <c r="BF854" i="1"/>
  <c r="BE854" i="1"/>
  <c r="BN853" i="1"/>
  <c r="BM853" i="1"/>
  <c r="BL853" i="1"/>
  <c r="BK853" i="1"/>
  <c r="BI853" i="1"/>
  <c r="BH853" i="1"/>
  <c r="BG853" i="1"/>
  <c r="BF853" i="1"/>
  <c r="BE853" i="1"/>
  <c r="BN852" i="1"/>
  <c r="BM852" i="1"/>
  <c r="BL852" i="1"/>
  <c r="BK852" i="1"/>
  <c r="BI852" i="1"/>
  <c r="BH852" i="1"/>
  <c r="BG852" i="1"/>
  <c r="BF852" i="1"/>
  <c r="BE852" i="1"/>
  <c r="BN851" i="1"/>
  <c r="BM851" i="1"/>
  <c r="BL851" i="1"/>
  <c r="BK851" i="1"/>
  <c r="BI851" i="1"/>
  <c r="BH851" i="1"/>
  <c r="BG851" i="1"/>
  <c r="BF851" i="1"/>
  <c r="BE851" i="1"/>
  <c r="BN850" i="1"/>
  <c r="BM850" i="1"/>
  <c r="BL850" i="1"/>
  <c r="BK850" i="1"/>
  <c r="BI850" i="1"/>
  <c r="BH850" i="1"/>
  <c r="BG850" i="1"/>
  <c r="BF850" i="1"/>
  <c r="BE850" i="1"/>
  <c r="BN849" i="1"/>
  <c r="BM849" i="1"/>
  <c r="BL849" i="1"/>
  <c r="BK849" i="1"/>
  <c r="BI849" i="1"/>
  <c r="BH849" i="1"/>
  <c r="BG849" i="1"/>
  <c r="BF849" i="1"/>
  <c r="BE849" i="1"/>
  <c r="BN848" i="1"/>
  <c r="BM848" i="1"/>
  <c r="BL848" i="1"/>
  <c r="BK848" i="1"/>
  <c r="BI848" i="1"/>
  <c r="BH848" i="1"/>
  <c r="BG848" i="1"/>
  <c r="BF848" i="1"/>
  <c r="BE848" i="1"/>
  <c r="BN847" i="1"/>
  <c r="BM847" i="1"/>
  <c r="BL847" i="1"/>
  <c r="BK847" i="1"/>
  <c r="BI847" i="1"/>
  <c r="BH847" i="1"/>
  <c r="BG847" i="1"/>
  <c r="BF847" i="1"/>
  <c r="BE847" i="1"/>
  <c r="BN846" i="1"/>
  <c r="BM846" i="1"/>
  <c r="BL846" i="1"/>
  <c r="BK846" i="1"/>
  <c r="BI846" i="1"/>
  <c r="BH846" i="1"/>
  <c r="BG846" i="1"/>
  <c r="BF846" i="1"/>
  <c r="BE846" i="1"/>
  <c r="BN845" i="1"/>
  <c r="BM845" i="1"/>
  <c r="BL845" i="1"/>
  <c r="BK845" i="1"/>
  <c r="BI845" i="1"/>
  <c r="BH845" i="1"/>
  <c r="BG845" i="1"/>
  <c r="BF845" i="1"/>
  <c r="BE845" i="1"/>
  <c r="BN844" i="1"/>
  <c r="BM844" i="1"/>
  <c r="BL844" i="1"/>
  <c r="BK844" i="1"/>
  <c r="BI844" i="1"/>
  <c r="BH844" i="1"/>
  <c r="BG844" i="1"/>
  <c r="BF844" i="1"/>
  <c r="BE844" i="1"/>
  <c r="BN843" i="1"/>
  <c r="BM843" i="1"/>
  <c r="BL843" i="1"/>
  <c r="BK843" i="1"/>
  <c r="BI843" i="1"/>
  <c r="BH843" i="1"/>
  <c r="BG843" i="1"/>
  <c r="BF843" i="1"/>
  <c r="BE843" i="1"/>
  <c r="BN842" i="1"/>
  <c r="BM842" i="1"/>
  <c r="BL842" i="1"/>
  <c r="BK842" i="1"/>
  <c r="BI842" i="1"/>
  <c r="BH842" i="1"/>
  <c r="BG842" i="1"/>
  <c r="BF842" i="1"/>
  <c r="BE842" i="1"/>
  <c r="BN841" i="1"/>
  <c r="BM841" i="1"/>
  <c r="BL841" i="1"/>
  <c r="BK841" i="1"/>
  <c r="BI841" i="1"/>
  <c r="BH841" i="1"/>
  <c r="BG841" i="1"/>
  <c r="BF841" i="1"/>
  <c r="BE841" i="1"/>
  <c r="BN840" i="1"/>
  <c r="BM840" i="1"/>
  <c r="BL840" i="1"/>
  <c r="BK840" i="1"/>
  <c r="BI840" i="1"/>
  <c r="BH840" i="1"/>
  <c r="BG840" i="1"/>
  <c r="BF840" i="1"/>
  <c r="BE840" i="1"/>
  <c r="BN839" i="1"/>
  <c r="BM839" i="1"/>
  <c r="BL839" i="1"/>
  <c r="BK839" i="1"/>
  <c r="BI839" i="1"/>
  <c r="BH839" i="1"/>
  <c r="BG839" i="1"/>
  <c r="BF839" i="1"/>
  <c r="BE839" i="1"/>
  <c r="BN838" i="1"/>
  <c r="BM838" i="1"/>
  <c r="BL838" i="1"/>
  <c r="BK838" i="1"/>
  <c r="BI838" i="1"/>
  <c r="BH838" i="1"/>
  <c r="BG838" i="1"/>
  <c r="BF838" i="1"/>
  <c r="BE838" i="1"/>
  <c r="BN837" i="1"/>
  <c r="BM837" i="1"/>
  <c r="BL837" i="1"/>
  <c r="BK837" i="1"/>
  <c r="BI837" i="1"/>
  <c r="BH837" i="1"/>
  <c r="BG837" i="1"/>
  <c r="BF837" i="1"/>
  <c r="BE837" i="1"/>
  <c r="BN836" i="1"/>
  <c r="BM836" i="1"/>
  <c r="BL836" i="1"/>
  <c r="BK836" i="1"/>
  <c r="BI836" i="1"/>
  <c r="BH836" i="1"/>
  <c r="BG836" i="1"/>
  <c r="BF836" i="1"/>
  <c r="BE836" i="1"/>
  <c r="BN835" i="1"/>
  <c r="BM835" i="1"/>
  <c r="BL835" i="1"/>
  <c r="BK835" i="1"/>
  <c r="BI835" i="1"/>
  <c r="BH835" i="1"/>
  <c r="BG835" i="1"/>
  <c r="BF835" i="1"/>
  <c r="BE835" i="1"/>
  <c r="BN834" i="1"/>
  <c r="BM834" i="1"/>
  <c r="BL834" i="1"/>
  <c r="BK834" i="1"/>
  <c r="BI834" i="1"/>
  <c r="BH834" i="1"/>
  <c r="BG834" i="1"/>
  <c r="BF834" i="1"/>
  <c r="BE834" i="1"/>
  <c r="BN833" i="1"/>
  <c r="BM833" i="1"/>
  <c r="BL833" i="1"/>
  <c r="BK833" i="1"/>
  <c r="BI833" i="1"/>
  <c r="BH833" i="1"/>
  <c r="BG833" i="1"/>
  <c r="BF833" i="1"/>
  <c r="BE833" i="1"/>
  <c r="BN832" i="1"/>
  <c r="BM832" i="1"/>
  <c r="BL832" i="1"/>
  <c r="BK832" i="1"/>
  <c r="BI832" i="1"/>
  <c r="BH832" i="1"/>
  <c r="BG832" i="1"/>
  <c r="BF832" i="1"/>
  <c r="BE832" i="1"/>
  <c r="BN831" i="1"/>
  <c r="BM831" i="1"/>
  <c r="BL831" i="1"/>
  <c r="BK831" i="1"/>
  <c r="BI831" i="1"/>
  <c r="BH831" i="1"/>
  <c r="BG831" i="1"/>
  <c r="BF831" i="1"/>
  <c r="BE831" i="1"/>
  <c r="BN830" i="1"/>
  <c r="BM830" i="1"/>
  <c r="BL830" i="1"/>
  <c r="BK830" i="1"/>
  <c r="BI830" i="1"/>
  <c r="BH830" i="1"/>
  <c r="BG830" i="1"/>
  <c r="BF830" i="1"/>
  <c r="BE830" i="1"/>
  <c r="BN829" i="1"/>
  <c r="BM829" i="1"/>
  <c r="BL829" i="1"/>
  <c r="BK829" i="1"/>
  <c r="BI829" i="1"/>
  <c r="BH829" i="1"/>
  <c r="BG829" i="1"/>
  <c r="BF829" i="1"/>
  <c r="BE829" i="1"/>
  <c r="BN828" i="1"/>
  <c r="BM828" i="1"/>
  <c r="BL828" i="1"/>
  <c r="BK828" i="1"/>
  <c r="BI828" i="1"/>
  <c r="BH828" i="1"/>
  <c r="BG828" i="1"/>
  <c r="BF828" i="1"/>
  <c r="BE828" i="1"/>
  <c r="BN827" i="1"/>
  <c r="BM827" i="1"/>
  <c r="BL827" i="1"/>
  <c r="BK827" i="1"/>
  <c r="BI827" i="1"/>
  <c r="BH827" i="1"/>
  <c r="BG827" i="1"/>
  <c r="BF827" i="1"/>
  <c r="BE827" i="1"/>
  <c r="BN826" i="1"/>
  <c r="BM826" i="1"/>
  <c r="BL826" i="1"/>
  <c r="BK826" i="1"/>
  <c r="BI826" i="1"/>
  <c r="BH826" i="1"/>
  <c r="BJ826" i="1" s="1"/>
  <c r="BG826" i="1"/>
  <c r="BF826" i="1"/>
  <c r="BE826" i="1"/>
  <c r="BN825" i="1"/>
  <c r="BM825" i="1"/>
  <c r="BL825" i="1"/>
  <c r="BK825" i="1"/>
  <c r="BI825" i="1"/>
  <c r="BH825" i="1"/>
  <c r="BG825" i="1"/>
  <c r="BF825" i="1"/>
  <c r="BE825" i="1"/>
  <c r="BN824" i="1"/>
  <c r="BM824" i="1"/>
  <c r="BL824" i="1"/>
  <c r="BK824" i="1"/>
  <c r="BI824" i="1"/>
  <c r="BH824" i="1"/>
  <c r="BG824" i="1"/>
  <c r="BF824" i="1"/>
  <c r="BE824" i="1"/>
  <c r="BN823" i="1"/>
  <c r="BM823" i="1"/>
  <c r="BL823" i="1"/>
  <c r="BK823" i="1"/>
  <c r="BI823" i="1"/>
  <c r="BH823" i="1"/>
  <c r="BG823" i="1"/>
  <c r="BF823" i="1"/>
  <c r="BE823" i="1"/>
  <c r="BN822" i="1"/>
  <c r="BM822" i="1"/>
  <c r="BL822" i="1"/>
  <c r="BK822" i="1"/>
  <c r="BI822" i="1"/>
  <c r="BH822" i="1"/>
  <c r="BG822" i="1"/>
  <c r="BF822" i="1"/>
  <c r="BE822" i="1"/>
  <c r="BN821" i="1"/>
  <c r="BM821" i="1"/>
  <c r="BL821" i="1"/>
  <c r="BK821" i="1"/>
  <c r="BI821" i="1"/>
  <c r="BH821" i="1"/>
  <c r="BG821" i="1"/>
  <c r="BF821" i="1"/>
  <c r="BE821" i="1"/>
  <c r="BN820" i="1"/>
  <c r="BM820" i="1"/>
  <c r="BL820" i="1"/>
  <c r="BK820" i="1"/>
  <c r="BI820" i="1"/>
  <c r="BH820" i="1"/>
  <c r="BG820" i="1"/>
  <c r="BF820" i="1"/>
  <c r="BE820" i="1"/>
  <c r="BN819" i="1"/>
  <c r="BM819" i="1"/>
  <c r="BL819" i="1"/>
  <c r="BK819" i="1"/>
  <c r="BI819" i="1"/>
  <c r="BH819" i="1"/>
  <c r="BG819" i="1"/>
  <c r="BF819" i="1"/>
  <c r="BE819" i="1"/>
  <c r="BN818" i="1"/>
  <c r="BM818" i="1"/>
  <c r="BL818" i="1"/>
  <c r="BK818" i="1"/>
  <c r="BI818" i="1"/>
  <c r="BH818" i="1"/>
  <c r="BG818" i="1"/>
  <c r="BF818" i="1"/>
  <c r="BE818" i="1"/>
  <c r="BN817" i="1"/>
  <c r="BM817" i="1"/>
  <c r="BL817" i="1"/>
  <c r="BK817" i="1"/>
  <c r="BI817" i="1"/>
  <c r="BH817" i="1"/>
  <c r="BG817" i="1"/>
  <c r="BF817" i="1"/>
  <c r="BE817" i="1"/>
  <c r="BN816" i="1"/>
  <c r="BM816" i="1"/>
  <c r="BL816" i="1"/>
  <c r="BK816" i="1"/>
  <c r="BI816" i="1"/>
  <c r="BH816" i="1"/>
  <c r="BG816" i="1"/>
  <c r="BF816" i="1"/>
  <c r="BE816" i="1"/>
  <c r="BN815" i="1"/>
  <c r="BM815" i="1"/>
  <c r="BL815" i="1"/>
  <c r="BK815" i="1"/>
  <c r="BI815" i="1"/>
  <c r="BH815" i="1"/>
  <c r="BG815" i="1"/>
  <c r="BF815" i="1"/>
  <c r="BE815" i="1"/>
  <c r="BN814" i="1"/>
  <c r="BM814" i="1"/>
  <c r="BL814" i="1"/>
  <c r="BK814" i="1"/>
  <c r="BI814" i="1"/>
  <c r="BH814" i="1"/>
  <c r="BG814" i="1"/>
  <c r="BF814" i="1"/>
  <c r="BE814" i="1"/>
  <c r="BN813" i="1"/>
  <c r="BM813" i="1"/>
  <c r="BL813" i="1"/>
  <c r="BK813" i="1"/>
  <c r="BI813" i="1"/>
  <c r="BH813" i="1"/>
  <c r="BG813" i="1"/>
  <c r="BF813" i="1"/>
  <c r="BE813" i="1"/>
  <c r="BN812" i="1"/>
  <c r="BM812" i="1"/>
  <c r="BL812" i="1"/>
  <c r="BK812" i="1"/>
  <c r="BI812" i="1"/>
  <c r="BH812" i="1"/>
  <c r="BG812" i="1"/>
  <c r="BF812" i="1"/>
  <c r="BE812" i="1"/>
  <c r="BN811" i="1"/>
  <c r="BM811" i="1"/>
  <c r="BL811" i="1"/>
  <c r="BK811" i="1"/>
  <c r="BI811" i="1"/>
  <c r="BH811" i="1"/>
  <c r="BG811" i="1"/>
  <c r="BF811" i="1"/>
  <c r="BE811" i="1"/>
  <c r="BN810" i="1"/>
  <c r="BM810" i="1"/>
  <c r="BL810" i="1"/>
  <c r="BK810" i="1"/>
  <c r="BI810" i="1"/>
  <c r="BH810" i="1"/>
  <c r="BG810" i="1"/>
  <c r="BF810" i="1"/>
  <c r="BE810" i="1"/>
  <c r="BN809" i="1"/>
  <c r="BM809" i="1"/>
  <c r="BL809" i="1"/>
  <c r="BK809" i="1"/>
  <c r="BI809" i="1"/>
  <c r="BH809" i="1"/>
  <c r="BG809" i="1"/>
  <c r="BF809" i="1"/>
  <c r="BE809" i="1"/>
  <c r="BN808" i="1"/>
  <c r="BM808" i="1"/>
  <c r="BL808" i="1"/>
  <c r="BK808" i="1"/>
  <c r="BI808" i="1"/>
  <c r="BH808" i="1"/>
  <c r="BG808" i="1"/>
  <c r="BF808" i="1"/>
  <c r="BE808" i="1"/>
  <c r="BN807" i="1"/>
  <c r="BM807" i="1"/>
  <c r="BL807" i="1"/>
  <c r="BK807" i="1"/>
  <c r="BI807" i="1"/>
  <c r="BH807" i="1"/>
  <c r="BG807" i="1"/>
  <c r="BF807" i="1"/>
  <c r="BE807" i="1"/>
  <c r="BN806" i="1"/>
  <c r="BM806" i="1"/>
  <c r="BL806" i="1"/>
  <c r="BK806" i="1"/>
  <c r="BI806" i="1"/>
  <c r="BH806" i="1"/>
  <c r="BG806" i="1"/>
  <c r="BF806" i="1"/>
  <c r="BE806" i="1"/>
  <c r="BN805" i="1"/>
  <c r="BM805" i="1"/>
  <c r="BL805" i="1"/>
  <c r="BK805" i="1"/>
  <c r="BI805" i="1"/>
  <c r="BH805" i="1"/>
  <c r="BG805" i="1"/>
  <c r="BF805" i="1"/>
  <c r="BE805" i="1"/>
  <c r="BN804" i="1"/>
  <c r="BM804" i="1"/>
  <c r="BL804" i="1"/>
  <c r="BK804" i="1"/>
  <c r="BI804" i="1"/>
  <c r="BH804" i="1"/>
  <c r="BG804" i="1"/>
  <c r="BF804" i="1"/>
  <c r="BE804" i="1"/>
  <c r="BN803" i="1"/>
  <c r="BM803" i="1"/>
  <c r="BL803" i="1"/>
  <c r="BK803" i="1"/>
  <c r="BI803" i="1"/>
  <c r="BH803" i="1"/>
  <c r="BG803" i="1"/>
  <c r="BF803" i="1"/>
  <c r="BE803" i="1"/>
  <c r="BN802" i="1"/>
  <c r="BM802" i="1"/>
  <c r="BL802" i="1"/>
  <c r="BK802" i="1"/>
  <c r="BI802" i="1"/>
  <c r="BH802" i="1"/>
  <c r="BG802" i="1"/>
  <c r="BF802" i="1"/>
  <c r="BE802" i="1"/>
  <c r="BN801" i="1"/>
  <c r="BM801" i="1"/>
  <c r="BL801" i="1"/>
  <c r="BK801" i="1"/>
  <c r="BI801" i="1"/>
  <c r="BH801" i="1"/>
  <c r="BG801" i="1"/>
  <c r="BF801" i="1"/>
  <c r="BE801" i="1"/>
  <c r="BN800" i="1"/>
  <c r="BM800" i="1"/>
  <c r="BL800" i="1"/>
  <c r="BK800" i="1"/>
  <c r="BI800" i="1"/>
  <c r="BH800" i="1"/>
  <c r="BG800" i="1"/>
  <c r="BF800" i="1"/>
  <c r="BE800" i="1"/>
  <c r="BN799" i="1"/>
  <c r="BM799" i="1"/>
  <c r="BL799" i="1"/>
  <c r="BK799" i="1"/>
  <c r="BI799" i="1"/>
  <c r="BH799" i="1"/>
  <c r="BG799" i="1"/>
  <c r="BF799" i="1"/>
  <c r="BE799" i="1"/>
  <c r="BN798" i="1"/>
  <c r="BM798" i="1"/>
  <c r="BL798" i="1"/>
  <c r="BK798" i="1"/>
  <c r="BI798" i="1"/>
  <c r="BH798" i="1"/>
  <c r="BG798" i="1"/>
  <c r="BF798" i="1"/>
  <c r="BE798" i="1"/>
  <c r="BN797" i="1"/>
  <c r="BM797" i="1"/>
  <c r="BL797" i="1"/>
  <c r="BK797" i="1"/>
  <c r="BI797" i="1"/>
  <c r="BH797" i="1"/>
  <c r="BG797" i="1"/>
  <c r="BF797" i="1"/>
  <c r="BE797" i="1"/>
  <c r="BN796" i="1"/>
  <c r="BM796" i="1"/>
  <c r="BL796" i="1"/>
  <c r="BK796" i="1"/>
  <c r="BI796" i="1"/>
  <c r="BH796" i="1"/>
  <c r="BG796" i="1"/>
  <c r="BF796" i="1"/>
  <c r="BE796" i="1"/>
  <c r="BN795" i="1"/>
  <c r="BM795" i="1"/>
  <c r="BL795" i="1"/>
  <c r="BK795" i="1"/>
  <c r="BI795" i="1"/>
  <c r="BH795" i="1"/>
  <c r="BG795" i="1"/>
  <c r="BF795" i="1"/>
  <c r="BE795" i="1"/>
  <c r="BN794" i="1"/>
  <c r="BM794" i="1"/>
  <c r="BL794" i="1"/>
  <c r="BK794" i="1"/>
  <c r="BI794" i="1"/>
  <c r="BH794" i="1"/>
  <c r="BJ794" i="1" s="1"/>
  <c r="BG794" i="1"/>
  <c r="BF794" i="1"/>
  <c r="BE794" i="1"/>
  <c r="BN793" i="1"/>
  <c r="BM793" i="1"/>
  <c r="BL793" i="1"/>
  <c r="BK793" i="1"/>
  <c r="BI793" i="1"/>
  <c r="BH793" i="1"/>
  <c r="BG793" i="1"/>
  <c r="BF793" i="1"/>
  <c r="BE793" i="1"/>
  <c r="BN792" i="1"/>
  <c r="BM792" i="1"/>
  <c r="BL792" i="1"/>
  <c r="BK792" i="1"/>
  <c r="BI792" i="1"/>
  <c r="BH792" i="1"/>
  <c r="BG792" i="1"/>
  <c r="BF792" i="1"/>
  <c r="BE792" i="1"/>
  <c r="BN791" i="1"/>
  <c r="BM791" i="1"/>
  <c r="BL791" i="1"/>
  <c r="BK791" i="1"/>
  <c r="BI791" i="1"/>
  <c r="BH791" i="1"/>
  <c r="BG791" i="1"/>
  <c r="BF791" i="1"/>
  <c r="BE791" i="1"/>
  <c r="BN790" i="1"/>
  <c r="BM790" i="1"/>
  <c r="BL790" i="1"/>
  <c r="BK790" i="1"/>
  <c r="BI790" i="1"/>
  <c r="BH790" i="1"/>
  <c r="BG790" i="1"/>
  <c r="BF790" i="1"/>
  <c r="BE790" i="1"/>
  <c r="BN789" i="1"/>
  <c r="BM789" i="1"/>
  <c r="BL789" i="1"/>
  <c r="BK789" i="1"/>
  <c r="BI789" i="1"/>
  <c r="BH789" i="1"/>
  <c r="BG789" i="1"/>
  <c r="BF789" i="1"/>
  <c r="BE789" i="1"/>
  <c r="BN788" i="1"/>
  <c r="BM788" i="1"/>
  <c r="BL788" i="1"/>
  <c r="BK788" i="1"/>
  <c r="BI788" i="1"/>
  <c r="BH788" i="1"/>
  <c r="BG788" i="1"/>
  <c r="BF788" i="1"/>
  <c r="BE788" i="1"/>
  <c r="BN787" i="1"/>
  <c r="BM787" i="1"/>
  <c r="BL787" i="1"/>
  <c r="BK787" i="1"/>
  <c r="BI787" i="1"/>
  <c r="BH787" i="1"/>
  <c r="BG787" i="1"/>
  <c r="BF787" i="1"/>
  <c r="BE787" i="1"/>
  <c r="BN786" i="1"/>
  <c r="BM786" i="1"/>
  <c r="BL786" i="1"/>
  <c r="BK786" i="1"/>
  <c r="BI786" i="1"/>
  <c r="BH786" i="1"/>
  <c r="BG786" i="1"/>
  <c r="BF786" i="1"/>
  <c r="BE786" i="1"/>
  <c r="BN785" i="1"/>
  <c r="BM785" i="1"/>
  <c r="BL785" i="1"/>
  <c r="BK785" i="1"/>
  <c r="BI785" i="1"/>
  <c r="BH785" i="1"/>
  <c r="BG785" i="1"/>
  <c r="BF785" i="1"/>
  <c r="BE785" i="1"/>
  <c r="BN784" i="1"/>
  <c r="BM784" i="1"/>
  <c r="BL784" i="1"/>
  <c r="BK784" i="1"/>
  <c r="BI784" i="1"/>
  <c r="BH784" i="1"/>
  <c r="BG784" i="1"/>
  <c r="BF784" i="1"/>
  <c r="BE784" i="1"/>
  <c r="BN783" i="1"/>
  <c r="BM783" i="1"/>
  <c r="BL783" i="1"/>
  <c r="BK783" i="1"/>
  <c r="BI783" i="1"/>
  <c r="BH783" i="1"/>
  <c r="BG783" i="1"/>
  <c r="BF783" i="1"/>
  <c r="BE783" i="1"/>
  <c r="BN782" i="1"/>
  <c r="BM782" i="1"/>
  <c r="BL782" i="1"/>
  <c r="BK782" i="1"/>
  <c r="BI782" i="1"/>
  <c r="BH782" i="1"/>
  <c r="BG782" i="1"/>
  <c r="BF782" i="1"/>
  <c r="BE782" i="1"/>
  <c r="BN781" i="1"/>
  <c r="BM781" i="1"/>
  <c r="BL781" i="1"/>
  <c r="BK781" i="1"/>
  <c r="BI781" i="1"/>
  <c r="BH781" i="1"/>
  <c r="BG781" i="1"/>
  <c r="BF781" i="1"/>
  <c r="BE781" i="1"/>
  <c r="BN780" i="1"/>
  <c r="BM780" i="1"/>
  <c r="BL780" i="1"/>
  <c r="BK780" i="1"/>
  <c r="BI780" i="1"/>
  <c r="BH780" i="1"/>
  <c r="BG780" i="1"/>
  <c r="BF780" i="1"/>
  <c r="BE780" i="1"/>
  <c r="BN779" i="1"/>
  <c r="BM779" i="1"/>
  <c r="BL779" i="1"/>
  <c r="BK779" i="1"/>
  <c r="BI779" i="1"/>
  <c r="BH779" i="1"/>
  <c r="BG779" i="1"/>
  <c r="BF779" i="1"/>
  <c r="BE779" i="1"/>
  <c r="BN778" i="1"/>
  <c r="BM778" i="1"/>
  <c r="BL778" i="1"/>
  <c r="BK778" i="1"/>
  <c r="BI778" i="1"/>
  <c r="BH778" i="1"/>
  <c r="BG778" i="1"/>
  <c r="BF778" i="1"/>
  <c r="BE778" i="1"/>
  <c r="BN777" i="1"/>
  <c r="BM777" i="1"/>
  <c r="BL777" i="1"/>
  <c r="BK777" i="1"/>
  <c r="BI777" i="1"/>
  <c r="BH777" i="1"/>
  <c r="BG777" i="1"/>
  <c r="BF777" i="1"/>
  <c r="BE777" i="1"/>
  <c r="BN776" i="1"/>
  <c r="BM776" i="1"/>
  <c r="BL776" i="1"/>
  <c r="BK776" i="1"/>
  <c r="BI776" i="1"/>
  <c r="BH776" i="1"/>
  <c r="BG776" i="1"/>
  <c r="BF776" i="1"/>
  <c r="BE776" i="1"/>
  <c r="BN775" i="1"/>
  <c r="BM775" i="1"/>
  <c r="BL775" i="1"/>
  <c r="BK775" i="1"/>
  <c r="BI775" i="1"/>
  <c r="BH775" i="1"/>
  <c r="BG775" i="1"/>
  <c r="BF775" i="1"/>
  <c r="BE775" i="1"/>
  <c r="BN774" i="1"/>
  <c r="BM774" i="1"/>
  <c r="BL774" i="1"/>
  <c r="BK774" i="1"/>
  <c r="BI774" i="1"/>
  <c r="BH774" i="1"/>
  <c r="BG774" i="1"/>
  <c r="BF774" i="1"/>
  <c r="BE774" i="1"/>
  <c r="BN773" i="1"/>
  <c r="BM773" i="1"/>
  <c r="BL773" i="1"/>
  <c r="BK773" i="1"/>
  <c r="BI773" i="1"/>
  <c r="BH773" i="1"/>
  <c r="BG773" i="1"/>
  <c r="BF773" i="1"/>
  <c r="BE773" i="1"/>
  <c r="BN772" i="1"/>
  <c r="BM772" i="1"/>
  <c r="BL772" i="1"/>
  <c r="BK772" i="1"/>
  <c r="BI772" i="1"/>
  <c r="BH772" i="1"/>
  <c r="BG772" i="1"/>
  <c r="BF772" i="1"/>
  <c r="BE772" i="1"/>
  <c r="BN771" i="1"/>
  <c r="BM771" i="1"/>
  <c r="BL771" i="1"/>
  <c r="BK771" i="1"/>
  <c r="BI771" i="1"/>
  <c r="BH771" i="1"/>
  <c r="BG771" i="1"/>
  <c r="BF771" i="1"/>
  <c r="BE771" i="1"/>
  <c r="BN770" i="1"/>
  <c r="BM770" i="1"/>
  <c r="BL770" i="1"/>
  <c r="BK770" i="1"/>
  <c r="BI770" i="1"/>
  <c r="BH770" i="1"/>
  <c r="BG770" i="1"/>
  <c r="BF770" i="1"/>
  <c r="BE770" i="1"/>
  <c r="BN769" i="1"/>
  <c r="BM769" i="1"/>
  <c r="BL769" i="1"/>
  <c r="BK769" i="1"/>
  <c r="BI769" i="1"/>
  <c r="BH769" i="1"/>
  <c r="BG769" i="1"/>
  <c r="BF769" i="1"/>
  <c r="BE769" i="1"/>
  <c r="BN768" i="1"/>
  <c r="BM768" i="1"/>
  <c r="BL768" i="1"/>
  <c r="BK768" i="1"/>
  <c r="BI768" i="1"/>
  <c r="BH768" i="1"/>
  <c r="BG768" i="1"/>
  <c r="BF768" i="1"/>
  <c r="BE768" i="1"/>
  <c r="BN767" i="1"/>
  <c r="BM767" i="1"/>
  <c r="BL767" i="1"/>
  <c r="BK767" i="1"/>
  <c r="BI767" i="1"/>
  <c r="BH767" i="1"/>
  <c r="BG767" i="1"/>
  <c r="BF767" i="1"/>
  <c r="BE767" i="1"/>
  <c r="BN766" i="1"/>
  <c r="BM766" i="1"/>
  <c r="BL766" i="1"/>
  <c r="BK766" i="1"/>
  <c r="BI766" i="1"/>
  <c r="BH766" i="1"/>
  <c r="BG766" i="1"/>
  <c r="BF766" i="1"/>
  <c r="BE766" i="1"/>
  <c r="BN765" i="1"/>
  <c r="BM765" i="1"/>
  <c r="BL765" i="1"/>
  <c r="BK765" i="1"/>
  <c r="BI765" i="1"/>
  <c r="BH765" i="1"/>
  <c r="BG765" i="1"/>
  <c r="BF765" i="1"/>
  <c r="BE765" i="1"/>
  <c r="BN764" i="1"/>
  <c r="BM764" i="1"/>
  <c r="BL764" i="1"/>
  <c r="BK764" i="1"/>
  <c r="BI764" i="1"/>
  <c r="BH764" i="1"/>
  <c r="BG764" i="1"/>
  <c r="BF764" i="1"/>
  <c r="BE764" i="1"/>
  <c r="BN763" i="1"/>
  <c r="BM763" i="1"/>
  <c r="BL763" i="1"/>
  <c r="BK763" i="1"/>
  <c r="BI763" i="1"/>
  <c r="BH763" i="1"/>
  <c r="BG763" i="1"/>
  <c r="BF763" i="1"/>
  <c r="BE763" i="1"/>
  <c r="BN762" i="1"/>
  <c r="BM762" i="1"/>
  <c r="BL762" i="1"/>
  <c r="BK762" i="1"/>
  <c r="BI762" i="1"/>
  <c r="BH762" i="1"/>
  <c r="BG762" i="1"/>
  <c r="BF762" i="1"/>
  <c r="BE762" i="1"/>
  <c r="BN761" i="1"/>
  <c r="BM761" i="1"/>
  <c r="BL761" i="1"/>
  <c r="BK761" i="1"/>
  <c r="BI761" i="1"/>
  <c r="BH761" i="1"/>
  <c r="BG761" i="1"/>
  <c r="BF761" i="1"/>
  <c r="BE761" i="1"/>
  <c r="BN760" i="1"/>
  <c r="BM760" i="1"/>
  <c r="BL760" i="1"/>
  <c r="BK760" i="1"/>
  <c r="BI760" i="1"/>
  <c r="BH760" i="1"/>
  <c r="BG760" i="1"/>
  <c r="BF760" i="1"/>
  <c r="BE760" i="1"/>
  <c r="BN759" i="1"/>
  <c r="BM759" i="1"/>
  <c r="BL759" i="1"/>
  <c r="BK759" i="1"/>
  <c r="BI759" i="1"/>
  <c r="BH759" i="1"/>
  <c r="BG759" i="1"/>
  <c r="BF759" i="1"/>
  <c r="BE759" i="1"/>
  <c r="BN758" i="1"/>
  <c r="BM758" i="1"/>
  <c r="BL758" i="1"/>
  <c r="BK758" i="1"/>
  <c r="BI758" i="1"/>
  <c r="BH758" i="1"/>
  <c r="BG758" i="1"/>
  <c r="BF758" i="1"/>
  <c r="BE758" i="1"/>
  <c r="BN757" i="1"/>
  <c r="BM757" i="1"/>
  <c r="BL757" i="1"/>
  <c r="BK757" i="1"/>
  <c r="BI757" i="1"/>
  <c r="BH757" i="1"/>
  <c r="BG757" i="1"/>
  <c r="BF757" i="1"/>
  <c r="BE757" i="1"/>
  <c r="BN756" i="1"/>
  <c r="BM756" i="1"/>
  <c r="BL756" i="1"/>
  <c r="BK756" i="1"/>
  <c r="BI756" i="1"/>
  <c r="BH756" i="1"/>
  <c r="BG756" i="1"/>
  <c r="BF756" i="1"/>
  <c r="BE756" i="1"/>
  <c r="BN755" i="1"/>
  <c r="BM755" i="1"/>
  <c r="BL755" i="1"/>
  <c r="BK755" i="1"/>
  <c r="BI755" i="1"/>
  <c r="BH755" i="1"/>
  <c r="BG755" i="1"/>
  <c r="BF755" i="1"/>
  <c r="BE755" i="1"/>
  <c r="BN754" i="1"/>
  <c r="BM754" i="1"/>
  <c r="BL754" i="1"/>
  <c r="BK754" i="1"/>
  <c r="BI754" i="1"/>
  <c r="BH754" i="1"/>
  <c r="BG754" i="1"/>
  <c r="BF754" i="1"/>
  <c r="BE754" i="1"/>
  <c r="BN753" i="1"/>
  <c r="BM753" i="1"/>
  <c r="BL753" i="1"/>
  <c r="BK753" i="1"/>
  <c r="BI753" i="1"/>
  <c r="BH753" i="1"/>
  <c r="BG753" i="1"/>
  <c r="BF753" i="1"/>
  <c r="BE753" i="1"/>
  <c r="BN752" i="1"/>
  <c r="BM752" i="1"/>
  <c r="BL752" i="1"/>
  <c r="BK752" i="1"/>
  <c r="BI752" i="1"/>
  <c r="BH752" i="1"/>
  <c r="BG752" i="1"/>
  <c r="BF752" i="1"/>
  <c r="BE752" i="1"/>
  <c r="BN751" i="1"/>
  <c r="BM751" i="1"/>
  <c r="BL751" i="1"/>
  <c r="BK751" i="1"/>
  <c r="BI751" i="1"/>
  <c r="BH751" i="1"/>
  <c r="BG751" i="1"/>
  <c r="BF751" i="1"/>
  <c r="BE751" i="1"/>
  <c r="BN750" i="1"/>
  <c r="BM750" i="1"/>
  <c r="BL750" i="1"/>
  <c r="BK750" i="1"/>
  <c r="BI750" i="1"/>
  <c r="BH750" i="1"/>
  <c r="BG750" i="1"/>
  <c r="BF750" i="1"/>
  <c r="BE750" i="1"/>
  <c r="BN749" i="1"/>
  <c r="BM749" i="1"/>
  <c r="BL749" i="1"/>
  <c r="BK749" i="1"/>
  <c r="BI749" i="1"/>
  <c r="BH749" i="1"/>
  <c r="BG749" i="1"/>
  <c r="BF749" i="1"/>
  <c r="BE749" i="1"/>
  <c r="BN748" i="1"/>
  <c r="BM748" i="1"/>
  <c r="BL748" i="1"/>
  <c r="BK748" i="1"/>
  <c r="BI748" i="1"/>
  <c r="BH748" i="1"/>
  <c r="BG748" i="1"/>
  <c r="BF748" i="1"/>
  <c r="BE748" i="1"/>
  <c r="BN747" i="1"/>
  <c r="BM747" i="1"/>
  <c r="BL747" i="1"/>
  <c r="BK747" i="1"/>
  <c r="BI747" i="1"/>
  <c r="BH747" i="1"/>
  <c r="BG747" i="1"/>
  <c r="BF747" i="1"/>
  <c r="BE747" i="1"/>
  <c r="BN746" i="1"/>
  <c r="BM746" i="1"/>
  <c r="BL746" i="1"/>
  <c r="BK746" i="1"/>
  <c r="BI746" i="1"/>
  <c r="BH746" i="1"/>
  <c r="BG746" i="1"/>
  <c r="BF746" i="1"/>
  <c r="BE746" i="1"/>
  <c r="BN745" i="1"/>
  <c r="BM745" i="1"/>
  <c r="BL745" i="1"/>
  <c r="BK745" i="1"/>
  <c r="BI745" i="1"/>
  <c r="BH745" i="1"/>
  <c r="BG745" i="1"/>
  <c r="BF745" i="1"/>
  <c r="BE745" i="1"/>
  <c r="BN744" i="1"/>
  <c r="BM744" i="1"/>
  <c r="BL744" i="1"/>
  <c r="BK744" i="1"/>
  <c r="BI744" i="1"/>
  <c r="BH744" i="1"/>
  <c r="BG744" i="1"/>
  <c r="BF744" i="1"/>
  <c r="BE744" i="1"/>
  <c r="BN743" i="1"/>
  <c r="BM743" i="1"/>
  <c r="BL743" i="1"/>
  <c r="BK743" i="1"/>
  <c r="BI743" i="1"/>
  <c r="BH743" i="1"/>
  <c r="BG743" i="1"/>
  <c r="BF743" i="1"/>
  <c r="BE743" i="1"/>
  <c r="BN742" i="1"/>
  <c r="BM742" i="1"/>
  <c r="BL742" i="1"/>
  <c r="BK742" i="1"/>
  <c r="BI742" i="1"/>
  <c r="BH742" i="1"/>
  <c r="BG742" i="1"/>
  <c r="BF742" i="1"/>
  <c r="BE742" i="1"/>
  <c r="BN741" i="1"/>
  <c r="BM741" i="1"/>
  <c r="BL741" i="1"/>
  <c r="BK741" i="1"/>
  <c r="BI741" i="1"/>
  <c r="BH741" i="1"/>
  <c r="BG741" i="1"/>
  <c r="BF741" i="1"/>
  <c r="BE741" i="1"/>
  <c r="BN740" i="1"/>
  <c r="BM740" i="1"/>
  <c r="BL740" i="1"/>
  <c r="BK740" i="1"/>
  <c r="BI740" i="1"/>
  <c r="BH740" i="1"/>
  <c r="BG740" i="1"/>
  <c r="BF740" i="1"/>
  <c r="BE740" i="1"/>
  <c r="BN739" i="1"/>
  <c r="BM739" i="1"/>
  <c r="BL739" i="1"/>
  <c r="BK739" i="1"/>
  <c r="BI739" i="1"/>
  <c r="BH739" i="1"/>
  <c r="BG739" i="1"/>
  <c r="BF739" i="1"/>
  <c r="BE739" i="1"/>
  <c r="BN738" i="1"/>
  <c r="BM738" i="1"/>
  <c r="BL738" i="1"/>
  <c r="BK738" i="1"/>
  <c r="BI738" i="1"/>
  <c r="BH738" i="1"/>
  <c r="BG738" i="1"/>
  <c r="BF738" i="1"/>
  <c r="BE738" i="1"/>
  <c r="BN737" i="1"/>
  <c r="BM737" i="1"/>
  <c r="BL737" i="1"/>
  <c r="BK737" i="1"/>
  <c r="BI737" i="1"/>
  <c r="BH737" i="1"/>
  <c r="BG737" i="1"/>
  <c r="BF737" i="1"/>
  <c r="BE737" i="1"/>
  <c r="BN736" i="1"/>
  <c r="BM736" i="1"/>
  <c r="BL736" i="1"/>
  <c r="BK736" i="1"/>
  <c r="BI736" i="1"/>
  <c r="BH736" i="1"/>
  <c r="BG736" i="1"/>
  <c r="BF736" i="1"/>
  <c r="BE736" i="1"/>
  <c r="BN735" i="1"/>
  <c r="BM735" i="1"/>
  <c r="BL735" i="1"/>
  <c r="BK735" i="1"/>
  <c r="BI735" i="1"/>
  <c r="BH735" i="1"/>
  <c r="BG735" i="1"/>
  <c r="BF735" i="1"/>
  <c r="BE735" i="1"/>
  <c r="BN734" i="1"/>
  <c r="BM734" i="1"/>
  <c r="BL734" i="1"/>
  <c r="BK734" i="1"/>
  <c r="BI734" i="1"/>
  <c r="BH734" i="1"/>
  <c r="BG734" i="1"/>
  <c r="BF734" i="1"/>
  <c r="BE734" i="1"/>
  <c r="BN733" i="1"/>
  <c r="BM733" i="1"/>
  <c r="BL733" i="1"/>
  <c r="BK733" i="1"/>
  <c r="BI733" i="1"/>
  <c r="BH733" i="1"/>
  <c r="BG733" i="1"/>
  <c r="BF733" i="1"/>
  <c r="BE733" i="1"/>
  <c r="BN732" i="1"/>
  <c r="BM732" i="1"/>
  <c r="BL732" i="1"/>
  <c r="BK732" i="1"/>
  <c r="BI732" i="1"/>
  <c r="BH732" i="1"/>
  <c r="BG732" i="1"/>
  <c r="BF732" i="1"/>
  <c r="BE732" i="1"/>
  <c r="BN731" i="1"/>
  <c r="BM731" i="1"/>
  <c r="BL731" i="1"/>
  <c r="BK731" i="1"/>
  <c r="BI731" i="1"/>
  <c r="BH731" i="1"/>
  <c r="BG731" i="1"/>
  <c r="BF731" i="1"/>
  <c r="BE731" i="1"/>
  <c r="BN730" i="1"/>
  <c r="BM730" i="1"/>
  <c r="BL730" i="1"/>
  <c r="BK730" i="1"/>
  <c r="BI730" i="1"/>
  <c r="BH730" i="1"/>
  <c r="BG730" i="1"/>
  <c r="BF730" i="1"/>
  <c r="BE730" i="1"/>
  <c r="BN729" i="1"/>
  <c r="BM729" i="1"/>
  <c r="BL729" i="1"/>
  <c r="BK729" i="1"/>
  <c r="BI729" i="1"/>
  <c r="BH729" i="1"/>
  <c r="BG729" i="1"/>
  <c r="BF729" i="1"/>
  <c r="BE729" i="1"/>
  <c r="BN728" i="1"/>
  <c r="BM728" i="1"/>
  <c r="BL728" i="1"/>
  <c r="BK728" i="1"/>
  <c r="BI728" i="1"/>
  <c r="BH728" i="1"/>
  <c r="BG728" i="1"/>
  <c r="BF728" i="1"/>
  <c r="BE728" i="1"/>
  <c r="BN727" i="1"/>
  <c r="BM727" i="1"/>
  <c r="BL727" i="1"/>
  <c r="BK727" i="1"/>
  <c r="BI727" i="1"/>
  <c r="BH727" i="1"/>
  <c r="BG727" i="1"/>
  <c r="BF727" i="1"/>
  <c r="BE727" i="1"/>
  <c r="BN726" i="1"/>
  <c r="BM726" i="1"/>
  <c r="BL726" i="1"/>
  <c r="BK726" i="1"/>
  <c r="BI726" i="1"/>
  <c r="BH726" i="1"/>
  <c r="BG726" i="1"/>
  <c r="BF726" i="1"/>
  <c r="BE726" i="1"/>
  <c r="BN725" i="1"/>
  <c r="BM725" i="1"/>
  <c r="BL725" i="1"/>
  <c r="BK725" i="1"/>
  <c r="BI725" i="1"/>
  <c r="BH725" i="1"/>
  <c r="BG725" i="1"/>
  <c r="BF725" i="1"/>
  <c r="BE725" i="1"/>
  <c r="BN724" i="1"/>
  <c r="BM724" i="1"/>
  <c r="BL724" i="1"/>
  <c r="BK724" i="1"/>
  <c r="BI724" i="1"/>
  <c r="BH724" i="1"/>
  <c r="BG724" i="1"/>
  <c r="BF724" i="1"/>
  <c r="BE724" i="1"/>
  <c r="BN723" i="1"/>
  <c r="BM723" i="1"/>
  <c r="BL723" i="1"/>
  <c r="BK723" i="1"/>
  <c r="BI723" i="1"/>
  <c r="BH723" i="1"/>
  <c r="BG723" i="1"/>
  <c r="BF723" i="1"/>
  <c r="BE723" i="1"/>
  <c r="BN722" i="1"/>
  <c r="BM722" i="1"/>
  <c r="BL722" i="1"/>
  <c r="BK722" i="1"/>
  <c r="BI722" i="1"/>
  <c r="BH722" i="1"/>
  <c r="BG722" i="1"/>
  <c r="BF722" i="1"/>
  <c r="BE722" i="1"/>
  <c r="BN721" i="1"/>
  <c r="BM721" i="1"/>
  <c r="BL721" i="1"/>
  <c r="BK721" i="1"/>
  <c r="BI721" i="1"/>
  <c r="BH721" i="1"/>
  <c r="BG721" i="1"/>
  <c r="BF721" i="1"/>
  <c r="BE721" i="1"/>
  <c r="BN720" i="1"/>
  <c r="BM720" i="1"/>
  <c r="BL720" i="1"/>
  <c r="BK720" i="1"/>
  <c r="BI720" i="1"/>
  <c r="BH720" i="1"/>
  <c r="BG720" i="1"/>
  <c r="BF720" i="1"/>
  <c r="BE720" i="1"/>
  <c r="BN719" i="1"/>
  <c r="BM719" i="1"/>
  <c r="BL719" i="1"/>
  <c r="BK719" i="1"/>
  <c r="BI719" i="1"/>
  <c r="BH719" i="1"/>
  <c r="BG719" i="1"/>
  <c r="BF719" i="1"/>
  <c r="BE719" i="1"/>
  <c r="BN718" i="1"/>
  <c r="BM718" i="1"/>
  <c r="BL718" i="1"/>
  <c r="BK718" i="1"/>
  <c r="BI718" i="1"/>
  <c r="BH718" i="1"/>
  <c r="BG718" i="1"/>
  <c r="BF718" i="1"/>
  <c r="BE718" i="1"/>
  <c r="BN717" i="1"/>
  <c r="BM717" i="1"/>
  <c r="BL717" i="1"/>
  <c r="BK717" i="1"/>
  <c r="BI717" i="1"/>
  <c r="BH717" i="1"/>
  <c r="BG717" i="1"/>
  <c r="BF717" i="1"/>
  <c r="BE717" i="1"/>
  <c r="BN716" i="1"/>
  <c r="BM716" i="1"/>
  <c r="BL716" i="1"/>
  <c r="BK716" i="1"/>
  <c r="BI716" i="1"/>
  <c r="BH716" i="1"/>
  <c r="BG716" i="1"/>
  <c r="BF716" i="1"/>
  <c r="BE716" i="1"/>
  <c r="BN715" i="1"/>
  <c r="BM715" i="1"/>
  <c r="BL715" i="1"/>
  <c r="BK715" i="1"/>
  <c r="BI715" i="1"/>
  <c r="BH715" i="1"/>
  <c r="BG715" i="1"/>
  <c r="BF715" i="1"/>
  <c r="BE715" i="1"/>
  <c r="BN714" i="1"/>
  <c r="BM714" i="1"/>
  <c r="BL714" i="1"/>
  <c r="BK714" i="1"/>
  <c r="BI714" i="1"/>
  <c r="BH714" i="1"/>
  <c r="BG714" i="1"/>
  <c r="BF714" i="1"/>
  <c r="BE714" i="1"/>
  <c r="BN713" i="1"/>
  <c r="BM713" i="1"/>
  <c r="BL713" i="1"/>
  <c r="BK713" i="1"/>
  <c r="BI713" i="1"/>
  <c r="BH713" i="1"/>
  <c r="BG713" i="1"/>
  <c r="BF713" i="1"/>
  <c r="BE713" i="1"/>
  <c r="BN712" i="1"/>
  <c r="BM712" i="1"/>
  <c r="BL712" i="1"/>
  <c r="BK712" i="1"/>
  <c r="BI712" i="1"/>
  <c r="BH712" i="1"/>
  <c r="BG712" i="1"/>
  <c r="BF712" i="1"/>
  <c r="BE712" i="1"/>
  <c r="BN711" i="1"/>
  <c r="BM711" i="1"/>
  <c r="BL711" i="1"/>
  <c r="BK711" i="1"/>
  <c r="BI711" i="1"/>
  <c r="BH711" i="1"/>
  <c r="BG711" i="1"/>
  <c r="BF711" i="1"/>
  <c r="BE711" i="1"/>
  <c r="BN710" i="1"/>
  <c r="BM710" i="1"/>
  <c r="BL710" i="1"/>
  <c r="BK710" i="1"/>
  <c r="BI710" i="1"/>
  <c r="BH710" i="1"/>
  <c r="BG710" i="1"/>
  <c r="BF710" i="1"/>
  <c r="BE710" i="1"/>
  <c r="BN709" i="1"/>
  <c r="BM709" i="1"/>
  <c r="BL709" i="1"/>
  <c r="BK709" i="1"/>
  <c r="BI709" i="1"/>
  <c r="BH709" i="1"/>
  <c r="BG709" i="1"/>
  <c r="BF709" i="1"/>
  <c r="BE709" i="1"/>
  <c r="BN708" i="1"/>
  <c r="BM708" i="1"/>
  <c r="BL708" i="1"/>
  <c r="BK708" i="1"/>
  <c r="BI708" i="1"/>
  <c r="BH708" i="1"/>
  <c r="BG708" i="1"/>
  <c r="BF708" i="1"/>
  <c r="BE708" i="1"/>
  <c r="BN707" i="1"/>
  <c r="BM707" i="1"/>
  <c r="BL707" i="1"/>
  <c r="BK707" i="1"/>
  <c r="BI707" i="1"/>
  <c r="BH707" i="1"/>
  <c r="BG707" i="1"/>
  <c r="BF707" i="1"/>
  <c r="BE707" i="1"/>
  <c r="BN706" i="1"/>
  <c r="BM706" i="1"/>
  <c r="BL706" i="1"/>
  <c r="BK706" i="1"/>
  <c r="BI706" i="1"/>
  <c r="BH706" i="1"/>
  <c r="BG706" i="1"/>
  <c r="BF706" i="1"/>
  <c r="BE706" i="1"/>
  <c r="BN705" i="1"/>
  <c r="BM705" i="1"/>
  <c r="BL705" i="1"/>
  <c r="BK705" i="1"/>
  <c r="BI705" i="1"/>
  <c r="BH705" i="1"/>
  <c r="BG705" i="1"/>
  <c r="BF705" i="1"/>
  <c r="BE705" i="1"/>
  <c r="BN704" i="1"/>
  <c r="BM704" i="1"/>
  <c r="BL704" i="1"/>
  <c r="BK704" i="1"/>
  <c r="BI704" i="1"/>
  <c r="BH704" i="1"/>
  <c r="BG704" i="1"/>
  <c r="BF704" i="1"/>
  <c r="BE704" i="1"/>
  <c r="BN703" i="1"/>
  <c r="BM703" i="1"/>
  <c r="BL703" i="1"/>
  <c r="BK703" i="1"/>
  <c r="BI703" i="1"/>
  <c r="BH703" i="1"/>
  <c r="BG703" i="1"/>
  <c r="BF703" i="1"/>
  <c r="BE703" i="1"/>
  <c r="BN702" i="1"/>
  <c r="BM702" i="1"/>
  <c r="BL702" i="1"/>
  <c r="BK702" i="1"/>
  <c r="BI702" i="1"/>
  <c r="BH702" i="1"/>
  <c r="BG702" i="1"/>
  <c r="BF702" i="1"/>
  <c r="BE702" i="1"/>
  <c r="BN701" i="1"/>
  <c r="BM701" i="1"/>
  <c r="BL701" i="1"/>
  <c r="BK701" i="1"/>
  <c r="BI701" i="1"/>
  <c r="BH701" i="1"/>
  <c r="BG701" i="1"/>
  <c r="BF701" i="1"/>
  <c r="BE701" i="1"/>
  <c r="BN700" i="1"/>
  <c r="BM700" i="1"/>
  <c r="BL700" i="1"/>
  <c r="BK700" i="1"/>
  <c r="BI700" i="1"/>
  <c r="BH700" i="1"/>
  <c r="BG700" i="1"/>
  <c r="BF700" i="1"/>
  <c r="BE700" i="1"/>
  <c r="BN699" i="1"/>
  <c r="BM699" i="1"/>
  <c r="BL699" i="1"/>
  <c r="BK699" i="1"/>
  <c r="BI699" i="1"/>
  <c r="BH699" i="1"/>
  <c r="BG699" i="1"/>
  <c r="BF699" i="1"/>
  <c r="BE699" i="1"/>
  <c r="BN698" i="1"/>
  <c r="BM698" i="1"/>
  <c r="BL698" i="1"/>
  <c r="BK698" i="1"/>
  <c r="BI698" i="1"/>
  <c r="BH698" i="1"/>
  <c r="BG698" i="1"/>
  <c r="BF698" i="1"/>
  <c r="BE698" i="1"/>
  <c r="BN697" i="1"/>
  <c r="BM697" i="1"/>
  <c r="BL697" i="1"/>
  <c r="BK697" i="1"/>
  <c r="BI697" i="1"/>
  <c r="BH697" i="1"/>
  <c r="BG697" i="1"/>
  <c r="BF697" i="1"/>
  <c r="BE697" i="1"/>
  <c r="BN696" i="1"/>
  <c r="BM696" i="1"/>
  <c r="BL696" i="1"/>
  <c r="BK696" i="1"/>
  <c r="BI696" i="1"/>
  <c r="BH696" i="1"/>
  <c r="BG696" i="1"/>
  <c r="BF696" i="1"/>
  <c r="BE696" i="1"/>
  <c r="BN695" i="1"/>
  <c r="BM695" i="1"/>
  <c r="BL695" i="1"/>
  <c r="BK695" i="1"/>
  <c r="BI695" i="1"/>
  <c r="BH695" i="1"/>
  <c r="BG695" i="1"/>
  <c r="BF695" i="1"/>
  <c r="BE695" i="1"/>
  <c r="BN694" i="1"/>
  <c r="BM694" i="1"/>
  <c r="BL694" i="1"/>
  <c r="BK694" i="1"/>
  <c r="BI694" i="1"/>
  <c r="BH694" i="1"/>
  <c r="BG694" i="1"/>
  <c r="BF694" i="1"/>
  <c r="BE694" i="1"/>
  <c r="BN693" i="1"/>
  <c r="BM693" i="1"/>
  <c r="BL693" i="1"/>
  <c r="BK693" i="1"/>
  <c r="BI693" i="1"/>
  <c r="BH693" i="1"/>
  <c r="BG693" i="1"/>
  <c r="BF693" i="1"/>
  <c r="BE693" i="1"/>
  <c r="BN692" i="1"/>
  <c r="BM692" i="1"/>
  <c r="BL692" i="1"/>
  <c r="BK692" i="1"/>
  <c r="BI692" i="1"/>
  <c r="BH692" i="1"/>
  <c r="BG692" i="1"/>
  <c r="BF692" i="1"/>
  <c r="BE692" i="1"/>
  <c r="BN691" i="1"/>
  <c r="BM691" i="1"/>
  <c r="BL691" i="1"/>
  <c r="BK691" i="1"/>
  <c r="BI691" i="1"/>
  <c r="BH691" i="1"/>
  <c r="BG691" i="1"/>
  <c r="BF691" i="1"/>
  <c r="BE691" i="1"/>
  <c r="BN690" i="1"/>
  <c r="BM690" i="1"/>
  <c r="BL690" i="1"/>
  <c r="BK690" i="1"/>
  <c r="BI690" i="1"/>
  <c r="BH690" i="1"/>
  <c r="BG690" i="1"/>
  <c r="BF690" i="1"/>
  <c r="BE690" i="1"/>
  <c r="BN689" i="1"/>
  <c r="BM689" i="1"/>
  <c r="BL689" i="1"/>
  <c r="BK689" i="1"/>
  <c r="BI689" i="1"/>
  <c r="BH689" i="1"/>
  <c r="BG689" i="1"/>
  <c r="BF689" i="1"/>
  <c r="BE689" i="1"/>
  <c r="BN688" i="1"/>
  <c r="BM688" i="1"/>
  <c r="BL688" i="1"/>
  <c r="BK688" i="1"/>
  <c r="BI688" i="1"/>
  <c r="BH688" i="1"/>
  <c r="BG688" i="1"/>
  <c r="BF688" i="1"/>
  <c r="BE688" i="1"/>
  <c r="BN687" i="1"/>
  <c r="BM687" i="1"/>
  <c r="BL687" i="1"/>
  <c r="BK687" i="1"/>
  <c r="BI687" i="1"/>
  <c r="BH687" i="1"/>
  <c r="BG687" i="1"/>
  <c r="BF687" i="1"/>
  <c r="BE687" i="1"/>
  <c r="BN686" i="1"/>
  <c r="BM686" i="1"/>
  <c r="BL686" i="1"/>
  <c r="BK686" i="1"/>
  <c r="BI686" i="1"/>
  <c r="BH686" i="1"/>
  <c r="BG686" i="1"/>
  <c r="BF686" i="1"/>
  <c r="BE686" i="1"/>
  <c r="BN685" i="1"/>
  <c r="BM685" i="1"/>
  <c r="BL685" i="1"/>
  <c r="BK685" i="1"/>
  <c r="BI685" i="1"/>
  <c r="BH685" i="1"/>
  <c r="BG685" i="1"/>
  <c r="BF685" i="1"/>
  <c r="BE685" i="1"/>
  <c r="BN684" i="1"/>
  <c r="BM684" i="1"/>
  <c r="BL684" i="1"/>
  <c r="BK684" i="1"/>
  <c r="BI684" i="1"/>
  <c r="BH684" i="1"/>
  <c r="BG684" i="1"/>
  <c r="BF684" i="1"/>
  <c r="BE684" i="1"/>
  <c r="BN683" i="1"/>
  <c r="BM683" i="1"/>
  <c r="BL683" i="1"/>
  <c r="BK683" i="1"/>
  <c r="BI683" i="1"/>
  <c r="BH683" i="1"/>
  <c r="BG683" i="1"/>
  <c r="BF683" i="1"/>
  <c r="BE683" i="1"/>
  <c r="BN682" i="1"/>
  <c r="BM682" i="1"/>
  <c r="BL682" i="1"/>
  <c r="BK682" i="1"/>
  <c r="BI682" i="1"/>
  <c r="BH682" i="1"/>
  <c r="BG682" i="1"/>
  <c r="BF682" i="1"/>
  <c r="BE682" i="1"/>
  <c r="BN681" i="1"/>
  <c r="BM681" i="1"/>
  <c r="BL681" i="1"/>
  <c r="BK681" i="1"/>
  <c r="BI681" i="1"/>
  <c r="BH681" i="1"/>
  <c r="BG681" i="1"/>
  <c r="BF681" i="1"/>
  <c r="BE681" i="1"/>
  <c r="BN680" i="1"/>
  <c r="BM680" i="1"/>
  <c r="BL680" i="1"/>
  <c r="BK680" i="1"/>
  <c r="BI680" i="1"/>
  <c r="BH680" i="1"/>
  <c r="BG680" i="1"/>
  <c r="BF680" i="1"/>
  <c r="BE680" i="1"/>
  <c r="BN679" i="1"/>
  <c r="BM679" i="1"/>
  <c r="BL679" i="1"/>
  <c r="BK679" i="1"/>
  <c r="BI679" i="1"/>
  <c r="BH679" i="1"/>
  <c r="BG679" i="1"/>
  <c r="BF679" i="1"/>
  <c r="BE679" i="1"/>
  <c r="BN678" i="1"/>
  <c r="BM678" i="1"/>
  <c r="BL678" i="1"/>
  <c r="BK678" i="1"/>
  <c r="BI678" i="1"/>
  <c r="BH678" i="1"/>
  <c r="BG678" i="1"/>
  <c r="BF678" i="1"/>
  <c r="BE678" i="1"/>
  <c r="BN677" i="1"/>
  <c r="BM677" i="1"/>
  <c r="BL677" i="1"/>
  <c r="BK677" i="1"/>
  <c r="BI677" i="1"/>
  <c r="BH677" i="1"/>
  <c r="BG677" i="1"/>
  <c r="BF677" i="1"/>
  <c r="BE677" i="1"/>
  <c r="BN676" i="1"/>
  <c r="BM676" i="1"/>
  <c r="BL676" i="1"/>
  <c r="BK676" i="1"/>
  <c r="BI676" i="1"/>
  <c r="BH676" i="1"/>
  <c r="BG676" i="1"/>
  <c r="BF676" i="1"/>
  <c r="BE676" i="1"/>
  <c r="BN675" i="1"/>
  <c r="BM675" i="1"/>
  <c r="BL675" i="1"/>
  <c r="BK675" i="1"/>
  <c r="BI675" i="1"/>
  <c r="BH675" i="1"/>
  <c r="BG675" i="1"/>
  <c r="BF675" i="1"/>
  <c r="BE675" i="1"/>
  <c r="BN674" i="1"/>
  <c r="BM674" i="1"/>
  <c r="BL674" i="1"/>
  <c r="BK674" i="1"/>
  <c r="BI674" i="1"/>
  <c r="BH674" i="1"/>
  <c r="BG674" i="1"/>
  <c r="BF674" i="1"/>
  <c r="BE674" i="1"/>
  <c r="BN673" i="1"/>
  <c r="BM673" i="1"/>
  <c r="BL673" i="1"/>
  <c r="BK673" i="1"/>
  <c r="BI673" i="1"/>
  <c r="BH673" i="1"/>
  <c r="BG673" i="1"/>
  <c r="BF673" i="1"/>
  <c r="BE673" i="1"/>
  <c r="BN672" i="1"/>
  <c r="BM672" i="1"/>
  <c r="BL672" i="1"/>
  <c r="BK672" i="1"/>
  <c r="BI672" i="1"/>
  <c r="BH672" i="1"/>
  <c r="BG672" i="1"/>
  <c r="BF672" i="1"/>
  <c r="BE672" i="1"/>
  <c r="BN671" i="1"/>
  <c r="BM671" i="1"/>
  <c r="BL671" i="1"/>
  <c r="BK671" i="1"/>
  <c r="BI671" i="1"/>
  <c r="BH671" i="1"/>
  <c r="BG671" i="1"/>
  <c r="BF671" i="1"/>
  <c r="BE671" i="1"/>
  <c r="BN670" i="1"/>
  <c r="BM670" i="1"/>
  <c r="BL670" i="1"/>
  <c r="BK670" i="1"/>
  <c r="BI670" i="1"/>
  <c r="BH670" i="1"/>
  <c r="BG670" i="1"/>
  <c r="BF670" i="1"/>
  <c r="BE670" i="1"/>
  <c r="BN669" i="1"/>
  <c r="BM669" i="1"/>
  <c r="BL669" i="1"/>
  <c r="BK669" i="1"/>
  <c r="BI669" i="1"/>
  <c r="BH669" i="1"/>
  <c r="BG669" i="1"/>
  <c r="BF669" i="1"/>
  <c r="BE669" i="1"/>
  <c r="BN668" i="1"/>
  <c r="BM668" i="1"/>
  <c r="BL668" i="1"/>
  <c r="BK668" i="1"/>
  <c r="BI668" i="1"/>
  <c r="BH668" i="1"/>
  <c r="BG668" i="1"/>
  <c r="BF668" i="1"/>
  <c r="BE668" i="1"/>
  <c r="BN667" i="1"/>
  <c r="BM667" i="1"/>
  <c r="BL667" i="1"/>
  <c r="BK667" i="1"/>
  <c r="BI667" i="1"/>
  <c r="BH667" i="1"/>
  <c r="BG667" i="1"/>
  <c r="BF667" i="1"/>
  <c r="BE667" i="1"/>
  <c r="BN666" i="1"/>
  <c r="BM666" i="1"/>
  <c r="BL666" i="1"/>
  <c r="BK666" i="1"/>
  <c r="BI666" i="1"/>
  <c r="BH666" i="1"/>
  <c r="BG666" i="1"/>
  <c r="BF666" i="1"/>
  <c r="BE666" i="1"/>
  <c r="BN665" i="1"/>
  <c r="BM665" i="1"/>
  <c r="BL665" i="1"/>
  <c r="BK665" i="1"/>
  <c r="BI665" i="1"/>
  <c r="BH665" i="1"/>
  <c r="BG665" i="1"/>
  <c r="BF665" i="1"/>
  <c r="BE665" i="1"/>
  <c r="BN664" i="1"/>
  <c r="BM664" i="1"/>
  <c r="BL664" i="1"/>
  <c r="BK664" i="1"/>
  <c r="BI664" i="1"/>
  <c r="BH664" i="1"/>
  <c r="BG664" i="1"/>
  <c r="BF664" i="1"/>
  <c r="BE664" i="1"/>
  <c r="BN663" i="1"/>
  <c r="BM663" i="1"/>
  <c r="BL663" i="1"/>
  <c r="BK663" i="1"/>
  <c r="BI663" i="1"/>
  <c r="BH663" i="1"/>
  <c r="BG663" i="1"/>
  <c r="BF663" i="1"/>
  <c r="BE663" i="1"/>
  <c r="BN662" i="1"/>
  <c r="BM662" i="1"/>
  <c r="BL662" i="1"/>
  <c r="BK662" i="1"/>
  <c r="BI662" i="1"/>
  <c r="BH662" i="1"/>
  <c r="BG662" i="1"/>
  <c r="BF662" i="1"/>
  <c r="BE662" i="1"/>
  <c r="BN661" i="1"/>
  <c r="BM661" i="1"/>
  <c r="BL661" i="1"/>
  <c r="BK661" i="1"/>
  <c r="BI661" i="1"/>
  <c r="BH661" i="1"/>
  <c r="BG661" i="1"/>
  <c r="BF661" i="1"/>
  <c r="BE661" i="1"/>
  <c r="BN660" i="1"/>
  <c r="BM660" i="1"/>
  <c r="BL660" i="1"/>
  <c r="BK660" i="1"/>
  <c r="BI660" i="1"/>
  <c r="BH660" i="1"/>
  <c r="BG660" i="1"/>
  <c r="BF660" i="1"/>
  <c r="BE660" i="1"/>
  <c r="BN659" i="1"/>
  <c r="BM659" i="1"/>
  <c r="BL659" i="1"/>
  <c r="BK659" i="1"/>
  <c r="BI659" i="1"/>
  <c r="BH659" i="1"/>
  <c r="BG659" i="1"/>
  <c r="BF659" i="1"/>
  <c r="BE659" i="1"/>
  <c r="BN658" i="1"/>
  <c r="BM658" i="1"/>
  <c r="BL658" i="1"/>
  <c r="BK658" i="1"/>
  <c r="BI658" i="1"/>
  <c r="BH658" i="1"/>
  <c r="BG658" i="1"/>
  <c r="BF658" i="1"/>
  <c r="BE658" i="1"/>
  <c r="BN657" i="1"/>
  <c r="BM657" i="1"/>
  <c r="BL657" i="1"/>
  <c r="BK657" i="1"/>
  <c r="BI657" i="1"/>
  <c r="BH657" i="1"/>
  <c r="BG657" i="1"/>
  <c r="BF657" i="1"/>
  <c r="BE657" i="1"/>
  <c r="BN656" i="1"/>
  <c r="BM656" i="1"/>
  <c r="BL656" i="1"/>
  <c r="BK656" i="1"/>
  <c r="BI656" i="1"/>
  <c r="BH656" i="1"/>
  <c r="BG656" i="1"/>
  <c r="BF656" i="1"/>
  <c r="BE656" i="1"/>
  <c r="BN655" i="1"/>
  <c r="BM655" i="1"/>
  <c r="BL655" i="1"/>
  <c r="BK655" i="1"/>
  <c r="BI655" i="1"/>
  <c r="BH655" i="1"/>
  <c r="BG655" i="1"/>
  <c r="BF655" i="1"/>
  <c r="BE655" i="1"/>
  <c r="BN654" i="1"/>
  <c r="BM654" i="1"/>
  <c r="BL654" i="1"/>
  <c r="BK654" i="1"/>
  <c r="BI654" i="1"/>
  <c r="BH654" i="1"/>
  <c r="BG654" i="1"/>
  <c r="BF654" i="1"/>
  <c r="BE654" i="1"/>
  <c r="BN653" i="1"/>
  <c r="BM653" i="1"/>
  <c r="BL653" i="1"/>
  <c r="BK653" i="1"/>
  <c r="BI653" i="1"/>
  <c r="BH653" i="1"/>
  <c r="BG653" i="1"/>
  <c r="BF653" i="1"/>
  <c r="BE653" i="1"/>
  <c r="BN652" i="1"/>
  <c r="BM652" i="1"/>
  <c r="BL652" i="1"/>
  <c r="BK652" i="1"/>
  <c r="BI652" i="1"/>
  <c r="BH652" i="1"/>
  <c r="BG652" i="1"/>
  <c r="BF652" i="1"/>
  <c r="BE652" i="1"/>
  <c r="BN651" i="1"/>
  <c r="BM651" i="1"/>
  <c r="BL651" i="1"/>
  <c r="BK651" i="1"/>
  <c r="BI651" i="1"/>
  <c r="BH651" i="1"/>
  <c r="BG651" i="1"/>
  <c r="BF651" i="1"/>
  <c r="BE651" i="1"/>
  <c r="BN650" i="1"/>
  <c r="BM650" i="1"/>
  <c r="BL650" i="1"/>
  <c r="BK650" i="1"/>
  <c r="BI650" i="1"/>
  <c r="BH650" i="1"/>
  <c r="BG650" i="1"/>
  <c r="BF650" i="1"/>
  <c r="BE650" i="1"/>
  <c r="BN649" i="1"/>
  <c r="BM649" i="1"/>
  <c r="BL649" i="1"/>
  <c r="BK649" i="1"/>
  <c r="BI649" i="1"/>
  <c r="BH649" i="1"/>
  <c r="BG649" i="1"/>
  <c r="BF649" i="1"/>
  <c r="BE649" i="1"/>
  <c r="BN648" i="1"/>
  <c r="BM648" i="1"/>
  <c r="BL648" i="1"/>
  <c r="BK648" i="1"/>
  <c r="BI648" i="1"/>
  <c r="BH648" i="1"/>
  <c r="BG648" i="1"/>
  <c r="BF648" i="1"/>
  <c r="BE648" i="1"/>
  <c r="BN647" i="1"/>
  <c r="BM647" i="1"/>
  <c r="BL647" i="1"/>
  <c r="BK647" i="1"/>
  <c r="BI647" i="1"/>
  <c r="BH647" i="1"/>
  <c r="BG647" i="1"/>
  <c r="BF647" i="1"/>
  <c r="BE647" i="1"/>
  <c r="BN646" i="1"/>
  <c r="BM646" i="1"/>
  <c r="BL646" i="1"/>
  <c r="BK646" i="1"/>
  <c r="BI646" i="1"/>
  <c r="BH646" i="1"/>
  <c r="BG646" i="1"/>
  <c r="BF646" i="1"/>
  <c r="BE646" i="1"/>
  <c r="BN645" i="1"/>
  <c r="BM645" i="1"/>
  <c r="BL645" i="1"/>
  <c r="BK645" i="1"/>
  <c r="BI645" i="1"/>
  <c r="BH645" i="1"/>
  <c r="BG645" i="1"/>
  <c r="BF645" i="1"/>
  <c r="BE645" i="1"/>
  <c r="BN644" i="1"/>
  <c r="BM644" i="1"/>
  <c r="BL644" i="1"/>
  <c r="BK644" i="1"/>
  <c r="BI644" i="1"/>
  <c r="BH644" i="1"/>
  <c r="BG644" i="1"/>
  <c r="BF644" i="1"/>
  <c r="BE644" i="1"/>
  <c r="BN643" i="1"/>
  <c r="BM643" i="1"/>
  <c r="BL643" i="1"/>
  <c r="BK643" i="1"/>
  <c r="BI643" i="1"/>
  <c r="BH643" i="1"/>
  <c r="BG643" i="1"/>
  <c r="BF643" i="1"/>
  <c r="BE643" i="1"/>
  <c r="BN642" i="1"/>
  <c r="BM642" i="1"/>
  <c r="BL642" i="1"/>
  <c r="BK642" i="1"/>
  <c r="BI642" i="1"/>
  <c r="BH642" i="1"/>
  <c r="BG642" i="1"/>
  <c r="BF642" i="1"/>
  <c r="BE642" i="1"/>
  <c r="BN641" i="1"/>
  <c r="BM641" i="1"/>
  <c r="BL641" i="1"/>
  <c r="BK641" i="1"/>
  <c r="BI641" i="1"/>
  <c r="BH641" i="1"/>
  <c r="BG641" i="1"/>
  <c r="BF641" i="1"/>
  <c r="BE641" i="1"/>
  <c r="BN640" i="1"/>
  <c r="BM640" i="1"/>
  <c r="BL640" i="1"/>
  <c r="BK640" i="1"/>
  <c r="BI640" i="1"/>
  <c r="BH640" i="1"/>
  <c r="BG640" i="1"/>
  <c r="BF640" i="1"/>
  <c r="BE640" i="1"/>
  <c r="BN639" i="1"/>
  <c r="BM639" i="1"/>
  <c r="BL639" i="1"/>
  <c r="BK639" i="1"/>
  <c r="BI639" i="1"/>
  <c r="BH639" i="1"/>
  <c r="BG639" i="1"/>
  <c r="BF639" i="1"/>
  <c r="BE639" i="1"/>
  <c r="BN638" i="1"/>
  <c r="BM638" i="1"/>
  <c r="BL638" i="1"/>
  <c r="BK638" i="1"/>
  <c r="BI638" i="1"/>
  <c r="BH638" i="1"/>
  <c r="BG638" i="1"/>
  <c r="BF638" i="1"/>
  <c r="BE638" i="1"/>
  <c r="BN637" i="1"/>
  <c r="BM637" i="1"/>
  <c r="BL637" i="1"/>
  <c r="BK637" i="1"/>
  <c r="BI637" i="1"/>
  <c r="BH637" i="1"/>
  <c r="BG637" i="1"/>
  <c r="BF637" i="1"/>
  <c r="BE637" i="1"/>
  <c r="BN636" i="1"/>
  <c r="BM636" i="1"/>
  <c r="BL636" i="1"/>
  <c r="BK636" i="1"/>
  <c r="BI636" i="1"/>
  <c r="BH636" i="1"/>
  <c r="BG636" i="1"/>
  <c r="BF636" i="1"/>
  <c r="BE636" i="1"/>
  <c r="BN635" i="1"/>
  <c r="BM635" i="1"/>
  <c r="BL635" i="1"/>
  <c r="BK635" i="1"/>
  <c r="BI635" i="1"/>
  <c r="BH635" i="1"/>
  <c r="BG635" i="1"/>
  <c r="BF635" i="1"/>
  <c r="BE635" i="1"/>
  <c r="BN634" i="1"/>
  <c r="BM634" i="1"/>
  <c r="BL634" i="1"/>
  <c r="BK634" i="1"/>
  <c r="BI634" i="1"/>
  <c r="BH634" i="1"/>
  <c r="BG634" i="1"/>
  <c r="BF634" i="1"/>
  <c r="BE634" i="1"/>
  <c r="BN633" i="1"/>
  <c r="BM633" i="1"/>
  <c r="BL633" i="1"/>
  <c r="BK633" i="1"/>
  <c r="BI633" i="1"/>
  <c r="BH633" i="1"/>
  <c r="BG633" i="1"/>
  <c r="BF633" i="1"/>
  <c r="BE633" i="1"/>
  <c r="BN632" i="1"/>
  <c r="BM632" i="1"/>
  <c r="BL632" i="1"/>
  <c r="BK632" i="1"/>
  <c r="BI632" i="1"/>
  <c r="BH632" i="1"/>
  <c r="BG632" i="1"/>
  <c r="BF632" i="1"/>
  <c r="BE632" i="1"/>
  <c r="BN631" i="1"/>
  <c r="BM631" i="1"/>
  <c r="BL631" i="1"/>
  <c r="BK631" i="1"/>
  <c r="BI631" i="1"/>
  <c r="BH631" i="1"/>
  <c r="BG631" i="1"/>
  <c r="BF631" i="1"/>
  <c r="BE631" i="1"/>
  <c r="BN630" i="1"/>
  <c r="BM630" i="1"/>
  <c r="BL630" i="1"/>
  <c r="BK630" i="1"/>
  <c r="BI630" i="1"/>
  <c r="BH630" i="1"/>
  <c r="BG630" i="1"/>
  <c r="BF630" i="1"/>
  <c r="BE630" i="1"/>
  <c r="BN629" i="1"/>
  <c r="BM629" i="1"/>
  <c r="BL629" i="1"/>
  <c r="BK629" i="1"/>
  <c r="BI629" i="1"/>
  <c r="BH629" i="1"/>
  <c r="BG629" i="1"/>
  <c r="BF629" i="1"/>
  <c r="BE629" i="1"/>
  <c r="BN628" i="1"/>
  <c r="BM628" i="1"/>
  <c r="BL628" i="1"/>
  <c r="BK628" i="1"/>
  <c r="BI628" i="1"/>
  <c r="BH628" i="1"/>
  <c r="BG628" i="1"/>
  <c r="BF628" i="1"/>
  <c r="BE628" i="1"/>
  <c r="BN627" i="1"/>
  <c r="BM627" i="1"/>
  <c r="BL627" i="1"/>
  <c r="BK627" i="1"/>
  <c r="BI627" i="1"/>
  <c r="BH627" i="1"/>
  <c r="BG627" i="1"/>
  <c r="BF627" i="1"/>
  <c r="BE627" i="1"/>
  <c r="BN626" i="1"/>
  <c r="BM626" i="1"/>
  <c r="BL626" i="1"/>
  <c r="BK626" i="1"/>
  <c r="BI626" i="1"/>
  <c r="BH626" i="1"/>
  <c r="BG626" i="1"/>
  <c r="BF626" i="1"/>
  <c r="BE626" i="1"/>
  <c r="BN625" i="1"/>
  <c r="BM625" i="1"/>
  <c r="BL625" i="1"/>
  <c r="BK625" i="1"/>
  <c r="BI625" i="1"/>
  <c r="BH625" i="1"/>
  <c r="BG625" i="1"/>
  <c r="BF625" i="1"/>
  <c r="BE625" i="1"/>
  <c r="BN624" i="1"/>
  <c r="BM624" i="1"/>
  <c r="BL624" i="1"/>
  <c r="BK624" i="1"/>
  <c r="BI624" i="1"/>
  <c r="BH624" i="1"/>
  <c r="BG624" i="1"/>
  <c r="BF624" i="1"/>
  <c r="BE624" i="1"/>
  <c r="BN623" i="1"/>
  <c r="BM623" i="1"/>
  <c r="BL623" i="1"/>
  <c r="BK623" i="1"/>
  <c r="BI623" i="1"/>
  <c r="BH623" i="1"/>
  <c r="BG623" i="1"/>
  <c r="BF623" i="1"/>
  <c r="BE623" i="1"/>
  <c r="BN622" i="1"/>
  <c r="BM622" i="1"/>
  <c r="BL622" i="1"/>
  <c r="BK622" i="1"/>
  <c r="BI622" i="1"/>
  <c r="BH622" i="1"/>
  <c r="BG622" i="1"/>
  <c r="BF622" i="1"/>
  <c r="BE622" i="1"/>
  <c r="BN621" i="1"/>
  <c r="BM621" i="1"/>
  <c r="BL621" i="1"/>
  <c r="BK621" i="1"/>
  <c r="BI621" i="1"/>
  <c r="BH621" i="1"/>
  <c r="BG621" i="1"/>
  <c r="BF621" i="1"/>
  <c r="BE621" i="1"/>
  <c r="BN620" i="1"/>
  <c r="BM620" i="1"/>
  <c r="BL620" i="1"/>
  <c r="BK620" i="1"/>
  <c r="BI620" i="1"/>
  <c r="BH620" i="1"/>
  <c r="BG620" i="1"/>
  <c r="BF620" i="1"/>
  <c r="BE620" i="1"/>
  <c r="BN619" i="1"/>
  <c r="BM619" i="1"/>
  <c r="BL619" i="1"/>
  <c r="BK619" i="1"/>
  <c r="BI619" i="1"/>
  <c r="BH619" i="1"/>
  <c r="BG619" i="1"/>
  <c r="BF619" i="1"/>
  <c r="BE619" i="1"/>
  <c r="BN618" i="1"/>
  <c r="BM618" i="1"/>
  <c r="BL618" i="1"/>
  <c r="BK618" i="1"/>
  <c r="BI618" i="1"/>
  <c r="BH618" i="1"/>
  <c r="BG618" i="1"/>
  <c r="BF618" i="1"/>
  <c r="BE618" i="1"/>
  <c r="BN617" i="1"/>
  <c r="BM617" i="1"/>
  <c r="BL617" i="1"/>
  <c r="BK617" i="1"/>
  <c r="BI617" i="1"/>
  <c r="BH617" i="1"/>
  <c r="BG617" i="1"/>
  <c r="BF617" i="1"/>
  <c r="BE617" i="1"/>
  <c r="BN616" i="1"/>
  <c r="BM616" i="1"/>
  <c r="BL616" i="1"/>
  <c r="BK616" i="1"/>
  <c r="BI616" i="1"/>
  <c r="BH616" i="1"/>
  <c r="BG616" i="1"/>
  <c r="BF616" i="1"/>
  <c r="BE616" i="1"/>
  <c r="BN615" i="1"/>
  <c r="BM615" i="1"/>
  <c r="BL615" i="1"/>
  <c r="BK615" i="1"/>
  <c r="BI615" i="1"/>
  <c r="BH615" i="1"/>
  <c r="BG615" i="1"/>
  <c r="BF615" i="1"/>
  <c r="BE615" i="1"/>
  <c r="BN614" i="1"/>
  <c r="BM614" i="1"/>
  <c r="BL614" i="1"/>
  <c r="BK614" i="1"/>
  <c r="BI614" i="1"/>
  <c r="BH614" i="1"/>
  <c r="BG614" i="1"/>
  <c r="BF614" i="1"/>
  <c r="BE614" i="1"/>
  <c r="BN613" i="1"/>
  <c r="BM613" i="1"/>
  <c r="BL613" i="1"/>
  <c r="BK613" i="1"/>
  <c r="BI613" i="1"/>
  <c r="BH613" i="1"/>
  <c r="BG613" i="1"/>
  <c r="BF613" i="1"/>
  <c r="BE613" i="1"/>
  <c r="BN612" i="1"/>
  <c r="BM612" i="1"/>
  <c r="BL612" i="1"/>
  <c r="BK612" i="1"/>
  <c r="BI612" i="1"/>
  <c r="BH612" i="1"/>
  <c r="BG612" i="1"/>
  <c r="BF612" i="1"/>
  <c r="BE612" i="1"/>
  <c r="BN611" i="1"/>
  <c r="BM611" i="1"/>
  <c r="BL611" i="1"/>
  <c r="BK611" i="1"/>
  <c r="BI611" i="1"/>
  <c r="BH611" i="1"/>
  <c r="BG611" i="1"/>
  <c r="BF611" i="1"/>
  <c r="BE611" i="1"/>
  <c r="BN610" i="1"/>
  <c r="BM610" i="1"/>
  <c r="BL610" i="1"/>
  <c r="BK610" i="1"/>
  <c r="BI610" i="1"/>
  <c r="BH610" i="1"/>
  <c r="BG610" i="1"/>
  <c r="BF610" i="1"/>
  <c r="BE610" i="1"/>
  <c r="BN609" i="1"/>
  <c r="BM609" i="1"/>
  <c r="BL609" i="1"/>
  <c r="BK609" i="1"/>
  <c r="BI609" i="1"/>
  <c r="BH609" i="1"/>
  <c r="BG609" i="1"/>
  <c r="BF609" i="1"/>
  <c r="BE609" i="1"/>
  <c r="BN608" i="1"/>
  <c r="BM608" i="1"/>
  <c r="BL608" i="1"/>
  <c r="BK608" i="1"/>
  <c r="BI608" i="1"/>
  <c r="BH608" i="1"/>
  <c r="BG608" i="1"/>
  <c r="BF608" i="1"/>
  <c r="BE608" i="1"/>
  <c r="BN607" i="1"/>
  <c r="BM607" i="1"/>
  <c r="BL607" i="1"/>
  <c r="BK607" i="1"/>
  <c r="BI607" i="1"/>
  <c r="BH607" i="1"/>
  <c r="BG607" i="1"/>
  <c r="BF607" i="1"/>
  <c r="BE607" i="1"/>
  <c r="BN606" i="1"/>
  <c r="BM606" i="1"/>
  <c r="BL606" i="1"/>
  <c r="BK606" i="1"/>
  <c r="BI606" i="1"/>
  <c r="BH606" i="1"/>
  <c r="BG606" i="1"/>
  <c r="BF606" i="1"/>
  <c r="BE606" i="1"/>
  <c r="BN605" i="1"/>
  <c r="BM605" i="1"/>
  <c r="BL605" i="1"/>
  <c r="BK605" i="1"/>
  <c r="BI605" i="1"/>
  <c r="BH605" i="1"/>
  <c r="BG605" i="1"/>
  <c r="BF605" i="1"/>
  <c r="BE605" i="1"/>
  <c r="BN604" i="1"/>
  <c r="BM604" i="1"/>
  <c r="BL604" i="1"/>
  <c r="BK604" i="1"/>
  <c r="BI604" i="1"/>
  <c r="BH604" i="1"/>
  <c r="BG604" i="1"/>
  <c r="BF604" i="1"/>
  <c r="BE604" i="1"/>
  <c r="BN603" i="1"/>
  <c r="BM603" i="1"/>
  <c r="BL603" i="1"/>
  <c r="BK603" i="1"/>
  <c r="BI603" i="1"/>
  <c r="BH603" i="1"/>
  <c r="BG603" i="1"/>
  <c r="BF603" i="1"/>
  <c r="BE603" i="1"/>
  <c r="BN602" i="1"/>
  <c r="BM602" i="1"/>
  <c r="BL602" i="1"/>
  <c r="BK602" i="1"/>
  <c r="BI602" i="1"/>
  <c r="BH602" i="1"/>
  <c r="BG602" i="1"/>
  <c r="BF602" i="1"/>
  <c r="BE602" i="1"/>
  <c r="BN601" i="1"/>
  <c r="BM601" i="1"/>
  <c r="BL601" i="1"/>
  <c r="BK601" i="1"/>
  <c r="BI601" i="1"/>
  <c r="BH601" i="1"/>
  <c r="BG601" i="1"/>
  <c r="BF601" i="1"/>
  <c r="BE601" i="1"/>
  <c r="BN600" i="1"/>
  <c r="BM600" i="1"/>
  <c r="BL600" i="1"/>
  <c r="BK600" i="1"/>
  <c r="BI600" i="1"/>
  <c r="BH600" i="1"/>
  <c r="BG600" i="1"/>
  <c r="BF600" i="1"/>
  <c r="BE600" i="1"/>
  <c r="BN599" i="1"/>
  <c r="BM599" i="1"/>
  <c r="BL599" i="1"/>
  <c r="BK599" i="1"/>
  <c r="BI599" i="1"/>
  <c r="BH599" i="1"/>
  <c r="BG599" i="1"/>
  <c r="BF599" i="1"/>
  <c r="BE599" i="1"/>
  <c r="BN598" i="1"/>
  <c r="BM598" i="1"/>
  <c r="BL598" i="1"/>
  <c r="BK598" i="1"/>
  <c r="BI598" i="1"/>
  <c r="BH598" i="1"/>
  <c r="BG598" i="1"/>
  <c r="BF598" i="1"/>
  <c r="BE598" i="1"/>
  <c r="BN597" i="1"/>
  <c r="BM597" i="1"/>
  <c r="BL597" i="1"/>
  <c r="BK597" i="1"/>
  <c r="BI597" i="1"/>
  <c r="BH597" i="1"/>
  <c r="BG597" i="1"/>
  <c r="BF597" i="1"/>
  <c r="BE597" i="1"/>
  <c r="BN596" i="1"/>
  <c r="BM596" i="1"/>
  <c r="BL596" i="1"/>
  <c r="BK596" i="1"/>
  <c r="BI596" i="1"/>
  <c r="BH596" i="1"/>
  <c r="BG596" i="1"/>
  <c r="BF596" i="1"/>
  <c r="BE596" i="1"/>
  <c r="BN595" i="1"/>
  <c r="BM595" i="1"/>
  <c r="BL595" i="1"/>
  <c r="BK595" i="1"/>
  <c r="BI595" i="1"/>
  <c r="BH595" i="1"/>
  <c r="BG595" i="1"/>
  <c r="BF595" i="1"/>
  <c r="BE595" i="1"/>
  <c r="BN594" i="1"/>
  <c r="BM594" i="1"/>
  <c r="BL594" i="1"/>
  <c r="BK594" i="1"/>
  <c r="BI594" i="1"/>
  <c r="BH594" i="1"/>
  <c r="BG594" i="1"/>
  <c r="BF594" i="1"/>
  <c r="BE594" i="1"/>
  <c r="BN593" i="1"/>
  <c r="BM593" i="1"/>
  <c r="BL593" i="1"/>
  <c r="BK593" i="1"/>
  <c r="BI593" i="1"/>
  <c r="BH593" i="1"/>
  <c r="BG593" i="1"/>
  <c r="BF593" i="1"/>
  <c r="BE593" i="1"/>
  <c r="BN592" i="1"/>
  <c r="BM592" i="1"/>
  <c r="BL592" i="1"/>
  <c r="BK592" i="1"/>
  <c r="BI592" i="1"/>
  <c r="BH592" i="1"/>
  <c r="BG592" i="1"/>
  <c r="BF592" i="1"/>
  <c r="BE592" i="1"/>
  <c r="BN591" i="1"/>
  <c r="BM591" i="1"/>
  <c r="BL591" i="1"/>
  <c r="BK591" i="1"/>
  <c r="BI591" i="1"/>
  <c r="BH591" i="1"/>
  <c r="BG591" i="1"/>
  <c r="BF591" i="1"/>
  <c r="BE591" i="1"/>
  <c r="BN590" i="1"/>
  <c r="BM590" i="1"/>
  <c r="BL590" i="1"/>
  <c r="BK590" i="1"/>
  <c r="BI590" i="1"/>
  <c r="BH590" i="1"/>
  <c r="BG590" i="1"/>
  <c r="BF590" i="1"/>
  <c r="BE590" i="1"/>
  <c r="BN589" i="1"/>
  <c r="BM589" i="1"/>
  <c r="BL589" i="1"/>
  <c r="BK589" i="1"/>
  <c r="BI589" i="1"/>
  <c r="BH589" i="1"/>
  <c r="BG589" i="1"/>
  <c r="BF589" i="1"/>
  <c r="BE589" i="1"/>
  <c r="BN588" i="1"/>
  <c r="BM588" i="1"/>
  <c r="BL588" i="1"/>
  <c r="BK588" i="1"/>
  <c r="BI588" i="1"/>
  <c r="BH588" i="1"/>
  <c r="BG588" i="1"/>
  <c r="BF588" i="1"/>
  <c r="BE588" i="1"/>
  <c r="BN587" i="1"/>
  <c r="BM587" i="1"/>
  <c r="BL587" i="1"/>
  <c r="BK587" i="1"/>
  <c r="BI587" i="1"/>
  <c r="BH587" i="1"/>
  <c r="BG587" i="1"/>
  <c r="BF587" i="1"/>
  <c r="BE587" i="1"/>
  <c r="BN586" i="1"/>
  <c r="BM586" i="1"/>
  <c r="BL586" i="1"/>
  <c r="BK586" i="1"/>
  <c r="BI586" i="1"/>
  <c r="BH586" i="1"/>
  <c r="BG586" i="1"/>
  <c r="BF586" i="1"/>
  <c r="BE586" i="1"/>
  <c r="BN585" i="1"/>
  <c r="BM585" i="1"/>
  <c r="BL585" i="1"/>
  <c r="BK585" i="1"/>
  <c r="BI585" i="1"/>
  <c r="BH585" i="1"/>
  <c r="BG585" i="1"/>
  <c r="BF585" i="1"/>
  <c r="BE585" i="1"/>
  <c r="BN584" i="1"/>
  <c r="BM584" i="1"/>
  <c r="BL584" i="1"/>
  <c r="BK584" i="1"/>
  <c r="BI584" i="1"/>
  <c r="BH584" i="1"/>
  <c r="BG584" i="1"/>
  <c r="BF584" i="1"/>
  <c r="BE584" i="1"/>
  <c r="BN583" i="1"/>
  <c r="BM583" i="1"/>
  <c r="BL583" i="1"/>
  <c r="BK583" i="1"/>
  <c r="BI583" i="1"/>
  <c r="BH583" i="1"/>
  <c r="BG583" i="1"/>
  <c r="BF583" i="1"/>
  <c r="BE583" i="1"/>
  <c r="BN582" i="1"/>
  <c r="BM582" i="1"/>
  <c r="BL582" i="1"/>
  <c r="BK582" i="1"/>
  <c r="BI582" i="1"/>
  <c r="BH582" i="1"/>
  <c r="BG582" i="1"/>
  <c r="BF582" i="1"/>
  <c r="BE582" i="1"/>
  <c r="BN581" i="1"/>
  <c r="BM581" i="1"/>
  <c r="BL581" i="1"/>
  <c r="BK581" i="1"/>
  <c r="BI581" i="1"/>
  <c r="BH581" i="1"/>
  <c r="BG581" i="1"/>
  <c r="BF581" i="1"/>
  <c r="BE581" i="1"/>
  <c r="BN580" i="1"/>
  <c r="BM580" i="1"/>
  <c r="BL580" i="1"/>
  <c r="BK580" i="1"/>
  <c r="BI580" i="1"/>
  <c r="BH580" i="1"/>
  <c r="BG580" i="1"/>
  <c r="BF580" i="1"/>
  <c r="BE580" i="1"/>
  <c r="BN579" i="1"/>
  <c r="BM579" i="1"/>
  <c r="BL579" i="1"/>
  <c r="BK579" i="1"/>
  <c r="BI579" i="1"/>
  <c r="BH579" i="1"/>
  <c r="BG579" i="1"/>
  <c r="BF579" i="1"/>
  <c r="BE579" i="1"/>
  <c r="BN578" i="1"/>
  <c r="BM578" i="1"/>
  <c r="BL578" i="1"/>
  <c r="BK578" i="1"/>
  <c r="BI578" i="1"/>
  <c r="BH578" i="1"/>
  <c r="BG578" i="1"/>
  <c r="BF578" i="1"/>
  <c r="BE578" i="1"/>
  <c r="BN577" i="1"/>
  <c r="BM577" i="1"/>
  <c r="BL577" i="1"/>
  <c r="BK577" i="1"/>
  <c r="BI577" i="1"/>
  <c r="BH577" i="1"/>
  <c r="BG577" i="1"/>
  <c r="BF577" i="1"/>
  <c r="BE577" i="1"/>
  <c r="BN576" i="1"/>
  <c r="BM576" i="1"/>
  <c r="BL576" i="1"/>
  <c r="BK576" i="1"/>
  <c r="BI576" i="1"/>
  <c r="BH576" i="1"/>
  <c r="BG576" i="1"/>
  <c r="BF576" i="1"/>
  <c r="BE576" i="1"/>
  <c r="BN575" i="1"/>
  <c r="BM575" i="1"/>
  <c r="BL575" i="1"/>
  <c r="BK575" i="1"/>
  <c r="BI575" i="1"/>
  <c r="BH575" i="1"/>
  <c r="BG575" i="1"/>
  <c r="BF575" i="1"/>
  <c r="BE575" i="1"/>
  <c r="BN574" i="1"/>
  <c r="BM574" i="1"/>
  <c r="BL574" i="1"/>
  <c r="BK574" i="1"/>
  <c r="BI574" i="1"/>
  <c r="BH574" i="1"/>
  <c r="BG574" i="1"/>
  <c r="BF574" i="1"/>
  <c r="BE574" i="1"/>
  <c r="BN573" i="1"/>
  <c r="BM573" i="1"/>
  <c r="BL573" i="1"/>
  <c r="BK573" i="1"/>
  <c r="BI573" i="1"/>
  <c r="BH573" i="1"/>
  <c r="BG573" i="1"/>
  <c r="BF573" i="1"/>
  <c r="BE573" i="1"/>
  <c r="BN572" i="1"/>
  <c r="BM572" i="1"/>
  <c r="BL572" i="1"/>
  <c r="BK572" i="1"/>
  <c r="BI572" i="1"/>
  <c r="BH572" i="1"/>
  <c r="BG572" i="1"/>
  <c r="BF572" i="1"/>
  <c r="BE572" i="1"/>
  <c r="BN571" i="1"/>
  <c r="BM571" i="1"/>
  <c r="BL571" i="1"/>
  <c r="BK571" i="1"/>
  <c r="BI571" i="1"/>
  <c r="BH571" i="1"/>
  <c r="BG571" i="1"/>
  <c r="BF571" i="1"/>
  <c r="BE571" i="1"/>
  <c r="BN570" i="1"/>
  <c r="BM570" i="1"/>
  <c r="BL570" i="1"/>
  <c r="BK570" i="1"/>
  <c r="BI570" i="1"/>
  <c r="BH570" i="1"/>
  <c r="BG570" i="1"/>
  <c r="BF570" i="1"/>
  <c r="BE570" i="1"/>
  <c r="BN569" i="1"/>
  <c r="BM569" i="1"/>
  <c r="BL569" i="1"/>
  <c r="BK569" i="1"/>
  <c r="BI569" i="1"/>
  <c r="BH569" i="1"/>
  <c r="BG569" i="1"/>
  <c r="BF569" i="1"/>
  <c r="BE569" i="1"/>
  <c r="BN568" i="1"/>
  <c r="BM568" i="1"/>
  <c r="BL568" i="1"/>
  <c r="BK568" i="1"/>
  <c r="BI568" i="1"/>
  <c r="BH568" i="1"/>
  <c r="BG568" i="1"/>
  <c r="BF568" i="1"/>
  <c r="BE568" i="1"/>
  <c r="BN567" i="1"/>
  <c r="BM567" i="1"/>
  <c r="BL567" i="1"/>
  <c r="BK567" i="1"/>
  <c r="BI567" i="1"/>
  <c r="BH567" i="1"/>
  <c r="BG567" i="1"/>
  <c r="BF567" i="1"/>
  <c r="BE567" i="1"/>
  <c r="BN566" i="1"/>
  <c r="BM566" i="1"/>
  <c r="BL566" i="1"/>
  <c r="BK566" i="1"/>
  <c r="BI566" i="1"/>
  <c r="BH566" i="1"/>
  <c r="BG566" i="1"/>
  <c r="BF566" i="1"/>
  <c r="BE566" i="1"/>
  <c r="BN565" i="1"/>
  <c r="BM565" i="1"/>
  <c r="BL565" i="1"/>
  <c r="BK565" i="1"/>
  <c r="BI565" i="1"/>
  <c r="BH565" i="1"/>
  <c r="BG565" i="1"/>
  <c r="BF565" i="1"/>
  <c r="BE565" i="1"/>
  <c r="BN564" i="1"/>
  <c r="BM564" i="1"/>
  <c r="BL564" i="1"/>
  <c r="BK564" i="1"/>
  <c r="BI564" i="1"/>
  <c r="BH564" i="1"/>
  <c r="BG564" i="1"/>
  <c r="BF564" i="1"/>
  <c r="BE564" i="1"/>
  <c r="BN563" i="1"/>
  <c r="BM563" i="1"/>
  <c r="BL563" i="1"/>
  <c r="BK563" i="1"/>
  <c r="BI563" i="1"/>
  <c r="BH563" i="1"/>
  <c r="BG563" i="1"/>
  <c r="BF563" i="1"/>
  <c r="BE563" i="1"/>
  <c r="BN562" i="1"/>
  <c r="BM562" i="1"/>
  <c r="BL562" i="1"/>
  <c r="BK562" i="1"/>
  <c r="BI562" i="1"/>
  <c r="BH562" i="1"/>
  <c r="BG562" i="1"/>
  <c r="BF562" i="1"/>
  <c r="BE562" i="1"/>
  <c r="BN561" i="1"/>
  <c r="BM561" i="1"/>
  <c r="BL561" i="1"/>
  <c r="BK561" i="1"/>
  <c r="BI561" i="1"/>
  <c r="BH561" i="1"/>
  <c r="BG561" i="1"/>
  <c r="BF561" i="1"/>
  <c r="BE561" i="1"/>
  <c r="BN560" i="1"/>
  <c r="BM560" i="1"/>
  <c r="BL560" i="1"/>
  <c r="BK560" i="1"/>
  <c r="BI560" i="1"/>
  <c r="BH560" i="1"/>
  <c r="BG560" i="1"/>
  <c r="BF560" i="1"/>
  <c r="BE560" i="1"/>
  <c r="BN559" i="1"/>
  <c r="BM559" i="1"/>
  <c r="BL559" i="1"/>
  <c r="BK559" i="1"/>
  <c r="BI559" i="1"/>
  <c r="BH559" i="1"/>
  <c r="BG559" i="1"/>
  <c r="BF559" i="1"/>
  <c r="BE559" i="1"/>
  <c r="BN558" i="1"/>
  <c r="BM558" i="1"/>
  <c r="BL558" i="1"/>
  <c r="BK558" i="1"/>
  <c r="BI558" i="1"/>
  <c r="BH558" i="1"/>
  <c r="BG558" i="1"/>
  <c r="BF558" i="1"/>
  <c r="BE558" i="1"/>
  <c r="BN557" i="1"/>
  <c r="BM557" i="1"/>
  <c r="BL557" i="1"/>
  <c r="BK557" i="1"/>
  <c r="BI557" i="1"/>
  <c r="BH557" i="1"/>
  <c r="BG557" i="1"/>
  <c r="BF557" i="1"/>
  <c r="BE557" i="1"/>
  <c r="BN556" i="1"/>
  <c r="BM556" i="1"/>
  <c r="BL556" i="1"/>
  <c r="BK556" i="1"/>
  <c r="BI556" i="1"/>
  <c r="BH556" i="1"/>
  <c r="BG556" i="1"/>
  <c r="BF556" i="1"/>
  <c r="BE556" i="1"/>
  <c r="BN555" i="1"/>
  <c r="BM555" i="1"/>
  <c r="BL555" i="1"/>
  <c r="BK555" i="1"/>
  <c r="BI555" i="1"/>
  <c r="BH555" i="1"/>
  <c r="BG555" i="1"/>
  <c r="BF555" i="1"/>
  <c r="BE555" i="1"/>
  <c r="BN554" i="1"/>
  <c r="BM554" i="1"/>
  <c r="BL554" i="1"/>
  <c r="BK554" i="1"/>
  <c r="BI554" i="1"/>
  <c r="BH554" i="1"/>
  <c r="BG554" i="1"/>
  <c r="BF554" i="1"/>
  <c r="BE554" i="1"/>
  <c r="BN553" i="1"/>
  <c r="BM553" i="1"/>
  <c r="BL553" i="1"/>
  <c r="BK553" i="1"/>
  <c r="BI553" i="1"/>
  <c r="BH553" i="1"/>
  <c r="BG553" i="1"/>
  <c r="BF553" i="1"/>
  <c r="BE553" i="1"/>
  <c r="BN552" i="1"/>
  <c r="BM552" i="1"/>
  <c r="BL552" i="1"/>
  <c r="BK552" i="1"/>
  <c r="BI552" i="1"/>
  <c r="BH552" i="1"/>
  <c r="BG552" i="1"/>
  <c r="BF552" i="1"/>
  <c r="BE552" i="1"/>
  <c r="BN551" i="1"/>
  <c r="BM551" i="1"/>
  <c r="BL551" i="1"/>
  <c r="BK551" i="1"/>
  <c r="BI551" i="1"/>
  <c r="BH551" i="1"/>
  <c r="BG551" i="1"/>
  <c r="BF551" i="1"/>
  <c r="BE551" i="1"/>
  <c r="BN550" i="1"/>
  <c r="BM550" i="1"/>
  <c r="BL550" i="1"/>
  <c r="BK550" i="1"/>
  <c r="BI550" i="1"/>
  <c r="BH550" i="1"/>
  <c r="BG550" i="1"/>
  <c r="BF550" i="1"/>
  <c r="BE550" i="1"/>
  <c r="BN549" i="1"/>
  <c r="BM549" i="1"/>
  <c r="BL549" i="1"/>
  <c r="BK549" i="1"/>
  <c r="BI549" i="1"/>
  <c r="BH549" i="1"/>
  <c r="BG549" i="1"/>
  <c r="BF549" i="1"/>
  <c r="BE549" i="1"/>
  <c r="BN548" i="1"/>
  <c r="BM548" i="1"/>
  <c r="BL548" i="1"/>
  <c r="BK548" i="1"/>
  <c r="BI548" i="1"/>
  <c r="BH548" i="1"/>
  <c r="BG548" i="1"/>
  <c r="BF548" i="1"/>
  <c r="BE548" i="1"/>
  <c r="BN547" i="1"/>
  <c r="BM547" i="1"/>
  <c r="BL547" i="1"/>
  <c r="BK547" i="1"/>
  <c r="BI547" i="1"/>
  <c r="BH547" i="1"/>
  <c r="BG547" i="1"/>
  <c r="BF547" i="1"/>
  <c r="BE547" i="1"/>
  <c r="BN546" i="1"/>
  <c r="BM546" i="1"/>
  <c r="BL546" i="1"/>
  <c r="BK546" i="1"/>
  <c r="BI546" i="1"/>
  <c r="BH546" i="1"/>
  <c r="BG546" i="1"/>
  <c r="BF546" i="1"/>
  <c r="BE546" i="1"/>
  <c r="BN545" i="1"/>
  <c r="BM545" i="1"/>
  <c r="BL545" i="1"/>
  <c r="BK545" i="1"/>
  <c r="BI545" i="1"/>
  <c r="BH545" i="1"/>
  <c r="BG545" i="1"/>
  <c r="BF545" i="1"/>
  <c r="BE545" i="1"/>
  <c r="BN544" i="1"/>
  <c r="BM544" i="1"/>
  <c r="BL544" i="1"/>
  <c r="BK544" i="1"/>
  <c r="BI544" i="1"/>
  <c r="BH544" i="1"/>
  <c r="BG544" i="1"/>
  <c r="BF544" i="1"/>
  <c r="BE544" i="1"/>
  <c r="BN543" i="1"/>
  <c r="BM543" i="1"/>
  <c r="BL543" i="1"/>
  <c r="BK543" i="1"/>
  <c r="BI543" i="1"/>
  <c r="BH543" i="1"/>
  <c r="BG543" i="1"/>
  <c r="BF543" i="1"/>
  <c r="BE543" i="1"/>
  <c r="BN542" i="1"/>
  <c r="BM542" i="1"/>
  <c r="BL542" i="1"/>
  <c r="BK542" i="1"/>
  <c r="BI542" i="1"/>
  <c r="BH542" i="1"/>
  <c r="BG542" i="1"/>
  <c r="BF542" i="1"/>
  <c r="BE542" i="1"/>
  <c r="BN541" i="1"/>
  <c r="BM541" i="1"/>
  <c r="BL541" i="1"/>
  <c r="BK541" i="1"/>
  <c r="BI541" i="1"/>
  <c r="BH541" i="1"/>
  <c r="BG541" i="1"/>
  <c r="BF541" i="1"/>
  <c r="BE541" i="1"/>
  <c r="BN540" i="1"/>
  <c r="BM540" i="1"/>
  <c r="BL540" i="1"/>
  <c r="BK540" i="1"/>
  <c r="BI540" i="1"/>
  <c r="BH540" i="1"/>
  <c r="BG540" i="1"/>
  <c r="BF540" i="1"/>
  <c r="BE540" i="1"/>
  <c r="BN539" i="1"/>
  <c r="BM539" i="1"/>
  <c r="BL539" i="1"/>
  <c r="BK539" i="1"/>
  <c r="BI539" i="1"/>
  <c r="BH539" i="1"/>
  <c r="BG539" i="1"/>
  <c r="BF539" i="1"/>
  <c r="BE539" i="1"/>
  <c r="BN538" i="1"/>
  <c r="BM538" i="1"/>
  <c r="BL538" i="1"/>
  <c r="BK538" i="1"/>
  <c r="BI538" i="1"/>
  <c r="BH538" i="1"/>
  <c r="BG538" i="1"/>
  <c r="BF538" i="1"/>
  <c r="BE538" i="1"/>
  <c r="BN537" i="1"/>
  <c r="BM537" i="1"/>
  <c r="BL537" i="1"/>
  <c r="BK537" i="1"/>
  <c r="BI537" i="1"/>
  <c r="BH537" i="1"/>
  <c r="BG537" i="1"/>
  <c r="BF537" i="1"/>
  <c r="BE537" i="1"/>
  <c r="BN536" i="1"/>
  <c r="BM536" i="1"/>
  <c r="BL536" i="1"/>
  <c r="BK536" i="1"/>
  <c r="BI536" i="1"/>
  <c r="BH536" i="1"/>
  <c r="BG536" i="1"/>
  <c r="BF536" i="1"/>
  <c r="BE536" i="1"/>
  <c r="BN535" i="1"/>
  <c r="BM535" i="1"/>
  <c r="BL535" i="1"/>
  <c r="BK535" i="1"/>
  <c r="BI535" i="1"/>
  <c r="BH535" i="1"/>
  <c r="BG535" i="1"/>
  <c r="BF535" i="1"/>
  <c r="BE535" i="1"/>
  <c r="BN534" i="1"/>
  <c r="BM534" i="1"/>
  <c r="BL534" i="1"/>
  <c r="BK534" i="1"/>
  <c r="BI534" i="1"/>
  <c r="BH534" i="1"/>
  <c r="BG534" i="1"/>
  <c r="BF534" i="1"/>
  <c r="BE534" i="1"/>
  <c r="BN533" i="1"/>
  <c r="BM533" i="1"/>
  <c r="BL533" i="1"/>
  <c r="BK533" i="1"/>
  <c r="BI533" i="1"/>
  <c r="BH533" i="1"/>
  <c r="BG533" i="1"/>
  <c r="BF533" i="1"/>
  <c r="BE533" i="1"/>
  <c r="BN532" i="1"/>
  <c r="BM532" i="1"/>
  <c r="BL532" i="1"/>
  <c r="BK532" i="1"/>
  <c r="BI532" i="1"/>
  <c r="BJ532" i="1" s="1"/>
  <c r="BH532" i="1"/>
  <c r="BG532" i="1"/>
  <c r="BF532" i="1"/>
  <c r="BE532" i="1"/>
  <c r="BN531" i="1"/>
  <c r="BM531" i="1"/>
  <c r="BL531" i="1"/>
  <c r="BK531" i="1"/>
  <c r="BI531" i="1"/>
  <c r="BH531" i="1"/>
  <c r="BG531" i="1"/>
  <c r="BF531" i="1"/>
  <c r="BE531" i="1"/>
  <c r="BN530" i="1"/>
  <c r="BM530" i="1"/>
  <c r="BL530" i="1"/>
  <c r="BK530" i="1"/>
  <c r="BI530" i="1"/>
  <c r="BH530" i="1"/>
  <c r="BG530" i="1"/>
  <c r="BF530" i="1"/>
  <c r="BE530" i="1"/>
  <c r="BN529" i="1"/>
  <c r="BM529" i="1"/>
  <c r="BL529" i="1"/>
  <c r="BK529" i="1"/>
  <c r="BI529" i="1"/>
  <c r="BH529" i="1"/>
  <c r="BG529" i="1"/>
  <c r="BF529" i="1"/>
  <c r="BE529" i="1"/>
  <c r="BN528" i="1"/>
  <c r="BM528" i="1"/>
  <c r="BL528" i="1"/>
  <c r="BK528" i="1"/>
  <c r="BI528" i="1"/>
  <c r="BH528" i="1"/>
  <c r="BG528" i="1"/>
  <c r="BF528" i="1"/>
  <c r="BE528" i="1"/>
  <c r="BN527" i="1"/>
  <c r="BM527" i="1"/>
  <c r="BL527" i="1"/>
  <c r="BK527" i="1"/>
  <c r="BI527" i="1"/>
  <c r="BH527" i="1"/>
  <c r="BG527" i="1"/>
  <c r="BF527" i="1"/>
  <c r="BE527" i="1"/>
  <c r="BN526" i="1"/>
  <c r="BM526" i="1"/>
  <c r="BL526" i="1"/>
  <c r="BK526" i="1"/>
  <c r="BI526" i="1"/>
  <c r="BH526" i="1"/>
  <c r="BG526" i="1"/>
  <c r="BF526" i="1"/>
  <c r="BE526" i="1"/>
  <c r="BN525" i="1"/>
  <c r="BM525" i="1"/>
  <c r="BL525" i="1"/>
  <c r="BK525" i="1"/>
  <c r="BI525" i="1"/>
  <c r="BH525" i="1"/>
  <c r="BG525" i="1"/>
  <c r="BF525" i="1"/>
  <c r="BE525" i="1"/>
  <c r="BN524" i="1"/>
  <c r="BM524" i="1"/>
  <c r="BL524" i="1"/>
  <c r="BK524" i="1"/>
  <c r="BI524" i="1"/>
  <c r="BH524" i="1"/>
  <c r="BG524" i="1"/>
  <c r="BF524" i="1"/>
  <c r="BE524" i="1"/>
  <c r="BN523" i="1"/>
  <c r="BM523" i="1"/>
  <c r="BL523" i="1"/>
  <c r="BK523" i="1"/>
  <c r="BI523" i="1"/>
  <c r="BH523" i="1"/>
  <c r="BG523" i="1"/>
  <c r="BF523" i="1"/>
  <c r="BE523" i="1"/>
  <c r="BN522" i="1"/>
  <c r="BM522" i="1"/>
  <c r="BL522" i="1"/>
  <c r="BK522" i="1"/>
  <c r="BI522" i="1"/>
  <c r="BH522" i="1"/>
  <c r="BG522" i="1"/>
  <c r="BF522" i="1"/>
  <c r="BE522" i="1"/>
  <c r="BN521" i="1"/>
  <c r="BM521" i="1"/>
  <c r="BL521" i="1"/>
  <c r="BK521" i="1"/>
  <c r="BI521" i="1"/>
  <c r="BH521" i="1"/>
  <c r="BG521" i="1"/>
  <c r="BF521" i="1"/>
  <c r="BE521" i="1"/>
  <c r="BN520" i="1"/>
  <c r="BM520" i="1"/>
  <c r="BL520" i="1"/>
  <c r="BK520" i="1"/>
  <c r="BI520" i="1"/>
  <c r="BH520" i="1"/>
  <c r="BG520" i="1"/>
  <c r="BF520" i="1"/>
  <c r="BE520" i="1"/>
  <c r="BN519" i="1"/>
  <c r="BM519" i="1"/>
  <c r="BL519" i="1"/>
  <c r="BK519" i="1"/>
  <c r="BI519" i="1"/>
  <c r="BH519" i="1"/>
  <c r="BG519" i="1"/>
  <c r="BF519" i="1"/>
  <c r="BE519" i="1"/>
  <c r="BN518" i="1"/>
  <c r="BM518" i="1"/>
  <c r="BL518" i="1"/>
  <c r="BK518" i="1"/>
  <c r="BI518" i="1"/>
  <c r="BH518" i="1"/>
  <c r="BG518" i="1"/>
  <c r="BF518" i="1"/>
  <c r="BE518" i="1"/>
  <c r="BN517" i="1"/>
  <c r="BM517" i="1"/>
  <c r="BL517" i="1"/>
  <c r="BK517" i="1"/>
  <c r="BI517" i="1"/>
  <c r="BH517" i="1"/>
  <c r="BG517" i="1"/>
  <c r="BF517" i="1"/>
  <c r="BE517" i="1"/>
  <c r="BN516" i="1"/>
  <c r="BM516" i="1"/>
  <c r="BL516" i="1"/>
  <c r="BK516" i="1"/>
  <c r="BI516" i="1"/>
  <c r="BH516" i="1"/>
  <c r="BG516" i="1"/>
  <c r="BF516" i="1"/>
  <c r="BE516" i="1"/>
  <c r="BN515" i="1"/>
  <c r="BM515" i="1"/>
  <c r="BL515" i="1"/>
  <c r="BK515" i="1"/>
  <c r="BI515" i="1"/>
  <c r="BH515" i="1"/>
  <c r="BG515" i="1"/>
  <c r="BF515" i="1"/>
  <c r="BE515" i="1"/>
  <c r="BN514" i="1"/>
  <c r="BM514" i="1"/>
  <c r="BL514" i="1"/>
  <c r="BK514" i="1"/>
  <c r="BI514" i="1"/>
  <c r="BH514" i="1"/>
  <c r="BG514" i="1"/>
  <c r="BF514" i="1"/>
  <c r="BE514" i="1"/>
  <c r="BN513" i="1"/>
  <c r="BM513" i="1"/>
  <c r="BL513" i="1"/>
  <c r="BK513" i="1"/>
  <c r="BI513" i="1"/>
  <c r="BH513" i="1"/>
  <c r="BG513" i="1"/>
  <c r="BF513" i="1"/>
  <c r="BE513" i="1"/>
  <c r="BN512" i="1"/>
  <c r="BM512" i="1"/>
  <c r="BL512" i="1"/>
  <c r="BK512" i="1"/>
  <c r="BI512" i="1"/>
  <c r="BH512" i="1"/>
  <c r="BG512" i="1"/>
  <c r="BF512" i="1"/>
  <c r="BE512" i="1"/>
  <c r="BN511" i="1"/>
  <c r="BM511" i="1"/>
  <c r="BL511" i="1"/>
  <c r="BK511" i="1"/>
  <c r="BI511" i="1"/>
  <c r="BH511" i="1"/>
  <c r="BG511" i="1"/>
  <c r="BF511" i="1"/>
  <c r="BE511" i="1"/>
  <c r="BN510" i="1"/>
  <c r="BM510" i="1"/>
  <c r="BL510" i="1"/>
  <c r="BK510" i="1"/>
  <c r="BI510" i="1"/>
  <c r="BH510" i="1"/>
  <c r="BG510" i="1"/>
  <c r="BF510" i="1"/>
  <c r="BE510" i="1"/>
  <c r="BN509" i="1"/>
  <c r="BM509" i="1"/>
  <c r="BL509" i="1"/>
  <c r="BK509" i="1"/>
  <c r="BI509" i="1"/>
  <c r="BH509" i="1"/>
  <c r="BG509" i="1"/>
  <c r="BF509" i="1"/>
  <c r="BE509" i="1"/>
  <c r="BN508" i="1"/>
  <c r="BM508" i="1"/>
  <c r="BL508" i="1"/>
  <c r="BK508" i="1"/>
  <c r="BI508" i="1"/>
  <c r="BH508" i="1"/>
  <c r="BG508" i="1"/>
  <c r="BF508" i="1"/>
  <c r="BE508" i="1"/>
  <c r="BN507" i="1"/>
  <c r="BM507" i="1"/>
  <c r="BL507" i="1"/>
  <c r="BK507" i="1"/>
  <c r="BI507" i="1"/>
  <c r="BH507" i="1"/>
  <c r="BG507" i="1"/>
  <c r="BF507" i="1"/>
  <c r="BE507" i="1"/>
  <c r="BN506" i="1"/>
  <c r="BM506" i="1"/>
  <c r="BL506" i="1"/>
  <c r="BK506" i="1"/>
  <c r="BI506" i="1"/>
  <c r="BH506" i="1"/>
  <c r="BG506" i="1"/>
  <c r="BF506" i="1"/>
  <c r="BE506" i="1"/>
  <c r="BN505" i="1"/>
  <c r="BM505" i="1"/>
  <c r="BL505" i="1"/>
  <c r="BK505" i="1"/>
  <c r="BI505" i="1"/>
  <c r="BH505" i="1"/>
  <c r="BG505" i="1"/>
  <c r="BF505" i="1"/>
  <c r="BE505" i="1"/>
  <c r="BN504" i="1"/>
  <c r="BM504" i="1"/>
  <c r="BL504" i="1"/>
  <c r="BK504" i="1"/>
  <c r="BI504" i="1"/>
  <c r="BH504" i="1"/>
  <c r="BG504" i="1"/>
  <c r="BF504" i="1"/>
  <c r="BE504" i="1"/>
  <c r="BN503" i="1"/>
  <c r="BM503" i="1"/>
  <c r="BL503" i="1"/>
  <c r="BK503" i="1"/>
  <c r="BI503" i="1"/>
  <c r="BH503" i="1"/>
  <c r="BG503" i="1"/>
  <c r="BF503" i="1"/>
  <c r="BE503" i="1"/>
  <c r="BN502" i="1"/>
  <c r="BM502" i="1"/>
  <c r="BL502" i="1"/>
  <c r="BK502" i="1"/>
  <c r="BI502" i="1"/>
  <c r="BH502" i="1"/>
  <c r="BG502" i="1"/>
  <c r="BF502" i="1"/>
  <c r="BE502" i="1"/>
  <c r="BN501" i="1"/>
  <c r="BM501" i="1"/>
  <c r="BL501" i="1"/>
  <c r="BK501" i="1"/>
  <c r="BI501" i="1"/>
  <c r="BH501" i="1"/>
  <c r="BG501" i="1"/>
  <c r="BF501" i="1"/>
  <c r="BE501" i="1"/>
  <c r="BN500" i="1"/>
  <c r="BM500" i="1"/>
  <c r="BL500" i="1"/>
  <c r="BK500" i="1"/>
  <c r="BI500" i="1"/>
  <c r="BH500" i="1"/>
  <c r="BG500" i="1"/>
  <c r="BF500" i="1"/>
  <c r="BE500" i="1"/>
  <c r="BN499" i="1"/>
  <c r="BM499" i="1"/>
  <c r="BL499" i="1"/>
  <c r="BK499" i="1"/>
  <c r="BI499" i="1"/>
  <c r="BH499" i="1"/>
  <c r="BG499" i="1"/>
  <c r="BF499" i="1"/>
  <c r="BE499" i="1"/>
  <c r="BN498" i="1"/>
  <c r="BM498" i="1"/>
  <c r="BL498" i="1"/>
  <c r="BK498" i="1"/>
  <c r="BI498" i="1"/>
  <c r="BH498" i="1"/>
  <c r="BG498" i="1"/>
  <c r="BF498" i="1"/>
  <c r="BE498" i="1"/>
  <c r="BN497" i="1"/>
  <c r="BM497" i="1"/>
  <c r="BL497" i="1"/>
  <c r="BK497" i="1"/>
  <c r="BI497" i="1"/>
  <c r="BH497" i="1"/>
  <c r="BG497" i="1"/>
  <c r="BF497" i="1"/>
  <c r="BE497" i="1"/>
  <c r="BN496" i="1"/>
  <c r="BM496" i="1"/>
  <c r="BL496" i="1"/>
  <c r="BK496" i="1"/>
  <c r="BI496" i="1"/>
  <c r="BH496" i="1"/>
  <c r="BG496" i="1"/>
  <c r="BF496" i="1"/>
  <c r="BE496" i="1"/>
  <c r="BN495" i="1"/>
  <c r="BM495" i="1"/>
  <c r="BL495" i="1"/>
  <c r="BK495" i="1"/>
  <c r="BI495" i="1"/>
  <c r="BH495" i="1"/>
  <c r="BG495" i="1"/>
  <c r="BF495" i="1"/>
  <c r="BE495" i="1"/>
  <c r="BN494" i="1"/>
  <c r="BM494" i="1"/>
  <c r="BL494" i="1"/>
  <c r="BK494" i="1"/>
  <c r="BI494" i="1"/>
  <c r="BH494" i="1"/>
  <c r="BG494" i="1"/>
  <c r="BF494" i="1"/>
  <c r="BE494" i="1"/>
  <c r="BN493" i="1"/>
  <c r="BM493" i="1"/>
  <c r="BL493" i="1"/>
  <c r="BK493" i="1"/>
  <c r="BI493" i="1"/>
  <c r="BH493" i="1"/>
  <c r="BG493" i="1"/>
  <c r="BF493" i="1"/>
  <c r="BE493" i="1"/>
  <c r="BN492" i="1"/>
  <c r="BM492" i="1"/>
  <c r="BL492" i="1"/>
  <c r="BK492" i="1"/>
  <c r="BI492" i="1"/>
  <c r="BH492" i="1"/>
  <c r="BG492" i="1"/>
  <c r="BF492" i="1"/>
  <c r="BE492" i="1"/>
  <c r="BN491" i="1"/>
  <c r="BM491" i="1"/>
  <c r="BL491" i="1"/>
  <c r="BK491" i="1"/>
  <c r="BI491" i="1"/>
  <c r="BH491" i="1"/>
  <c r="BG491" i="1"/>
  <c r="BF491" i="1"/>
  <c r="BE491" i="1"/>
  <c r="BN490" i="1"/>
  <c r="BM490" i="1"/>
  <c r="BL490" i="1"/>
  <c r="BK490" i="1"/>
  <c r="BI490" i="1"/>
  <c r="BH490" i="1"/>
  <c r="BG490" i="1"/>
  <c r="BF490" i="1"/>
  <c r="BE490" i="1"/>
  <c r="BN489" i="1"/>
  <c r="BM489" i="1"/>
  <c r="BL489" i="1"/>
  <c r="BK489" i="1"/>
  <c r="BI489" i="1"/>
  <c r="BH489" i="1"/>
  <c r="BG489" i="1"/>
  <c r="BF489" i="1"/>
  <c r="BE489" i="1"/>
  <c r="BN488" i="1"/>
  <c r="BM488" i="1"/>
  <c r="BL488" i="1"/>
  <c r="BK488" i="1"/>
  <c r="BI488" i="1"/>
  <c r="BH488" i="1"/>
  <c r="BG488" i="1"/>
  <c r="BF488" i="1"/>
  <c r="BE488" i="1"/>
  <c r="BN487" i="1"/>
  <c r="BM487" i="1"/>
  <c r="BL487" i="1"/>
  <c r="BK487" i="1"/>
  <c r="BI487" i="1"/>
  <c r="BH487" i="1"/>
  <c r="BG487" i="1"/>
  <c r="BF487" i="1"/>
  <c r="BE487" i="1"/>
  <c r="BN486" i="1"/>
  <c r="BM486" i="1"/>
  <c r="BL486" i="1"/>
  <c r="BK486" i="1"/>
  <c r="BI486" i="1"/>
  <c r="BH486" i="1"/>
  <c r="BG486" i="1"/>
  <c r="BF486" i="1"/>
  <c r="BE486" i="1"/>
  <c r="BN485" i="1"/>
  <c r="BM485" i="1"/>
  <c r="BL485" i="1"/>
  <c r="BK485" i="1"/>
  <c r="BI485" i="1"/>
  <c r="BH485" i="1"/>
  <c r="BG485" i="1"/>
  <c r="BF485" i="1"/>
  <c r="BE485" i="1"/>
  <c r="BN484" i="1"/>
  <c r="BM484" i="1"/>
  <c r="BL484" i="1"/>
  <c r="BK484" i="1"/>
  <c r="BI484" i="1"/>
  <c r="BH484" i="1"/>
  <c r="BG484" i="1"/>
  <c r="BF484" i="1"/>
  <c r="BE484" i="1"/>
  <c r="BN483" i="1"/>
  <c r="BM483" i="1"/>
  <c r="BL483" i="1"/>
  <c r="BK483" i="1"/>
  <c r="BI483" i="1"/>
  <c r="BH483" i="1"/>
  <c r="BG483" i="1"/>
  <c r="BF483" i="1"/>
  <c r="BE483" i="1"/>
  <c r="BN482" i="1"/>
  <c r="BM482" i="1"/>
  <c r="BL482" i="1"/>
  <c r="BK482" i="1"/>
  <c r="BI482" i="1"/>
  <c r="BH482" i="1"/>
  <c r="BG482" i="1"/>
  <c r="BF482" i="1"/>
  <c r="BE482" i="1"/>
  <c r="BN481" i="1"/>
  <c r="BM481" i="1"/>
  <c r="BL481" i="1"/>
  <c r="BK481" i="1"/>
  <c r="BI481" i="1"/>
  <c r="BH481" i="1"/>
  <c r="BG481" i="1"/>
  <c r="BF481" i="1"/>
  <c r="BE481" i="1"/>
  <c r="BN480" i="1"/>
  <c r="BM480" i="1"/>
  <c r="BL480" i="1"/>
  <c r="BK480" i="1"/>
  <c r="BI480" i="1"/>
  <c r="BH480" i="1"/>
  <c r="BG480" i="1"/>
  <c r="BF480" i="1"/>
  <c r="BE480" i="1"/>
  <c r="BN479" i="1"/>
  <c r="BM479" i="1"/>
  <c r="BL479" i="1"/>
  <c r="BK479" i="1"/>
  <c r="BI479" i="1"/>
  <c r="BH479" i="1"/>
  <c r="BG479" i="1"/>
  <c r="BF479" i="1"/>
  <c r="BE479" i="1"/>
  <c r="BN478" i="1"/>
  <c r="BM478" i="1"/>
  <c r="BL478" i="1"/>
  <c r="BK478" i="1"/>
  <c r="BI478" i="1"/>
  <c r="BH478" i="1"/>
  <c r="BG478" i="1"/>
  <c r="BF478" i="1"/>
  <c r="BE478" i="1"/>
  <c r="BN477" i="1"/>
  <c r="BM477" i="1"/>
  <c r="BL477" i="1"/>
  <c r="BK477" i="1"/>
  <c r="BI477" i="1"/>
  <c r="BH477" i="1"/>
  <c r="BG477" i="1"/>
  <c r="BF477" i="1"/>
  <c r="BE477" i="1"/>
  <c r="BN476" i="1"/>
  <c r="BM476" i="1"/>
  <c r="BL476" i="1"/>
  <c r="BK476" i="1"/>
  <c r="BI476" i="1"/>
  <c r="BH476" i="1"/>
  <c r="BG476" i="1"/>
  <c r="BF476" i="1"/>
  <c r="BE476" i="1"/>
  <c r="BN475" i="1"/>
  <c r="BM475" i="1"/>
  <c r="BL475" i="1"/>
  <c r="BK475" i="1"/>
  <c r="BI475" i="1"/>
  <c r="BH475" i="1"/>
  <c r="BG475" i="1"/>
  <c r="BF475" i="1"/>
  <c r="BE475" i="1"/>
  <c r="BN474" i="1"/>
  <c r="BM474" i="1"/>
  <c r="BL474" i="1"/>
  <c r="BK474" i="1"/>
  <c r="BI474" i="1"/>
  <c r="BH474" i="1"/>
  <c r="BG474" i="1"/>
  <c r="BF474" i="1"/>
  <c r="BE474" i="1"/>
  <c r="BN473" i="1"/>
  <c r="BM473" i="1"/>
  <c r="BL473" i="1"/>
  <c r="BK473" i="1"/>
  <c r="BI473" i="1"/>
  <c r="BH473" i="1"/>
  <c r="BG473" i="1"/>
  <c r="BF473" i="1"/>
  <c r="BE473" i="1"/>
  <c r="BN472" i="1"/>
  <c r="BM472" i="1"/>
  <c r="BL472" i="1"/>
  <c r="BK472" i="1"/>
  <c r="BI472" i="1"/>
  <c r="BH472" i="1"/>
  <c r="BG472" i="1"/>
  <c r="BF472" i="1"/>
  <c r="BE472" i="1"/>
  <c r="BN471" i="1"/>
  <c r="BM471" i="1"/>
  <c r="BL471" i="1"/>
  <c r="BK471" i="1"/>
  <c r="BI471" i="1"/>
  <c r="BH471" i="1"/>
  <c r="BG471" i="1"/>
  <c r="BF471" i="1"/>
  <c r="BE471" i="1"/>
  <c r="BN470" i="1"/>
  <c r="BM470" i="1"/>
  <c r="BL470" i="1"/>
  <c r="BK470" i="1"/>
  <c r="BI470" i="1"/>
  <c r="BH470" i="1"/>
  <c r="BG470" i="1"/>
  <c r="BF470" i="1"/>
  <c r="BE470" i="1"/>
  <c r="BN469" i="1"/>
  <c r="BM469" i="1"/>
  <c r="BL469" i="1"/>
  <c r="BK469" i="1"/>
  <c r="BI469" i="1"/>
  <c r="BH469" i="1"/>
  <c r="BG469" i="1"/>
  <c r="BF469" i="1"/>
  <c r="BE469" i="1"/>
  <c r="BN468" i="1"/>
  <c r="BM468" i="1"/>
  <c r="BL468" i="1"/>
  <c r="BK468" i="1"/>
  <c r="BI468" i="1"/>
  <c r="BH468" i="1"/>
  <c r="BG468" i="1"/>
  <c r="BF468" i="1"/>
  <c r="BE468" i="1"/>
  <c r="BN467" i="1"/>
  <c r="BM467" i="1"/>
  <c r="BL467" i="1"/>
  <c r="BK467" i="1"/>
  <c r="BI467" i="1"/>
  <c r="BH467" i="1"/>
  <c r="BG467" i="1"/>
  <c r="BF467" i="1"/>
  <c r="BE467" i="1"/>
  <c r="BN466" i="1"/>
  <c r="BM466" i="1"/>
  <c r="BL466" i="1"/>
  <c r="BK466" i="1"/>
  <c r="BI466" i="1"/>
  <c r="BH466" i="1"/>
  <c r="BG466" i="1"/>
  <c r="BF466" i="1"/>
  <c r="BE466" i="1"/>
  <c r="BN465" i="1"/>
  <c r="BM465" i="1"/>
  <c r="BL465" i="1"/>
  <c r="BK465" i="1"/>
  <c r="BI465" i="1"/>
  <c r="BH465" i="1"/>
  <c r="BG465" i="1"/>
  <c r="BF465" i="1"/>
  <c r="BE465" i="1"/>
  <c r="BN464" i="1"/>
  <c r="BM464" i="1"/>
  <c r="BL464" i="1"/>
  <c r="BK464" i="1"/>
  <c r="BI464" i="1"/>
  <c r="BH464" i="1"/>
  <c r="BG464" i="1"/>
  <c r="BF464" i="1"/>
  <c r="BE464" i="1"/>
  <c r="BN463" i="1"/>
  <c r="BM463" i="1"/>
  <c r="BL463" i="1"/>
  <c r="BK463" i="1"/>
  <c r="BI463" i="1"/>
  <c r="BH463" i="1"/>
  <c r="BG463" i="1"/>
  <c r="BF463" i="1"/>
  <c r="BE463" i="1"/>
  <c r="BN462" i="1"/>
  <c r="BM462" i="1"/>
  <c r="BL462" i="1"/>
  <c r="BK462" i="1"/>
  <c r="BI462" i="1"/>
  <c r="BH462" i="1"/>
  <c r="BG462" i="1"/>
  <c r="BF462" i="1"/>
  <c r="BE462" i="1"/>
  <c r="BN461" i="1"/>
  <c r="BM461" i="1"/>
  <c r="BL461" i="1"/>
  <c r="BK461" i="1"/>
  <c r="BI461" i="1"/>
  <c r="BH461" i="1"/>
  <c r="BG461" i="1"/>
  <c r="BF461" i="1"/>
  <c r="BE461" i="1"/>
  <c r="BN460" i="1"/>
  <c r="BM460" i="1"/>
  <c r="BL460" i="1"/>
  <c r="BK460" i="1"/>
  <c r="BI460" i="1"/>
  <c r="BH460" i="1"/>
  <c r="BG460" i="1"/>
  <c r="BF460" i="1"/>
  <c r="BE460" i="1"/>
  <c r="BN459" i="1"/>
  <c r="BM459" i="1"/>
  <c r="BL459" i="1"/>
  <c r="BK459" i="1"/>
  <c r="BI459" i="1"/>
  <c r="BH459" i="1"/>
  <c r="BG459" i="1"/>
  <c r="BF459" i="1"/>
  <c r="BE459" i="1"/>
  <c r="BN458" i="1"/>
  <c r="BM458" i="1"/>
  <c r="BL458" i="1"/>
  <c r="BK458" i="1"/>
  <c r="BI458" i="1"/>
  <c r="BH458" i="1"/>
  <c r="BG458" i="1"/>
  <c r="BF458" i="1"/>
  <c r="BE458" i="1"/>
  <c r="BN457" i="1"/>
  <c r="BM457" i="1"/>
  <c r="BL457" i="1"/>
  <c r="BK457" i="1"/>
  <c r="BI457" i="1"/>
  <c r="BH457" i="1"/>
  <c r="BG457" i="1"/>
  <c r="BF457" i="1"/>
  <c r="BE457" i="1"/>
  <c r="BN456" i="1"/>
  <c r="BM456" i="1"/>
  <c r="BL456" i="1"/>
  <c r="BK456" i="1"/>
  <c r="BI456" i="1"/>
  <c r="BH456" i="1"/>
  <c r="BG456" i="1"/>
  <c r="BF456" i="1"/>
  <c r="BE456" i="1"/>
  <c r="BN455" i="1"/>
  <c r="BM455" i="1"/>
  <c r="BL455" i="1"/>
  <c r="BK455" i="1"/>
  <c r="BI455" i="1"/>
  <c r="BH455" i="1"/>
  <c r="BG455" i="1"/>
  <c r="BF455" i="1"/>
  <c r="BE455" i="1"/>
  <c r="BN454" i="1"/>
  <c r="BM454" i="1"/>
  <c r="BL454" i="1"/>
  <c r="BK454" i="1"/>
  <c r="BI454" i="1"/>
  <c r="BH454" i="1"/>
  <c r="BG454" i="1"/>
  <c r="BF454" i="1"/>
  <c r="BE454" i="1"/>
  <c r="BN453" i="1"/>
  <c r="BM453" i="1"/>
  <c r="BL453" i="1"/>
  <c r="BK453" i="1"/>
  <c r="BI453" i="1"/>
  <c r="BH453" i="1"/>
  <c r="BG453" i="1"/>
  <c r="BF453" i="1"/>
  <c r="BE453" i="1"/>
  <c r="BN452" i="1"/>
  <c r="BM452" i="1"/>
  <c r="BL452" i="1"/>
  <c r="BK452" i="1"/>
  <c r="BI452" i="1"/>
  <c r="BH452" i="1"/>
  <c r="BG452" i="1"/>
  <c r="BF452" i="1"/>
  <c r="BE452" i="1"/>
  <c r="BN451" i="1"/>
  <c r="BM451" i="1"/>
  <c r="BL451" i="1"/>
  <c r="BK451" i="1"/>
  <c r="BI451" i="1"/>
  <c r="BH451" i="1"/>
  <c r="BG451" i="1"/>
  <c r="BF451" i="1"/>
  <c r="BE451" i="1"/>
  <c r="BN450" i="1"/>
  <c r="BM450" i="1"/>
  <c r="BL450" i="1"/>
  <c r="BK450" i="1"/>
  <c r="BI450" i="1"/>
  <c r="BH450" i="1"/>
  <c r="BG450" i="1"/>
  <c r="BF450" i="1"/>
  <c r="BE450" i="1"/>
  <c r="BN449" i="1"/>
  <c r="BM449" i="1"/>
  <c r="BL449" i="1"/>
  <c r="BK449" i="1"/>
  <c r="BI449" i="1"/>
  <c r="BH449" i="1"/>
  <c r="BG449" i="1"/>
  <c r="BF449" i="1"/>
  <c r="BE449" i="1"/>
  <c r="BN448" i="1"/>
  <c r="BM448" i="1"/>
  <c r="BL448" i="1"/>
  <c r="BK448" i="1"/>
  <c r="BI448" i="1"/>
  <c r="BH448" i="1"/>
  <c r="BG448" i="1"/>
  <c r="BF448" i="1"/>
  <c r="BE448" i="1"/>
  <c r="BN447" i="1"/>
  <c r="BM447" i="1"/>
  <c r="BL447" i="1"/>
  <c r="BK447" i="1"/>
  <c r="BI447" i="1"/>
  <c r="BH447" i="1"/>
  <c r="BG447" i="1"/>
  <c r="BF447" i="1"/>
  <c r="BE447" i="1"/>
  <c r="BN446" i="1"/>
  <c r="BM446" i="1"/>
  <c r="BL446" i="1"/>
  <c r="BK446" i="1"/>
  <c r="BI446" i="1"/>
  <c r="BH446" i="1"/>
  <c r="BG446" i="1"/>
  <c r="BF446" i="1"/>
  <c r="BE446" i="1"/>
  <c r="BN445" i="1"/>
  <c r="BM445" i="1"/>
  <c r="BL445" i="1"/>
  <c r="BK445" i="1"/>
  <c r="BI445" i="1"/>
  <c r="BH445" i="1"/>
  <c r="BG445" i="1"/>
  <c r="BF445" i="1"/>
  <c r="BE445" i="1"/>
  <c r="BN444" i="1"/>
  <c r="BM444" i="1"/>
  <c r="BL444" i="1"/>
  <c r="BK444" i="1"/>
  <c r="BI444" i="1"/>
  <c r="BH444" i="1"/>
  <c r="BG444" i="1"/>
  <c r="BF444" i="1"/>
  <c r="BE444" i="1"/>
  <c r="BN443" i="1"/>
  <c r="BM443" i="1"/>
  <c r="BL443" i="1"/>
  <c r="BK443" i="1"/>
  <c r="BI443" i="1"/>
  <c r="BH443" i="1"/>
  <c r="BG443" i="1"/>
  <c r="BF443" i="1"/>
  <c r="BE443" i="1"/>
  <c r="BN442" i="1"/>
  <c r="BM442" i="1"/>
  <c r="BL442" i="1"/>
  <c r="BK442" i="1"/>
  <c r="BI442" i="1"/>
  <c r="BH442" i="1"/>
  <c r="BG442" i="1"/>
  <c r="BF442" i="1"/>
  <c r="BE442" i="1"/>
  <c r="BN441" i="1"/>
  <c r="BM441" i="1"/>
  <c r="BL441" i="1"/>
  <c r="BK441" i="1"/>
  <c r="BI441" i="1"/>
  <c r="BH441" i="1"/>
  <c r="BG441" i="1"/>
  <c r="BF441" i="1"/>
  <c r="BE441" i="1"/>
  <c r="BN440" i="1"/>
  <c r="BM440" i="1"/>
  <c r="BL440" i="1"/>
  <c r="BK440" i="1"/>
  <c r="BI440" i="1"/>
  <c r="BH440" i="1"/>
  <c r="BG440" i="1"/>
  <c r="BF440" i="1"/>
  <c r="BE440" i="1"/>
  <c r="BN439" i="1"/>
  <c r="BM439" i="1"/>
  <c r="BL439" i="1"/>
  <c r="BK439" i="1"/>
  <c r="BI439" i="1"/>
  <c r="BH439" i="1"/>
  <c r="BG439" i="1"/>
  <c r="BF439" i="1"/>
  <c r="BE439" i="1"/>
  <c r="BN438" i="1"/>
  <c r="BM438" i="1"/>
  <c r="BL438" i="1"/>
  <c r="BK438" i="1"/>
  <c r="BI438" i="1"/>
  <c r="BH438" i="1"/>
  <c r="BG438" i="1"/>
  <c r="BF438" i="1"/>
  <c r="BE438" i="1"/>
  <c r="BN437" i="1"/>
  <c r="BM437" i="1"/>
  <c r="BL437" i="1"/>
  <c r="BK437" i="1"/>
  <c r="BI437" i="1"/>
  <c r="BH437" i="1"/>
  <c r="BG437" i="1"/>
  <c r="BF437" i="1"/>
  <c r="BE437" i="1"/>
  <c r="BN436" i="1"/>
  <c r="BM436" i="1"/>
  <c r="BL436" i="1"/>
  <c r="BK436" i="1"/>
  <c r="BI436" i="1"/>
  <c r="BH436" i="1"/>
  <c r="BG436" i="1"/>
  <c r="BF436" i="1"/>
  <c r="BE436" i="1"/>
  <c r="BN435" i="1"/>
  <c r="BM435" i="1"/>
  <c r="BL435" i="1"/>
  <c r="BK435" i="1"/>
  <c r="BI435" i="1"/>
  <c r="BH435" i="1"/>
  <c r="BG435" i="1"/>
  <c r="BF435" i="1"/>
  <c r="BE435" i="1"/>
  <c r="BN434" i="1"/>
  <c r="BM434" i="1"/>
  <c r="BL434" i="1"/>
  <c r="BK434" i="1"/>
  <c r="BI434" i="1"/>
  <c r="BH434" i="1"/>
  <c r="BG434" i="1"/>
  <c r="BF434" i="1"/>
  <c r="BE434" i="1"/>
  <c r="BN433" i="1"/>
  <c r="BM433" i="1"/>
  <c r="BL433" i="1"/>
  <c r="BK433" i="1"/>
  <c r="BI433" i="1"/>
  <c r="BH433" i="1"/>
  <c r="BG433" i="1"/>
  <c r="BF433" i="1"/>
  <c r="BE433" i="1"/>
  <c r="BN432" i="1"/>
  <c r="BM432" i="1"/>
  <c r="BL432" i="1"/>
  <c r="BK432" i="1"/>
  <c r="BI432" i="1"/>
  <c r="BH432" i="1"/>
  <c r="BG432" i="1"/>
  <c r="BF432" i="1"/>
  <c r="BE432" i="1"/>
  <c r="BN431" i="1"/>
  <c r="BM431" i="1"/>
  <c r="BL431" i="1"/>
  <c r="BK431" i="1"/>
  <c r="BI431" i="1"/>
  <c r="BH431" i="1"/>
  <c r="BG431" i="1"/>
  <c r="BF431" i="1"/>
  <c r="BE431" i="1"/>
  <c r="BN430" i="1"/>
  <c r="BM430" i="1"/>
  <c r="BL430" i="1"/>
  <c r="BK430" i="1"/>
  <c r="BI430" i="1"/>
  <c r="BH430" i="1"/>
  <c r="BG430" i="1"/>
  <c r="BF430" i="1"/>
  <c r="BE430" i="1"/>
  <c r="BN429" i="1"/>
  <c r="BM429" i="1"/>
  <c r="BL429" i="1"/>
  <c r="BK429" i="1"/>
  <c r="BI429" i="1"/>
  <c r="BH429" i="1"/>
  <c r="BG429" i="1"/>
  <c r="BF429" i="1"/>
  <c r="BE429" i="1"/>
  <c r="BN428" i="1"/>
  <c r="BM428" i="1"/>
  <c r="BL428" i="1"/>
  <c r="BK428" i="1"/>
  <c r="BI428" i="1"/>
  <c r="BH428" i="1"/>
  <c r="BG428" i="1"/>
  <c r="BF428" i="1"/>
  <c r="BE428" i="1"/>
  <c r="BN427" i="1"/>
  <c r="BM427" i="1"/>
  <c r="BL427" i="1"/>
  <c r="BK427" i="1"/>
  <c r="BI427" i="1"/>
  <c r="BH427" i="1"/>
  <c r="BG427" i="1"/>
  <c r="BF427" i="1"/>
  <c r="BE427" i="1"/>
  <c r="BN426" i="1"/>
  <c r="BM426" i="1"/>
  <c r="BL426" i="1"/>
  <c r="BK426" i="1"/>
  <c r="BI426" i="1"/>
  <c r="BH426" i="1"/>
  <c r="BG426" i="1"/>
  <c r="BF426" i="1"/>
  <c r="BE426" i="1"/>
  <c r="BN425" i="1"/>
  <c r="BM425" i="1"/>
  <c r="BL425" i="1"/>
  <c r="BK425" i="1"/>
  <c r="BI425" i="1"/>
  <c r="BH425" i="1"/>
  <c r="BG425" i="1"/>
  <c r="BF425" i="1"/>
  <c r="BE425" i="1"/>
  <c r="BN424" i="1"/>
  <c r="BM424" i="1"/>
  <c r="BL424" i="1"/>
  <c r="BK424" i="1"/>
  <c r="BI424" i="1"/>
  <c r="BH424" i="1"/>
  <c r="BG424" i="1"/>
  <c r="BF424" i="1"/>
  <c r="BE424" i="1"/>
  <c r="BN423" i="1"/>
  <c r="BM423" i="1"/>
  <c r="BL423" i="1"/>
  <c r="BK423" i="1"/>
  <c r="BI423" i="1"/>
  <c r="BH423" i="1"/>
  <c r="BG423" i="1"/>
  <c r="BF423" i="1"/>
  <c r="BE423" i="1"/>
  <c r="BN422" i="1"/>
  <c r="BM422" i="1"/>
  <c r="BL422" i="1"/>
  <c r="BK422" i="1"/>
  <c r="BI422" i="1"/>
  <c r="BH422" i="1"/>
  <c r="BG422" i="1"/>
  <c r="BF422" i="1"/>
  <c r="BE422" i="1"/>
  <c r="BN421" i="1"/>
  <c r="BM421" i="1"/>
  <c r="BL421" i="1"/>
  <c r="BK421" i="1"/>
  <c r="BI421" i="1"/>
  <c r="BH421" i="1"/>
  <c r="BG421" i="1"/>
  <c r="BF421" i="1"/>
  <c r="BE421" i="1"/>
  <c r="BN420" i="1"/>
  <c r="BM420" i="1"/>
  <c r="BL420" i="1"/>
  <c r="BK420" i="1"/>
  <c r="BI420" i="1"/>
  <c r="BH420" i="1"/>
  <c r="BG420" i="1"/>
  <c r="BF420" i="1"/>
  <c r="BE420" i="1"/>
  <c r="BN419" i="1"/>
  <c r="BM419" i="1"/>
  <c r="BL419" i="1"/>
  <c r="BK419" i="1"/>
  <c r="BI419" i="1"/>
  <c r="BH419" i="1"/>
  <c r="BG419" i="1"/>
  <c r="BF419" i="1"/>
  <c r="BE419" i="1"/>
  <c r="BN418" i="1"/>
  <c r="BM418" i="1"/>
  <c r="BL418" i="1"/>
  <c r="BK418" i="1"/>
  <c r="BI418" i="1"/>
  <c r="BH418" i="1"/>
  <c r="BJ418" i="1" s="1"/>
  <c r="BG418" i="1"/>
  <c r="BF418" i="1"/>
  <c r="BE418" i="1"/>
  <c r="BN417" i="1"/>
  <c r="BM417" i="1"/>
  <c r="BL417" i="1"/>
  <c r="BK417" i="1"/>
  <c r="BI417" i="1"/>
  <c r="BH417" i="1"/>
  <c r="BG417" i="1"/>
  <c r="BF417" i="1"/>
  <c r="BE417" i="1"/>
  <c r="BN416" i="1"/>
  <c r="BM416" i="1"/>
  <c r="BL416" i="1"/>
  <c r="BK416" i="1"/>
  <c r="BI416" i="1"/>
  <c r="BH416" i="1"/>
  <c r="BG416" i="1"/>
  <c r="BF416" i="1"/>
  <c r="BE416" i="1"/>
  <c r="BN415" i="1"/>
  <c r="BM415" i="1"/>
  <c r="BL415" i="1"/>
  <c r="BK415" i="1"/>
  <c r="BI415" i="1"/>
  <c r="BH415" i="1"/>
  <c r="BG415" i="1"/>
  <c r="BF415" i="1"/>
  <c r="BE415" i="1"/>
  <c r="BN414" i="1"/>
  <c r="BM414" i="1"/>
  <c r="BL414" i="1"/>
  <c r="BK414" i="1"/>
  <c r="BI414" i="1"/>
  <c r="BH414" i="1"/>
  <c r="BG414" i="1"/>
  <c r="BF414" i="1"/>
  <c r="BE414" i="1"/>
  <c r="BN413" i="1"/>
  <c r="BM413" i="1"/>
  <c r="BL413" i="1"/>
  <c r="BK413" i="1"/>
  <c r="BI413" i="1"/>
  <c r="BH413" i="1"/>
  <c r="BG413" i="1"/>
  <c r="BF413" i="1"/>
  <c r="BE413" i="1"/>
  <c r="BN412" i="1"/>
  <c r="BM412" i="1"/>
  <c r="BL412" i="1"/>
  <c r="BK412" i="1"/>
  <c r="BI412" i="1"/>
  <c r="BH412" i="1"/>
  <c r="BG412" i="1"/>
  <c r="BF412" i="1"/>
  <c r="BE412" i="1"/>
  <c r="BN411" i="1"/>
  <c r="BM411" i="1"/>
  <c r="BL411" i="1"/>
  <c r="BK411" i="1"/>
  <c r="BI411" i="1"/>
  <c r="BH411" i="1"/>
  <c r="BG411" i="1"/>
  <c r="BF411" i="1"/>
  <c r="BE411" i="1"/>
  <c r="BN410" i="1"/>
  <c r="BM410" i="1"/>
  <c r="BL410" i="1"/>
  <c r="BK410" i="1"/>
  <c r="BI410" i="1"/>
  <c r="BH410" i="1"/>
  <c r="BG410" i="1"/>
  <c r="BF410" i="1"/>
  <c r="BE410" i="1"/>
  <c r="BN409" i="1"/>
  <c r="BM409" i="1"/>
  <c r="BL409" i="1"/>
  <c r="BK409" i="1"/>
  <c r="BI409" i="1"/>
  <c r="BH409" i="1"/>
  <c r="BG409" i="1"/>
  <c r="BF409" i="1"/>
  <c r="BE409" i="1"/>
  <c r="BN408" i="1"/>
  <c r="BM408" i="1"/>
  <c r="BL408" i="1"/>
  <c r="BK408" i="1"/>
  <c r="BI408" i="1"/>
  <c r="BH408" i="1"/>
  <c r="BG408" i="1"/>
  <c r="BF408" i="1"/>
  <c r="BE408" i="1"/>
  <c r="BN407" i="1"/>
  <c r="BM407" i="1"/>
  <c r="BL407" i="1"/>
  <c r="BK407" i="1"/>
  <c r="BI407" i="1"/>
  <c r="BH407" i="1"/>
  <c r="BG407" i="1"/>
  <c r="BF407" i="1"/>
  <c r="BE407" i="1"/>
  <c r="BN406" i="1"/>
  <c r="BM406" i="1"/>
  <c r="BL406" i="1"/>
  <c r="BK406" i="1"/>
  <c r="BI406" i="1"/>
  <c r="BH406" i="1"/>
  <c r="BG406" i="1"/>
  <c r="BF406" i="1"/>
  <c r="BE406" i="1"/>
  <c r="BN405" i="1"/>
  <c r="BM405" i="1"/>
  <c r="BL405" i="1"/>
  <c r="BK405" i="1"/>
  <c r="BI405" i="1"/>
  <c r="BH405" i="1"/>
  <c r="BG405" i="1"/>
  <c r="BF405" i="1"/>
  <c r="BE405" i="1"/>
  <c r="BN404" i="1"/>
  <c r="BM404" i="1"/>
  <c r="BL404" i="1"/>
  <c r="BK404" i="1"/>
  <c r="BI404" i="1"/>
  <c r="BH404" i="1"/>
  <c r="BG404" i="1"/>
  <c r="BF404" i="1"/>
  <c r="BE404" i="1"/>
  <c r="BN403" i="1"/>
  <c r="BM403" i="1"/>
  <c r="BL403" i="1"/>
  <c r="BK403" i="1"/>
  <c r="BI403" i="1"/>
  <c r="BH403" i="1"/>
  <c r="BG403" i="1"/>
  <c r="BF403" i="1"/>
  <c r="BE403" i="1"/>
  <c r="BN402" i="1"/>
  <c r="BM402" i="1"/>
  <c r="BL402" i="1"/>
  <c r="BK402" i="1"/>
  <c r="BI402" i="1"/>
  <c r="BH402" i="1"/>
  <c r="BJ402" i="1" s="1"/>
  <c r="BG402" i="1"/>
  <c r="BF402" i="1"/>
  <c r="BE402" i="1"/>
  <c r="BN401" i="1"/>
  <c r="BM401" i="1"/>
  <c r="BL401" i="1"/>
  <c r="BK401" i="1"/>
  <c r="BI401" i="1"/>
  <c r="BH401" i="1"/>
  <c r="BG401" i="1"/>
  <c r="BF401" i="1"/>
  <c r="BE401" i="1"/>
  <c r="BN400" i="1"/>
  <c r="BM400" i="1"/>
  <c r="BL400" i="1"/>
  <c r="BK400" i="1"/>
  <c r="BI400" i="1"/>
  <c r="BH400" i="1"/>
  <c r="BG400" i="1"/>
  <c r="BF400" i="1"/>
  <c r="BE400" i="1"/>
  <c r="BN399" i="1"/>
  <c r="BM399" i="1"/>
  <c r="BL399" i="1"/>
  <c r="BK399" i="1"/>
  <c r="BI399" i="1"/>
  <c r="BH399" i="1"/>
  <c r="BG399" i="1"/>
  <c r="BF399" i="1"/>
  <c r="BE399" i="1"/>
  <c r="BN398" i="1"/>
  <c r="BM398" i="1"/>
  <c r="BL398" i="1"/>
  <c r="BK398" i="1"/>
  <c r="BI398" i="1"/>
  <c r="BH398" i="1"/>
  <c r="BG398" i="1"/>
  <c r="BF398" i="1"/>
  <c r="BE398" i="1"/>
  <c r="BN397" i="1"/>
  <c r="BM397" i="1"/>
  <c r="BL397" i="1"/>
  <c r="BK397" i="1"/>
  <c r="BI397" i="1"/>
  <c r="BH397" i="1"/>
  <c r="BG397" i="1"/>
  <c r="BF397" i="1"/>
  <c r="BE397" i="1"/>
  <c r="BN396" i="1"/>
  <c r="BM396" i="1"/>
  <c r="BL396" i="1"/>
  <c r="BK396" i="1"/>
  <c r="BI396" i="1"/>
  <c r="BH396" i="1"/>
  <c r="BG396" i="1"/>
  <c r="BF396" i="1"/>
  <c r="BE396" i="1"/>
  <c r="BN395" i="1"/>
  <c r="BM395" i="1"/>
  <c r="BL395" i="1"/>
  <c r="BK395" i="1"/>
  <c r="BI395" i="1"/>
  <c r="BH395" i="1"/>
  <c r="BG395" i="1"/>
  <c r="BF395" i="1"/>
  <c r="BE395" i="1"/>
  <c r="BN394" i="1"/>
  <c r="BM394" i="1"/>
  <c r="BL394" i="1"/>
  <c r="BK394" i="1"/>
  <c r="BI394" i="1"/>
  <c r="BH394" i="1"/>
  <c r="BG394" i="1"/>
  <c r="BF394" i="1"/>
  <c r="BE394" i="1"/>
  <c r="BN393" i="1"/>
  <c r="BM393" i="1"/>
  <c r="BL393" i="1"/>
  <c r="BK393" i="1"/>
  <c r="BI393" i="1"/>
  <c r="BH393" i="1"/>
  <c r="BG393" i="1"/>
  <c r="BF393" i="1"/>
  <c r="BE393" i="1"/>
  <c r="BN392" i="1"/>
  <c r="BM392" i="1"/>
  <c r="BL392" i="1"/>
  <c r="BK392" i="1"/>
  <c r="BI392" i="1"/>
  <c r="BH392" i="1"/>
  <c r="BG392" i="1"/>
  <c r="BF392" i="1"/>
  <c r="BE392" i="1"/>
  <c r="BN391" i="1"/>
  <c r="BM391" i="1"/>
  <c r="BL391" i="1"/>
  <c r="BK391" i="1"/>
  <c r="BI391" i="1"/>
  <c r="BH391" i="1"/>
  <c r="BG391" i="1"/>
  <c r="BF391" i="1"/>
  <c r="BE391" i="1"/>
  <c r="BN390" i="1"/>
  <c r="BM390" i="1"/>
  <c r="BL390" i="1"/>
  <c r="BK390" i="1"/>
  <c r="BI390" i="1"/>
  <c r="BH390" i="1"/>
  <c r="BG390" i="1"/>
  <c r="BF390" i="1"/>
  <c r="BE390" i="1"/>
  <c r="BN389" i="1"/>
  <c r="BM389" i="1"/>
  <c r="BL389" i="1"/>
  <c r="BK389" i="1"/>
  <c r="BI389" i="1"/>
  <c r="BH389" i="1"/>
  <c r="BG389" i="1"/>
  <c r="BF389" i="1"/>
  <c r="BE389" i="1"/>
  <c r="BN388" i="1"/>
  <c r="BM388" i="1"/>
  <c r="BL388" i="1"/>
  <c r="BK388" i="1"/>
  <c r="BI388" i="1"/>
  <c r="BH388" i="1"/>
  <c r="BG388" i="1"/>
  <c r="BF388" i="1"/>
  <c r="BE388" i="1"/>
  <c r="BN387" i="1"/>
  <c r="BM387" i="1"/>
  <c r="BL387" i="1"/>
  <c r="BK387" i="1"/>
  <c r="BI387" i="1"/>
  <c r="BH387" i="1"/>
  <c r="BG387" i="1"/>
  <c r="BF387" i="1"/>
  <c r="BE387" i="1"/>
  <c r="BN386" i="1"/>
  <c r="BM386" i="1"/>
  <c r="BL386" i="1"/>
  <c r="BK386" i="1"/>
  <c r="BI386" i="1"/>
  <c r="BH386" i="1"/>
  <c r="BJ386" i="1" s="1"/>
  <c r="BG386" i="1"/>
  <c r="BF386" i="1"/>
  <c r="BE386" i="1"/>
  <c r="BN385" i="1"/>
  <c r="BM385" i="1"/>
  <c r="BL385" i="1"/>
  <c r="BK385" i="1"/>
  <c r="BI385" i="1"/>
  <c r="BH385" i="1"/>
  <c r="BG385" i="1"/>
  <c r="BF385" i="1"/>
  <c r="BE385" i="1"/>
  <c r="BN384" i="1"/>
  <c r="BM384" i="1"/>
  <c r="BL384" i="1"/>
  <c r="BK384" i="1"/>
  <c r="BI384" i="1"/>
  <c r="BH384" i="1"/>
  <c r="BG384" i="1"/>
  <c r="BF384" i="1"/>
  <c r="BE384" i="1"/>
  <c r="BN383" i="1"/>
  <c r="BM383" i="1"/>
  <c r="BL383" i="1"/>
  <c r="BK383" i="1"/>
  <c r="BI383" i="1"/>
  <c r="BH383" i="1"/>
  <c r="BG383" i="1"/>
  <c r="BF383" i="1"/>
  <c r="BE383" i="1"/>
  <c r="BN382" i="1"/>
  <c r="BM382" i="1"/>
  <c r="BL382" i="1"/>
  <c r="BK382" i="1"/>
  <c r="BI382" i="1"/>
  <c r="BH382" i="1"/>
  <c r="BG382" i="1"/>
  <c r="BF382" i="1"/>
  <c r="BE382" i="1"/>
  <c r="BN381" i="1"/>
  <c r="BM381" i="1"/>
  <c r="BL381" i="1"/>
  <c r="BK381" i="1"/>
  <c r="BI381" i="1"/>
  <c r="BH381" i="1"/>
  <c r="BG381" i="1"/>
  <c r="BF381" i="1"/>
  <c r="BE381" i="1"/>
  <c r="BN380" i="1"/>
  <c r="BM380" i="1"/>
  <c r="BL380" i="1"/>
  <c r="BK380" i="1"/>
  <c r="BI380" i="1"/>
  <c r="BH380" i="1"/>
  <c r="BG380" i="1"/>
  <c r="BF380" i="1"/>
  <c r="BE380" i="1"/>
  <c r="BN379" i="1"/>
  <c r="BM379" i="1"/>
  <c r="BL379" i="1"/>
  <c r="BK379" i="1"/>
  <c r="BI379" i="1"/>
  <c r="BH379" i="1"/>
  <c r="BG379" i="1"/>
  <c r="BF379" i="1"/>
  <c r="BE379" i="1"/>
  <c r="BN378" i="1"/>
  <c r="BM378" i="1"/>
  <c r="BL378" i="1"/>
  <c r="BK378" i="1"/>
  <c r="BI378" i="1"/>
  <c r="BH378" i="1"/>
  <c r="BG378" i="1"/>
  <c r="BF378" i="1"/>
  <c r="BE378" i="1"/>
  <c r="BN377" i="1"/>
  <c r="BM377" i="1"/>
  <c r="BL377" i="1"/>
  <c r="BK377" i="1"/>
  <c r="BI377" i="1"/>
  <c r="BH377" i="1"/>
  <c r="BG377" i="1"/>
  <c r="BF377" i="1"/>
  <c r="BE377" i="1"/>
  <c r="BN376" i="1"/>
  <c r="BM376" i="1"/>
  <c r="BL376" i="1"/>
  <c r="BK376" i="1"/>
  <c r="BI376" i="1"/>
  <c r="BH376" i="1"/>
  <c r="BG376" i="1"/>
  <c r="BF376" i="1"/>
  <c r="BE376" i="1"/>
  <c r="BN375" i="1"/>
  <c r="BM375" i="1"/>
  <c r="BL375" i="1"/>
  <c r="BK375" i="1"/>
  <c r="BI375" i="1"/>
  <c r="BH375" i="1"/>
  <c r="BG375" i="1"/>
  <c r="BF375" i="1"/>
  <c r="BE375" i="1"/>
  <c r="BN374" i="1"/>
  <c r="BM374" i="1"/>
  <c r="BL374" i="1"/>
  <c r="BK374" i="1"/>
  <c r="BI374" i="1"/>
  <c r="BH374" i="1"/>
  <c r="BG374" i="1"/>
  <c r="BF374" i="1"/>
  <c r="BE374" i="1"/>
  <c r="BN373" i="1"/>
  <c r="BM373" i="1"/>
  <c r="BL373" i="1"/>
  <c r="BK373" i="1"/>
  <c r="BI373" i="1"/>
  <c r="BH373" i="1"/>
  <c r="BG373" i="1"/>
  <c r="BF373" i="1"/>
  <c r="BE373" i="1"/>
  <c r="BN372" i="1"/>
  <c r="BM372" i="1"/>
  <c r="BL372" i="1"/>
  <c r="BK372" i="1"/>
  <c r="BI372" i="1"/>
  <c r="BH372" i="1"/>
  <c r="BG372" i="1"/>
  <c r="BF372" i="1"/>
  <c r="BE372" i="1"/>
  <c r="BN371" i="1"/>
  <c r="BM371" i="1"/>
  <c r="BL371" i="1"/>
  <c r="BK371" i="1"/>
  <c r="BI371" i="1"/>
  <c r="BH371" i="1"/>
  <c r="BG371" i="1"/>
  <c r="BF371" i="1"/>
  <c r="BE371" i="1"/>
  <c r="BN370" i="1"/>
  <c r="BM370" i="1"/>
  <c r="BL370" i="1"/>
  <c r="BK370" i="1"/>
  <c r="BI370" i="1"/>
  <c r="BH370" i="1"/>
  <c r="BG370" i="1"/>
  <c r="BF370" i="1"/>
  <c r="BE370" i="1"/>
  <c r="BN369" i="1"/>
  <c r="BM369" i="1"/>
  <c r="BL369" i="1"/>
  <c r="BK369" i="1"/>
  <c r="BI369" i="1"/>
  <c r="BH369" i="1"/>
  <c r="BG369" i="1"/>
  <c r="BF369" i="1"/>
  <c r="BE369" i="1"/>
  <c r="BN368" i="1"/>
  <c r="BM368" i="1"/>
  <c r="BL368" i="1"/>
  <c r="BK368" i="1"/>
  <c r="BI368" i="1"/>
  <c r="BH368" i="1"/>
  <c r="BG368" i="1"/>
  <c r="BF368" i="1"/>
  <c r="BE368" i="1"/>
  <c r="BN367" i="1"/>
  <c r="BM367" i="1"/>
  <c r="BL367" i="1"/>
  <c r="BK367" i="1"/>
  <c r="BI367" i="1"/>
  <c r="BH367" i="1"/>
  <c r="BG367" i="1"/>
  <c r="BF367" i="1"/>
  <c r="BE367" i="1"/>
  <c r="BN366" i="1"/>
  <c r="BM366" i="1"/>
  <c r="BL366" i="1"/>
  <c r="BK366" i="1"/>
  <c r="BI366" i="1"/>
  <c r="BH366" i="1"/>
  <c r="BG366" i="1"/>
  <c r="BF366" i="1"/>
  <c r="BE366" i="1"/>
  <c r="BN365" i="1"/>
  <c r="BM365" i="1"/>
  <c r="BL365" i="1"/>
  <c r="BK365" i="1"/>
  <c r="BI365" i="1"/>
  <c r="BH365" i="1"/>
  <c r="BG365" i="1"/>
  <c r="BF365" i="1"/>
  <c r="BE365" i="1"/>
  <c r="BN364" i="1"/>
  <c r="BM364" i="1"/>
  <c r="BL364" i="1"/>
  <c r="BK364" i="1"/>
  <c r="BI364" i="1"/>
  <c r="BH364" i="1"/>
  <c r="BG364" i="1"/>
  <c r="BF364" i="1"/>
  <c r="BE364" i="1"/>
  <c r="BN363" i="1"/>
  <c r="BM363" i="1"/>
  <c r="BL363" i="1"/>
  <c r="BK363" i="1"/>
  <c r="BI363" i="1"/>
  <c r="BH363" i="1"/>
  <c r="BG363" i="1"/>
  <c r="BF363" i="1"/>
  <c r="BE363" i="1"/>
  <c r="BN362" i="1"/>
  <c r="BM362" i="1"/>
  <c r="BL362" i="1"/>
  <c r="BK362" i="1"/>
  <c r="BI362" i="1"/>
  <c r="BH362" i="1"/>
  <c r="BG362" i="1"/>
  <c r="BF362" i="1"/>
  <c r="BE362" i="1"/>
  <c r="BN361" i="1"/>
  <c r="BM361" i="1"/>
  <c r="BL361" i="1"/>
  <c r="BK361" i="1"/>
  <c r="BI361" i="1"/>
  <c r="BH361" i="1"/>
  <c r="BG361" i="1"/>
  <c r="BF361" i="1"/>
  <c r="BE361" i="1"/>
  <c r="BN360" i="1"/>
  <c r="BM360" i="1"/>
  <c r="BL360" i="1"/>
  <c r="BK360" i="1"/>
  <c r="BI360" i="1"/>
  <c r="BH360" i="1"/>
  <c r="BG360" i="1"/>
  <c r="BF360" i="1"/>
  <c r="BE360" i="1"/>
  <c r="BN359" i="1"/>
  <c r="BM359" i="1"/>
  <c r="BL359" i="1"/>
  <c r="BK359" i="1"/>
  <c r="BI359" i="1"/>
  <c r="BH359" i="1"/>
  <c r="BG359" i="1"/>
  <c r="BF359" i="1"/>
  <c r="BE359" i="1"/>
  <c r="BN358" i="1"/>
  <c r="BM358" i="1"/>
  <c r="BL358" i="1"/>
  <c r="BK358" i="1"/>
  <c r="BI358" i="1"/>
  <c r="BH358" i="1"/>
  <c r="BG358" i="1"/>
  <c r="BF358" i="1"/>
  <c r="BE358" i="1"/>
  <c r="BN357" i="1"/>
  <c r="BM357" i="1"/>
  <c r="BL357" i="1"/>
  <c r="BK357" i="1"/>
  <c r="BI357" i="1"/>
  <c r="BH357" i="1"/>
  <c r="BG357" i="1"/>
  <c r="BF357" i="1"/>
  <c r="BE357" i="1"/>
  <c r="BN356" i="1"/>
  <c r="BM356" i="1"/>
  <c r="BL356" i="1"/>
  <c r="BK356" i="1"/>
  <c r="BI356" i="1"/>
  <c r="BH356" i="1"/>
  <c r="BG356" i="1"/>
  <c r="BF356" i="1"/>
  <c r="BE356" i="1"/>
  <c r="BN355" i="1"/>
  <c r="BM355" i="1"/>
  <c r="BL355" i="1"/>
  <c r="BK355" i="1"/>
  <c r="BI355" i="1"/>
  <c r="BH355" i="1"/>
  <c r="BG355" i="1"/>
  <c r="BF355" i="1"/>
  <c r="BE355" i="1"/>
  <c r="BN354" i="1"/>
  <c r="BM354" i="1"/>
  <c r="BL354" i="1"/>
  <c r="BK354" i="1"/>
  <c r="BI354" i="1"/>
  <c r="BH354" i="1"/>
  <c r="BG354" i="1"/>
  <c r="BF354" i="1"/>
  <c r="BE354" i="1"/>
  <c r="BN353" i="1"/>
  <c r="BM353" i="1"/>
  <c r="BL353" i="1"/>
  <c r="BK353" i="1"/>
  <c r="BI353" i="1"/>
  <c r="BH353" i="1"/>
  <c r="BG353" i="1"/>
  <c r="BF353" i="1"/>
  <c r="BE353" i="1"/>
  <c r="BN352" i="1"/>
  <c r="BM352" i="1"/>
  <c r="BL352" i="1"/>
  <c r="BK352" i="1"/>
  <c r="BI352" i="1"/>
  <c r="BH352" i="1"/>
  <c r="BG352" i="1"/>
  <c r="BF352" i="1"/>
  <c r="BE352" i="1"/>
  <c r="BN351" i="1"/>
  <c r="BM351" i="1"/>
  <c r="BL351" i="1"/>
  <c r="BK351" i="1"/>
  <c r="BI351" i="1"/>
  <c r="BH351" i="1"/>
  <c r="BG351" i="1"/>
  <c r="BF351" i="1"/>
  <c r="BE351" i="1"/>
  <c r="BN350" i="1"/>
  <c r="BM350" i="1"/>
  <c r="BL350" i="1"/>
  <c r="BK350" i="1"/>
  <c r="BI350" i="1"/>
  <c r="BH350" i="1"/>
  <c r="BG350" i="1"/>
  <c r="BF350" i="1"/>
  <c r="BE350" i="1"/>
  <c r="BN349" i="1"/>
  <c r="BM349" i="1"/>
  <c r="BL349" i="1"/>
  <c r="BK349" i="1"/>
  <c r="BI349" i="1"/>
  <c r="BH349" i="1"/>
  <c r="BG349" i="1"/>
  <c r="BF349" i="1"/>
  <c r="BE349" i="1"/>
  <c r="BN348" i="1"/>
  <c r="BM348" i="1"/>
  <c r="BL348" i="1"/>
  <c r="BK348" i="1"/>
  <c r="BI348" i="1"/>
  <c r="BJ348" i="1" s="1"/>
  <c r="BH348" i="1"/>
  <c r="BG348" i="1"/>
  <c r="BF348" i="1"/>
  <c r="BE348" i="1"/>
  <c r="BN347" i="1"/>
  <c r="BM347" i="1"/>
  <c r="BL347" i="1"/>
  <c r="BK347" i="1"/>
  <c r="BI347" i="1"/>
  <c r="BH347" i="1"/>
  <c r="BG347" i="1"/>
  <c r="BF347" i="1"/>
  <c r="BE347" i="1"/>
  <c r="BN346" i="1"/>
  <c r="BM346" i="1"/>
  <c r="BL346" i="1"/>
  <c r="BK346" i="1"/>
  <c r="BI346" i="1"/>
  <c r="BH346" i="1"/>
  <c r="BG346" i="1"/>
  <c r="BF346" i="1"/>
  <c r="BE346" i="1"/>
  <c r="BN345" i="1"/>
  <c r="BM345" i="1"/>
  <c r="BL345" i="1"/>
  <c r="BK345" i="1"/>
  <c r="BI345" i="1"/>
  <c r="BH345" i="1"/>
  <c r="BG345" i="1"/>
  <c r="BF345" i="1"/>
  <c r="BE345" i="1"/>
  <c r="BN344" i="1"/>
  <c r="BM344" i="1"/>
  <c r="BL344" i="1"/>
  <c r="BK344" i="1"/>
  <c r="BI344" i="1"/>
  <c r="BH344" i="1"/>
  <c r="BG344" i="1"/>
  <c r="BF344" i="1"/>
  <c r="BE344" i="1"/>
  <c r="BN343" i="1"/>
  <c r="BM343" i="1"/>
  <c r="BL343" i="1"/>
  <c r="BK343" i="1"/>
  <c r="BI343" i="1"/>
  <c r="BH343" i="1"/>
  <c r="BG343" i="1"/>
  <c r="BF343" i="1"/>
  <c r="BE343" i="1"/>
  <c r="BN342" i="1"/>
  <c r="BM342" i="1"/>
  <c r="BL342" i="1"/>
  <c r="BK342" i="1"/>
  <c r="BI342" i="1"/>
  <c r="BH342" i="1"/>
  <c r="BG342" i="1"/>
  <c r="BF342" i="1"/>
  <c r="BE342" i="1"/>
  <c r="BN341" i="1"/>
  <c r="BM341" i="1"/>
  <c r="BL341" i="1"/>
  <c r="BK341" i="1"/>
  <c r="BI341" i="1"/>
  <c r="BH341" i="1"/>
  <c r="BG341" i="1"/>
  <c r="BF341" i="1"/>
  <c r="BE341" i="1"/>
  <c r="BN340" i="1"/>
  <c r="BM340" i="1"/>
  <c r="BL340" i="1"/>
  <c r="BK340" i="1"/>
  <c r="BI340" i="1"/>
  <c r="BH340" i="1"/>
  <c r="BG340" i="1"/>
  <c r="BF340" i="1"/>
  <c r="BE340" i="1"/>
  <c r="BN339" i="1"/>
  <c r="BM339" i="1"/>
  <c r="BL339" i="1"/>
  <c r="BK339" i="1"/>
  <c r="BI339" i="1"/>
  <c r="BH339" i="1"/>
  <c r="BG339" i="1"/>
  <c r="BF339" i="1"/>
  <c r="BE339" i="1"/>
  <c r="BN338" i="1"/>
  <c r="BM338" i="1"/>
  <c r="BL338" i="1"/>
  <c r="BK338" i="1"/>
  <c r="BI338" i="1"/>
  <c r="BH338" i="1"/>
  <c r="BG338" i="1"/>
  <c r="BF338" i="1"/>
  <c r="BE338" i="1"/>
  <c r="BN337" i="1"/>
  <c r="BM337" i="1"/>
  <c r="BL337" i="1"/>
  <c r="BK337" i="1"/>
  <c r="BI337" i="1"/>
  <c r="BH337" i="1"/>
  <c r="BG337" i="1"/>
  <c r="BF337" i="1"/>
  <c r="BE337" i="1"/>
  <c r="BN336" i="1"/>
  <c r="BM336" i="1"/>
  <c r="BL336" i="1"/>
  <c r="BK336" i="1"/>
  <c r="BI336" i="1"/>
  <c r="BH336" i="1"/>
  <c r="BG336" i="1"/>
  <c r="BF336" i="1"/>
  <c r="BE336" i="1"/>
  <c r="BN335" i="1"/>
  <c r="BM335" i="1"/>
  <c r="BL335" i="1"/>
  <c r="BK335" i="1"/>
  <c r="BI335" i="1"/>
  <c r="BH335" i="1"/>
  <c r="BG335" i="1"/>
  <c r="BF335" i="1"/>
  <c r="BE335" i="1"/>
  <c r="BN334" i="1"/>
  <c r="BM334" i="1"/>
  <c r="BL334" i="1"/>
  <c r="BK334" i="1"/>
  <c r="BI334" i="1"/>
  <c r="BH334" i="1"/>
  <c r="BG334" i="1"/>
  <c r="BF334" i="1"/>
  <c r="BE334" i="1"/>
  <c r="BN333" i="1"/>
  <c r="BM333" i="1"/>
  <c r="BL333" i="1"/>
  <c r="BK333" i="1"/>
  <c r="BI333" i="1"/>
  <c r="BH333" i="1"/>
  <c r="BG333" i="1"/>
  <c r="BF333" i="1"/>
  <c r="BE333" i="1"/>
  <c r="BN332" i="1"/>
  <c r="BM332" i="1"/>
  <c r="BL332" i="1"/>
  <c r="BK332" i="1"/>
  <c r="BI332" i="1"/>
  <c r="BH332" i="1"/>
  <c r="BG332" i="1"/>
  <c r="BF332" i="1"/>
  <c r="BE332" i="1"/>
  <c r="BN331" i="1"/>
  <c r="BM331" i="1"/>
  <c r="BL331" i="1"/>
  <c r="BK331" i="1"/>
  <c r="BI331" i="1"/>
  <c r="BH331" i="1"/>
  <c r="BG331" i="1"/>
  <c r="BF331" i="1"/>
  <c r="BE331" i="1"/>
  <c r="BN330" i="1"/>
  <c r="BM330" i="1"/>
  <c r="BL330" i="1"/>
  <c r="BK330" i="1"/>
  <c r="BI330" i="1"/>
  <c r="BH330" i="1"/>
  <c r="BG330" i="1"/>
  <c r="BF330" i="1"/>
  <c r="BE330" i="1"/>
  <c r="BN329" i="1"/>
  <c r="BM329" i="1"/>
  <c r="BL329" i="1"/>
  <c r="BK329" i="1"/>
  <c r="BI329" i="1"/>
  <c r="BH329" i="1"/>
  <c r="BG329" i="1"/>
  <c r="BF329" i="1"/>
  <c r="BE329" i="1"/>
  <c r="BN328" i="1"/>
  <c r="BM328" i="1"/>
  <c r="BL328" i="1"/>
  <c r="BK328" i="1"/>
  <c r="BI328" i="1"/>
  <c r="BH328" i="1"/>
  <c r="BG328" i="1"/>
  <c r="BF328" i="1"/>
  <c r="BE328" i="1"/>
  <c r="BN327" i="1"/>
  <c r="BM327" i="1"/>
  <c r="BL327" i="1"/>
  <c r="BK327" i="1"/>
  <c r="BI327" i="1"/>
  <c r="BH327" i="1"/>
  <c r="BG327" i="1"/>
  <c r="BF327" i="1"/>
  <c r="BE327" i="1"/>
  <c r="BN326" i="1"/>
  <c r="BM326" i="1"/>
  <c r="BL326" i="1"/>
  <c r="BK326" i="1"/>
  <c r="BI326" i="1"/>
  <c r="BH326" i="1"/>
  <c r="BG326" i="1"/>
  <c r="BF326" i="1"/>
  <c r="BE326" i="1"/>
  <c r="BN325" i="1"/>
  <c r="BM325" i="1"/>
  <c r="BL325" i="1"/>
  <c r="BK325" i="1"/>
  <c r="BI325" i="1"/>
  <c r="BH325" i="1"/>
  <c r="BG325" i="1"/>
  <c r="BF325" i="1"/>
  <c r="BE325" i="1"/>
  <c r="BN324" i="1"/>
  <c r="BM324" i="1"/>
  <c r="BL324" i="1"/>
  <c r="BK324" i="1"/>
  <c r="BI324" i="1"/>
  <c r="BH324" i="1"/>
  <c r="BG324" i="1"/>
  <c r="BF324" i="1"/>
  <c r="BE324" i="1"/>
  <c r="BN323" i="1"/>
  <c r="BM323" i="1"/>
  <c r="BL323" i="1"/>
  <c r="BK323" i="1"/>
  <c r="BI323" i="1"/>
  <c r="BH323" i="1"/>
  <c r="BG323" i="1"/>
  <c r="BF323" i="1"/>
  <c r="BE323" i="1"/>
  <c r="BN322" i="1"/>
  <c r="BM322" i="1"/>
  <c r="BL322" i="1"/>
  <c r="BK322" i="1"/>
  <c r="BI322" i="1"/>
  <c r="BH322" i="1"/>
  <c r="BG322" i="1"/>
  <c r="BF322" i="1"/>
  <c r="BE322" i="1"/>
  <c r="BN321" i="1"/>
  <c r="BM321" i="1"/>
  <c r="BL321" i="1"/>
  <c r="BK321" i="1"/>
  <c r="BI321" i="1"/>
  <c r="BH321" i="1"/>
  <c r="BG321" i="1"/>
  <c r="BF321" i="1"/>
  <c r="BE321" i="1"/>
  <c r="BN320" i="1"/>
  <c r="BM320" i="1"/>
  <c r="BL320" i="1"/>
  <c r="BK320" i="1"/>
  <c r="BI320" i="1"/>
  <c r="BH320" i="1"/>
  <c r="BG320" i="1"/>
  <c r="BF320" i="1"/>
  <c r="BE320" i="1"/>
  <c r="BN319" i="1"/>
  <c r="BM319" i="1"/>
  <c r="BL319" i="1"/>
  <c r="BK319" i="1"/>
  <c r="BI319" i="1"/>
  <c r="BH319" i="1"/>
  <c r="BG319" i="1"/>
  <c r="BF319" i="1"/>
  <c r="BE319" i="1"/>
  <c r="BN318" i="1"/>
  <c r="BM318" i="1"/>
  <c r="BL318" i="1"/>
  <c r="BK318" i="1"/>
  <c r="BI318" i="1"/>
  <c r="BH318" i="1"/>
  <c r="BG318" i="1"/>
  <c r="BF318" i="1"/>
  <c r="BE318" i="1"/>
  <c r="BN317" i="1"/>
  <c r="BM317" i="1"/>
  <c r="BL317" i="1"/>
  <c r="BK317" i="1"/>
  <c r="BI317" i="1"/>
  <c r="BH317" i="1"/>
  <c r="BG317" i="1"/>
  <c r="BF317" i="1"/>
  <c r="BE317" i="1"/>
  <c r="BN316" i="1"/>
  <c r="BM316" i="1"/>
  <c r="BL316" i="1"/>
  <c r="BK316" i="1"/>
  <c r="BI316" i="1"/>
  <c r="BH316" i="1"/>
  <c r="BG316" i="1"/>
  <c r="BF316" i="1"/>
  <c r="BE316" i="1"/>
  <c r="BN315" i="1"/>
  <c r="BM315" i="1"/>
  <c r="BL315" i="1"/>
  <c r="BK315" i="1"/>
  <c r="BI315" i="1"/>
  <c r="BH315" i="1"/>
  <c r="BG315" i="1"/>
  <c r="BF315" i="1"/>
  <c r="BE315" i="1"/>
  <c r="BN314" i="1"/>
  <c r="BM314" i="1"/>
  <c r="BL314" i="1"/>
  <c r="BK314" i="1"/>
  <c r="BI314" i="1"/>
  <c r="BH314" i="1"/>
  <c r="BG314" i="1"/>
  <c r="BF314" i="1"/>
  <c r="BE314" i="1"/>
  <c r="BN313" i="1"/>
  <c r="BM313" i="1"/>
  <c r="BL313" i="1"/>
  <c r="BK313" i="1"/>
  <c r="BI313" i="1"/>
  <c r="BH313" i="1"/>
  <c r="BG313" i="1"/>
  <c r="BF313" i="1"/>
  <c r="BE313" i="1"/>
  <c r="BN312" i="1"/>
  <c r="BM312" i="1"/>
  <c r="BL312" i="1"/>
  <c r="BK312" i="1"/>
  <c r="BI312" i="1"/>
  <c r="BH312" i="1"/>
  <c r="BG312" i="1"/>
  <c r="BF312" i="1"/>
  <c r="BE312" i="1"/>
  <c r="BN311" i="1"/>
  <c r="BM311" i="1"/>
  <c r="BL311" i="1"/>
  <c r="BK311" i="1"/>
  <c r="BI311" i="1"/>
  <c r="BH311" i="1"/>
  <c r="BG311" i="1"/>
  <c r="BF311" i="1"/>
  <c r="BE311" i="1"/>
  <c r="BN310" i="1"/>
  <c r="BM310" i="1"/>
  <c r="BL310" i="1"/>
  <c r="BK310" i="1"/>
  <c r="BI310" i="1"/>
  <c r="BH310" i="1"/>
  <c r="BG310" i="1"/>
  <c r="BF310" i="1"/>
  <c r="BE310" i="1"/>
  <c r="BN309" i="1"/>
  <c r="BM309" i="1"/>
  <c r="BL309" i="1"/>
  <c r="BK309" i="1"/>
  <c r="BI309" i="1"/>
  <c r="BH309" i="1"/>
  <c r="BG309" i="1"/>
  <c r="BF309" i="1"/>
  <c r="BE309" i="1"/>
  <c r="BN308" i="1"/>
  <c r="BM308" i="1"/>
  <c r="BL308" i="1"/>
  <c r="BK308" i="1"/>
  <c r="BI308" i="1"/>
  <c r="BH308" i="1"/>
  <c r="BG308" i="1"/>
  <c r="BF308" i="1"/>
  <c r="BE308" i="1"/>
  <c r="BN307" i="1"/>
  <c r="BM307" i="1"/>
  <c r="BL307" i="1"/>
  <c r="BK307" i="1"/>
  <c r="BI307" i="1"/>
  <c r="BH307" i="1"/>
  <c r="BG307" i="1"/>
  <c r="BF307" i="1"/>
  <c r="BE307" i="1"/>
  <c r="BN306" i="1"/>
  <c r="BM306" i="1"/>
  <c r="BL306" i="1"/>
  <c r="BK306" i="1"/>
  <c r="BI306" i="1"/>
  <c r="BH306" i="1"/>
  <c r="BG306" i="1"/>
  <c r="BF306" i="1"/>
  <c r="BE306" i="1"/>
  <c r="BN305" i="1"/>
  <c r="BM305" i="1"/>
  <c r="BL305" i="1"/>
  <c r="BK305" i="1"/>
  <c r="BI305" i="1"/>
  <c r="BH305" i="1"/>
  <c r="BG305" i="1"/>
  <c r="BF305" i="1"/>
  <c r="BE305" i="1"/>
  <c r="BN304" i="1"/>
  <c r="BM304" i="1"/>
  <c r="BL304" i="1"/>
  <c r="BK304" i="1"/>
  <c r="BI304" i="1"/>
  <c r="BH304" i="1"/>
  <c r="BG304" i="1"/>
  <c r="BF304" i="1"/>
  <c r="BE304" i="1"/>
  <c r="BN303" i="1"/>
  <c r="BM303" i="1"/>
  <c r="BL303" i="1"/>
  <c r="BK303" i="1"/>
  <c r="BI303" i="1"/>
  <c r="BH303" i="1"/>
  <c r="BG303" i="1"/>
  <c r="BF303" i="1"/>
  <c r="BE303" i="1"/>
  <c r="BN302" i="1"/>
  <c r="BM302" i="1"/>
  <c r="BL302" i="1"/>
  <c r="BK302" i="1"/>
  <c r="BI302" i="1"/>
  <c r="BH302" i="1"/>
  <c r="BG302" i="1"/>
  <c r="BF302" i="1"/>
  <c r="BE302" i="1"/>
  <c r="BN301" i="1"/>
  <c r="BM301" i="1"/>
  <c r="BL301" i="1"/>
  <c r="BK301" i="1"/>
  <c r="BI301" i="1"/>
  <c r="BH301" i="1"/>
  <c r="BG301" i="1"/>
  <c r="BF301" i="1"/>
  <c r="BE301" i="1"/>
  <c r="BN300" i="1"/>
  <c r="BM300" i="1"/>
  <c r="BL300" i="1"/>
  <c r="BK300" i="1"/>
  <c r="BI300" i="1"/>
  <c r="BH300" i="1"/>
  <c r="BG300" i="1"/>
  <c r="BF300" i="1"/>
  <c r="BE300" i="1"/>
  <c r="BN299" i="1"/>
  <c r="BM299" i="1"/>
  <c r="BL299" i="1"/>
  <c r="BK299" i="1"/>
  <c r="BI299" i="1"/>
  <c r="BH299" i="1"/>
  <c r="BG299" i="1"/>
  <c r="BF299" i="1"/>
  <c r="BE299" i="1"/>
  <c r="BN298" i="1"/>
  <c r="BM298" i="1"/>
  <c r="BL298" i="1"/>
  <c r="BK298" i="1"/>
  <c r="BI298" i="1"/>
  <c r="BH298" i="1"/>
  <c r="BG298" i="1"/>
  <c r="BF298" i="1"/>
  <c r="BE298" i="1"/>
  <c r="BN297" i="1"/>
  <c r="BM297" i="1"/>
  <c r="BL297" i="1"/>
  <c r="BK297" i="1"/>
  <c r="BI297" i="1"/>
  <c r="BH297" i="1"/>
  <c r="BG297" i="1"/>
  <c r="BF297" i="1"/>
  <c r="BE297" i="1"/>
  <c r="BN296" i="1"/>
  <c r="BM296" i="1"/>
  <c r="BL296" i="1"/>
  <c r="BK296" i="1"/>
  <c r="BI296" i="1"/>
  <c r="BH296" i="1"/>
  <c r="BG296" i="1"/>
  <c r="BF296" i="1"/>
  <c r="BE296" i="1"/>
  <c r="BN295" i="1"/>
  <c r="BM295" i="1"/>
  <c r="BL295" i="1"/>
  <c r="BK295" i="1"/>
  <c r="BI295" i="1"/>
  <c r="BH295" i="1"/>
  <c r="BG295" i="1"/>
  <c r="BF295" i="1"/>
  <c r="BE295" i="1"/>
  <c r="BN294" i="1"/>
  <c r="BM294" i="1"/>
  <c r="BL294" i="1"/>
  <c r="BK294" i="1"/>
  <c r="BI294" i="1"/>
  <c r="BH294" i="1"/>
  <c r="BG294" i="1"/>
  <c r="BF294" i="1"/>
  <c r="BE294" i="1"/>
  <c r="BN293" i="1"/>
  <c r="BM293" i="1"/>
  <c r="BL293" i="1"/>
  <c r="BK293" i="1"/>
  <c r="BI293" i="1"/>
  <c r="BH293" i="1"/>
  <c r="BG293" i="1"/>
  <c r="BF293" i="1"/>
  <c r="BE293" i="1"/>
  <c r="BN292" i="1"/>
  <c r="BM292" i="1"/>
  <c r="BL292" i="1"/>
  <c r="BK292" i="1"/>
  <c r="BI292" i="1"/>
  <c r="BH292" i="1"/>
  <c r="BG292" i="1"/>
  <c r="BF292" i="1"/>
  <c r="BE292" i="1"/>
  <c r="BN291" i="1"/>
  <c r="BM291" i="1"/>
  <c r="BL291" i="1"/>
  <c r="BK291" i="1"/>
  <c r="BI291" i="1"/>
  <c r="BH291" i="1"/>
  <c r="BG291" i="1"/>
  <c r="BF291" i="1"/>
  <c r="BE291" i="1"/>
  <c r="BN290" i="1"/>
  <c r="BM290" i="1"/>
  <c r="BL290" i="1"/>
  <c r="BK290" i="1"/>
  <c r="BI290" i="1"/>
  <c r="BH290" i="1"/>
  <c r="BG290" i="1"/>
  <c r="BF290" i="1"/>
  <c r="BE290" i="1"/>
  <c r="BN289" i="1"/>
  <c r="BM289" i="1"/>
  <c r="BL289" i="1"/>
  <c r="BK289" i="1"/>
  <c r="BI289" i="1"/>
  <c r="BH289" i="1"/>
  <c r="BG289" i="1"/>
  <c r="BF289" i="1"/>
  <c r="BE289" i="1"/>
  <c r="BN288" i="1"/>
  <c r="BM288" i="1"/>
  <c r="BL288" i="1"/>
  <c r="BK288" i="1"/>
  <c r="BI288" i="1"/>
  <c r="BH288" i="1"/>
  <c r="BG288" i="1"/>
  <c r="BF288" i="1"/>
  <c r="BE288" i="1"/>
  <c r="BN287" i="1"/>
  <c r="BM287" i="1"/>
  <c r="BL287" i="1"/>
  <c r="BK287" i="1"/>
  <c r="BI287" i="1"/>
  <c r="BH287" i="1"/>
  <c r="BG287" i="1"/>
  <c r="BF287" i="1"/>
  <c r="BE287" i="1"/>
  <c r="BN286" i="1"/>
  <c r="BM286" i="1"/>
  <c r="BL286" i="1"/>
  <c r="BK286" i="1"/>
  <c r="BI286" i="1"/>
  <c r="BH286" i="1"/>
  <c r="BG286" i="1"/>
  <c r="BF286" i="1"/>
  <c r="BE286" i="1"/>
  <c r="BN285" i="1"/>
  <c r="BM285" i="1"/>
  <c r="BL285" i="1"/>
  <c r="BK285" i="1"/>
  <c r="BI285" i="1"/>
  <c r="BH285" i="1"/>
  <c r="BG285" i="1"/>
  <c r="BF285" i="1"/>
  <c r="BE285" i="1"/>
  <c r="BN284" i="1"/>
  <c r="BM284" i="1"/>
  <c r="BL284" i="1"/>
  <c r="BK284" i="1"/>
  <c r="BI284" i="1"/>
  <c r="BH284" i="1"/>
  <c r="BG284" i="1"/>
  <c r="BF284" i="1"/>
  <c r="BE284" i="1"/>
  <c r="BN283" i="1"/>
  <c r="BM283" i="1"/>
  <c r="BL283" i="1"/>
  <c r="BK283" i="1"/>
  <c r="BI283" i="1"/>
  <c r="BH283" i="1"/>
  <c r="BG283" i="1"/>
  <c r="BF283" i="1"/>
  <c r="BE283" i="1"/>
  <c r="BN282" i="1"/>
  <c r="BM282" i="1"/>
  <c r="BL282" i="1"/>
  <c r="BK282" i="1"/>
  <c r="BI282" i="1"/>
  <c r="BH282" i="1"/>
  <c r="BG282" i="1"/>
  <c r="BF282" i="1"/>
  <c r="BE282" i="1"/>
  <c r="BN281" i="1"/>
  <c r="BM281" i="1"/>
  <c r="BL281" i="1"/>
  <c r="BK281" i="1"/>
  <c r="BI281" i="1"/>
  <c r="BH281" i="1"/>
  <c r="BG281" i="1"/>
  <c r="BF281" i="1"/>
  <c r="BE281" i="1"/>
  <c r="BN280" i="1"/>
  <c r="BM280" i="1"/>
  <c r="BL280" i="1"/>
  <c r="BK280" i="1"/>
  <c r="BI280" i="1"/>
  <c r="BH280" i="1"/>
  <c r="BG280" i="1"/>
  <c r="BF280" i="1"/>
  <c r="BE280" i="1"/>
  <c r="BN279" i="1"/>
  <c r="BM279" i="1"/>
  <c r="BL279" i="1"/>
  <c r="BK279" i="1"/>
  <c r="BI279" i="1"/>
  <c r="BH279" i="1"/>
  <c r="BG279" i="1"/>
  <c r="BF279" i="1"/>
  <c r="BE279" i="1"/>
  <c r="BN278" i="1"/>
  <c r="BM278" i="1"/>
  <c r="BL278" i="1"/>
  <c r="BK278" i="1"/>
  <c r="BI278" i="1"/>
  <c r="BH278" i="1"/>
  <c r="BG278" i="1"/>
  <c r="BF278" i="1"/>
  <c r="BE278" i="1"/>
  <c r="BN277" i="1"/>
  <c r="BM277" i="1"/>
  <c r="BL277" i="1"/>
  <c r="BK277" i="1"/>
  <c r="BI277" i="1"/>
  <c r="BH277" i="1"/>
  <c r="BG277" i="1"/>
  <c r="BF277" i="1"/>
  <c r="BE277" i="1"/>
  <c r="BN276" i="1"/>
  <c r="BM276" i="1"/>
  <c r="BL276" i="1"/>
  <c r="BK276" i="1"/>
  <c r="BI276" i="1"/>
  <c r="BH276" i="1"/>
  <c r="BG276" i="1"/>
  <c r="BF276" i="1"/>
  <c r="BE276" i="1"/>
  <c r="BN275" i="1"/>
  <c r="BM275" i="1"/>
  <c r="BL275" i="1"/>
  <c r="BK275" i="1"/>
  <c r="BI275" i="1"/>
  <c r="BH275" i="1"/>
  <c r="BG275" i="1"/>
  <c r="BF275" i="1"/>
  <c r="BE275" i="1"/>
  <c r="BN274" i="1"/>
  <c r="BM274" i="1"/>
  <c r="BL274" i="1"/>
  <c r="BK274" i="1"/>
  <c r="BI274" i="1"/>
  <c r="BH274" i="1"/>
  <c r="BG274" i="1"/>
  <c r="BF274" i="1"/>
  <c r="BE274" i="1"/>
  <c r="BN273" i="1"/>
  <c r="BM273" i="1"/>
  <c r="BL273" i="1"/>
  <c r="BK273" i="1"/>
  <c r="BI273" i="1"/>
  <c r="BH273" i="1"/>
  <c r="BG273" i="1"/>
  <c r="BF273" i="1"/>
  <c r="BE273" i="1"/>
  <c r="BN272" i="1"/>
  <c r="BM272" i="1"/>
  <c r="BL272" i="1"/>
  <c r="BK272" i="1"/>
  <c r="BI272" i="1"/>
  <c r="BH272" i="1"/>
  <c r="BG272" i="1"/>
  <c r="BF272" i="1"/>
  <c r="BE272" i="1"/>
  <c r="BN271" i="1"/>
  <c r="BM271" i="1"/>
  <c r="BL271" i="1"/>
  <c r="BK271" i="1"/>
  <c r="BI271" i="1"/>
  <c r="BH271" i="1"/>
  <c r="BG271" i="1"/>
  <c r="BF271" i="1"/>
  <c r="BE271" i="1"/>
  <c r="BN270" i="1"/>
  <c r="BM270" i="1"/>
  <c r="BL270" i="1"/>
  <c r="BK270" i="1"/>
  <c r="BI270" i="1"/>
  <c r="BH270" i="1"/>
  <c r="BG270" i="1"/>
  <c r="BF270" i="1"/>
  <c r="BE270" i="1"/>
  <c r="BN269" i="1"/>
  <c r="BM269" i="1"/>
  <c r="BL269" i="1"/>
  <c r="BK269" i="1"/>
  <c r="BI269" i="1"/>
  <c r="BH269" i="1"/>
  <c r="BG269" i="1"/>
  <c r="BF269" i="1"/>
  <c r="BE269" i="1"/>
  <c r="BN268" i="1"/>
  <c r="BM268" i="1"/>
  <c r="BL268" i="1"/>
  <c r="BK268" i="1"/>
  <c r="BI268" i="1"/>
  <c r="BH268" i="1"/>
  <c r="BG268" i="1"/>
  <c r="BF268" i="1"/>
  <c r="BE268" i="1"/>
  <c r="BN267" i="1"/>
  <c r="BM267" i="1"/>
  <c r="BL267" i="1"/>
  <c r="BK267" i="1"/>
  <c r="BI267" i="1"/>
  <c r="BH267" i="1"/>
  <c r="BG267" i="1"/>
  <c r="BF267" i="1"/>
  <c r="BE267" i="1"/>
  <c r="BN266" i="1"/>
  <c r="BM266" i="1"/>
  <c r="BL266" i="1"/>
  <c r="BK266" i="1"/>
  <c r="BI266" i="1"/>
  <c r="BH266" i="1"/>
  <c r="BG266" i="1"/>
  <c r="BF266" i="1"/>
  <c r="BE266" i="1"/>
  <c r="BN265" i="1"/>
  <c r="BM265" i="1"/>
  <c r="BL265" i="1"/>
  <c r="BK265" i="1"/>
  <c r="BI265" i="1"/>
  <c r="BH265" i="1"/>
  <c r="BG265" i="1"/>
  <c r="BF265" i="1"/>
  <c r="BE265" i="1"/>
  <c r="BN264" i="1"/>
  <c r="BM264" i="1"/>
  <c r="BL264" i="1"/>
  <c r="BK264" i="1"/>
  <c r="BI264" i="1"/>
  <c r="BH264" i="1"/>
  <c r="BG264" i="1"/>
  <c r="BF264" i="1"/>
  <c r="BE264" i="1"/>
  <c r="BN263" i="1"/>
  <c r="BM263" i="1"/>
  <c r="BL263" i="1"/>
  <c r="BK263" i="1"/>
  <c r="BI263" i="1"/>
  <c r="BH263" i="1"/>
  <c r="BG263" i="1"/>
  <c r="BF263" i="1"/>
  <c r="BE263" i="1"/>
  <c r="BN262" i="1"/>
  <c r="BM262" i="1"/>
  <c r="BL262" i="1"/>
  <c r="BK262" i="1"/>
  <c r="BI262" i="1"/>
  <c r="BH262" i="1"/>
  <c r="BG262" i="1"/>
  <c r="BF262" i="1"/>
  <c r="BE262" i="1"/>
  <c r="BN261" i="1"/>
  <c r="BM261" i="1"/>
  <c r="BL261" i="1"/>
  <c r="BK261" i="1"/>
  <c r="BI261" i="1"/>
  <c r="BH261" i="1"/>
  <c r="BG261" i="1"/>
  <c r="BF261" i="1"/>
  <c r="BE261" i="1"/>
  <c r="BN260" i="1"/>
  <c r="BM260" i="1"/>
  <c r="BL260" i="1"/>
  <c r="BK260" i="1"/>
  <c r="BI260" i="1"/>
  <c r="BH260" i="1"/>
  <c r="BG260" i="1"/>
  <c r="BF260" i="1"/>
  <c r="BE260" i="1"/>
  <c r="BN259" i="1"/>
  <c r="BM259" i="1"/>
  <c r="BL259" i="1"/>
  <c r="BK259" i="1"/>
  <c r="BI259" i="1"/>
  <c r="BH259" i="1"/>
  <c r="BG259" i="1"/>
  <c r="BF259" i="1"/>
  <c r="BE259" i="1"/>
  <c r="BN258" i="1"/>
  <c r="BM258" i="1"/>
  <c r="BL258" i="1"/>
  <c r="BK258" i="1"/>
  <c r="BI258" i="1"/>
  <c r="BH258" i="1"/>
  <c r="BG258" i="1"/>
  <c r="BF258" i="1"/>
  <c r="BE258" i="1"/>
  <c r="BN257" i="1"/>
  <c r="BM257" i="1"/>
  <c r="BL257" i="1"/>
  <c r="BK257" i="1"/>
  <c r="BI257" i="1"/>
  <c r="BH257" i="1"/>
  <c r="BG257" i="1"/>
  <c r="BF257" i="1"/>
  <c r="BE257" i="1"/>
  <c r="BN256" i="1"/>
  <c r="BM256" i="1"/>
  <c r="BL256" i="1"/>
  <c r="BK256" i="1"/>
  <c r="BI256" i="1"/>
  <c r="BH256" i="1"/>
  <c r="BG256" i="1"/>
  <c r="BF256" i="1"/>
  <c r="BE256" i="1"/>
  <c r="BN255" i="1"/>
  <c r="BM255" i="1"/>
  <c r="BL255" i="1"/>
  <c r="BK255" i="1"/>
  <c r="BI255" i="1"/>
  <c r="BH255" i="1"/>
  <c r="BG255" i="1"/>
  <c r="BF255" i="1"/>
  <c r="BE255" i="1"/>
  <c r="BN254" i="1"/>
  <c r="BM254" i="1"/>
  <c r="BL254" i="1"/>
  <c r="BK254" i="1"/>
  <c r="BI254" i="1"/>
  <c r="BH254" i="1"/>
  <c r="BG254" i="1"/>
  <c r="BF254" i="1"/>
  <c r="BE254" i="1"/>
  <c r="BN253" i="1"/>
  <c r="BM253" i="1"/>
  <c r="BL253" i="1"/>
  <c r="BK253" i="1"/>
  <c r="BI253" i="1"/>
  <c r="BH253" i="1"/>
  <c r="BG253" i="1"/>
  <c r="BF253" i="1"/>
  <c r="BE253" i="1"/>
  <c r="BN252" i="1"/>
  <c r="BM252" i="1"/>
  <c r="BL252" i="1"/>
  <c r="BK252" i="1"/>
  <c r="BI252" i="1"/>
  <c r="BH252" i="1"/>
  <c r="BG252" i="1"/>
  <c r="BF252" i="1"/>
  <c r="BE252" i="1"/>
  <c r="BN251" i="1"/>
  <c r="BM251" i="1"/>
  <c r="BL251" i="1"/>
  <c r="BK251" i="1"/>
  <c r="BI251" i="1"/>
  <c r="BH251" i="1"/>
  <c r="BG251" i="1"/>
  <c r="BF251" i="1"/>
  <c r="BE251" i="1"/>
  <c r="BN250" i="1"/>
  <c r="BM250" i="1"/>
  <c r="BL250" i="1"/>
  <c r="BK250" i="1"/>
  <c r="BI250" i="1"/>
  <c r="BH250" i="1"/>
  <c r="BG250" i="1"/>
  <c r="BF250" i="1"/>
  <c r="BE250" i="1"/>
  <c r="BN249" i="1"/>
  <c r="BM249" i="1"/>
  <c r="BL249" i="1"/>
  <c r="BK249" i="1"/>
  <c r="BI249" i="1"/>
  <c r="BH249" i="1"/>
  <c r="BG249" i="1"/>
  <c r="BF249" i="1"/>
  <c r="BE249" i="1"/>
  <c r="BN248" i="1"/>
  <c r="BM248" i="1"/>
  <c r="BL248" i="1"/>
  <c r="BK248" i="1"/>
  <c r="BI248" i="1"/>
  <c r="BH248" i="1"/>
  <c r="BG248" i="1"/>
  <c r="BF248" i="1"/>
  <c r="BE248" i="1"/>
  <c r="BN247" i="1"/>
  <c r="BM247" i="1"/>
  <c r="BL247" i="1"/>
  <c r="BK247" i="1"/>
  <c r="BI247" i="1"/>
  <c r="BH247" i="1"/>
  <c r="BG247" i="1"/>
  <c r="BF247" i="1"/>
  <c r="BE247" i="1"/>
  <c r="BN246" i="1"/>
  <c r="BM246" i="1"/>
  <c r="BL246" i="1"/>
  <c r="BK246" i="1"/>
  <c r="BI246" i="1"/>
  <c r="BH246" i="1"/>
  <c r="BG246" i="1"/>
  <c r="BF246" i="1"/>
  <c r="BE246" i="1"/>
  <c r="BN245" i="1"/>
  <c r="BM245" i="1"/>
  <c r="BL245" i="1"/>
  <c r="BK245" i="1"/>
  <c r="BI245" i="1"/>
  <c r="BH245" i="1"/>
  <c r="BG245" i="1"/>
  <c r="BF245" i="1"/>
  <c r="BE245" i="1"/>
  <c r="BN244" i="1"/>
  <c r="BM244" i="1"/>
  <c r="BL244" i="1"/>
  <c r="BK244" i="1"/>
  <c r="BI244" i="1"/>
  <c r="BH244" i="1"/>
  <c r="BG244" i="1"/>
  <c r="BF244" i="1"/>
  <c r="BE244" i="1"/>
  <c r="BN243" i="1"/>
  <c r="BM243" i="1"/>
  <c r="BL243" i="1"/>
  <c r="BK243" i="1"/>
  <c r="BI243" i="1"/>
  <c r="BH243" i="1"/>
  <c r="BG243" i="1"/>
  <c r="BF243" i="1"/>
  <c r="BE243" i="1"/>
  <c r="BN242" i="1"/>
  <c r="BM242" i="1"/>
  <c r="BL242" i="1"/>
  <c r="BK242" i="1"/>
  <c r="BI242" i="1"/>
  <c r="BH242" i="1"/>
  <c r="BG242" i="1"/>
  <c r="BF242" i="1"/>
  <c r="BE242" i="1"/>
  <c r="BN241" i="1"/>
  <c r="BM241" i="1"/>
  <c r="BL241" i="1"/>
  <c r="BK241" i="1"/>
  <c r="BI241" i="1"/>
  <c r="BH241" i="1"/>
  <c r="BG241" i="1"/>
  <c r="BF241" i="1"/>
  <c r="BE241" i="1"/>
  <c r="BN240" i="1"/>
  <c r="BM240" i="1"/>
  <c r="BL240" i="1"/>
  <c r="BK240" i="1"/>
  <c r="BI240" i="1"/>
  <c r="BH240" i="1"/>
  <c r="BG240" i="1"/>
  <c r="BF240" i="1"/>
  <c r="BE240" i="1"/>
  <c r="BN239" i="1"/>
  <c r="BM239" i="1"/>
  <c r="BL239" i="1"/>
  <c r="BK239" i="1"/>
  <c r="BI239" i="1"/>
  <c r="BH239" i="1"/>
  <c r="BG239" i="1"/>
  <c r="BF239" i="1"/>
  <c r="BE239" i="1"/>
  <c r="BN238" i="1"/>
  <c r="BM238" i="1"/>
  <c r="BL238" i="1"/>
  <c r="BK238" i="1"/>
  <c r="BI238" i="1"/>
  <c r="BH238" i="1"/>
  <c r="BG238" i="1"/>
  <c r="BF238" i="1"/>
  <c r="BE238" i="1"/>
  <c r="BN237" i="1"/>
  <c r="BM237" i="1"/>
  <c r="BL237" i="1"/>
  <c r="BK237" i="1"/>
  <c r="BI237" i="1"/>
  <c r="BH237" i="1"/>
  <c r="BG237" i="1"/>
  <c r="BF237" i="1"/>
  <c r="BE237" i="1"/>
  <c r="BN236" i="1"/>
  <c r="BM236" i="1"/>
  <c r="BL236" i="1"/>
  <c r="BK236" i="1"/>
  <c r="BI236" i="1"/>
  <c r="BH236" i="1"/>
  <c r="BG236" i="1"/>
  <c r="BF236" i="1"/>
  <c r="BE236" i="1"/>
  <c r="BN235" i="1"/>
  <c r="BM235" i="1"/>
  <c r="BL235" i="1"/>
  <c r="BK235" i="1"/>
  <c r="BI235" i="1"/>
  <c r="BH235" i="1"/>
  <c r="BG235" i="1"/>
  <c r="BF235" i="1"/>
  <c r="BE235" i="1"/>
  <c r="BN234" i="1"/>
  <c r="BM234" i="1"/>
  <c r="BL234" i="1"/>
  <c r="BK234" i="1"/>
  <c r="BI234" i="1"/>
  <c r="BH234" i="1"/>
  <c r="BG234" i="1"/>
  <c r="BF234" i="1"/>
  <c r="BE234" i="1"/>
  <c r="BN233" i="1"/>
  <c r="BM233" i="1"/>
  <c r="BL233" i="1"/>
  <c r="BK233" i="1"/>
  <c r="BI233" i="1"/>
  <c r="BH233" i="1"/>
  <c r="BG233" i="1"/>
  <c r="BF233" i="1"/>
  <c r="BE233" i="1"/>
  <c r="BN232" i="1"/>
  <c r="BM232" i="1"/>
  <c r="BL232" i="1"/>
  <c r="BK232" i="1"/>
  <c r="BI232" i="1"/>
  <c r="BH232" i="1"/>
  <c r="BG232" i="1"/>
  <c r="BF232" i="1"/>
  <c r="BE232" i="1"/>
  <c r="BN231" i="1"/>
  <c r="BM231" i="1"/>
  <c r="BL231" i="1"/>
  <c r="BK231" i="1"/>
  <c r="BI231" i="1"/>
  <c r="BH231" i="1"/>
  <c r="BG231" i="1"/>
  <c r="BF231" i="1"/>
  <c r="BE231" i="1"/>
  <c r="BN230" i="1"/>
  <c r="BM230" i="1"/>
  <c r="BL230" i="1"/>
  <c r="BK230" i="1"/>
  <c r="BI230" i="1"/>
  <c r="BH230" i="1"/>
  <c r="BG230" i="1"/>
  <c r="BF230" i="1"/>
  <c r="BE230" i="1"/>
  <c r="BN229" i="1"/>
  <c r="BM229" i="1"/>
  <c r="BL229" i="1"/>
  <c r="BK229" i="1"/>
  <c r="BI229" i="1"/>
  <c r="BH229" i="1"/>
  <c r="BG229" i="1"/>
  <c r="BF229" i="1"/>
  <c r="BE229" i="1"/>
  <c r="BN228" i="1"/>
  <c r="BM228" i="1"/>
  <c r="BL228" i="1"/>
  <c r="BK228" i="1"/>
  <c r="BI228" i="1"/>
  <c r="BH228" i="1"/>
  <c r="BG228" i="1"/>
  <c r="BF228" i="1"/>
  <c r="BE228" i="1"/>
  <c r="BN227" i="1"/>
  <c r="BM227" i="1"/>
  <c r="BL227" i="1"/>
  <c r="BK227" i="1"/>
  <c r="BI227" i="1"/>
  <c r="BH227" i="1"/>
  <c r="BG227" i="1"/>
  <c r="BF227" i="1"/>
  <c r="BE227" i="1"/>
  <c r="BN226" i="1"/>
  <c r="BM226" i="1"/>
  <c r="BL226" i="1"/>
  <c r="BK226" i="1"/>
  <c r="BI226" i="1"/>
  <c r="BH226" i="1"/>
  <c r="BG226" i="1"/>
  <c r="BF226" i="1"/>
  <c r="BE226" i="1"/>
  <c r="BN225" i="1"/>
  <c r="BM225" i="1"/>
  <c r="BL225" i="1"/>
  <c r="BK225" i="1"/>
  <c r="BI225" i="1"/>
  <c r="BH225" i="1"/>
  <c r="BG225" i="1"/>
  <c r="BF225" i="1"/>
  <c r="BE225" i="1"/>
  <c r="BN224" i="1"/>
  <c r="BM224" i="1"/>
  <c r="BL224" i="1"/>
  <c r="BK224" i="1"/>
  <c r="BI224" i="1"/>
  <c r="BH224" i="1"/>
  <c r="BG224" i="1"/>
  <c r="BF224" i="1"/>
  <c r="BE224" i="1"/>
  <c r="BN223" i="1"/>
  <c r="BM223" i="1"/>
  <c r="BL223" i="1"/>
  <c r="BK223" i="1"/>
  <c r="BI223" i="1"/>
  <c r="BH223" i="1"/>
  <c r="BG223" i="1"/>
  <c r="BF223" i="1"/>
  <c r="BE223" i="1"/>
  <c r="BN222" i="1"/>
  <c r="BM222" i="1"/>
  <c r="BL222" i="1"/>
  <c r="BK222" i="1"/>
  <c r="BI222" i="1"/>
  <c r="BH222" i="1"/>
  <c r="BG222" i="1"/>
  <c r="BF222" i="1"/>
  <c r="BE222" i="1"/>
  <c r="BN221" i="1"/>
  <c r="BM221" i="1"/>
  <c r="BL221" i="1"/>
  <c r="BK221" i="1"/>
  <c r="BI221" i="1"/>
  <c r="BH221" i="1"/>
  <c r="BG221" i="1"/>
  <c r="BF221" i="1"/>
  <c r="BE221" i="1"/>
  <c r="BN220" i="1"/>
  <c r="BM220" i="1"/>
  <c r="BL220" i="1"/>
  <c r="BK220" i="1"/>
  <c r="BI220" i="1"/>
  <c r="BH220" i="1"/>
  <c r="BG220" i="1"/>
  <c r="BF220" i="1"/>
  <c r="BE220" i="1"/>
  <c r="BN219" i="1"/>
  <c r="BM219" i="1"/>
  <c r="BL219" i="1"/>
  <c r="BK219" i="1"/>
  <c r="BI219" i="1"/>
  <c r="BH219" i="1"/>
  <c r="BG219" i="1"/>
  <c r="BF219" i="1"/>
  <c r="BE219" i="1"/>
  <c r="BN218" i="1"/>
  <c r="BM218" i="1"/>
  <c r="BL218" i="1"/>
  <c r="BK218" i="1"/>
  <c r="BI218" i="1"/>
  <c r="BH218" i="1"/>
  <c r="BG218" i="1"/>
  <c r="BF218" i="1"/>
  <c r="BE218" i="1"/>
  <c r="BN217" i="1"/>
  <c r="BM217" i="1"/>
  <c r="BL217" i="1"/>
  <c r="BK217" i="1"/>
  <c r="BI217" i="1"/>
  <c r="BH217" i="1"/>
  <c r="BG217" i="1"/>
  <c r="BF217" i="1"/>
  <c r="BE217" i="1"/>
  <c r="BN216" i="1"/>
  <c r="BM216" i="1"/>
  <c r="BL216" i="1"/>
  <c r="BK216" i="1"/>
  <c r="BI216" i="1"/>
  <c r="BH216" i="1"/>
  <c r="BG216" i="1"/>
  <c r="BF216" i="1"/>
  <c r="BE216" i="1"/>
  <c r="BN215" i="1"/>
  <c r="BM215" i="1"/>
  <c r="BL215" i="1"/>
  <c r="BK215" i="1"/>
  <c r="BI215" i="1"/>
  <c r="BH215" i="1"/>
  <c r="BG215" i="1"/>
  <c r="BF215" i="1"/>
  <c r="BE215" i="1"/>
  <c r="BN214" i="1"/>
  <c r="BM214" i="1"/>
  <c r="BL214" i="1"/>
  <c r="BK214" i="1"/>
  <c r="BI214" i="1"/>
  <c r="BH214" i="1"/>
  <c r="BG214" i="1"/>
  <c r="BF214" i="1"/>
  <c r="BE214" i="1"/>
  <c r="BN213" i="1"/>
  <c r="BM213" i="1"/>
  <c r="BL213" i="1"/>
  <c r="BK213" i="1"/>
  <c r="BI213" i="1"/>
  <c r="BH213" i="1"/>
  <c r="BG213" i="1"/>
  <c r="BF213" i="1"/>
  <c r="BE213" i="1"/>
  <c r="BN212" i="1"/>
  <c r="BM212" i="1"/>
  <c r="BL212" i="1"/>
  <c r="BK212" i="1"/>
  <c r="BI212" i="1"/>
  <c r="BH212" i="1"/>
  <c r="BG212" i="1"/>
  <c r="BF212" i="1"/>
  <c r="BE212" i="1"/>
  <c r="BN211" i="1"/>
  <c r="BM211" i="1"/>
  <c r="BL211" i="1"/>
  <c r="BK211" i="1"/>
  <c r="BI211" i="1"/>
  <c r="BH211" i="1"/>
  <c r="BG211" i="1"/>
  <c r="BF211" i="1"/>
  <c r="BE211" i="1"/>
  <c r="BN210" i="1"/>
  <c r="BM210" i="1"/>
  <c r="BL210" i="1"/>
  <c r="BK210" i="1"/>
  <c r="BI210" i="1"/>
  <c r="BH210" i="1"/>
  <c r="BG210" i="1"/>
  <c r="BF210" i="1"/>
  <c r="BE210" i="1"/>
  <c r="BN209" i="1"/>
  <c r="BM209" i="1"/>
  <c r="BL209" i="1"/>
  <c r="BK209" i="1"/>
  <c r="BI209" i="1"/>
  <c r="BH209" i="1"/>
  <c r="BG209" i="1"/>
  <c r="BF209" i="1"/>
  <c r="BE209" i="1"/>
  <c r="BN208" i="1"/>
  <c r="BM208" i="1"/>
  <c r="BL208" i="1"/>
  <c r="BK208" i="1"/>
  <c r="BI208" i="1"/>
  <c r="BH208" i="1"/>
  <c r="BG208" i="1"/>
  <c r="BF208" i="1"/>
  <c r="BE208" i="1"/>
  <c r="BN207" i="1"/>
  <c r="BM207" i="1"/>
  <c r="BL207" i="1"/>
  <c r="BK207" i="1"/>
  <c r="BI207" i="1"/>
  <c r="BH207" i="1"/>
  <c r="BG207" i="1"/>
  <c r="BF207" i="1"/>
  <c r="BE207" i="1"/>
  <c r="BN206" i="1"/>
  <c r="BM206" i="1"/>
  <c r="BL206" i="1"/>
  <c r="BK206" i="1"/>
  <c r="BI206" i="1"/>
  <c r="BH206" i="1"/>
  <c r="BG206" i="1"/>
  <c r="BF206" i="1"/>
  <c r="BE206" i="1"/>
  <c r="BN205" i="1"/>
  <c r="BM205" i="1"/>
  <c r="BL205" i="1"/>
  <c r="BK205" i="1"/>
  <c r="BI205" i="1"/>
  <c r="BH205" i="1"/>
  <c r="BG205" i="1"/>
  <c r="BF205" i="1"/>
  <c r="BE205" i="1"/>
  <c r="BN204" i="1"/>
  <c r="BM204" i="1"/>
  <c r="BL204" i="1"/>
  <c r="BK204" i="1"/>
  <c r="BI204" i="1"/>
  <c r="BH204" i="1"/>
  <c r="BG204" i="1"/>
  <c r="BF204" i="1"/>
  <c r="BE204" i="1"/>
  <c r="BN203" i="1"/>
  <c r="BM203" i="1"/>
  <c r="BL203" i="1"/>
  <c r="BK203" i="1"/>
  <c r="BI203" i="1"/>
  <c r="BH203" i="1"/>
  <c r="BG203" i="1"/>
  <c r="BF203" i="1"/>
  <c r="BE203" i="1"/>
  <c r="BN202" i="1"/>
  <c r="BM202" i="1"/>
  <c r="BL202" i="1"/>
  <c r="BK202" i="1"/>
  <c r="BI202" i="1"/>
  <c r="BH202" i="1"/>
  <c r="BG202" i="1"/>
  <c r="BF202" i="1"/>
  <c r="BE202" i="1"/>
  <c r="BN201" i="1"/>
  <c r="BM201" i="1"/>
  <c r="BL201" i="1"/>
  <c r="BK201" i="1"/>
  <c r="BI201" i="1"/>
  <c r="BH201" i="1"/>
  <c r="BG201" i="1"/>
  <c r="BF201" i="1"/>
  <c r="BE201" i="1"/>
  <c r="BN200" i="1"/>
  <c r="BM200" i="1"/>
  <c r="BL200" i="1"/>
  <c r="BK200" i="1"/>
  <c r="BI200" i="1"/>
  <c r="BH200" i="1"/>
  <c r="BG200" i="1"/>
  <c r="BF200" i="1"/>
  <c r="BE200" i="1"/>
  <c r="BN199" i="1"/>
  <c r="BM199" i="1"/>
  <c r="BL199" i="1"/>
  <c r="BK199" i="1"/>
  <c r="BI199" i="1"/>
  <c r="BH199" i="1"/>
  <c r="BG199" i="1"/>
  <c r="BF199" i="1"/>
  <c r="BE199" i="1"/>
  <c r="BN198" i="1"/>
  <c r="BM198" i="1"/>
  <c r="BL198" i="1"/>
  <c r="BK198" i="1"/>
  <c r="BI198" i="1"/>
  <c r="BH198" i="1"/>
  <c r="BG198" i="1"/>
  <c r="BF198" i="1"/>
  <c r="BE198" i="1"/>
  <c r="BN197" i="1"/>
  <c r="BM197" i="1"/>
  <c r="BL197" i="1"/>
  <c r="BK197" i="1"/>
  <c r="BI197" i="1"/>
  <c r="BH197" i="1"/>
  <c r="BG197" i="1"/>
  <c r="BF197" i="1"/>
  <c r="BE197" i="1"/>
  <c r="BN196" i="1"/>
  <c r="BM196" i="1"/>
  <c r="BL196" i="1"/>
  <c r="BK196" i="1"/>
  <c r="BI196" i="1"/>
  <c r="BH196" i="1"/>
  <c r="BG196" i="1"/>
  <c r="BF196" i="1"/>
  <c r="BE196" i="1"/>
  <c r="BN195" i="1"/>
  <c r="BM195" i="1"/>
  <c r="BL195" i="1"/>
  <c r="BK195" i="1"/>
  <c r="BI195" i="1"/>
  <c r="BH195" i="1"/>
  <c r="BG195" i="1"/>
  <c r="BF195" i="1"/>
  <c r="BE195" i="1"/>
  <c r="BN194" i="1"/>
  <c r="BM194" i="1"/>
  <c r="BL194" i="1"/>
  <c r="BK194" i="1"/>
  <c r="BI194" i="1"/>
  <c r="BH194" i="1"/>
  <c r="BG194" i="1"/>
  <c r="BF194" i="1"/>
  <c r="BE194" i="1"/>
  <c r="BN193" i="1"/>
  <c r="BM193" i="1"/>
  <c r="BL193" i="1"/>
  <c r="BK193" i="1"/>
  <c r="BI193" i="1"/>
  <c r="BH193" i="1"/>
  <c r="BG193" i="1"/>
  <c r="BF193" i="1"/>
  <c r="BE193" i="1"/>
  <c r="BN192" i="1"/>
  <c r="BM192" i="1"/>
  <c r="BL192" i="1"/>
  <c r="BK192" i="1"/>
  <c r="BI192" i="1"/>
  <c r="BH192" i="1"/>
  <c r="BG192" i="1"/>
  <c r="BF192" i="1"/>
  <c r="BE192" i="1"/>
  <c r="BN191" i="1"/>
  <c r="BM191" i="1"/>
  <c r="BL191" i="1"/>
  <c r="BK191" i="1"/>
  <c r="BI191" i="1"/>
  <c r="BH191" i="1"/>
  <c r="BG191" i="1"/>
  <c r="BF191" i="1"/>
  <c r="BE191" i="1"/>
  <c r="BN190" i="1"/>
  <c r="BM190" i="1"/>
  <c r="BL190" i="1"/>
  <c r="BK190" i="1"/>
  <c r="BI190" i="1"/>
  <c r="BH190" i="1"/>
  <c r="BG190" i="1"/>
  <c r="BF190" i="1"/>
  <c r="BE190" i="1"/>
  <c r="BN189" i="1"/>
  <c r="BM189" i="1"/>
  <c r="BL189" i="1"/>
  <c r="BK189" i="1"/>
  <c r="BI189" i="1"/>
  <c r="BH189" i="1"/>
  <c r="BG189" i="1"/>
  <c r="BF189" i="1"/>
  <c r="BE189" i="1"/>
  <c r="BN188" i="1"/>
  <c r="BM188" i="1"/>
  <c r="BL188" i="1"/>
  <c r="BK188" i="1"/>
  <c r="BI188" i="1"/>
  <c r="BJ188" i="1" s="1"/>
  <c r="BH188" i="1"/>
  <c r="BG188" i="1"/>
  <c r="BF188" i="1"/>
  <c r="BE188" i="1"/>
  <c r="BN187" i="1"/>
  <c r="BM187" i="1"/>
  <c r="BL187" i="1"/>
  <c r="BK187" i="1"/>
  <c r="BI187" i="1"/>
  <c r="BH187" i="1"/>
  <c r="BG187" i="1"/>
  <c r="BF187" i="1"/>
  <c r="BE187" i="1"/>
  <c r="BN186" i="1"/>
  <c r="BM186" i="1"/>
  <c r="BL186" i="1"/>
  <c r="BK186" i="1"/>
  <c r="BI186" i="1"/>
  <c r="BH186" i="1"/>
  <c r="BG186" i="1"/>
  <c r="BF186" i="1"/>
  <c r="BE186" i="1"/>
  <c r="BN185" i="1"/>
  <c r="BM185" i="1"/>
  <c r="BL185" i="1"/>
  <c r="BK185" i="1"/>
  <c r="BI185" i="1"/>
  <c r="BH185" i="1"/>
  <c r="BG185" i="1"/>
  <c r="BF185" i="1"/>
  <c r="BE185" i="1"/>
  <c r="BN184" i="1"/>
  <c r="BM184" i="1"/>
  <c r="BL184" i="1"/>
  <c r="BK184" i="1"/>
  <c r="BI184" i="1"/>
  <c r="BH184" i="1"/>
  <c r="BG184" i="1"/>
  <c r="BF184" i="1"/>
  <c r="BE184" i="1"/>
  <c r="BN183" i="1"/>
  <c r="BM183" i="1"/>
  <c r="BL183" i="1"/>
  <c r="BK183" i="1"/>
  <c r="BI183" i="1"/>
  <c r="BH183" i="1"/>
  <c r="BG183" i="1"/>
  <c r="BF183" i="1"/>
  <c r="BE183" i="1"/>
  <c r="BN182" i="1"/>
  <c r="BM182" i="1"/>
  <c r="BL182" i="1"/>
  <c r="BK182" i="1"/>
  <c r="BI182" i="1"/>
  <c r="BH182" i="1"/>
  <c r="BG182" i="1"/>
  <c r="BF182" i="1"/>
  <c r="BE182" i="1"/>
  <c r="BN181" i="1"/>
  <c r="BM181" i="1"/>
  <c r="BL181" i="1"/>
  <c r="BK181" i="1"/>
  <c r="BI181" i="1"/>
  <c r="BH181" i="1"/>
  <c r="BG181" i="1"/>
  <c r="BF181" i="1"/>
  <c r="BE181" i="1"/>
  <c r="BN180" i="1"/>
  <c r="BM180" i="1"/>
  <c r="BL180" i="1"/>
  <c r="BK180" i="1"/>
  <c r="BI180" i="1"/>
  <c r="BH180" i="1"/>
  <c r="BG180" i="1"/>
  <c r="BF180" i="1"/>
  <c r="BE180" i="1"/>
  <c r="BN179" i="1"/>
  <c r="BM179" i="1"/>
  <c r="BL179" i="1"/>
  <c r="BK179" i="1"/>
  <c r="BI179" i="1"/>
  <c r="BH179" i="1"/>
  <c r="BG179" i="1"/>
  <c r="BF179" i="1"/>
  <c r="BE179" i="1"/>
  <c r="BN178" i="1"/>
  <c r="BM178" i="1"/>
  <c r="BL178" i="1"/>
  <c r="BK178" i="1"/>
  <c r="BI178" i="1"/>
  <c r="BH178" i="1"/>
  <c r="BG178" i="1"/>
  <c r="BF178" i="1"/>
  <c r="BE178" i="1"/>
  <c r="BN177" i="1"/>
  <c r="BM177" i="1"/>
  <c r="BL177" i="1"/>
  <c r="BK177" i="1"/>
  <c r="BI177" i="1"/>
  <c r="BH177" i="1"/>
  <c r="BG177" i="1"/>
  <c r="BF177" i="1"/>
  <c r="BE177" i="1"/>
  <c r="BN176" i="1"/>
  <c r="BM176" i="1"/>
  <c r="BL176" i="1"/>
  <c r="BK176" i="1"/>
  <c r="BI176" i="1"/>
  <c r="BH176" i="1"/>
  <c r="BG176" i="1"/>
  <c r="BF176" i="1"/>
  <c r="BE176" i="1"/>
  <c r="BN175" i="1"/>
  <c r="BM175" i="1"/>
  <c r="BL175" i="1"/>
  <c r="BK175" i="1"/>
  <c r="BI175" i="1"/>
  <c r="BH175" i="1"/>
  <c r="BG175" i="1"/>
  <c r="BF175" i="1"/>
  <c r="BE175" i="1"/>
  <c r="BN174" i="1"/>
  <c r="BM174" i="1"/>
  <c r="BL174" i="1"/>
  <c r="BK174" i="1"/>
  <c r="BI174" i="1"/>
  <c r="BH174" i="1"/>
  <c r="BG174" i="1"/>
  <c r="BF174" i="1"/>
  <c r="BE174" i="1"/>
  <c r="BN173" i="1"/>
  <c r="BM173" i="1"/>
  <c r="BL173" i="1"/>
  <c r="BK173" i="1"/>
  <c r="BI173" i="1"/>
  <c r="BH173" i="1"/>
  <c r="BG173" i="1"/>
  <c r="BF173" i="1"/>
  <c r="BE173" i="1"/>
  <c r="BN172" i="1"/>
  <c r="BM172" i="1"/>
  <c r="BL172" i="1"/>
  <c r="BK172" i="1"/>
  <c r="BI172" i="1"/>
  <c r="BH172" i="1"/>
  <c r="BG172" i="1"/>
  <c r="BF172" i="1"/>
  <c r="BE172" i="1"/>
  <c r="BN171" i="1"/>
  <c r="BM171" i="1"/>
  <c r="BL171" i="1"/>
  <c r="BK171" i="1"/>
  <c r="BI171" i="1"/>
  <c r="BH171" i="1"/>
  <c r="BG171" i="1"/>
  <c r="BF171" i="1"/>
  <c r="BE171" i="1"/>
  <c r="BN170" i="1"/>
  <c r="BM170" i="1"/>
  <c r="BL170" i="1"/>
  <c r="BK170" i="1"/>
  <c r="BI170" i="1"/>
  <c r="BH170" i="1"/>
  <c r="BG170" i="1"/>
  <c r="BF170" i="1"/>
  <c r="BE170" i="1"/>
  <c r="BN169" i="1"/>
  <c r="BM169" i="1"/>
  <c r="BL169" i="1"/>
  <c r="BK169" i="1"/>
  <c r="BI169" i="1"/>
  <c r="BH169" i="1"/>
  <c r="BG169" i="1"/>
  <c r="BF169" i="1"/>
  <c r="BE169" i="1"/>
  <c r="BN168" i="1"/>
  <c r="BM168" i="1"/>
  <c r="BL168" i="1"/>
  <c r="BK168" i="1"/>
  <c r="BI168" i="1"/>
  <c r="BH168" i="1"/>
  <c r="BG168" i="1"/>
  <c r="BF168" i="1"/>
  <c r="BE168" i="1"/>
  <c r="BN167" i="1"/>
  <c r="BM167" i="1"/>
  <c r="BL167" i="1"/>
  <c r="BK167" i="1"/>
  <c r="BI167" i="1"/>
  <c r="BH167" i="1"/>
  <c r="BG167" i="1"/>
  <c r="BF167" i="1"/>
  <c r="BE167" i="1"/>
  <c r="BN166" i="1"/>
  <c r="BM166" i="1"/>
  <c r="BL166" i="1"/>
  <c r="BK166" i="1"/>
  <c r="BI166" i="1"/>
  <c r="BH166" i="1"/>
  <c r="BG166" i="1"/>
  <c r="BF166" i="1"/>
  <c r="BE166" i="1"/>
  <c r="BN165" i="1"/>
  <c r="BM165" i="1"/>
  <c r="BL165" i="1"/>
  <c r="BK165" i="1"/>
  <c r="BI165" i="1"/>
  <c r="BH165" i="1"/>
  <c r="BG165" i="1"/>
  <c r="BF165" i="1"/>
  <c r="BE165" i="1"/>
  <c r="BN164" i="1"/>
  <c r="BM164" i="1"/>
  <c r="BL164" i="1"/>
  <c r="BK164" i="1"/>
  <c r="BI164" i="1"/>
  <c r="BH164" i="1"/>
  <c r="BG164" i="1"/>
  <c r="BF164" i="1"/>
  <c r="BE164" i="1"/>
  <c r="BN163" i="1"/>
  <c r="BM163" i="1"/>
  <c r="BL163" i="1"/>
  <c r="BK163" i="1"/>
  <c r="BI163" i="1"/>
  <c r="BH163" i="1"/>
  <c r="BG163" i="1"/>
  <c r="BF163" i="1"/>
  <c r="BE163" i="1"/>
  <c r="BN162" i="1"/>
  <c r="BM162" i="1"/>
  <c r="BL162" i="1"/>
  <c r="BK162" i="1"/>
  <c r="BI162" i="1"/>
  <c r="BH162" i="1"/>
  <c r="BG162" i="1"/>
  <c r="BF162" i="1"/>
  <c r="BE162" i="1"/>
  <c r="BN161" i="1"/>
  <c r="BM161" i="1"/>
  <c r="BL161" i="1"/>
  <c r="BK161" i="1"/>
  <c r="BI161" i="1"/>
  <c r="BH161" i="1"/>
  <c r="BG161" i="1"/>
  <c r="BF161" i="1"/>
  <c r="BE161" i="1"/>
  <c r="BN160" i="1"/>
  <c r="BM160" i="1"/>
  <c r="BL160" i="1"/>
  <c r="BK160" i="1"/>
  <c r="BI160" i="1"/>
  <c r="BH160" i="1"/>
  <c r="BG160" i="1"/>
  <c r="BF160" i="1"/>
  <c r="BE160" i="1"/>
  <c r="BN159" i="1"/>
  <c r="BM159" i="1"/>
  <c r="BL159" i="1"/>
  <c r="BK159" i="1"/>
  <c r="BI159" i="1"/>
  <c r="BH159" i="1"/>
  <c r="BG159" i="1"/>
  <c r="BF159" i="1"/>
  <c r="BE159" i="1"/>
  <c r="BN158" i="1"/>
  <c r="BM158" i="1"/>
  <c r="BL158" i="1"/>
  <c r="BK158" i="1"/>
  <c r="BI158" i="1"/>
  <c r="BH158" i="1"/>
  <c r="BG158" i="1"/>
  <c r="BF158" i="1"/>
  <c r="BE158" i="1"/>
  <c r="BN157" i="1"/>
  <c r="BM157" i="1"/>
  <c r="BL157" i="1"/>
  <c r="BK157" i="1"/>
  <c r="BI157" i="1"/>
  <c r="BH157" i="1"/>
  <c r="BG157" i="1"/>
  <c r="BF157" i="1"/>
  <c r="BE157" i="1"/>
  <c r="BN156" i="1"/>
  <c r="BM156" i="1"/>
  <c r="BL156" i="1"/>
  <c r="BK156" i="1"/>
  <c r="BI156" i="1"/>
  <c r="BJ156" i="1" s="1"/>
  <c r="BH156" i="1"/>
  <c r="BG156" i="1"/>
  <c r="BF156" i="1"/>
  <c r="BE156" i="1"/>
  <c r="BN155" i="1"/>
  <c r="BM155" i="1"/>
  <c r="BL155" i="1"/>
  <c r="BK155" i="1"/>
  <c r="BI155" i="1"/>
  <c r="BH155" i="1"/>
  <c r="BG155" i="1"/>
  <c r="BF155" i="1"/>
  <c r="BE155" i="1"/>
  <c r="BN154" i="1"/>
  <c r="BM154" i="1"/>
  <c r="BL154" i="1"/>
  <c r="BK154" i="1"/>
  <c r="BI154" i="1"/>
  <c r="BH154" i="1"/>
  <c r="BG154" i="1"/>
  <c r="BF154" i="1"/>
  <c r="BE154" i="1"/>
  <c r="BN153" i="1"/>
  <c r="BM153" i="1"/>
  <c r="BL153" i="1"/>
  <c r="BK153" i="1"/>
  <c r="BI153" i="1"/>
  <c r="BH153" i="1"/>
  <c r="BG153" i="1"/>
  <c r="BF153" i="1"/>
  <c r="BE153" i="1"/>
  <c r="BN152" i="1"/>
  <c r="BM152" i="1"/>
  <c r="BL152" i="1"/>
  <c r="BK152" i="1"/>
  <c r="BI152" i="1"/>
  <c r="BH152" i="1"/>
  <c r="BG152" i="1"/>
  <c r="BF152" i="1"/>
  <c r="BE152" i="1"/>
  <c r="BN151" i="1"/>
  <c r="BM151" i="1"/>
  <c r="BL151" i="1"/>
  <c r="BK151" i="1"/>
  <c r="BI151" i="1"/>
  <c r="BH151" i="1"/>
  <c r="BG151" i="1"/>
  <c r="BF151" i="1"/>
  <c r="BE151" i="1"/>
  <c r="BN150" i="1"/>
  <c r="BM150" i="1"/>
  <c r="BL150" i="1"/>
  <c r="BK150" i="1"/>
  <c r="BI150" i="1"/>
  <c r="BH150" i="1"/>
  <c r="BG150" i="1"/>
  <c r="BF150" i="1"/>
  <c r="BE150" i="1"/>
  <c r="BN149" i="1"/>
  <c r="BM149" i="1"/>
  <c r="BL149" i="1"/>
  <c r="BK149" i="1"/>
  <c r="BI149" i="1"/>
  <c r="BH149" i="1"/>
  <c r="BG149" i="1"/>
  <c r="BF149" i="1"/>
  <c r="BE149" i="1"/>
  <c r="BN148" i="1"/>
  <c r="BM148" i="1"/>
  <c r="BL148" i="1"/>
  <c r="BK148" i="1"/>
  <c r="BI148" i="1"/>
  <c r="BJ148" i="1" s="1"/>
  <c r="BH148" i="1"/>
  <c r="BG148" i="1"/>
  <c r="BF148" i="1"/>
  <c r="BE148" i="1"/>
  <c r="BN147" i="1"/>
  <c r="BM147" i="1"/>
  <c r="BL147" i="1"/>
  <c r="BK147" i="1"/>
  <c r="BI147" i="1"/>
  <c r="BH147" i="1"/>
  <c r="BG147" i="1"/>
  <c r="BF147" i="1"/>
  <c r="BE147" i="1"/>
  <c r="BN146" i="1"/>
  <c r="BM146" i="1"/>
  <c r="BL146" i="1"/>
  <c r="BK146" i="1"/>
  <c r="BI146" i="1"/>
  <c r="BH146" i="1"/>
  <c r="BG146" i="1"/>
  <c r="BF146" i="1"/>
  <c r="BE146" i="1"/>
  <c r="BN145" i="1"/>
  <c r="BM145" i="1"/>
  <c r="BL145" i="1"/>
  <c r="BK145" i="1"/>
  <c r="BI145" i="1"/>
  <c r="BH145" i="1"/>
  <c r="BG145" i="1"/>
  <c r="BF145" i="1"/>
  <c r="BE145" i="1"/>
  <c r="BN144" i="1"/>
  <c r="BM144" i="1"/>
  <c r="BL144" i="1"/>
  <c r="BK144" i="1"/>
  <c r="BI144" i="1"/>
  <c r="BH144" i="1"/>
  <c r="BG144" i="1"/>
  <c r="BF144" i="1"/>
  <c r="BE144" i="1"/>
  <c r="BN143" i="1"/>
  <c r="BM143" i="1"/>
  <c r="BL143" i="1"/>
  <c r="BK143" i="1"/>
  <c r="BI143" i="1"/>
  <c r="BH143" i="1"/>
  <c r="BG143" i="1"/>
  <c r="BF143" i="1"/>
  <c r="BE143" i="1"/>
  <c r="BN142" i="1"/>
  <c r="BM142" i="1"/>
  <c r="BL142" i="1"/>
  <c r="BK142" i="1"/>
  <c r="BI142" i="1"/>
  <c r="BH142" i="1"/>
  <c r="BG142" i="1"/>
  <c r="BF142" i="1"/>
  <c r="BE142" i="1"/>
  <c r="BN141" i="1"/>
  <c r="BM141" i="1"/>
  <c r="BL141" i="1"/>
  <c r="BK141" i="1"/>
  <c r="BI141" i="1"/>
  <c r="BH141" i="1"/>
  <c r="BG141" i="1"/>
  <c r="BF141" i="1"/>
  <c r="BE141" i="1"/>
  <c r="BN140" i="1"/>
  <c r="BM140" i="1"/>
  <c r="BL140" i="1"/>
  <c r="BK140" i="1"/>
  <c r="BI140" i="1"/>
  <c r="BH140" i="1"/>
  <c r="BG140" i="1"/>
  <c r="BF140" i="1"/>
  <c r="BE140" i="1"/>
  <c r="BN139" i="1"/>
  <c r="BM139" i="1"/>
  <c r="BL139" i="1"/>
  <c r="BK139" i="1"/>
  <c r="BI139" i="1"/>
  <c r="BH139" i="1"/>
  <c r="BG139" i="1"/>
  <c r="BF139" i="1"/>
  <c r="BE139" i="1"/>
  <c r="BN138" i="1"/>
  <c r="BM138" i="1"/>
  <c r="BL138" i="1"/>
  <c r="BK138" i="1"/>
  <c r="BI138" i="1"/>
  <c r="BH138" i="1"/>
  <c r="BG138" i="1"/>
  <c r="BF138" i="1"/>
  <c r="BE138" i="1"/>
  <c r="BN137" i="1"/>
  <c r="BM137" i="1"/>
  <c r="BL137" i="1"/>
  <c r="BK137" i="1"/>
  <c r="BI137" i="1"/>
  <c r="BH137" i="1"/>
  <c r="BG137" i="1"/>
  <c r="BF137" i="1"/>
  <c r="BE137" i="1"/>
  <c r="BN136" i="1"/>
  <c r="BM136" i="1"/>
  <c r="BL136" i="1"/>
  <c r="BK136" i="1"/>
  <c r="BI136" i="1"/>
  <c r="BH136" i="1"/>
  <c r="BG136" i="1"/>
  <c r="BF136" i="1"/>
  <c r="BE136" i="1"/>
  <c r="BN135" i="1"/>
  <c r="BM135" i="1"/>
  <c r="BL135" i="1"/>
  <c r="BK135" i="1"/>
  <c r="BI135" i="1"/>
  <c r="BH135" i="1"/>
  <c r="BG135" i="1"/>
  <c r="BF135" i="1"/>
  <c r="BE135" i="1"/>
  <c r="BN134" i="1"/>
  <c r="BM134" i="1"/>
  <c r="BL134" i="1"/>
  <c r="BK134" i="1"/>
  <c r="BI134" i="1"/>
  <c r="BH134" i="1"/>
  <c r="BG134" i="1"/>
  <c r="BF134" i="1"/>
  <c r="BE134" i="1"/>
  <c r="BN133" i="1"/>
  <c r="BM133" i="1"/>
  <c r="BL133" i="1"/>
  <c r="BK133" i="1"/>
  <c r="BI133" i="1"/>
  <c r="BH133" i="1"/>
  <c r="BG133" i="1"/>
  <c r="BF133" i="1"/>
  <c r="BE133" i="1"/>
  <c r="BN132" i="1"/>
  <c r="BM132" i="1"/>
  <c r="BL132" i="1"/>
  <c r="BK132" i="1"/>
  <c r="BI132" i="1"/>
  <c r="BJ132" i="1" s="1"/>
  <c r="BH132" i="1"/>
  <c r="BG132" i="1"/>
  <c r="BF132" i="1"/>
  <c r="BE132" i="1"/>
  <c r="BN131" i="1"/>
  <c r="BM131" i="1"/>
  <c r="BL131" i="1"/>
  <c r="BK131" i="1"/>
  <c r="BI131" i="1"/>
  <c r="BH131" i="1"/>
  <c r="BG131" i="1"/>
  <c r="BF131" i="1"/>
  <c r="BE131" i="1"/>
  <c r="BN130" i="1"/>
  <c r="BM130" i="1"/>
  <c r="BL130" i="1"/>
  <c r="BK130" i="1"/>
  <c r="BI130" i="1"/>
  <c r="BH130" i="1"/>
  <c r="BG130" i="1"/>
  <c r="BF130" i="1"/>
  <c r="BE130" i="1"/>
  <c r="BN129" i="1"/>
  <c r="BM129" i="1"/>
  <c r="BL129" i="1"/>
  <c r="BK129" i="1"/>
  <c r="BI129" i="1"/>
  <c r="BH129" i="1"/>
  <c r="BG129" i="1"/>
  <c r="BF129" i="1"/>
  <c r="BE129" i="1"/>
  <c r="BN128" i="1"/>
  <c r="BM128" i="1"/>
  <c r="BL128" i="1"/>
  <c r="BK128" i="1"/>
  <c r="BI128" i="1"/>
  <c r="BH128" i="1"/>
  <c r="BG128" i="1"/>
  <c r="BF128" i="1"/>
  <c r="BE128" i="1"/>
  <c r="BN127" i="1"/>
  <c r="BM127" i="1"/>
  <c r="BL127" i="1"/>
  <c r="BK127" i="1"/>
  <c r="BI127" i="1"/>
  <c r="BH127" i="1"/>
  <c r="BG127" i="1"/>
  <c r="BF127" i="1"/>
  <c r="BE127" i="1"/>
  <c r="BN126" i="1"/>
  <c r="BM126" i="1"/>
  <c r="BL126" i="1"/>
  <c r="BK126" i="1"/>
  <c r="BI126" i="1"/>
  <c r="BH126" i="1"/>
  <c r="BG126" i="1"/>
  <c r="BF126" i="1"/>
  <c r="BE126" i="1"/>
  <c r="BN125" i="1"/>
  <c r="BM125" i="1"/>
  <c r="BL125" i="1"/>
  <c r="BK125" i="1"/>
  <c r="BI125" i="1"/>
  <c r="BH125" i="1"/>
  <c r="BG125" i="1"/>
  <c r="BF125" i="1"/>
  <c r="BE125" i="1"/>
  <c r="BN124" i="1"/>
  <c r="BM124" i="1"/>
  <c r="BL124" i="1"/>
  <c r="BK124" i="1"/>
  <c r="BI124" i="1"/>
  <c r="BH124" i="1"/>
  <c r="BG124" i="1"/>
  <c r="BF124" i="1"/>
  <c r="BE124" i="1"/>
  <c r="BN123" i="1"/>
  <c r="BM123" i="1"/>
  <c r="BL123" i="1"/>
  <c r="BK123" i="1"/>
  <c r="BI123" i="1"/>
  <c r="BH123" i="1"/>
  <c r="BG123" i="1"/>
  <c r="BF123" i="1"/>
  <c r="BE123" i="1"/>
  <c r="BN122" i="1"/>
  <c r="BM122" i="1"/>
  <c r="BL122" i="1"/>
  <c r="BK122" i="1"/>
  <c r="BI122" i="1"/>
  <c r="BH122" i="1"/>
  <c r="BG122" i="1"/>
  <c r="BF122" i="1"/>
  <c r="BE122" i="1"/>
  <c r="BN121" i="1"/>
  <c r="BM121" i="1"/>
  <c r="BL121" i="1"/>
  <c r="BK121" i="1"/>
  <c r="BI121" i="1"/>
  <c r="BH121" i="1"/>
  <c r="BG121" i="1"/>
  <c r="BF121" i="1"/>
  <c r="BE121" i="1"/>
  <c r="BN120" i="1"/>
  <c r="BM120" i="1"/>
  <c r="BL120" i="1"/>
  <c r="BK120" i="1"/>
  <c r="BI120" i="1"/>
  <c r="BH120" i="1"/>
  <c r="BG120" i="1"/>
  <c r="BF120" i="1"/>
  <c r="BE120" i="1"/>
  <c r="BN119" i="1"/>
  <c r="BM119" i="1"/>
  <c r="BL119" i="1"/>
  <c r="BK119" i="1"/>
  <c r="BI119" i="1"/>
  <c r="BH119" i="1"/>
  <c r="BG119" i="1"/>
  <c r="BF119" i="1"/>
  <c r="BE119" i="1"/>
  <c r="BN118" i="1"/>
  <c r="BM118" i="1"/>
  <c r="BL118" i="1"/>
  <c r="BK118" i="1"/>
  <c r="BI118" i="1"/>
  <c r="BH118" i="1"/>
  <c r="BG118" i="1"/>
  <c r="BF118" i="1"/>
  <c r="BE118" i="1"/>
  <c r="BN117" i="1"/>
  <c r="BM117" i="1"/>
  <c r="BL117" i="1"/>
  <c r="BK117" i="1"/>
  <c r="BI117" i="1"/>
  <c r="BH117" i="1"/>
  <c r="BG117" i="1"/>
  <c r="BF117" i="1"/>
  <c r="BE117" i="1"/>
  <c r="BN116" i="1"/>
  <c r="BM116" i="1"/>
  <c r="BL116" i="1"/>
  <c r="BK116" i="1"/>
  <c r="BI116" i="1"/>
  <c r="BH116" i="1"/>
  <c r="BG116" i="1"/>
  <c r="BF116" i="1"/>
  <c r="BE116" i="1"/>
  <c r="BN115" i="1"/>
  <c r="BM115" i="1"/>
  <c r="BL115" i="1"/>
  <c r="BK115" i="1"/>
  <c r="BI115" i="1"/>
  <c r="BH115" i="1"/>
  <c r="BG115" i="1"/>
  <c r="BF115" i="1"/>
  <c r="BE115" i="1"/>
  <c r="BN114" i="1"/>
  <c r="BM114" i="1"/>
  <c r="BL114" i="1"/>
  <c r="BK114" i="1"/>
  <c r="BI114" i="1"/>
  <c r="BH114" i="1"/>
  <c r="BG114" i="1"/>
  <c r="BF114" i="1"/>
  <c r="BE114" i="1"/>
  <c r="BN113" i="1"/>
  <c r="BM113" i="1"/>
  <c r="BL113" i="1"/>
  <c r="BK113" i="1"/>
  <c r="BI113" i="1"/>
  <c r="BH113" i="1"/>
  <c r="BG113" i="1"/>
  <c r="BF113" i="1"/>
  <c r="BE113" i="1"/>
  <c r="BN112" i="1"/>
  <c r="BM112" i="1"/>
  <c r="BL112" i="1"/>
  <c r="BK112" i="1"/>
  <c r="BI112" i="1"/>
  <c r="BH112" i="1"/>
  <c r="BG112" i="1"/>
  <c r="BF112" i="1"/>
  <c r="BE112" i="1"/>
  <c r="BN111" i="1"/>
  <c r="BM111" i="1"/>
  <c r="BL111" i="1"/>
  <c r="BK111" i="1"/>
  <c r="BI111" i="1"/>
  <c r="BH111" i="1"/>
  <c r="BG111" i="1"/>
  <c r="BF111" i="1"/>
  <c r="BE111" i="1"/>
  <c r="BN110" i="1"/>
  <c r="BM110" i="1"/>
  <c r="BL110" i="1"/>
  <c r="BK110" i="1"/>
  <c r="BI110" i="1"/>
  <c r="BH110" i="1"/>
  <c r="BG110" i="1"/>
  <c r="BF110" i="1"/>
  <c r="BE110" i="1"/>
  <c r="BN109" i="1"/>
  <c r="BM109" i="1"/>
  <c r="BL109" i="1"/>
  <c r="BK109" i="1"/>
  <c r="BI109" i="1"/>
  <c r="BH109" i="1"/>
  <c r="BG109" i="1"/>
  <c r="BF109" i="1"/>
  <c r="BE109" i="1"/>
  <c r="BN108" i="1"/>
  <c r="BM108" i="1"/>
  <c r="BL108" i="1"/>
  <c r="BK108" i="1"/>
  <c r="BI108" i="1"/>
  <c r="BH108" i="1"/>
  <c r="BG108" i="1"/>
  <c r="BF108" i="1"/>
  <c r="BE108" i="1"/>
  <c r="BN107" i="1"/>
  <c r="BM107" i="1"/>
  <c r="BL107" i="1"/>
  <c r="BK107" i="1"/>
  <c r="BI107" i="1"/>
  <c r="BH107" i="1"/>
  <c r="BG107" i="1"/>
  <c r="BF107" i="1"/>
  <c r="BE107" i="1"/>
  <c r="BN106" i="1"/>
  <c r="BM106" i="1"/>
  <c r="BL106" i="1"/>
  <c r="BK106" i="1"/>
  <c r="BI106" i="1"/>
  <c r="BH106" i="1"/>
  <c r="BG106" i="1"/>
  <c r="BF106" i="1"/>
  <c r="BE106" i="1"/>
  <c r="BN105" i="1"/>
  <c r="BM105" i="1"/>
  <c r="BL105" i="1"/>
  <c r="BK105" i="1"/>
  <c r="BI105" i="1"/>
  <c r="BH105" i="1"/>
  <c r="BG105" i="1"/>
  <c r="BF105" i="1"/>
  <c r="BE105" i="1"/>
  <c r="BN104" i="1"/>
  <c r="BM104" i="1"/>
  <c r="BL104" i="1"/>
  <c r="BK104" i="1"/>
  <c r="BI104" i="1"/>
  <c r="BH104" i="1"/>
  <c r="BG104" i="1"/>
  <c r="BF104" i="1"/>
  <c r="BE104" i="1"/>
  <c r="BN103" i="1"/>
  <c r="BM103" i="1"/>
  <c r="BL103" i="1"/>
  <c r="BK103" i="1"/>
  <c r="BI103" i="1"/>
  <c r="BH103" i="1"/>
  <c r="BG103" i="1"/>
  <c r="BF103" i="1"/>
  <c r="BE103" i="1"/>
  <c r="BN102" i="1"/>
  <c r="BM102" i="1"/>
  <c r="BL102" i="1"/>
  <c r="BK102" i="1"/>
  <c r="BI102" i="1"/>
  <c r="BH102" i="1"/>
  <c r="BG102" i="1"/>
  <c r="BF102" i="1"/>
  <c r="BE102" i="1"/>
  <c r="BN101" i="1"/>
  <c r="BM101" i="1"/>
  <c r="BL101" i="1"/>
  <c r="BK101" i="1"/>
  <c r="BI101" i="1"/>
  <c r="BH101" i="1"/>
  <c r="BG101" i="1"/>
  <c r="BF101" i="1"/>
  <c r="BE101" i="1"/>
  <c r="BN100" i="1"/>
  <c r="BM100" i="1"/>
  <c r="BL100" i="1"/>
  <c r="BK100" i="1"/>
  <c r="BI100" i="1"/>
  <c r="BH100" i="1"/>
  <c r="BG100" i="1"/>
  <c r="BF100" i="1"/>
  <c r="BE100" i="1"/>
  <c r="BN99" i="1"/>
  <c r="BM99" i="1"/>
  <c r="BL99" i="1"/>
  <c r="BK99" i="1"/>
  <c r="BI99" i="1"/>
  <c r="BH99" i="1"/>
  <c r="BG99" i="1"/>
  <c r="BF99" i="1"/>
  <c r="BE99" i="1"/>
  <c r="BN98" i="1"/>
  <c r="BM98" i="1"/>
  <c r="BL98" i="1"/>
  <c r="BK98" i="1"/>
  <c r="BI98" i="1"/>
  <c r="BH98" i="1"/>
  <c r="BG98" i="1"/>
  <c r="BF98" i="1"/>
  <c r="BE98" i="1"/>
  <c r="BN97" i="1"/>
  <c r="BM97" i="1"/>
  <c r="BL97" i="1"/>
  <c r="BK97" i="1"/>
  <c r="BI97" i="1"/>
  <c r="BH97" i="1"/>
  <c r="BG97" i="1"/>
  <c r="BF97" i="1"/>
  <c r="BE97" i="1"/>
  <c r="BN96" i="1"/>
  <c r="BM96" i="1"/>
  <c r="BL96" i="1"/>
  <c r="BK96" i="1"/>
  <c r="BI96" i="1"/>
  <c r="BH96" i="1"/>
  <c r="BG96" i="1"/>
  <c r="BF96" i="1"/>
  <c r="BE96" i="1"/>
  <c r="BN95" i="1"/>
  <c r="BM95" i="1"/>
  <c r="BL95" i="1"/>
  <c r="BK95" i="1"/>
  <c r="BI95" i="1"/>
  <c r="BH95" i="1"/>
  <c r="BG95" i="1"/>
  <c r="BF95" i="1"/>
  <c r="BE95" i="1"/>
  <c r="BN94" i="1"/>
  <c r="BM94" i="1"/>
  <c r="BL94" i="1"/>
  <c r="BK94" i="1"/>
  <c r="BI94" i="1"/>
  <c r="BH94" i="1"/>
  <c r="BG94" i="1"/>
  <c r="BF94" i="1"/>
  <c r="BE94" i="1"/>
  <c r="BN93" i="1"/>
  <c r="BM93" i="1"/>
  <c r="BL93" i="1"/>
  <c r="BK93" i="1"/>
  <c r="BI93" i="1"/>
  <c r="BH93" i="1"/>
  <c r="BG93" i="1"/>
  <c r="BF93" i="1"/>
  <c r="BE93" i="1"/>
  <c r="BN92" i="1"/>
  <c r="BM92" i="1"/>
  <c r="BL92" i="1"/>
  <c r="BK92" i="1"/>
  <c r="BI92" i="1"/>
  <c r="BH92" i="1"/>
  <c r="BG92" i="1"/>
  <c r="BF92" i="1"/>
  <c r="BE92" i="1"/>
  <c r="BN91" i="1"/>
  <c r="BM91" i="1"/>
  <c r="BL91" i="1"/>
  <c r="BK91" i="1"/>
  <c r="BI91" i="1"/>
  <c r="BH91" i="1"/>
  <c r="BG91" i="1"/>
  <c r="BF91" i="1"/>
  <c r="BE91" i="1"/>
  <c r="BN90" i="1"/>
  <c r="BM90" i="1"/>
  <c r="BL90" i="1"/>
  <c r="BK90" i="1"/>
  <c r="BI90" i="1"/>
  <c r="BH90" i="1"/>
  <c r="BG90" i="1"/>
  <c r="BF90" i="1"/>
  <c r="BE90" i="1"/>
  <c r="BN89" i="1"/>
  <c r="BM89" i="1"/>
  <c r="BL89" i="1"/>
  <c r="BK89" i="1"/>
  <c r="BI89" i="1"/>
  <c r="BH89" i="1"/>
  <c r="BG89" i="1"/>
  <c r="BF89" i="1"/>
  <c r="BE89" i="1"/>
  <c r="BN88" i="1"/>
  <c r="BM88" i="1"/>
  <c r="BL88" i="1"/>
  <c r="BK88" i="1"/>
  <c r="BI88" i="1"/>
  <c r="BH88" i="1"/>
  <c r="BG88" i="1"/>
  <c r="BF88" i="1"/>
  <c r="BE88" i="1"/>
  <c r="BN87" i="1"/>
  <c r="BM87" i="1"/>
  <c r="BL87" i="1"/>
  <c r="BK87" i="1"/>
  <c r="BI87" i="1"/>
  <c r="BH87" i="1"/>
  <c r="BG87" i="1"/>
  <c r="BF87" i="1"/>
  <c r="BE87" i="1"/>
  <c r="BN86" i="1"/>
  <c r="BM86" i="1"/>
  <c r="BL86" i="1"/>
  <c r="BK86" i="1"/>
  <c r="BI86" i="1"/>
  <c r="BH86" i="1"/>
  <c r="BG86" i="1"/>
  <c r="BF86" i="1"/>
  <c r="BE86" i="1"/>
  <c r="BN85" i="1"/>
  <c r="BM85" i="1"/>
  <c r="BL85" i="1"/>
  <c r="BK85" i="1"/>
  <c r="BI85" i="1"/>
  <c r="BH85" i="1"/>
  <c r="BG85" i="1"/>
  <c r="BF85" i="1"/>
  <c r="BE85" i="1"/>
  <c r="BN84" i="1"/>
  <c r="BM84" i="1"/>
  <c r="BL84" i="1"/>
  <c r="BK84" i="1"/>
  <c r="BI84" i="1"/>
  <c r="BH84" i="1"/>
  <c r="BG84" i="1"/>
  <c r="BF84" i="1"/>
  <c r="BE84" i="1"/>
  <c r="BN83" i="1"/>
  <c r="BM83" i="1"/>
  <c r="BL83" i="1"/>
  <c r="BK83" i="1"/>
  <c r="BI83" i="1"/>
  <c r="BH83" i="1"/>
  <c r="BG83" i="1"/>
  <c r="BF83" i="1"/>
  <c r="BE83" i="1"/>
  <c r="BN82" i="1"/>
  <c r="BM82" i="1"/>
  <c r="BL82" i="1"/>
  <c r="BK82" i="1"/>
  <c r="BI82" i="1"/>
  <c r="BH82" i="1"/>
  <c r="BG82" i="1"/>
  <c r="BF82" i="1"/>
  <c r="BE82" i="1"/>
  <c r="BN81" i="1"/>
  <c r="BM81" i="1"/>
  <c r="BL81" i="1"/>
  <c r="BK81" i="1"/>
  <c r="BI81" i="1"/>
  <c r="BH81" i="1"/>
  <c r="BG81" i="1"/>
  <c r="BF81" i="1"/>
  <c r="BE81" i="1"/>
  <c r="BN80" i="1"/>
  <c r="BM80" i="1"/>
  <c r="BL80" i="1"/>
  <c r="BK80" i="1"/>
  <c r="BI80" i="1"/>
  <c r="BH80" i="1"/>
  <c r="BG80" i="1"/>
  <c r="BF80" i="1"/>
  <c r="BE80" i="1"/>
  <c r="BN79" i="1"/>
  <c r="BM79" i="1"/>
  <c r="BL79" i="1"/>
  <c r="BK79" i="1"/>
  <c r="BI79" i="1"/>
  <c r="BH79" i="1"/>
  <c r="BG79" i="1"/>
  <c r="BF79" i="1"/>
  <c r="BE79" i="1"/>
  <c r="BN78" i="1"/>
  <c r="BM78" i="1"/>
  <c r="BL78" i="1"/>
  <c r="BK78" i="1"/>
  <c r="BI78" i="1"/>
  <c r="BH78" i="1"/>
  <c r="BG78" i="1"/>
  <c r="BF78" i="1"/>
  <c r="BE78" i="1"/>
  <c r="BN77" i="1"/>
  <c r="BM77" i="1"/>
  <c r="BL77" i="1"/>
  <c r="BK77" i="1"/>
  <c r="BI77" i="1"/>
  <c r="BH77" i="1"/>
  <c r="BG77" i="1"/>
  <c r="BF77" i="1"/>
  <c r="BE77" i="1"/>
  <c r="BN76" i="1"/>
  <c r="BM76" i="1"/>
  <c r="BL76" i="1"/>
  <c r="BK76" i="1"/>
  <c r="BI76" i="1"/>
  <c r="BH76" i="1"/>
  <c r="BG76" i="1"/>
  <c r="BF76" i="1"/>
  <c r="BE76" i="1"/>
  <c r="BN75" i="1"/>
  <c r="BM75" i="1"/>
  <c r="BL75" i="1"/>
  <c r="BK75" i="1"/>
  <c r="BI75" i="1"/>
  <c r="BH75" i="1"/>
  <c r="BG75" i="1"/>
  <c r="BF75" i="1"/>
  <c r="BE75" i="1"/>
  <c r="BN74" i="1"/>
  <c r="BM74" i="1"/>
  <c r="BL74" i="1"/>
  <c r="BK74" i="1"/>
  <c r="BI74" i="1"/>
  <c r="BH74" i="1"/>
  <c r="BG74" i="1"/>
  <c r="BF74" i="1"/>
  <c r="BE74" i="1"/>
  <c r="BN73" i="1"/>
  <c r="BM73" i="1"/>
  <c r="BL73" i="1"/>
  <c r="BK73" i="1"/>
  <c r="BI73" i="1"/>
  <c r="BH73" i="1"/>
  <c r="BG73" i="1"/>
  <c r="BF73" i="1"/>
  <c r="BE73" i="1"/>
  <c r="BN72" i="1"/>
  <c r="BM72" i="1"/>
  <c r="BL72" i="1"/>
  <c r="BK72" i="1"/>
  <c r="BI72" i="1"/>
  <c r="BH72" i="1"/>
  <c r="BG72" i="1"/>
  <c r="BF72" i="1"/>
  <c r="BE72" i="1"/>
  <c r="BN71" i="1"/>
  <c r="BM71" i="1"/>
  <c r="BL71" i="1"/>
  <c r="BK71" i="1"/>
  <c r="BI71" i="1"/>
  <c r="BH71" i="1"/>
  <c r="BG71" i="1"/>
  <c r="BF71" i="1"/>
  <c r="BE71" i="1"/>
  <c r="BN70" i="1"/>
  <c r="BM70" i="1"/>
  <c r="BL70" i="1"/>
  <c r="BK70" i="1"/>
  <c r="BI70" i="1"/>
  <c r="BH70" i="1"/>
  <c r="BG70" i="1"/>
  <c r="BF70" i="1"/>
  <c r="BE70" i="1"/>
  <c r="BN69" i="1"/>
  <c r="BM69" i="1"/>
  <c r="BL69" i="1"/>
  <c r="BK69" i="1"/>
  <c r="BI69" i="1"/>
  <c r="BH69" i="1"/>
  <c r="BG69" i="1"/>
  <c r="BF69" i="1"/>
  <c r="BE69" i="1"/>
  <c r="BN68" i="1"/>
  <c r="BM68" i="1"/>
  <c r="BL68" i="1"/>
  <c r="BK68" i="1"/>
  <c r="BI68" i="1"/>
  <c r="BH68" i="1"/>
  <c r="BG68" i="1"/>
  <c r="BF68" i="1"/>
  <c r="BE68" i="1"/>
  <c r="BN67" i="1"/>
  <c r="BM67" i="1"/>
  <c r="BL67" i="1"/>
  <c r="BK67" i="1"/>
  <c r="BI67" i="1"/>
  <c r="BH67" i="1"/>
  <c r="BG67" i="1"/>
  <c r="BF67" i="1"/>
  <c r="BE67" i="1"/>
  <c r="BN66" i="1"/>
  <c r="BM66" i="1"/>
  <c r="BL66" i="1"/>
  <c r="BK66" i="1"/>
  <c r="BI66" i="1"/>
  <c r="BH66" i="1"/>
  <c r="BG66" i="1"/>
  <c r="BF66" i="1"/>
  <c r="BE66" i="1"/>
  <c r="BN65" i="1"/>
  <c r="BM65" i="1"/>
  <c r="BL65" i="1"/>
  <c r="BK65" i="1"/>
  <c r="BI65" i="1"/>
  <c r="BH65" i="1"/>
  <c r="BG65" i="1"/>
  <c r="BF65" i="1"/>
  <c r="BE65" i="1"/>
  <c r="BN64" i="1"/>
  <c r="BM64" i="1"/>
  <c r="BL64" i="1"/>
  <c r="BK64" i="1"/>
  <c r="BI64" i="1"/>
  <c r="BH64" i="1"/>
  <c r="BG64" i="1"/>
  <c r="BF64" i="1"/>
  <c r="BE64" i="1"/>
  <c r="BN63" i="1"/>
  <c r="BM63" i="1"/>
  <c r="BL63" i="1"/>
  <c r="BK63" i="1"/>
  <c r="BI63" i="1"/>
  <c r="BH63" i="1"/>
  <c r="BG63" i="1"/>
  <c r="BF63" i="1"/>
  <c r="BE63" i="1"/>
  <c r="BN62" i="1"/>
  <c r="BM62" i="1"/>
  <c r="BL62" i="1"/>
  <c r="BK62" i="1"/>
  <c r="BI62" i="1"/>
  <c r="BH62" i="1"/>
  <c r="BG62" i="1"/>
  <c r="BF62" i="1"/>
  <c r="BE62" i="1"/>
  <c r="BN61" i="1"/>
  <c r="BM61" i="1"/>
  <c r="BL61" i="1"/>
  <c r="BK61" i="1"/>
  <c r="BI61" i="1"/>
  <c r="BH61" i="1"/>
  <c r="BG61" i="1"/>
  <c r="BF61" i="1"/>
  <c r="BE61" i="1"/>
  <c r="BN60" i="1"/>
  <c r="BM60" i="1"/>
  <c r="BL60" i="1"/>
  <c r="BK60" i="1"/>
  <c r="BI60" i="1"/>
  <c r="BH60" i="1"/>
  <c r="BG60" i="1"/>
  <c r="BF60" i="1"/>
  <c r="BE60" i="1"/>
  <c r="BN59" i="1"/>
  <c r="BM59" i="1"/>
  <c r="BL59" i="1"/>
  <c r="BK59" i="1"/>
  <c r="BI59" i="1"/>
  <c r="BH59" i="1"/>
  <c r="BG59" i="1"/>
  <c r="BF59" i="1"/>
  <c r="BE59" i="1"/>
  <c r="BN58" i="1"/>
  <c r="BM58" i="1"/>
  <c r="BL58" i="1"/>
  <c r="BK58" i="1"/>
  <c r="BI58" i="1"/>
  <c r="BH58" i="1"/>
  <c r="BG58" i="1"/>
  <c r="BF58" i="1"/>
  <c r="BE58" i="1"/>
  <c r="BN57" i="1"/>
  <c r="BM57" i="1"/>
  <c r="BL57" i="1"/>
  <c r="BK57" i="1"/>
  <c r="BI57" i="1"/>
  <c r="BH57" i="1"/>
  <c r="BG57" i="1"/>
  <c r="BF57" i="1"/>
  <c r="BE57" i="1"/>
  <c r="BN56" i="1"/>
  <c r="BM56" i="1"/>
  <c r="BL56" i="1"/>
  <c r="BK56" i="1"/>
  <c r="BI56" i="1"/>
  <c r="BH56" i="1"/>
  <c r="BG56" i="1"/>
  <c r="BF56" i="1"/>
  <c r="BE56" i="1"/>
  <c r="BN55" i="1"/>
  <c r="BM55" i="1"/>
  <c r="BL55" i="1"/>
  <c r="BK55" i="1"/>
  <c r="BI55" i="1"/>
  <c r="BH55" i="1"/>
  <c r="BG55" i="1"/>
  <c r="BF55" i="1"/>
  <c r="BE55" i="1"/>
  <c r="BN54" i="1"/>
  <c r="BM54" i="1"/>
  <c r="BL54" i="1"/>
  <c r="BK54" i="1"/>
  <c r="BI54" i="1"/>
  <c r="BH54" i="1"/>
  <c r="BG54" i="1"/>
  <c r="BF54" i="1"/>
  <c r="BE54" i="1"/>
  <c r="BN53" i="1"/>
  <c r="BM53" i="1"/>
  <c r="BL53" i="1"/>
  <c r="BK53" i="1"/>
  <c r="BI53" i="1"/>
  <c r="BH53" i="1"/>
  <c r="BG53" i="1"/>
  <c r="BF53" i="1"/>
  <c r="BE53" i="1"/>
  <c r="BN52" i="1"/>
  <c r="BM52" i="1"/>
  <c r="BL52" i="1"/>
  <c r="BK52" i="1"/>
  <c r="BI52" i="1"/>
  <c r="BH52" i="1"/>
  <c r="BG52" i="1"/>
  <c r="BF52" i="1"/>
  <c r="BE52" i="1"/>
  <c r="BN51" i="1"/>
  <c r="BM51" i="1"/>
  <c r="BL51" i="1"/>
  <c r="BK51" i="1"/>
  <c r="BI51" i="1"/>
  <c r="BH51" i="1"/>
  <c r="BG51" i="1"/>
  <c r="BF51" i="1"/>
  <c r="BE51" i="1"/>
  <c r="BN50" i="1"/>
  <c r="BM50" i="1"/>
  <c r="BL50" i="1"/>
  <c r="BK50" i="1"/>
  <c r="BI50" i="1"/>
  <c r="BH50" i="1"/>
  <c r="BG50" i="1"/>
  <c r="BF50" i="1"/>
  <c r="BE50" i="1"/>
  <c r="BN49" i="1"/>
  <c r="BM49" i="1"/>
  <c r="BL49" i="1"/>
  <c r="BK49" i="1"/>
  <c r="BI49" i="1"/>
  <c r="BH49" i="1"/>
  <c r="BG49" i="1"/>
  <c r="BF49" i="1"/>
  <c r="BE49" i="1"/>
  <c r="BN48" i="1"/>
  <c r="BM48" i="1"/>
  <c r="BL48" i="1"/>
  <c r="BK48" i="1"/>
  <c r="BI48" i="1"/>
  <c r="BH48" i="1"/>
  <c r="BG48" i="1"/>
  <c r="BF48" i="1"/>
  <c r="BE48" i="1"/>
  <c r="BN47" i="1"/>
  <c r="BM47" i="1"/>
  <c r="BL47" i="1"/>
  <c r="BK47" i="1"/>
  <c r="BI47" i="1"/>
  <c r="BH47" i="1"/>
  <c r="BG47" i="1"/>
  <c r="BF47" i="1"/>
  <c r="BE47" i="1"/>
  <c r="BN46" i="1"/>
  <c r="BM46" i="1"/>
  <c r="BL46" i="1"/>
  <c r="BK46" i="1"/>
  <c r="BI46" i="1"/>
  <c r="BH46" i="1"/>
  <c r="BG46" i="1"/>
  <c r="BF46" i="1"/>
  <c r="BE46" i="1"/>
  <c r="BN45" i="1"/>
  <c r="BM45" i="1"/>
  <c r="BL45" i="1"/>
  <c r="BK45" i="1"/>
  <c r="BI45" i="1"/>
  <c r="BH45" i="1"/>
  <c r="BG45" i="1"/>
  <c r="BF45" i="1"/>
  <c r="BE45" i="1"/>
  <c r="BN44" i="1"/>
  <c r="BM44" i="1"/>
  <c r="BL44" i="1"/>
  <c r="BK44" i="1"/>
  <c r="BI44" i="1"/>
  <c r="BH44" i="1"/>
  <c r="BG44" i="1"/>
  <c r="BF44" i="1"/>
  <c r="BE44" i="1"/>
  <c r="BN43" i="1"/>
  <c r="BM43" i="1"/>
  <c r="BL43" i="1"/>
  <c r="BK43" i="1"/>
  <c r="BI43" i="1"/>
  <c r="BH43" i="1"/>
  <c r="BG43" i="1"/>
  <c r="BF43" i="1"/>
  <c r="BE43" i="1"/>
  <c r="BN42" i="1"/>
  <c r="BM42" i="1"/>
  <c r="BL42" i="1"/>
  <c r="BK42" i="1"/>
  <c r="BI42" i="1"/>
  <c r="BH42" i="1"/>
  <c r="BG42" i="1"/>
  <c r="BF42" i="1"/>
  <c r="BE42" i="1"/>
  <c r="BN41" i="1"/>
  <c r="BM41" i="1"/>
  <c r="BL41" i="1"/>
  <c r="BK41" i="1"/>
  <c r="BI41" i="1"/>
  <c r="BH41" i="1"/>
  <c r="BG41" i="1"/>
  <c r="BF41" i="1"/>
  <c r="BE41" i="1"/>
  <c r="BN40" i="1"/>
  <c r="BM40" i="1"/>
  <c r="BL40" i="1"/>
  <c r="BK40" i="1"/>
  <c r="BI40" i="1"/>
  <c r="BH40" i="1"/>
  <c r="BG40" i="1"/>
  <c r="BF40" i="1"/>
  <c r="BE40" i="1"/>
  <c r="BN39" i="1"/>
  <c r="BM39" i="1"/>
  <c r="BL39" i="1"/>
  <c r="BK39" i="1"/>
  <c r="BI39" i="1"/>
  <c r="BH39" i="1"/>
  <c r="BG39" i="1"/>
  <c r="BF39" i="1"/>
  <c r="BE39" i="1"/>
  <c r="BN38" i="1"/>
  <c r="BM38" i="1"/>
  <c r="BL38" i="1"/>
  <c r="BK38" i="1"/>
  <c r="BI38" i="1"/>
  <c r="BH38" i="1"/>
  <c r="BG38" i="1"/>
  <c r="BF38" i="1"/>
  <c r="BE38" i="1"/>
  <c r="BN37" i="1"/>
  <c r="BM37" i="1"/>
  <c r="BL37" i="1"/>
  <c r="BK37" i="1"/>
  <c r="BI37" i="1"/>
  <c r="BH37" i="1"/>
  <c r="BG37" i="1"/>
  <c r="BF37" i="1"/>
  <c r="BE37" i="1"/>
  <c r="BN36" i="1"/>
  <c r="BM36" i="1"/>
  <c r="BL36" i="1"/>
  <c r="BK36" i="1"/>
  <c r="BI36" i="1"/>
  <c r="BH36" i="1"/>
  <c r="BG36" i="1"/>
  <c r="BF36" i="1"/>
  <c r="BE36" i="1"/>
  <c r="BN35" i="1"/>
  <c r="BM35" i="1"/>
  <c r="BL35" i="1"/>
  <c r="BK35" i="1"/>
  <c r="BI35" i="1"/>
  <c r="BH35" i="1"/>
  <c r="BG35" i="1"/>
  <c r="BF35" i="1"/>
  <c r="BE35" i="1"/>
  <c r="BN34" i="1"/>
  <c r="BM34" i="1"/>
  <c r="BL34" i="1"/>
  <c r="BK34" i="1"/>
  <c r="BI34" i="1"/>
  <c r="BH34" i="1"/>
  <c r="BG34" i="1"/>
  <c r="BF34" i="1"/>
  <c r="BE34" i="1"/>
  <c r="BN33" i="1"/>
  <c r="BM33" i="1"/>
  <c r="BL33" i="1"/>
  <c r="BK33" i="1"/>
  <c r="BI33" i="1"/>
  <c r="BH33" i="1"/>
  <c r="BG33" i="1"/>
  <c r="BF33" i="1"/>
  <c r="BE33" i="1"/>
  <c r="BN32" i="1"/>
  <c r="BM32" i="1"/>
  <c r="BL32" i="1"/>
  <c r="BK32" i="1"/>
  <c r="BI32" i="1"/>
  <c r="BH32" i="1"/>
  <c r="BG32" i="1"/>
  <c r="BF32" i="1"/>
  <c r="BE32" i="1"/>
  <c r="BN31" i="1"/>
  <c r="BM31" i="1"/>
  <c r="BL31" i="1"/>
  <c r="BK31" i="1"/>
  <c r="BI31" i="1"/>
  <c r="BH31" i="1"/>
  <c r="BG31" i="1"/>
  <c r="BF31" i="1"/>
  <c r="BE31" i="1"/>
  <c r="BN30" i="1"/>
  <c r="BM30" i="1"/>
  <c r="BL30" i="1"/>
  <c r="BK30" i="1"/>
  <c r="BI30" i="1"/>
  <c r="BH30" i="1"/>
  <c r="BG30" i="1"/>
  <c r="BF30" i="1"/>
  <c r="BE30" i="1"/>
  <c r="BN29" i="1"/>
  <c r="BM29" i="1"/>
  <c r="BL29" i="1"/>
  <c r="BK29" i="1"/>
  <c r="BI29" i="1"/>
  <c r="BH29" i="1"/>
  <c r="BG29" i="1"/>
  <c r="BF29" i="1"/>
  <c r="BE29" i="1"/>
  <c r="BN28" i="1"/>
  <c r="BM28" i="1"/>
  <c r="BL28" i="1"/>
  <c r="BK28" i="1"/>
  <c r="BI28" i="1"/>
  <c r="BH28" i="1"/>
  <c r="BG28" i="1"/>
  <c r="BF28" i="1"/>
  <c r="BE28" i="1"/>
  <c r="BN27" i="1"/>
  <c r="BM27" i="1"/>
  <c r="BL27" i="1"/>
  <c r="BK27" i="1"/>
  <c r="BI27" i="1"/>
  <c r="BH27" i="1"/>
  <c r="BG27" i="1"/>
  <c r="BF27" i="1"/>
  <c r="BE27" i="1"/>
  <c r="BN26" i="1"/>
  <c r="BM26" i="1"/>
  <c r="BL26" i="1"/>
  <c r="BK26" i="1"/>
  <c r="BI26" i="1"/>
  <c r="BH26" i="1"/>
  <c r="BG26" i="1"/>
  <c r="BF26" i="1"/>
  <c r="BE26" i="1"/>
  <c r="BN25" i="1"/>
  <c r="BM25" i="1"/>
  <c r="BL25" i="1"/>
  <c r="BK25" i="1"/>
  <c r="BI25" i="1"/>
  <c r="BH25" i="1"/>
  <c r="BG25" i="1"/>
  <c r="BF25" i="1"/>
  <c r="BE25" i="1"/>
  <c r="BN24" i="1"/>
  <c r="BM24" i="1"/>
  <c r="BL24" i="1"/>
  <c r="BK24" i="1"/>
  <c r="BI24" i="1"/>
  <c r="BH24" i="1"/>
  <c r="BG24" i="1"/>
  <c r="BF24" i="1"/>
  <c r="BE24" i="1"/>
  <c r="BN23" i="1"/>
  <c r="BM23" i="1"/>
  <c r="BL23" i="1"/>
  <c r="BK23" i="1"/>
  <c r="BI23" i="1"/>
  <c r="BH23" i="1"/>
  <c r="BG23" i="1"/>
  <c r="BF23" i="1"/>
  <c r="BE23" i="1"/>
  <c r="BN22" i="1"/>
  <c r="BM22" i="1"/>
  <c r="BL22" i="1"/>
  <c r="BK22" i="1"/>
  <c r="BI22" i="1"/>
  <c r="BH22" i="1"/>
  <c r="BG22" i="1"/>
  <c r="BF22" i="1"/>
  <c r="BE22" i="1"/>
  <c r="BN21" i="1"/>
  <c r="BM21" i="1"/>
  <c r="BL21" i="1"/>
  <c r="BK21" i="1"/>
  <c r="BI21" i="1"/>
  <c r="BH21" i="1"/>
  <c r="BG21" i="1"/>
  <c r="BF21" i="1"/>
  <c r="BE21" i="1"/>
  <c r="BN20" i="1"/>
  <c r="BM20" i="1"/>
  <c r="BL20" i="1"/>
  <c r="BK20" i="1"/>
  <c r="BI20" i="1"/>
  <c r="BH20" i="1"/>
  <c r="BG20" i="1"/>
  <c r="BF20" i="1"/>
  <c r="BE20" i="1"/>
  <c r="BN19" i="1"/>
  <c r="BM19" i="1"/>
  <c r="BL19" i="1"/>
  <c r="BK19" i="1"/>
  <c r="BI19" i="1"/>
  <c r="BH19" i="1"/>
  <c r="BG19" i="1"/>
  <c r="BF19" i="1"/>
  <c r="BE19" i="1"/>
  <c r="BN18" i="1"/>
  <c r="BM18" i="1"/>
  <c r="BL18" i="1"/>
  <c r="BK18" i="1"/>
  <c r="BI18" i="1"/>
  <c r="BH18" i="1"/>
  <c r="BG18" i="1"/>
  <c r="BF18" i="1"/>
  <c r="BE18" i="1"/>
  <c r="BN17" i="1"/>
  <c r="BM17" i="1"/>
  <c r="BL17" i="1"/>
  <c r="BK17" i="1"/>
  <c r="BI17" i="1"/>
  <c r="BH17" i="1"/>
  <c r="BG17" i="1"/>
  <c r="BF17" i="1"/>
  <c r="BE17" i="1"/>
  <c r="BN16" i="1"/>
  <c r="BM16" i="1"/>
  <c r="BL16" i="1"/>
  <c r="BK16" i="1"/>
  <c r="BI16" i="1"/>
  <c r="BH16" i="1"/>
  <c r="BG16" i="1"/>
  <c r="BF16" i="1"/>
  <c r="BE16" i="1"/>
  <c r="BN15" i="1"/>
  <c r="BM15" i="1"/>
  <c r="BL15" i="1"/>
  <c r="BK15" i="1"/>
  <c r="BI15" i="1"/>
  <c r="BH15" i="1"/>
  <c r="BG15" i="1"/>
  <c r="BF15" i="1"/>
  <c r="BE15" i="1"/>
  <c r="BN14" i="1"/>
  <c r="BM14" i="1"/>
  <c r="BL14" i="1"/>
  <c r="BK14" i="1"/>
  <c r="BI14" i="1"/>
  <c r="BH14" i="1"/>
  <c r="BG14" i="1"/>
  <c r="BF14" i="1"/>
  <c r="BE14" i="1"/>
  <c r="BN13" i="1"/>
  <c r="BM13" i="1"/>
  <c r="BL13" i="1"/>
  <c r="BK13" i="1"/>
  <c r="BI13" i="1"/>
  <c r="BH13" i="1"/>
  <c r="BG13" i="1"/>
  <c r="BF13" i="1"/>
  <c r="BE13" i="1"/>
  <c r="BN12" i="1"/>
  <c r="BM12" i="1"/>
  <c r="BL12" i="1"/>
  <c r="BK12" i="1"/>
  <c r="BI12" i="1"/>
  <c r="BH12" i="1"/>
  <c r="BG12" i="1"/>
  <c r="BF12" i="1"/>
  <c r="BE12" i="1"/>
  <c r="BN11" i="1"/>
  <c r="BM11" i="1"/>
  <c r="BL11" i="1"/>
  <c r="BK11" i="1"/>
  <c r="BI11" i="1"/>
  <c r="BH11" i="1"/>
  <c r="BG11" i="1"/>
  <c r="BF11" i="1"/>
  <c r="BE11" i="1"/>
  <c r="BN10" i="1"/>
  <c r="BM10" i="1"/>
  <c r="BL10" i="1"/>
  <c r="BK10" i="1"/>
  <c r="BI10" i="1"/>
  <c r="BH10" i="1"/>
  <c r="BG10" i="1"/>
  <c r="BF10" i="1"/>
  <c r="BE10" i="1"/>
  <c r="BN9" i="1"/>
  <c r="BM9" i="1"/>
  <c r="BL9" i="1"/>
  <c r="BK9" i="1"/>
  <c r="BI9" i="1"/>
  <c r="BH9" i="1"/>
  <c r="BG9" i="1"/>
  <c r="BF9" i="1"/>
  <c r="BE9" i="1"/>
  <c r="BN8" i="1"/>
  <c r="BM8" i="1"/>
  <c r="BL8" i="1"/>
  <c r="BK8" i="1"/>
  <c r="BI8" i="1"/>
  <c r="BH8" i="1"/>
  <c r="BG8" i="1"/>
  <c r="BF8" i="1"/>
  <c r="BE8" i="1"/>
  <c r="BN7" i="1"/>
  <c r="BM7" i="1"/>
  <c r="BL7" i="1"/>
  <c r="BK7" i="1"/>
  <c r="BI7" i="1"/>
  <c r="BH7" i="1"/>
  <c r="BG7" i="1"/>
  <c r="BF7" i="1"/>
  <c r="BE7" i="1"/>
  <c r="BN6" i="1"/>
  <c r="BM6" i="1"/>
  <c r="BL6" i="1"/>
  <c r="BK6" i="1"/>
  <c r="BI6" i="1"/>
  <c r="BH6" i="1"/>
  <c r="BG6" i="1"/>
  <c r="BF6" i="1"/>
  <c r="BE6" i="1"/>
  <c r="BN5" i="1"/>
  <c r="BM5" i="1"/>
  <c r="BL5" i="1"/>
  <c r="BK5" i="1"/>
  <c r="BI5" i="1"/>
  <c r="BH5" i="1"/>
  <c r="BG5" i="1"/>
  <c r="BF5" i="1"/>
  <c r="BE5" i="1"/>
  <c r="BN4" i="1"/>
  <c r="BM4" i="1"/>
  <c r="BL4" i="1"/>
  <c r="BK4" i="1"/>
  <c r="BI4" i="1"/>
  <c r="BH4" i="1"/>
  <c r="BG4" i="1"/>
  <c r="BF4" i="1"/>
  <c r="BE4" i="1"/>
  <c r="BN3" i="1"/>
  <c r="BM3" i="1"/>
  <c r="BL3" i="1"/>
  <c r="BK3" i="1"/>
  <c r="BI3" i="1"/>
  <c r="BH3" i="1"/>
  <c r="BG3" i="1"/>
  <c r="BF3" i="1"/>
  <c r="BE3" i="1"/>
  <c r="BN2" i="1"/>
  <c r="BM2" i="1"/>
  <c r="BL2" i="1"/>
  <c r="BK2" i="1"/>
  <c r="BI2" i="1"/>
  <c r="BH2" i="1"/>
  <c r="BG2" i="1"/>
  <c r="BF2" i="1"/>
  <c r="BE2" i="1"/>
  <c r="BJ2579" i="1" l="1"/>
  <c r="BJ3619" i="1"/>
  <c r="BJ3635" i="1"/>
  <c r="BJ3843" i="1"/>
  <c r="BJ366" i="1"/>
  <c r="BJ3053" i="1"/>
  <c r="BJ3285" i="1"/>
  <c r="BJ3733" i="1"/>
  <c r="BJ3989" i="1"/>
  <c r="BJ3997" i="1"/>
  <c r="BJ342" i="1"/>
  <c r="BJ552" i="1"/>
  <c r="BJ575" i="1"/>
  <c r="BJ751" i="1"/>
  <c r="BJ791" i="1"/>
  <c r="BJ895" i="1"/>
  <c r="BJ920" i="1"/>
  <c r="BJ959" i="1"/>
  <c r="BJ992" i="1"/>
  <c r="BJ999" i="1"/>
  <c r="BJ1031" i="1"/>
  <c r="BJ1792" i="1"/>
  <c r="BJ1888" i="1"/>
  <c r="BJ2645" i="1"/>
  <c r="BJ2653" i="1"/>
  <c r="BJ2741" i="1"/>
  <c r="BJ4725" i="1"/>
  <c r="BJ4733" i="1"/>
  <c r="BJ4765" i="1"/>
  <c r="BJ737" i="1"/>
  <c r="BJ937" i="1"/>
  <c r="BJ1322" i="1"/>
  <c r="BJ1370" i="1"/>
  <c r="BJ1434" i="1"/>
  <c r="BJ1562" i="1"/>
  <c r="BJ1841" i="1"/>
  <c r="BJ1881" i="1"/>
  <c r="BJ4934" i="1"/>
  <c r="BJ2472" i="1"/>
  <c r="BJ4031" i="1"/>
  <c r="BJ1748" i="1"/>
  <c r="BJ1780" i="1"/>
  <c r="BJ1844" i="1"/>
  <c r="BJ4072" i="1"/>
  <c r="BJ4240" i="1"/>
  <c r="BJ4424" i="1"/>
  <c r="BJ4512" i="1"/>
  <c r="BJ4640" i="1"/>
  <c r="BJ4656" i="1"/>
  <c r="BJ4785" i="1"/>
  <c r="BJ253" i="1"/>
  <c r="BJ317" i="1"/>
  <c r="BJ2789" i="1"/>
  <c r="BJ2829" i="1"/>
  <c r="BJ2853" i="1"/>
  <c r="BJ3701" i="1"/>
  <c r="BJ4753" i="1"/>
  <c r="BJ186" i="1"/>
  <c r="BJ194" i="1"/>
  <c r="BJ218" i="1"/>
  <c r="BJ1338" i="1"/>
  <c r="BJ1354" i="1"/>
  <c r="BJ1824" i="1"/>
  <c r="BJ3262" i="1"/>
  <c r="BJ3965" i="1"/>
  <c r="BJ4810" i="1"/>
  <c r="O5003" i="1"/>
  <c r="W5003" i="1"/>
  <c r="BJ420" i="1"/>
  <c r="BJ428" i="1"/>
  <c r="BJ1204" i="1"/>
  <c r="BJ1428" i="1"/>
  <c r="BJ1476" i="1"/>
  <c r="BJ1492" i="1"/>
  <c r="BJ1524" i="1"/>
  <c r="BJ1634" i="1"/>
  <c r="BJ2503" i="1"/>
  <c r="BJ2536" i="1"/>
  <c r="BJ4037" i="1"/>
  <c r="BJ558" i="1"/>
  <c r="BJ1596" i="1"/>
  <c r="BJ1628" i="1"/>
  <c r="BJ1668" i="1"/>
  <c r="BJ2474" i="1"/>
  <c r="BJ2546" i="1"/>
  <c r="BJ2618" i="1"/>
  <c r="BJ2626" i="1"/>
  <c r="BJ2698" i="1"/>
  <c r="BJ2753" i="1"/>
  <c r="BJ2793" i="1"/>
  <c r="BJ3617" i="1"/>
  <c r="BJ4326" i="1"/>
  <c r="BJ4406" i="1"/>
  <c r="BJ4446" i="1"/>
  <c r="BJ4597" i="1"/>
  <c r="BJ4678" i="1"/>
  <c r="BJ4685" i="1"/>
  <c r="BJ4693" i="1"/>
  <c r="BJ4701" i="1"/>
  <c r="BJ4710" i="1"/>
  <c r="BJ4718" i="1"/>
  <c r="BJ4998" i="1"/>
  <c r="BJ495" i="1"/>
  <c r="BJ551" i="1"/>
  <c r="BJ3491" i="1"/>
  <c r="BJ3594" i="1"/>
  <c r="BJ3659" i="1"/>
  <c r="BJ3667" i="1"/>
  <c r="BJ3691" i="1"/>
  <c r="BJ3761" i="1"/>
  <c r="BJ3809" i="1"/>
  <c r="BJ3833" i="1"/>
  <c r="BJ3873" i="1"/>
  <c r="BJ4001" i="1"/>
  <c r="BJ4024" i="1"/>
  <c r="BJ4183" i="1"/>
  <c r="BJ4311" i="1"/>
  <c r="BJ4367" i="1"/>
  <c r="BJ4415" i="1"/>
  <c r="BJ4791" i="1"/>
  <c r="BJ4799" i="1"/>
  <c r="BJ4831" i="1"/>
  <c r="BJ4895" i="1"/>
  <c r="BJ3715" i="1"/>
  <c r="BJ3995" i="1"/>
  <c r="BJ4144" i="1"/>
  <c r="BJ4168" i="1"/>
  <c r="BJ4736" i="1"/>
  <c r="BJ536" i="1"/>
  <c r="BJ544" i="1"/>
  <c r="BJ1768" i="1"/>
  <c r="BJ1775" i="1"/>
  <c r="BJ2221" i="1"/>
  <c r="BJ2252" i="1"/>
  <c r="BJ2261" i="1"/>
  <c r="BJ2269" i="1"/>
  <c r="BJ2277" i="1"/>
  <c r="BJ2284" i="1"/>
  <c r="BJ2285" i="1"/>
  <c r="BJ2293" i="1"/>
  <c r="BJ2308" i="1"/>
  <c r="BJ2333" i="1"/>
  <c r="BJ2341" i="1"/>
  <c r="BJ2349" i="1"/>
  <c r="BJ2357" i="1"/>
  <c r="BJ2365" i="1"/>
  <c r="BJ2421" i="1"/>
  <c r="BJ2532" i="1"/>
  <c r="BJ2940" i="1"/>
  <c r="BJ2972" i="1"/>
  <c r="BJ50" i="1"/>
  <c r="BJ210" i="1"/>
  <c r="BJ226" i="1"/>
  <c r="BJ242" i="1"/>
  <c r="BJ258" i="1"/>
  <c r="BJ282" i="1"/>
  <c r="BJ322" i="1"/>
  <c r="BJ583" i="1"/>
  <c r="BJ679" i="1"/>
  <c r="BJ695" i="1"/>
  <c r="BJ703" i="1"/>
  <c r="BJ711" i="1"/>
  <c r="BJ759" i="1"/>
  <c r="BJ775" i="1"/>
  <c r="BJ815" i="1"/>
  <c r="BJ823" i="1"/>
  <c r="BJ855" i="1"/>
  <c r="BJ863" i="1"/>
  <c r="BJ911" i="1"/>
  <c r="BJ919" i="1"/>
  <c r="BJ935" i="1"/>
  <c r="BJ1372" i="1"/>
  <c r="BJ1420" i="1"/>
  <c r="BJ1468" i="1"/>
  <c r="BJ1579" i="1"/>
  <c r="BJ1643" i="1"/>
  <c r="BJ1659" i="1"/>
  <c r="BJ1683" i="1"/>
  <c r="BJ1849" i="1"/>
  <c r="BJ2405" i="1"/>
  <c r="BJ2516" i="1"/>
  <c r="BJ2601" i="1"/>
  <c r="BJ2641" i="1"/>
  <c r="BJ2761" i="1"/>
  <c r="BJ2825" i="1"/>
  <c r="BJ2833" i="1"/>
  <c r="BJ3899" i="1"/>
  <c r="BJ3931" i="1"/>
  <c r="BJ3955" i="1"/>
  <c r="BJ4151" i="1"/>
  <c r="BJ4206" i="1"/>
  <c r="BJ4310" i="1"/>
  <c r="BJ4454" i="1"/>
  <c r="BJ4646" i="1"/>
  <c r="BJ4694" i="1"/>
  <c r="BJ4772" i="1"/>
  <c r="BJ482" i="1"/>
  <c r="BJ560" i="1"/>
  <c r="BJ568" i="1"/>
  <c r="BJ856" i="1"/>
  <c r="BJ896" i="1"/>
  <c r="BJ960" i="1"/>
  <c r="BJ1008" i="1"/>
  <c r="BJ1629" i="1"/>
  <c r="BJ1661" i="1"/>
  <c r="BJ1677" i="1"/>
  <c r="BJ1912" i="1"/>
  <c r="BJ1920" i="1"/>
  <c r="BJ1945" i="1"/>
  <c r="BJ2008" i="1"/>
  <c r="BJ2009" i="1"/>
  <c r="BJ2040" i="1"/>
  <c r="BJ2184" i="1"/>
  <c r="BJ2224" i="1"/>
  <c r="BJ2288" i="1"/>
  <c r="BJ2352" i="1"/>
  <c r="BJ2400" i="1"/>
  <c r="BJ2416" i="1"/>
  <c r="BJ2594" i="1"/>
  <c r="BJ2619" i="1"/>
  <c r="BJ2722" i="1"/>
  <c r="BJ2739" i="1"/>
  <c r="BJ2771" i="1"/>
  <c r="BJ2787" i="1"/>
  <c r="BJ2803" i="1"/>
  <c r="BJ2858" i="1"/>
  <c r="BJ2978" i="1"/>
  <c r="BJ2986" i="1"/>
  <c r="BJ3185" i="1"/>
  <c r="BJ3209" i="1"/>
  <c r="BJ3418" i="1"/>
  <c r="BJ3441" i="1"/>
  <c r="BJ3450" i="1"/>
  <c r="BJ3490" i="1"/>
  <c r="BJ3498" i="1"/>
  <c r="BJ3506" i="1"/>
  <c r="BJ3538" i="1"/>
  <c r="BJ3546" i="1"/>
  <c r="BJ3765" i="1"/>
  <c r="BJ4097" i="1"/>
  <c r="BJ4215" i="1"/>
  <c r="BJ4223" i="1"/>
  <c r="BJ4224" i="1"/>
  <c r="BJ4264" i="1"/>
  <c r="BJ4272" i="1"/>
  <c r="BJ4287" i="1"/>
  <c r="BJ4343" i="1"/>
  <c r="BJ4351" i="1"/>
  <c r="BJ4391" i="1"/>
  <c r="BJ4407" i="1"/>
  <c r="BJ4456" i="1"/>
  <c r="BJ4480" i="1"/>
  <c r="BJ4504" i="1"/>
  <c r="BJ4536" i="1"/>
  <c r="BJ4576" i="1"/>
  <c r="BJ4608" i="1"/>
  <c r="BJ4632" i="1"/>
  <c r="BJ4704" i="1"/>
  <c r="BJ4773" i="1"/>
  <c r="BJ4805" i="1"/>
  <c r="BJ4853" i="1"/>
  <c r="BJ4885" i="1"/>
  <c r="BJ4949" i="1"/>
  <c r="BJ4966" i="1"/>
  <c r="BJ4989" i="1"/>
  <c r="BJ4997" i="1"/>
  <c r="BJ141" i="1"/>
  <c r="BJ444" i="1"/>
  <c r="BJ452" i="1"/>
  <c r="BJ594" i="1"/>
  <c r="BJ746" i="1"/>
  <c r="BJ786" i="1"/>
  <c r="BJ1306" i="1"/>
  <c r="BJ2217" i="1"/>
  <c r="BJ2241" i="1"/>
  <c r="BJ2265" i="1"/>
  <c r="BJ2281" i="1"/>
  <c r="BJ2329" i="1"/>
  <c r="BJ2441" i="1"/>
  <c r="BJ2520" i="1"/>
  <c r="BJ2527" i="1"/>
  <c r="BJ2565" i="1"/>
  <c r="BJ2740" i="1"/>
  <c r="BJ3052" i="1"/>
  <c r="BJ3116" i="1"/>
  <c r="BJ3507" i="1"/>
  <c r="BJ3689" i="1"/>
  <c r="BJ3690" i="1"/>
  <c r="BJ4201" i="1"/>
  <c r="BJ4712" i="1"/>
  <c r="BJ4776" i="1"/>
  <c r="BJ4945" i="1"/>
  <c r="BJ453" i="1"/>
  <c r="BJ526" i="1"/>
  <c r="BJ542" i="1"/>
  <c r="BJ1482" i="1"/>
  <c r="BJ1498" i="1"/>
  <c r="BJ1514" i="1"/>
  <c r="BJ1530" i="1"/>
  <c r="BJ1538" i="1"/>
  <c r="BJ1554" i="1"/>
  <c r="BJ1570" i="1"/>
  <c r="BJ1642" i="1"/>
  <c r="BJ1816" i="1"/>
  <c r="BJ1900" i="1"/>
  <c r="BJ1940" i="1"/>
  <c r="BJ2012" i="1"/>
  <c r="BJ2052" i="1"/>
  <c r="BJ2076" i="1"/>
  <c r="BJ2164" i="1"/>
  <c r="BJ2468" i="1"/>
  <c r="BJ2482" i="1"/>
  <c r="BJ2491" i="1"/>
  <c r="BJ2552" i="1"/>
  <c r="BJ2877" i="1"/>
  <c r="BJ2965" i="1"/>
  <c r="BJ3021" i="1"/>
  <c r="BJ3373" i="1"/>
  <c r="BJ3421" i="1"/>
  <c r="BJ3437" i="1"/>
  <c r="BJ3501" i="1"/>
  <c r="BJ3509" i="1"/>
  <c r="BJ3525" i="1"/>
  <c r="BJ3699" i="1"/>
  <c r="BJ3744" i="1"/>
  <c r="BJ3776" i="1"/>
  <c r="BJ3801" i="1"/>
  <c r="BJ3808" i="1"/>
  <c r="BJ3896" i="1"/>
  <c r="BJ3905" i="1"/>
  <c r="BJ3920" i="1"/>
  <c r="BJ4022" i="1"/>
  <c r="BJ4023" i="1"/>
  <c r="BJ4110" i="1"/>
  <c r="BJ4817" i="1"/>
  <c r="BJ4825" i="1"/>
  <c r="BJ4841" i="1"/>
  <c r="BJ4905" i="1"/>
  <c r="BJ4929" i="1"/>
  <c r="BJ3977" i="1"/>
  <c r="BJ4453" i="1"/>
  <c r="BJ4469" i="1"/>
  <c r="BJ4493" i="1"/>
  <c r="BJ4501" i="1"/>
  <c r="BJ4525" i="1"/>
  <c r="BJ4533" i="1"/>
  <c r="BJ4573" i="1"/>
  <c r="BJ4637" i="1"/>
  <c r="BJ4661" i="1"/>
  <c r="BJ4677" i="1"/>
  <c r="BJ4709" i="1"/>
  <c r="BJ4795" i="1"/>
  <c r="BJ4843" i="1"/>
  <c r="BJ4882" i="1"/>
  <c r="BJ504" i="1"/>
  <c r="BJ535" i="1"/>
  <c r="BJ567" i="1"/>
  <c r="BJ654" i="1"/>
  <c r="BJ687" i="1"/>
  <c r="BJ180" i="1"/>
  <c r="BJ244" i="1"/>
  <c r="BJ308" i="1"/>
  <c r="BJ1015" i="1"/>
  <c r="BJ1055" i="1"/>
  <c r="BJ66" i="1"/>
  <c r="BJ4" i="1"/>
  <c r="BJ106" i="1"/>
  <c r="BJ162" i="1"/>
  <c r="BJ356" i="1"/>
  <c r="BJ365" i="1"/>
  <c r="BJ372" i="1"/>
  <c r="BJ421" i="1"/>
  <c r="BJ466" i="1"/>
  <c r="BJ487" i="1"/>
  <c r="BJ512" i="1"/>
  <c r="BJ770" i="1"/>
  <c r="BJ887" i="1"/>
  <c r="BJ951" i="1"/>
  <c r="BJ266" i="1"/>
  <c r="BJ332" i="1"/>
  <c r="BJ362" i="1"/>
  <c r="BJ434" i="1"/>
  <c r="BJ450" i="1"/>
  <c r="BJ484" i="1"/>
  <c r="BJ554" i="1"/>
  <c r="BJ586" i="1"/>
  <c r="BJ591" i="1"/>
  <c r="BJ730" i="1"/>
  <c r="BJ978" i="1"/>
  <c r="BJ984" i="1"/>
  <c r="BJ68" i="1"/>
  <c r="BJ77" i="1"/>
  <c r="BJ309" i="1"/>
  <c r="BJ357" i="1"/>
  <c r="BJ389" i="1"/>
  <c r="BJ767" i="1"/>
  <c r="BJ810" i="1"/>
  <c r="BJ220" i="1"/>
  <c r="BJ292" i="1"/>
  <c r="BJ599" i="1"/>
  <c r="BJ618" i="1"/>
  <c r="BJ631" i="1"/>
  <c r="BJ722" i="1"/>
  <c r="BJ754" i="1"/>
  <c r="BJ927" i="1"/>
  <c r="BJ1023" i="1"/>
  <c r="BJ27" i="1"/>
  <c r="BJ42" i="1"/>
  <c r="BJ61" i="1"/>
  <c r="BJ98" i="1"/>
  <c r="BJ485" i="1"/>
  <c r="BJ519" i="1"/>
  <c r="BJ538" i="1"/>
  <c r="BJ600" i="1"/>
  <c r="BJ607" i="1"/>
  <c r="BJ802" i="1"/>
  <c r="BJ840" i="1"/>
  <c r="BJ871" i="1"/>
  <c r="BJ1691" i="1"/>
  <c r="BJ1708" i="1"/>
  <c r="BJ1823" i="1"/>
  <c r="BJ1836" i="1"/>
  <c r="BJ1961" i="1"/>
  <c r="BJ2033" i="1"/>
  <c r="BJ1404" i="1"/>
  <c r="BJ1751" i="1"/>
  <c r="BJ1856" i="1"/>
  <c r="BJ2073" i="1"/>
  <c r="BJ1119" i="1"/>
  <c r="BJ1210" i="1"/>
  <c r="BJ1290" i="1"/>
  <c r="BJ1340" i="1"/>
  <c r="BJ1386" i="1"/>
  <c r="BJ1588" i="1"/>
  <c r="BJ1613" i="1"/>
  <c r="BJ1621" i="1"/>
  <c r="BJ1644" i="1"/>
  <c r="BJ1658" i="1"/>
  <c r="BJ1675" i="1"/>
  <c r="BJ1825" i="1"/>
  <c r="BJ1847" i="1"/>
  <c r="BJ1872" i="1"/>
  <c r="BJ1892" i="1"/>
  <c r="BJ1984" i="1"/>
  <c r="BJ1111" i="1"/>
  <c r="BJ2161" i="1"/>
  <c r="BJ1969" i="1"/>
  <c r="BJ2000" i="1"/>
  <c r="BJ2124" i="1"/>
  <c r="BJ1082" i="1"/>
  <c r="BJ1135" i="1"/>
  <c r="BJ1388" i="1"/>
  <c r="BJ1581" i="1"/>
  <c r="BJ1783" i="1"/>
  <c r="BJ1864" i="1"/>
  <c r="BJ1936" i="1"/>
  <c r="BJ2220" i="1"/>
  <c r="BJ2544" i="1"/>
  <c r="BJ2701" i="1"/>
  <c r="BJ2747" i="1"/>
  <c r="BJ2811" i="1"/>
  <c r="BJ2946" i="1"/>
  <c r="BJ2956" i="1"/>
  <c r="BJ3369" i="1"/>
  <c r="BJ3562" i="1"/>
  <c r="BJ2156" i="1"/>
  <c r="BJ2236" i="1"/>
  <c r="BJ2272" i="1"/>
  <c r="BJ2316" i="1"/>
  <c r="BJ2336" i="1"/>
  <c r="BJ2369" i="1"/>
  <c r="BJ2404" i="1"/>
  <c r="BJ2458" i="1"/>
  <c r="BJ2463" i="1"/>
  <c r="BJ2480" i="1"/>
  <c r="BJ2519" i="1"/>
  <c r="BJ2596" i="1"/>
  <c r="BJ2613" i="1"/>
  <c r="BJ2635" i="1"/>
  <c r="BJ2729" i="1"/>
  <c r="BJ2781" i="1"/>
  <c r="BJ2836" i="1"/>
  <c r="BJ2841" i="1"/>
  <c r="BJ2905" i="1"/>
  <c r="BJ4029" i="1"/>
  <c r="BJ2212" i="1"/>
  <c r="BJ2304" i="1"/>
  <c r="BJ2444" i="1"/>
  <c r="BJ2449" i="1"/>
  <c r="BJ2756" i="1"/>
  <c r="BJ2837" i="1"/>
  <c r="BJ3907" i="1"/>
  <c r="BJ2004" i="1"/>
  <c r="BJ2233" i="1"/>
  <c r="BJ2381" i="1"/>
  <c r="BJ2392" i="1"/>
  <c r="BJ2564" i="1"/>
  <c r="BJ2627" i="1"/>
  <c r="BJ2643" i="1"/>
  <c r="BJ2731" i="1"/>
  <c r="BJ2757" i="1"/>
  <c r="BJ2779" i="1"/>
  <c r="BJ2819" i="1"/>
  <c r="BJ2861" i="1"/>
  <c r="BJ2913" i="1"/>
  <c r="BJ2917" i="1"/>
  <c r="BJ2997" i="1"/>
  <c r="BJ3105" i="1"/>
  <c r="BJ3763" i="1"/>
  <c r="BJ2025" i="1"/>
  <c r="BJ2097" i="1"/>
  <c r="BJ2128" i="1"/>
  <c r="BJ2185" i="1"/>
  <c r="BJ2428" i="1"/>
  <c r="BJ2437" i="1"/>
  <c r="BJ2511" i="1"/>
  <c r="BJ2605" i="1"/>
  <c r="BJ2805" i="1"/>
  <c r="BJ2835" i="1"/>
  <c r="BJ2914" i="1"/>
  <c r="BJ2945" i="1"/>
  <c r="BJ3013" i="1"/>
  <c r="BJ2229" i="1"/>
  <c r="BJ2244" i="1"/>
  <c r="BJ2249" i="1"/>
  <c r="BJ2300" i="1"/>
  <c r="BJ2348" i="1"/>
  <c r="BJ2372" i="1"/>
  <c r="BJ2389" i="1"/>
  <c r="BJ2484" i="1"/>
  <c r="BJ2528" i="1"/>
  <c r="BJ2551" i="1"/>
  <c r="BJ2737" i="1"/>
  <c r="BJ2755" i="1"/>
  <c r="BJ2769" i="1"/>
  <c r="BJ2788" i="1"/>
  <c r="BJ2849" i="1"/>
  <c r="BJ3073" i="1"/>
  <c r="BJ3145" i="1"/>
  <c r="BJ3161" i="1"/>
  <c r="BJ3314" i="1"/>
  <c r="BJ3443" i="1"/>
  <c r="BJ3557" i="1"/>
  <c r="BJ3773" i="1"/>
  <c r="BJ3819" i="1"/>
  <c r="BJ3872" i="1"/>
  <c r="BJ3939" i="1"/>
  <c r="BJ3992" i="1"/>
  <c r="BJ2961" i="1"/>
  <c r="BJ3037" i="1"/>
  <c r="BJ3293" i="1"/>
  <c r="BJ3381" i="1"/>
  <c r="BJ3434" i="1"/>
  <c r="BJ3514" i="1"/>
  <c r="BJ3530" i="1"/>
  <c r="BJ3953" i="1"/>
  <c r="BJ3028" i="1"/>
  <c r="BJ3132" i="1"/>
  <c r="BJ3217" i="1"/>
  <c r="BJ3242" i="1"/>
  <c r="BJ3306" i="1"/>
  <c r="BJ3394" i="1"/>
  <c r="BJ3411" i="1"/>
  <c r="BJ3445" i="1"/>
  <c r="BJ3505" i="1"/>
  <c r="BJ3657" i="1"/>
  <c r="BJ3658" i="1"/>
  <c r="BJ3737" i="1"/>
  <c r="BJ3745" i="1"/>
  <c r="BJ3779" i="1"/>
  <c r="BJ3811" i="1"/>
  <c r="BJ3913" i="1"/>
  <c r="BJ3944" i="1"/>
  <c r="BJ4038" i="1"/>
  <c r="BJ4439" i="1"/>
  <c r="BJ3289" i="1"/>
  <c r="BJ3515" i="1"/>
  <c r="BJ3841" i="1"/>
  <c r="BJ3029" i="1"/>
  <c r="BJ3065" i="1"/>
  <c r="BJ3093" i="1"/>
  <c r="BJ3153" i="1"/>
  <c r="BJ3190" i="1"/>
  <c r="BJ3218" i="1"/>
  <c r="BJ3249" i="1"/>
  <c r="BJ3282" i="1"/>
  <c r="BJ3301" i="1"/>
  <c r="BJ3361" i="1"/>
  <c r="BJ3377" i="1"/>
  <c r="BJ3378" i="1"/>
  <c r="BJ3427" i="1"/>
  <c r="BJ3451" i="1"/>
  <c r="BJ3573" i="1"/>
  <c r="BJ3577" i="1"/>
  <c r="BJ3602" i="1"/>
  <c r="BJ3747" i="1"/>
  <c r="BJ3760" i="1"/>
  <c r="BJ3789" i="1"/>
  <c r="BJ3832" i="1"/>
  <c r="BJ3875" i="1"/>
  <c r="BJ3969" i="1"/>
  <c r="BJ3287" i="1"/>
  <c r="BJ3386" i="1"/>
  <c r="BJ3915" i="1"/>
  <c r="BJ4216" i="1"/>
  <c r="BJ4408" i="1"/>
  <c r="BJ4680" i="1"/>
  <c r="BJ4089" i="1"/>
  <c r="BJ4191" i="1"/>
  <c r="BJ4270" i="1"/>
  <c r="BJ4279" i="1"/>
  <c r="BJ4288" i="1"/>
  <c r="BJ4414" i="1"/>
  <c r="BJ4672" i="1"/>
  <c r="BJ4717" i="1"/>
  <c r="BJ4784" i="1"/>
  <c r="BJ4857" i="1"/>
  <c r="BJ4874" i="1"/>
  <c r="BJ4875" i="1"/>
  <c r="BJ4902" i="1"/>
  <c r="Q5003" i="1"/>
  <c r="Y5003" i="1"/>
  <c r="AG5003" i="1"/>
  <c r="AO5003" i="1"/>
  <c r="AW5003" i="1"/>
  <c r="BJ4376" i="1"/>
  <c r="BJ4822" i="1"/>
  <c r="BJ4854" i="1"/>
  <c r="BJ4886" i="1"/>
  <c r="BJ4198" i="1"/>
  <c r="BJ4382" i="1"/>
  <c r="BJ4430" i="1"/>
  <c r="BJ4488" i="1"/>
  <c r="BJ4589" i="1"/>
  <c r="BJ4624" i="1"/>
  <c r="BJ4696" i="1"/>
  <c r="BJ4702" i="1"/>
  <c r="BJ4809" i="1"/>
  <c r="BJ4911" i="1"/>
  <c r="BJ4925" i="1"/>
  <c r="BJ4930" i="1"/>
  <c r="BJ4950" i="1"/>
  <c r="BJ4954" i="1"/>
  <c r="BJ4136" i="1"/>
  <c r="BJ4167" i="1"/>
  <c r="BJ4176" i="1"/>
  <c r="BJ4249" i="1"/>
  <c r="BJ4312" i="1"/>
  <c r="BJ4613" i="1"/>
  <c r="BJ4742" i="1"/>
  <c r="BJ4777" i="1"/>
  <c r="BJ4811" i="1"/>
  <c r="BJ4851" i="1"/>
  <c r="BJ4061" i="1"/>
  <c r="BJ4081" i="1"/>
  <c r="BJ4105" i="1"/>
  <c r="BJ4127" i="1"/>
  <c r="BJ4177" i="1"/>
  <c r="BJ4319" i="1"/>
  <c r="BJ4334" i="1"/>
  <c r="BJ4374" i="1"/>
  <c r="BJ4375" i="1"/>
  <c r="BJ4422" i="1"/>
  <c r="BJ4438" i="1"/>
  <c r="BJ4447" i="1"/>
  <c r="BJ4472" i="1"/>
  <c r="BJ4544" i="1"/>
  <c r="BJ4670" i="1"/>
  <c r="BJ4768" i="1"/>
  <c r="BJ4803" i="1"/>
  <c r="BJ4842" i="1"/>
  <c r="BJ4863" i="1"/>
  <c r="BJ4906" i="1"/>
  <c r="BJ4923" i="1"/>
  <c r="BJ4937" i="1"/>
  <c r="BJ21" i="1"/>
  <c r="BJ3" i="1"/>
  <c r="BJ37" i="1"/>
  <c r="BJ44" i="1"/>
  <c r="BJ52" i="1"/>
  <c r="BJ93" i="1"/>
  <c r="BJ100" i="1"/>
  <c r="BJ125" i="1"/>
  <c r="BJ170" i="1"/>
  <c r="BJ13" i="1"/>
  <c r="BJ18" i="1"/>
  <c r="BJ109" i="1"/>
  <c r="BJ130" i="1"/>
  <c r="BJ154" i="1"/>
  <c r="BJ165" i="1"/>
  <c r="BJ172" i="1"/>
  <c r="BJ178" i="1"/>
  <c r="BJ236" i="1"/>
  <c r="BJ114" i="1"/>
  <c r="BJ28" i="1"/>
  <c r="BJ34" i="1"/>
  <c r="BJ84" i="1"/>
  <c r="BJ90" i="1"/>
  <c r="BJ196" i="1"/>
  <c r="BJ202" i="1"/>
  <c r="BJ2" i="1"/>
  <c r="BJ116" i="1"/>
  <c r="BJ204" i="1"/>
  <c r="BJ212" i="1"/>
  <c r="BJ404" i="1"/>
  <c r="BJ572" i="1"/>
  <c r="BJ580" i="1"/>
  <c r="BJ842" i="1"/>
  <c r="BJ662" i="1"/>
  <c r="BJ228" i="1"/>
  <c r="BJ234" i="1"/>
  <c r="BJ250" i="1"/>
  <c r="BJ268" i="1"/>
  <c r="BJ284" i="1"/>
  <c r="BJ325" i="1"/>
  <c r="BJ350" i="1"/>
  <c r="BJ374" i="1"/>
  <c r="BJ405" i="1"/>
  <c r="BJ436" i="1"/>
  <c r="BJ460" i="1"/>
  <c r="BJ490" i="1"/>
  <c r="BJ528" i="1"/>
  <c r="BJ626" i="1"/>
  <c r="BJ476" i="1"/>
  <c r="BJ702" i="1"/>
  <c r="BJ276" i="1"/>
  <c r="BJ301" i="1"/>
  <c r="BJ340" i="1"/>
  <c r="BJ364" i="1"/>
  <c r="BJ437" i="1"/>
  <c r="BJ468" i="1"/>
  <c r="BJ493" i="1"/>
  <c r="BJ503" i="1"/>
  <c r="BJ506" i="1"/>
  <c r="BJ511" i="1"/>
  <c r="BJ548" i="1"/>
  <c r="BJ564" i="1"/>
  <c r="BJ598" i="1"/>
  <c r="BJ639" i="1"/>
  <c r="BJ720" i="1"/>
  <c r="BJ380" i="1"/>
  <c r="BJ324" i="1"/>
  <c r="BJ330" i="1"/>
  <c r="BJ396" i="1"/>
  <c r="BJ469" i="1"/>
  <c r="BJ719" i="1"/>
  <c r="BJ260" i="1"/>
  <c r="BJ388" i="1"/>
  <c r="BJ412" i="1"/>
  <c r="BJ522" i="1"/>
  <c r="BJ647" i="1"/>
  <c r="BJ663" i="1"/>
  <c r="BJ680" i="1"/>
  <c r="BJ686" i="1"/>
  <c r="BJ706" i="1"/>
  <c r="BJ792" i="1"/>
  <c r="BJ807" i="1"/>
  <c r="BJ831" i="1"/>
  <c r="BJ890" i="1"/>
  <c r="BJ655" i="1"/>
  <c r="BJ743" i="1"/>
  <c r="BJ930" i="1"/>
  <c r="BJ975" i="1"/>
  <c r="BJ1042" i="1"/>
  <c r="BJ698" i="1"/>
  <c r="BJ727" i="1"/>
  <c r="BJ735" i="1"/>
  <c r="BJ799" i="1"/>
  <c r="BJ888" i="1"/>
  <c r="BJ898" i="1"/>
  <c r="BJ906" i="1"/>
  <c r="BJ968" i="1"/>
  <c r="BJ914" i="1"/>
  <c r="BJ970" i="1"/>
  <c r="BJ671" i="1"/>
  <c r="BJ678" i="1"/>
  <c r="BJ784" i="1"/>
  <c r="BJ847" i="1"/>
  <c r="BJ848" i="1"/>
  <c r="BJ850" i="1"/>
  <c r="BJ866" i="1"/>
  <c r="BJ1192" i="1"/>
  <c r="BJ1308" i="1"/>
  <c r="BJ1079" i="1"/>
  <c r="BJ1095" i="1"/>
  <c r="BJ1154" i="1"/>
  <c r="BJ1240" i="1"/>
  <c r="BJ1268" i="1"/>
  <c r="BJ1292" i="1"/>
  <c r="BJ1356" i="1"/>
  <c r="BJ1010" i="1"/>
  <c r="BJ1058" i="1"/>
  <c r="BJ1160" i="1"/>
  <c r="BJ1224" i="1"/>
  <c r="BJ1228" i="1"/>
  <c r="BJ1088" i="1"/>
  <c r="BJ983" i="1"/>
  <c r="BJ1039" i="1"/>
  <c r="BJ1047" i="1"/>
  <c r="BJ1252" i="1"/>
  <c r="BJ1071" i="1"/>
  <c r="BJ1106" i="1"/>
  <c r="BJ1152" i="1"/>
  <c r="BJ1176" i="1"/>
  <c r="BJ1460" i="1"/>
  <c r="BJ1506" i="1"/>
  <c r="BJ1546" i="1"/>
  <c r="BJ1610" i="1"/>
  <c r="BJ1618" i="1"/>
  <c r="BJ1627" i="1"/>
  <c r="BJ1682" i="1"/>
  <c r="BJ1698" i="1"/>
  <c r="BJ1700" i="1"/>
  <c r="BJ1508" i="1"/>
  <c r="BJ1578" i="1"/>
  <c r="BJ1611" i="1"/>
  <c r="BJ1612" i="1"/>
  <c r="BJ1619" i="1"/>
  <c r="BJ1444" i="1"/>
  <c r="BJ1484" i="1"/>
  <c r="BJ1531" i="1"/>
  <c r="BJ1620" i="1"/>
  <c r="BJ1651" i="1"/>
  <c r="BJ1674" i="1"/>
  <c r="BJ1706" i="1"/>
  <c r="BJ1709" i="1"/>
  <c r="BJ1402" i="1"/>
  <c r="BJ1436" i="1"/>
  <c r="BJ1466" i="1"/>
  <c r="BJ1580" i="1"/>
  <c r="BJ1589" i="1"/>
  <c r="BJ1594" i="1"/>
  <c r="BJ1597" i="1"/>
  <c r="BJ1604" i="1"/>
  <c r="BJ1626" i="1"/>
  <c r="BJ1666" i="1"/>
  <c r="BJ1685" i="1"/>
  <c r="BJ1715" i="1"/>
  <c r="BJ1716" i="1"/>
  <c r="BJ1784" i="1"/>
  <c r="BJ1426" i="1"/>
  <c r="BJ1474" i="1"/>
  <c r="BJ1595" i="1"/>
  <c r="BJ1667" i="1"/>
  <c r="BJ1676" i="1"/>
  <c r="BJ1720" i="1"/>
  <c r="BJ1755" i="1"/>
  <c r="BJ1839" i="1"/>
  <c r="BJ1840" i="1"/>
  <c r="BJ1905" i="1"/>
  <c r="BJ1924" i="1"/>
  <c r="BJ1968" i="1"/>
  <c r="BJ1976" i="1"/>
  <c r="BJ1977" i="1"/>
  <c r="BJ2048" i="1"/>
  <c r="BJ2068" i="1"/>
  <c r="BJ2088" i="1"/>
  <c r="BJ1728" i="1"/>
  <c r="BJ1740" i="1"/>
  <c r="BJ1756" i="1"/>
  <c r="BJ1760" i="1"/>
  <c r="BJ1772" i="1"/>
  <c r="BJ1880" i="1"/>
  <c r="BJ1897" i="1"/>
  <c r="BJ1928" i="1"/>
  <c r="BJ1944" i="1"/>
  <c r="BJ2024" i="1"/>
  <c r="BJ2032" i="1"/>
  <c r="BJ2113" i="1"/>
  <c r="BJ2152" i="1"/>
  <c r="BJ1744" i="1"/>
  <c r="BJ1871" i="1"/>
  <c r="BJ2080" i="1"/>
  <c r="BJ2112" i="1"/>
  <c r="BJ2096" i="1"/>
  <c r="BJ2105" i="1"/>
  <c r="BJ1747" i="1"/>
  <c r="BJ1776" i="1"/>
  <c r="BJ1807" i="1"/>
  <c r="BJ1809" i="1"/>
  <c r="BJ1964" i="1"/>
  <c r="BJ1988" i="1"/>
  <c r="BJ2028" i="1"/>
  <c r="BJ1992" i="1"/>
  <c r="BJ1785" i="1"/>
  <c r="BJ1948" i="1"/>
  <c r="BJ2057" i="1"/>
  <c r="BJ2064" i="1"/>
  <c r="BJ2276" i="1"/>
  <c r="BJ2340" i="1"/>
  <c r="BJ2380" i="1"/>
  <c r="BJ2388" i="1"/>
  <c r="BJ2120" i="1"/>
  <c r="BJ2121" i="1"/>
  <c r="BJ2160" i="1"/>
  <c r="BJ2204" i="1"/>
  <c r="BJ2345" i="1"/>
  <c r="BJ2364" i="1"/>
  <c r="BJ2393" i="1"/>
  <c r="BJ2409" i="1"/>
  <c r="BJ2433" i="1"/>
  <c r="BJ2176" i="1"/>
  <c r="BJ2197" i="1"/>
  <c r="BJ2268" i="1"/>
  <c r="BJ2309" i="1"/>
  <c r="BJ2313" i="1"/>
  <c r="BJ2325" i="1"/>
  <c r="BJ2332" i="1"/>
  <c r="BJ2397" i="1"/>
  <c r="BJ2140" i="1"/>
  <c r="BJ2193" i="1"/>
  <c r="BJ2317" i="1"/>
  <c r="BJ2412" i="1"/>
  <c r="BJ2188" i="1"/>
  <c r="BJ2201" i="1"/>
  <c r="BJ2237" i="1"/>
  <c r="BJ2253" i="1"/>
  <c r="BJ2301" i="1"/>
  <c r="BJ2361" i="1"/>
  <c r="BJ2092" i="1"/>
  <c r="BJ2169" i="1"/>
  <c r="BJ2213" i="1"/>
  <c r="BJ2205" i="1"/>
  <c r="BJ2445" i="1"/>
  <c r="BJ2504" i="1"/>
  <c r="BJ2505" i="1"/>
  <c r="BJ2507" i="1"/>
  <c r="BJ2556" i="1"/>
  <c r="BJ2665" i="1"/>
  <c r="BJ2715" i="1"/>
  <c r="BJ2490" i="1"/>
  <c r="BJ2506" i="1"/>
  <c r="BJ2523" i="1"/>
  <c r="BJ2530" i="1"/>
  <c r="BJ2609" i="1"/>
  <c r="BJ2612" i="1"/>
  <c r="BJ2659" i="1"/>
  <c r="BJ2667" i="1"/>
  <c r="BJ2675" i="1"/>
  <c r="BJ2689" i="1"/>
  <c r="BJ2691" i="1"/>
  <c r="BJ2697" i="1"/>
  <c r="BJ2699" i="1"/>
  <c r="BJ2700" i="1"/>
  <c r="BJ2721" i="1"/>
  <c r="BJ2777" i="1"/>
  <c r="BJ2457" i="1"/>
  <c r="BJ2548" i="1"/>
  <c r="BJ2676" i="1"/>
  <c r="BJ2684" i="1"/>
  <c r="BJ2707" i="1"/>
  <c r="BJ2723" i="1"/>
  <c r="BJ2786" i="1"/>
  <c r="BJ2452" i="1"/>
  <c r="BJ2459" i="1"/>
  <c r="BJ2466" i="1"/>
  <c r="BJ2473" i="1"/>
  <c r="BJ2476" i="1"/>
  <c r="BJ2593" i="1"/>
  <c r="BJ2785" i="1"/>
  <c r="BJ2795" i="1"/>
  <c r="BJ2495" i="1"/>
  <c r="BJ2496" i="1"/>
  <c r="BJ2555" i="1"/>
  <c r="BJ2580" i="1"/>
  <c r="BJ2754" i="1"/>
  <c r="BJ2709" i="1"/>
  <c r="BJ2714" i="1"/>
  <c r="BJ2716" i="1"/>
  <c r="BJ2732" i="1"/>
  <c r="BJ2745" i="1"/>
  <c r="BJ2925" i="1"/>
  <c r="BJ2933" i="1"/>
  <c r="BJ2964" i="1"/>
  <c r="BJ2985" i="1"/>
  <c r="BJ3092" i="1"/>
  <c r="BJ3173" i="1"/>
  <c r="BJ2868" i="1"/>
  <c r="BJ2916" i="1"/>
  <c r="BJ2817" i="1"/>
  <c r="BJ2921" i="1"/>
  <c r="BJ3020" i="1"/>
  <c r="BJ3036" i="1"/>
  <c r="BJ3060" i="1"/>
  <c r="BJ3117" i="1"/>
  <c r="BJ3178" i="1"/>
  <c r="BJ3193" i="1"/>
  <c r="BJ2801" i="1"/>
  <c r="BJ2813" i="1"/>
  <c r="BJ2827" i="1"/>
  <c r="BJ2885" i="1"/>
  <c r="BJ2922" i="1"/>
  <c r="BJ2977" i="1"/>
  <c r="BJ2884" i="1"/>
  <c r="BJ2908" i="1"/>
  <c r="BJ2850" i="1"/>
  <c r="BJ2852" i="1"/>
  <c r="BJ2909" i="1"/>
  <c r="BJ2924" i="1"/>
  <c r="BJ2932" i="1"/>
  <c r="BJ2953" i="1"/>
  <c r="BJ2988" i="1"/>
  <c r="BJ3004" i="1"/>
  <c r="BJ3169" i="1"/>
  <c r="BJ2937" i="1"/>
  <c r="BJ3084" i="1"/>
  <c r="BJ3202" i="1"/>
  <c r="BJ3205" i="1"/>
  <c r="BJ3206" i="1"/>
  <c r="BJ3213" i="1"/>
  <c r="BJ3230" i="1"/>
  <c r="BJ3277" i="1"/>
  <c r="BJ3321" i="1"/>
  <c r="BJ3323" i="1"/>
  <c r="BJ3346" i="1"/>
  <c r="BJ3353" i="1"/>
  <c r="BJ3363" i="1"/>
  <c r="BJ3563" i="1"/>
  <c r="BJ3317" i="1"/>
  <c r="BJ3402" i="1"/>
  <c r="BJ3197" i="1"/>
  <c r="BJ3238" i="1"/>
  <c r="BJ3241" i="1"/>
  <c r="BJ3298" i="1"/>
  <c r="BJ3322" i="1"/>
  <c r="BJ3330" i="1"/>
  <c r="BJ3390" i="1"/>
  <c r="BJ3474" i="1"/>
  <c r="BJ3579" i="1"/>
  <c r="BJ3233" i="1"/>
  <c r="BJ3254" i="1"/>
  <c r="BJ3357" i="1"/>
  <c r="BJ3358" i="1"/>
  <c r="BJ3250" i="1"/>
  <c r="BJ3309" i="1"/>
  <c r="BJ3310" i="1"/>
  <c r="BJ3395" i="1"/>
  <c r="BJ3245" i="1"/>
  <c r="BJ3274" i="1"/>
  <c r="BJ3315" i="1"/>
  <c r="BJ3442" i="1"/>
  <c r="BJ3618" i="1"/>
  <c r="BJ3426" i="1"/>
  <c r="BJ3477" i="1"/>
  <c r="BJ3482" i="1"/>
  <c r="BJ3553" i="1"/>
  <c r="BJ3554" i="1"/>
  <c r="BJ3610" i="1"/>
  <c r="BJ3621" i="1"/>
  <c r="BJ3627" i="1"/>
  <c r="BJ3410" i="1"/>
  <c r="BJ3571" i="1"/>
  <c r="BJ3578" i="1"/>
  <c r="BJ3605" i="1"/>
  <c r="BJ3609" i="1"/>
  <c r="BJ3611" i="1"/>
  <c r="BJ3629" i="1"/>
  <c r="BJ3641" i="1"/>
  <c r="BJ3650" i="1"/>
  <c r="BJ3642" i="1"/>
  <c r="BJ3461" i="1"/>
  <c r="BJ3466" i="1"/>
  <c r="BJ3485" i="1"/>
  <c r="BJ3589" i="1"/>
  <c r="BJ3709" i="1"/>
  <c r="BJ3673" i="1"/>
  <c r="BJ3713" i="1"/>
  <c r="BJ3714" i="1"/>
  <c r="BJ3725" i="1"/>
  <c r="BJ3729" i="1"/>
  <c r="BJ3757" i="1"/>
  <c r="BJ3883" i="1"/>
  <c r="BJ3929" i="1"/>
  <c r="BJ3674" i="1"/>
  <c r="BJ3682" i="1"/>
  <c r="BJ3731" i="1"/>
  <c r="BJ3741" i="1"/>
  <c r="BJ3865" i="1"/>
  <c r="BJ3888" i="1"/>
  <c r="BJ3976" i="1"/>
  <c r="BJ4019" i="1"/>
  <c r="BJ3897" i="1"/>
  <c r="BJ3936" i="1"/>
  <c r="BJ3984" i="1"/>
  <c r="BJ3937" i="1"/>
  <c r="BJ3987" i="1"/>
  <c r="BJ3792" i="1"/>
  <c r="BJ4087" i="1"/>
  <c r="BJ4120" i="1"/>
  <c r="BJ4230" i="1"/>
  <c r="BJ4040" i="1"/>
  <c r="BJ4042" i="1"/>
  <c r="BJ4046" i="1"/>
  <c r="BJ4130" i="1"/>
  <c r="BJ4193" i="1"/>
  <c r="BJ4062" i="1"/>
  <c r="BJ4103" i="1"/>
  <c r="BJ4159" i="1"/>
  <c r="BJ4184" i="1"/>
  <c r="BJ4199" i="1"/>
  <c r="BJ4207" i="1"/>
  <c r="BJ4054" i="1"/>
  <c r="BJ4056" i="1"/>
  <c r="BJ4063" i="1"/>
  <c r="BJ4077" i="1"/>
  <c r="BJ4143" i="1"/>
  <c r="BJ4152" i="1"/>
  <c r="BJ4158" i="1"/>
  <c r="BJ4160" i="1"/>
  <c r="BJ4208" i="1"/>
  <c r="BJ4032" i="1"/>
  <c r="BJ4058" i="1"/>
  <c r="BJ4069" i="1"/>
  <c r="BJ4080" i="1"/>
  <c r="BJ4088" i="1"/>
  <c r="BJ4175" i="1"/>
  <c r="BJ4192" i="1"/>
  <c r="BJ4255" i="1"/>
  <c r="BJ4295" i="1"/>
  <c r="BJ4296" i="1"/>
  <c r="BJ4336" i="1"/>
  <c r="BJ4383" i="1"/>
  <c r="BJ4342" i="1"/>
  <c r="BJ4359" i="1"/>
  <c r="BJ4278" i="1"/>
  <c r="BJ4328" i="1"/>
  <c r="BJ4232" i="1"/>
  <c r="BJ4241" i="1"/>
  <c r="BJ4303" i="1"/>
  <c r="BJ4304" i="1"/>
  <c r="BJ4320" i="1"/>
  <c r="BJ4384" i="1"/>
  <c r="BJ4392" i="1"/>
  <c r="BJ4400" i="1"/>
  <c r="BJ4416" i="1"/>
  <c r="BJ4496" i="1"/>
  <c r="BJ4541" i="1"/>
  <c r="BJ4621" i="1"/>
  <c r="BJ4464" i="1"/>
  <c r="BJ4485" i="1"/>
  <c r="BJ4560" i="1"/>
  <c r="BJ4565" i="1"/>
  <c r="BJ4461" i="1"/>
  <c r="BJ4509" i="1"/>
  <c r="BJ4528" i="1"/>
  <c r="BJ4549" i="1"/>
  <c r="BJ4557" i="1"/>
  <c r="BJ4582" i="1"/>
  <c r="BJ4605" i="1"/>
  <c r="BJ4614" i="1"/>
  <c r="BJ4477" i="1"/>
  <c r="BJ4432" i="1"/>
  <c r="BJ4592" i="1"/>
  <c r="BJ4600" i="1"/>
  <c r="BJ4873" i="1"/>
  <c r="BJ4720" i="1"/>
  <c r="BJ4789" i="1"/>
  <c r="BJ4629" i="1"/>
  <c r="BJ4653" i="1"/>
  <c r="BJ4662" i="1"/>
  <c r="BJ4664" i="1"/>
  <c r="BJ4797" i="1"/>
  <c r="BJ4645" i="1"/>
  <c r="BJ4688" i="1"/>
  <c r="BJ4752" i="1"/>
  <c r="BJ4801" i="1"/>
  <c r="BJ4760" i="1"/>
  <c r="BJ4787" i="1"/>
  <c r="BJ4793" i="1"/>
  <c r="BJ4862" i="1"/>
  <c r="BJ4865" i="1"/>
  <c r="BJ4866" i="1"/>
  <c r="BJ4877" i="1"/>
  <c r="BJ4889" i="1"/>
  <c r="BJ4913" i="1"/>
  <c r="BJ4914" i="1"/>
  <c r="BJ4922" i="1"/>
  <c r="BJ4957" i="1"/>
  <c r="BJ4977" i="1"/>
  <c r="BJ4981" i="1"/>
  <c r="BJ4982" i="1"/>
  <c r="BJ4986" i="1"/>
  <c r="BJ4994" i="1"/>
  <c r="BJ4830" i="1"/>
  <c r="BJ4845" i="1"/>
  <c r="BJ4850" i="1"/>
  <c r="BJ4907" i="1"/>
  <c r="BJ4910" i="1"/>
  <c r="BJ4990" i="1"/>
  <c r="BJ4833" i="1"/>
  <c r="BJ4834" i="1"/>
  <c r="BJ4899" i="1"/>
  <c r="BJ4970" i="1"/>
  <c r="BJ4813" i="1"/>
  <c r="BJ4894" i="1"/>
  <c r="BJ4897" i="1"/>
  <c r="BJ4931" i="1"/>
  <c r="BJ4935" i="1"/>
  <c r="BJ4938" i="1"/>
  <c r="BJ4969" i="1"/>
  <c r="BJ4974" i="1"/>
  <c r="BJ4883" i="1"/>
  <c r="BJ4915" i="1"/>
  <c r="BJ4993" i="1"/>
  <c r="BJ221" i="1"/>
  <c r="BJ5" i="1"/>
  <c r="BJ20" i="1"/>
  <c r="BJ26" i="1"/>
  <c r="BJ35" i="1"/>
  <c r="BJ53" i="1"/>
  <c r="BJ76" i="1"/>
  <c r="BJ82" i="1"/>
  <c r="BJ117" i="1"/>
  <c r="BJ140" i="1"/>
  <c r="BJ146" i="1"/>
  <c r="BJ229" i="1"/>
  <c r="BJ370" i="1"/>
  <c r="BJ584" i="1"/>
  <c r="BJ602" i="1"/>
  <c r="BJ138" i="1"/>
  <c r="BJ173" i="1"/>
  <c r="BJ181" i="1"/>
  <c r="BJ189" i="1"/>
  <c r="BJ197" i="1"/>
  <c r="BJ205" i="1"/>
  <c r="BJ237" i="1"/>
  <c r="BJ338" i="1"/>
  <c r="BJ520" i="1"/>
  <c r="BJ670" i="1"/>
  <c r="BJ74" i="1"/>
  <c r="BJ12" i="1"/>
  <c r="BJ45" i="1"/>
  <c r="BJ60" i="1"/>
  <c r="BJ101" i="1"/>
  <c r="BJ124" i="1"/>
  <c r="BJ245" i="1"/>
  <c r="BJ261" i="1"/>
  <c r="BJ488" i="1"/>
  <c r="BJ10" i="1"/>
  <c r="BJ58" i="1"/>
  <c r="BJ122" i="1"/>
  <c r="BJ157" i="1"/>
  <c r="BJ269" i="1"/>
  <c r="BJ615" i="1"/>
  <c r="BJ682" i="1"/>
  <c r="BJ690" i="1"/>
  <c r="BJ11" i="1"/>
  <c r="BJ29" i="1"/>
  <c r="BJ85" i="1"/>
  <c r="BJ108" i="1"/>
  <c r="BJ149" i="1"/>
  <c r="BJ164" i="1"/>
  <c r="BJ213" i="1"/>
  <c r="BJ274" i="1"/>
  <c r="BJ576" i="1"/>
  <c r="BJ634" i="1"/>
  <c r="BJ712" i="1"/>
  <c r="BJ333" i="1"/>
  <c r="BJ277" i="1"/>
  <c r="BJ300" i="1"/>
  <c r="BJ316" i="1"/>
  <c r="BJ346" i="1"/>
  <c r="BJ623" i="1"/>
  <c r="BJ1458" i="1"/>
  <c r="BJ36" i="1"/>
  <c r="BJ69" i="1"/>
  <c r="BJ92" i="1"/>
  <c r="BJ133" i="1"/>
  <c r="BJ290" i="1"/>
  <c r="BJ658" i="1"/>
  <c r="BJ514" i="1"/>
  <c r="BJ714" i="1"/>
  <c r="BJ783" i="1"/>
  <c r="BJ1170" i="1"/>
  <c r="BJ903" i="1"/>
  <c r="BJ382" i="1"/>
  <c r="BJ398" i="1"/>
  <c r="BJ414" i="1"/>
  <c r="BJ430" i="1"/>
  <c r="BJ446" i="1"/>
  <c r="BJ462" i="1"/>
  <c r="BJ478" i="1"/>
  <c r="BJ509" i="1"/>
  <c r="BJ574" i="1"/>
  <c r="BJ642" i="1"/>
  <c r="BJ650" i="1"/>
  <c r="BJ656" i="1"/>
  <c r="BJ688" i="1"/>
  <c r="BJ832" i="1"/>
  <c r="BJ358" i="1"/>
  <c r="BJ378" i="1"/>
  <c r="BJ394" i="1"/>
  <c r="BJ410" i="1"/>
  <c r="BJ426" i="1"/>
  <c r="BJ442" i="1"/>
  <c r="BJ458" i="1"/>
  <c r="BJ474" i="1"/>
  <c r="BJ590" i="1"/>
  <c r="BJ592" i="1"/>
  <c r="BJ630" i="1"/>
  <c r="BJ640" i="1"/>
  <c r="BJ646" i="1"/>
  <c r="BJ648" i="1"/>
  <c r="BJ882" i="1"/>
  <c r="BJ986" i="1"/>
  <c r="BJ1024" i="1"/>
  <c r="BJ252" i="1"/>
  <c r="BJ298" i="1"/>
  <c r="BJ341" i="1"/>
  <c r="BJ373" i="1"/>
  <c r="BJ498" i="1"/>
  <c r="BJ501" i="1"/>
  <c r="BJ570" i="1"/>
  <c r="BJ608" i="1"/>
  <c r="BJ610" i="1"/>
  <c r="BJ694" i="1"/>
  <c r="BJ704" i="1"/>
  <c r="BJ285" i="1"/>
  <c r="BJ306" i="1"/>
  <c r="BJ354" i="1"/>
  <c r="BJ624" i="1"/>
  <c r="BJ666" i="1"/>
  <c r="BJ674" i="1"/>
  <c r="BJ696" i="1"/>
  <c r="BJ293" i="1"/>
  <c r="BJ314" i="1"/>
  <c r="BJ349" i="1"/>
  <c r="BJ381" i="1"/>
  <c r="BJ390" i="1"/>
  <c r="BJ397" i="1"/>
  <c r="BJ406" i="1"/>
  <c r="BJ413" i="1"/>
  <c r="BJ422" i="1"/>
  <c r="BJ429" i="1"/>
  <c r="BJ438" i="1"/>
  <c r="BJ445" i="1"/>
  <c r="BJ454" i="1"/>
  <c r="BJ461" i="1"/>
  <c r="BJ470" i="1"/>
  <c r="BJ477" i="1"/>
  <c r="BJ486" i="1"/>
  <c r="BJ496" i="1"/>
  <c r="BJ517" i="1"/>
  <c r="BJ524" i="1"/>
  <c r="BJ527" i="1"/>
  <c r="BJ540" i="1"/>
  <c r="BJ543" i="1"/>
  <c r="BJ556" i="1"/>
  <c r="BJ559" i="1"/>
  <c r="BJ614" i="1"/>
  <c r="BJ664" i="1"/>
  <c r="BJ672" i="1"/>
  <c r="BJ776" i="1"/>
  <c r="BJ778" i="1"/>
  <c r="BJ808" i="1"/>
  <c r="BJ946" i="1"/>
  <c r="BJ768" i="1"/>
  <c r="BJ818" i="1"/>
  <c r="BJ825" i="1"/>
  <c r="BJ839" i="1"/>
  <c r="BJ858" i="1"/>
  <c r="BJ872" i="1"/>
  <c r="BJ879" i="1"/>
  <c r="BJ922" i="1"/>
  <c r="BJ936" i="1"/>
  <c r="BJ943" i="1"/>
  <c r="BJ952" i="1"/>
  <c r="BJ954" i="1"/>
  <c r="BJ962" i="1"/>
  <c r="BJ1002" i="1"/>
  <c r="BJ1032" i="1"/>
  <c r="BJ1034" i="1"/>
  <c r="BJ1063" i="1"/>
  <c r="BJ1072" i="1"/>
  <c r="BJ1178" i="1"/>
  <c r="BJ1412" i="1"/>
  <c r="BJ967" i="1"/>
  <c r="BJ991" i="1"/>
  <c r="BJ1007" i="1"/>
  <c r="BJ1018" i="1"/>
  <c r="BJ1026" i="1"/>
  <c r="BJ1066" i="1"/>
  <c r="BJ1162" i="1"/>
  <c r="BJ1418" i="1"/>
  <c r="BJ834" i="1"/>
  <c r="BJ874" i="1"/>
  <c r="BJ938" i="1"/>
  <c r="BJ976" i="1"/>
  <c r="BJ994" i="1"/>
  <c r="BJ1048" i="1"/>
  <c r="BJ1050" i="1"/>
  <c r="BJ1096" i="1"/>
  <c r="BJ1202" i="1"/>
  <c r="BJ1266" i="1"/>
  <c r="BJ1104" i="1"/>
  <c r="BJ1226" i="1"/>
  <c r="BJ728" i="1"/>
  <c r="BJ738" i="1"/>
  <c r="BJ760" i="1"/>
  <c r="BJ762" i="1"/>
  <c r="BJ904" i="1"/>
  <c r="BJ912" i="1"/>
  <c r="BJ1040" i="1"/>
  <c r="BJ1087" i="1"/>
  <c r="BJ1516" i="1"/>
  <c r="BJ744" i="1"/>
  <c r="BJ824" i="1"/>
  <c r="BJ1056" i="1"/>
  <c r="BJ1172" i="1"/>
  <c r="BJ1348" i="1"/>
  <c r="BJ1120" i="1"/>
  <c r="BJ1500" i="1"/>
  <c r="BJ1098" i="1"/>
  <c r="BJ1127" i="1"/>
  <c r="BJ1136" i="1"/>
  <c r="BJ1151" i="1"/>
  <c r="BJ1159" i="1"/>
  <c r="BJ1180" i="1"/>
  <c r="BJ1220" i="1"/>
  <c r="BJ1284" i="1"/>
  <c r="BJ1298" i="1"/>
  <c r="BJ1300" i="1"/>
  <c r="BJ1316" i="1"/>
  <c r="BJ1332" i="1"/>
  <c r="BJ1346" i="1"/>
  <c r="BJ1362" i="1"/>
  <c r="BJ1364" i="1"/>
  <c r="BJ1380" i="1"/>
  <c r="BJ1396" i="1"/>
  <c r="BJ1410" i="1"/>
  <c r="BJ1452" i="1"/>
  <c r="BJ1196" i="1"/>
  <c r="BJ1218" i="1"/>
  <c r="BJ1244" i="1"/>
  <c r="BJ1260" i="1"/>
  <c r="BJ1282" i="1"/>
  <c r="BJ1314" i="1"/>
  <c r="BJ1330" i="1"/>
  <c r="BJ1378" i="1"/>
  <c r="BJ1394" i="1"/>
  <c r="BJ1433" i="1"/>
  <c r="BJ1450" i="1"/>
  <c r="BJ1090" i="1"/>
  <c r="BJ1130" i="1"/>
  <c r="BJ1188" i="1"/>
  <c r="BJ1194" i="1"/>
  <c r="BJ1200" i="1"/>
  <c r="BJ1234" i="1"/>
  <c r="BJ1236" i="1"/>
  <c r="BJ1242" i="1"/>
  <c r="BJ1258" i="1"/>
  <c r="BJ1425" i="1"/>
  <c r="BJ1103" i="1"/>
  <c r="BJ1112" i="1"/>
  <c r="BJ1114" i="1"/>
  <c r="BJ1143" i="1"/>
  <c r="BJ1186" i="1"/>
  <c r="BJ1212" i="1"/>
  <c r="BJ1274" i="1"/>
  <c r="BJ1276" i="1"/>
  <c r="BJ1417" i="1"/>
  <c r="BJ1442" i="1"/>
  <c r="BJ1556" i="1"/>
  <c r="BJ1564" i="1"/>
  <c r="BJ1572" i="1"/>
  <c r="BJ1532" i="1"/>
  <c r="BJ1540" i="1"/>
  <c r="BJ1548" i="1"/>
  <c r="BJ1985" i="1"/>
  <c r="BJ2144" i="1"/>
  <c r="BJ2192" i="1"/>
  <c r="BJ1539" i="1"/>
  <c r="BJ1547" i="1"/>
  <c r="BJ1555" i="1"/>
  <c r="BJ1563" i="1"/>
  <c r="BJ1571" i="1"/>
  <c r="BJ1605" i="1"/>
  <c r="BJ1635" i="1"/>
  <c r="BJ1645" i="1"/>
  <c r="BJ1660" i="1"/>
  <c r="BJ1707" i="1"/>
  <c r="BJ1711" i="1"/>
  <c r="BJ1723" i="1"/>
  <c r="BJ1732" i="1"/>
  <c r="BJ1735" i="1"/>
  <c r="BJ1820" i="1"/>
  <c r="BJ2353" i="1"/>
  <c r="BJ1690" i="1"/>
  <c r="BJ1752" i="1"/>
  <c r="BJ1777" i="1"/>
  <c r="BJ1800" i="1"/>
  <c r="BJ2072" i="1"/>
  <c r="BJ1637" i="1"/>
  <c r="BJ1652" i="1"/>
  <c r="BJ1692" i="1"/>
  <c r="BJ1699" i="1"/>
  <c r="BJ1712" i="1"/>
  <c r="BJ1724" i="1"/>
  <c r="BJ1736" i="1"/>
  <c r="BJ1763" i="1"/>
  <c r="BJ1779" i="1"/>
  <c r="BJ1788" i="1"/>
  <c r="BJ1921" i="1"/>
  <c r="BJ1586" i="1"/>
  <c r="BJ1602" i="1"/>
  <c r="BJ1669" i="1"/>
  <c r="BJ1684" i="1"/>
  <c r="BJ1701" i="1"/>
  <c r="BJ1727" i="1"/>
  <c r="BJ1739" i="1"/>
  <c r="BJ1759" i="1"/>
  <c r="BJ1761" i="1"/>
  <c r="BJ1767" i="1"/>
  <c r="BJ1769" i="1"/>
  <c r="BJ1771" i="1"/>
  <c r="BJ1808" i="1"/>
  <c r="BJ2049" i="1"/>
  <c r="BJ1743" i="1"/>
  <c r="BJ1831" i="1"/>
  <c r="BJ1952" i="1"/>
  <c r="BJ2016" i="1"/>
  <c r="BJ1832" i="1"/>
  <c r="BJ1833" i="1"/>
  <c r="BJ1904" i="1"/>
  <c r="BJ1490" i="1"/>
  <c r="BJ1522" i="1"/>
  <c r="BJ1587" i="1"/>
  <c r="BJ1603" i="1"/>
  <c r="BJ1636" i="1"/>
  <c r="BJ1653" i="1"/>
  <c r="BJ1693" i="1"/>
  <c r="BJ1731" i="1"/>
  <c r="BJ1753" i="1"/>
  <c r="BJ1787" i="1"/>
  <c r="BJ1801" i="1"/>
  <c r="BJ1852" i="1"/>
  <c r="BJ1896" i="1"/>
  <c r="BJ2225" i="1"/>
  <c r="BJ1956" i="1"/>
  <c r="BJ2020" i="1"/>
  <c r="BJ2041" i="1"/>
  <c r="BJ2081" i="1"/>
  <c r="BJ2104" i="1"/>
  <c r="BJ2108" i="1"/>
  <c r="BJ2137" i="1"/>
  <c r="BJ2145" i="1"/>
  <c r="BJ2168" i="1"/>
  <c r="BJ2240" i="1"/>
  <c r="BJ2273" i="1"/>
  <c r="BJ2368" i="1"/>
  <c r="BJ1848" i="1"/>
  <c r="BJ1857" i="1"/>
  <c r="BJ1865" i="1"/>
  <c r="BJ1908" i="1"/>
  <c r="BJ1929" i="1"/>
  <c r="BJ1960" i="1"/>
  <c r="BJ1972" i="1"/>
  <c r="BJ1993" i="1"/>
  <c r="BJ2036" i="1"/>
  <c r="BJ2256" i="1"/>
  <c r="BJ2384" i="1"/>
  <c r="BJ1887" i="1"/>
  <c r="BJ1916" i="1"/>
  <c r="BJ1937" i="1"/>
  <c r="BJ1980" i="1"/>
  <c r="BJ2001" i="1"/>
  <c r="BJ2044" i="1"/>
  <c r="BJ2065" i="1"/>
  <c r="BJ2100" i="1"/>
  <c r="BJ2289" i="1"/>
  <c r="BJ2209" i="1"/>
  <c r="BJ2337" i="1"/>
  <c r="BJ2373" i="1"/>
  <c r="BJ1817" i="1"/>
  <c r="BJ1873" i="1"/>
  <c r="BJ1895" i="1"/>
  <c r="BJ1932" i="1"/>
  <c r="BJ1996" i="1"/>
  <c r="BJ2060" i="1"/>
  <c r="BJ2413" i="1"/>
  <c r="BJ2177" i="1"/>
  <c r="BJ2245" i="1"/>
  <c r="BJ2320" i="1"/>
  <c r="BJ2084" i="1"/>
  <c r="BJ2136" i="1"/>
  <c r="BJ2148" i="1"/>
  <c r="BJ2396" i="1"/>
  <c r="BJ2401" i="1"/>
  <c r="BJ2408" i="1"/>
  <c r="BJ2425" i="1"/>
  <c r="BJ2432" i="1"/>
  <c r="BJ2440" i="1"/>
  <c r="BJ2172" i="1"/>
  <c r="BJ2232" i="1"/>
  <c r="BJ2257" i="1"/>
  <c r="BJ2296" i="1"/>
  <c r="BJ2321" i="1"/>
  <c r="BJ2360" i="1"/>
  <c r="BJ2385" i="1"/>
  <c r="BJ2424" i="1"/>
  <c r="BJ2116" i="1"/>
  <c r="BJ2180" i="1"/>
  <c r="BJ2200" i="1"/>
  <c r="BJ2216" i="1"/>
  <c r="BJ2228" i="1"/>
  <c r="BJ2248" i="1"/>
  <c r="BJ2264" i="1"/>
  <c r="BJ2280" i="1"/>
  <c r="BJ2292" i="1"/>
  <c r="BJ2312" i="1"/>
  <c r="BJ2328" i="1"/>
  <c r="BJ2344" i="1"/>
  <c r="BJ2356" i="1"/>
  <c r="BJ2376" i="1"/>
  <c r="BJ2132" i="1"/>
  <c r="BJ2196" i="1"/>
  <c r="BJ2260" i="1"/>
  <c r="BJ2324" i="1"/>
  <c r="BJ2429" i="1"/>
  <c r="BJ2420" i="1"/>
  <c r="BJ2460" i="1"/>
  <c r="BJ2464" i="1"/>
  <c r="BJ2488" i="1"/>
  <c r="BJ2498" i="1"/>
  <c r="BJ2514" i="1"/>
  <c r="BJ2522" i="1"/>
  <c r="BJ2535" i="1"/>
  <c r="BJ2554" i="1"/>
  <c r="BJ2634" i="1"/>
  <c r="BJ2436" i="1"/>
  <c r="BJ2538" i="1"/>
  <c r="BJ2539" i="1"/>
  <c r="BJ2573" i="1"/>
  <c r="BJ2620" i="1"/>
  <c r="BJ2489" i="1"/>
  <c r="BJ2603" i="1"/>
  <c r="BJ2644" i="1"/>
  <c r="BJ2475" i="1"/>
  <c r="BJ2508" i="1"/>
  <c r="BJ2512" i="1"/>
  <c r="BJ2521" i="1"/>
  <c r="BJ2543" i="1"/>
  <c r="BJ2553" i="1"/>
  <c r="BJ2611" i="1"/>
  <c r="BJ2448" i="1"/>
  <c r="BJ2456" i="1"/>
  <c r="BJ2487" i="1"/>
  <c r="BJ2524" i="1"/>
  <c r="BJ2537" i="1"/>
  <c r="BJ2628" i="1"/>
  <c r="BJ2479" i="1"/>
  <c r="BJ2581" i="1"/>
  <c r="BJ2629" i="1"/>
  <c r="BJ2717" i="1"/>
  <c r="BJ2828" i="1"/>
  <c r="BJ2845" i="1"/>
  <c r="BJ2980" i="1"/>
  <c r="BJ3001" i="1"/>
  <c r="BJ2559" i="1"/>
  <c r="BJ2604" i="1"/>
  <c r="BJ2621" i="1"/>
  <c r="BJ2637" i="1"/>
  <c r="BJ2651" i="1"/>
  <c r="BJ2660" i="1"/>
  <c r="BJ2669" i="1"/>
  <c r="BJ2677" i="1"/>
  <c r="BJ2690" i="1"/>
  <c r="BJ2692" i="1"/>
  <c r="BJ2724" i="1"/>
  <c r="BJ2762" i="1"/>
  <c r="BJ2764" i="1"/>
  <c r="BJ2772" i="1"/>
  <c r="BJ2778" i="1"/>
  <c r="BJ2794" i="1"/>
  <c r="BJ2796" i="1"/>
  <c r="BJ2820" i="1"/>
  <c r="BJ2890" i="1"/>
  <c r="BJ2892" i="1"/>
  <c r="BJ2969" i="1"/>
  <c r="BJ2993" i="1"/>
  <c r="BJ3089" i="1"/>
  <c r="BJ2589" i="1"/>
  <c r="BJ2617" i="1"/>
  <c r="BJ2658" i="1"/>
  <c r="BJ2683" i="1"/>
  <c r="BJ2705" i="1"/>
  <c r="BJ2713" i="1"/>
  <c r="BJ2730" i="1"/>
  <c r="BJ2780" i="1"/>
  <c r="BJ2804" i="1"/>
  <c r="BJ2809" i="1"/>
  <c r="BJ2834" i="1"/>
  <c r="BJ2857" i="1"/>
  <c r="BJ2881" i="1"/>
  <c r="BJ3009" i="1"/>
  <c r="BJ2578" i="1"/>
  <c r="BJ2585" i="1"/>
  <c r="BJ2595" i="1"/>
  <c r="BJ2597" i="1"/>
  <c r="BJ2636" i="1"/>
  <c r="BJ2649" i="1"/>
  <c r="BJ2668" i="1"/>
  <c r="BJ2673" i="1"/>
  <c r="BJ2693" i="1"/>
  <c r="BJ2725" i="1"/>
  <c r="BJ2763" i="1"/>
  <c r="BJ2765" i="1"/>
  <c r="BJ2797" i="1"/>
  <c r="BJ2812" i="1"/>
  <c r="BJ2869" i="1"/>
  <c r="BJ2876" i="1"/>
  <c r="BJ2897" i="1"/>
  <c r="BJ2898" i="1"/>
  <c r="BJ3164" i="1"/>
  <c r="BJ3226" i="1"/>
  <c r="BJ2586" i="1"/>
  <c r="BJ2666" i="1"/>
  <c r="BJ2681" i="1"/>
  <c r="BJ2733" i="1"/>
  <c r="BJ2773" i="1"/>
  <c r="BJ2818" i="1"/>
  <c r="BJ2821" i="1"/>
  <c r="BJ2844" i="1"/>
  <c r="BJ2865" i="1"/>
  <c r="BJ2882" i="1"/>
  <c r="BJ2889" i="1"/>
  <c r="BJ3068" i="1"/>
  <c r="BJ3133" i="1"/>
  <c r="BJ2587" i="1"/>
  <c r="BJ2900" i="1"/>
  <c r="BJ3081" i="1"/>
  <c r="BJ3109" i="1"/>
  <c r="BJ3354" i="1"/>
  <c r="BJ2929" i="1"/>
  <c r="BJ3124" i="1"/>
  <c r="BJ3148" i="1"/>
  <c r="BJ2901" i="1"/>
  <c r="BJ2948" i="1"/>
  <c r="BJ3194" i="1"/>
  <c r="BJ3198" i="1"/>
  <c r="BJ3201" i="1"/>
  <c r="BJ3253" i="1"/>
  <c r="BJ3275" i="1"/>
  <c r="BJ3325" i="1"/>
  <c r="BJ3338" i="1"/>
  <c r="BJ2962" i="1"/>
  <c r="BJ3570" i="1"/>
  <c r="BJ3281" i="1"/>
  <c r="BJ3305" i="1"/>
  <c r="BJ3522" i="1"/>
  <c r="BJ2949" i="1"/>
  <c r="BJ3017" i="1"/>
  <c r="BJ3025" i="1"/>
  <c r="BJ3045" i="1"/>
  <c r="BJ3069" i="1"/>
  <c r="BJ3100" i="1"/>
  <c r="BJ3125" i="1"/>
  <c r="BJ3149" i="1"/>
  <c r="BJ3156" i="1"/>
  <c r="BJ3210" i="1"/>
  <c r="BJ3214" i="1"/>
  <c r="BJ3257" i="1"/>
  <c r="BJ3458" i="1"/>
  <c r="BJ3499" i="1"/>
  <c r="BJ2941" i="1"/>
  <c r="BJ2973" i="1"/>
  <c r="BJ2981" i="1"/>
  <c r="BJ3033" i="1"/>
  <c r="BJ3041" i="1"/>
  <c r="BJ3113" i="1"/>
  <c r="BJ3121" i="1"/>
  <c r="BJ3141" i="1"/>
  <c r="BJ3165" i="1"/>
  <c r="BJ3177" i="1"/>
  <c r="BJ3181" i="1"/>
  <c r="BJ3221" i="1"/>
  <c r="BJ3261" i="1"/>
  <c r="BJ3435" i="1"/>
  <c r="BJ2989" i="1"/>
  <c r="BJ3005" i="1"/>
  <c r="BJ3061" i="1"/>
  <c r="BJ3085" i="1"/>
  <c r="BJ3129" i="1"/>
  <c r="BJ3137" i="1"/>
  <c r="BJ3385" i="1"/>
  <c r="BJ3497" i="1"/>
  <c r="BJ3049" i="1"/>
  <c r="BJ3057" i="1"/>
  <c r="BJ3077" i="1"/>
  <c r="BJ3101" i="1"/>
  <c r="BJ3157" i="1"/>
  <c r="BJ3186" i="1"/>
  <c r="BJ3189" i="1"/>
  <c r="BJ3433" i="1"/>
  <c r="BJ3294" i="1"/>
  <c r="BJ3374" i="1"/>
  <c r="BJ3389" i="1"/>
  <c r="BJ3413" i="1"/>
  <c r="BJ3429" i="1"/>
  <c r="BJ3493" i="1"/>
  <c r="BJ3651" i="1"/>
  <c r="BJ3666" i="1"/>
  <c r="BJ3222" i="1"/>
  <c r="BJ3225" i="1"/>
  <c r="BJ3229" i="1"/>
  <c r="BJ3270" i="1"/>
  <c r="BJ3331" i="1"/>
  <c r="BJ3339" i="1"/>
  <c r="BJ3341" i="1"/>
  <c r="BJ3347" i="1"/>
  <c r="BJ3355" i="1"/>
  <c r="BJ3706" i="1"/>
  <c r="BJ3541" i="1"/>
  <c r="BJ3683" i="1"/>
  <c r="BJ3698" i="1"/>
  <c r="BJ3234" i="1"/>
  <c r="BJ3237" i="1"/>
  <c r="BJ3246" i="1"/>
  <c r="BJ3271" i="1"/>
  <c r="BJ3278" i="1"/>
  <c r="BJ3326" i="1"/>
  <c r="BJ3333" i="1"/>
  <c r="BJ3342" i="1"/>
  <c r="BJ3349" i="1"/>
  <c r="BJ3362" i="1"/>
  <c r="BJ3370" i="1"/>
  <c r="BJ3371" i="1"/>
  <c r="BJ3397" i="1"/>
  <c r="BJ3403" i="1"/>
  <c r="BJ3405" i="1"/>
  <c r="BJ3417" i="1"/>
  <c r="BJ3419" i="1"/>
  <c r="BJ3469" i="1"/>
  <c r="BJ3481" i="1"/>
  <c r="BJ3483" i="1"/>
  <c r="BJ3533" i="1"/>
  <c r="BJ3545" i="1"/>
  <c r="BJ3547" i="1"/>
  <c r="BJ3555" i="1"/>
  <c r="BJ3601" i="1"/>
  <c r="BJ3626" i="1"/>
  <c r="BJ3313" i="1"/>
  <c r="BJ3393" i="1"/>
  <c r="BJ3401" i="1"/>
  <c r="BJ3473" i="1"/>
  <c r="BJ3475" i="1"/>
  <c r="BJ3537" i="1"/>
  <c r="BJ3539" i="1"/>
  <c r="BJ3585" i="1"/>
  <c r="BJ3587" i="1"/>
  <c r="BJ3603" i="1"/>
  <c r="BJ3258" i="1"/>
  <c r="BJ3266" i="1"/>
  <c r="BJ3279" i="1"/>
  <c r="BJ3299" i="1"/>
  <c r="BJ3307" i="1"/>
  <c r="BJ3329" i="1"/>
  <c r="BJ3345" i="1"/>
  <c r="BJ3365" i="1"/>
  <c r="BJ3387" i="1"/>
  <c r="BJ3453" i="1"/>
  <c r="BJ3465" i="1"/>
  <c r="BJ3467" i="1"/>
  <c r="BJ3517" i="1"/>
  <c r="BJ3529" i="1"/>
  <c r="BJ3531" i="1"/>
  <c r="BJ3267" i="1"/>
  <c r="BJ3283" i="1"/>
  <c r="BJ3379" i="1"/>
  <c r="BJ3457" i="1"/>
  <c r="BJ3459" i="1"/>
  <c r="BJ3521" i="1"/>
  <c r="BJ3523" i="1"/>
  <c r="BJ3634" i="1"/>
  <c r="BJ3549" i="1"/>
  <c r="BJ3561" i="1"/>
  <c r="BJ3586" i="1"/>
  <c r="BJ3613" i="1"/>
  <c r="BJ3625" i="1"/>
  <c r="BJ3633" i="1"/>
  <c r="BJ3661" i="1"/>
  <c r="BJ3665" i="1"/>
  <c r="BJ3693" i="1"/>
  <c r="BJ3697" i="1"/>
  <c r="BJ3597" i="1"/>
  <c r="BJ3653" i="1"/>
  <c r="BJ3685" i="1"/>
  <c r="BJ3705" i="1"/>
  <c r="BJ3723" i="1"/>
  <c r="BJ3707" i="1"/>
  <c r="BJ3581" i="1"/>
  <c r="BJ3593" i="1"/>
  <c r="BJ3595" i="1"/>
  <c r="BJ3645" i="1"/>
  <c r="BJ3649" i="1"/>
  <c r="BJ3677" i="1"/>
  <c r="BJ3681" i="1"/>
  <c r="BJ3777" i="1"/>
  <c r="BJ3793" i="1"/>
  <c r="BJ3835" i="1"/>
  <c r="BJ3643" i="1"/>
  <c r="BJ3675" i="1"/>
  <c r="BJ3565" i="1"/>
  <c r="BJ3637" i="1"/>
  <c r="BJ3669" i="1"/>
  <c r="BJ3739" i="1"/>
  <c r="BJ3728" i="1"/>
  <c r="BJ3795" i="1"/>
  <c r="BJ3817" i="1"/>
  <c r="BJ3824" i="1"/>
  <c r="BJ3848" i="1"/>
  <c r="BJ3857" i="1"/>
  <c r="BJ3859" i="1"/>
  <c r="BJ3881" i="1"/>
  <c r="BJ3752" i="1"/>
  <c r="BJ3768" i="1"/>
  <c r="BJ3784" i="1"/>
  <c r="BJ3800" i="1"/>
  <c r="BJ3840" i="1"/>
  <c r="BJ3864" i="1"/>
  <c r="BJ3736" i="1"/>
  <c r="BJ3755" i="1"/>
  <c r="BJ3771" i="1"/>
  <c r="BJ3787" i="1"/>
  <c r="BJ3851" i="1"/>
  <c r="BJ3889" i="1"/>
  <c r="BJ3816" i="1"/>
  <c r="BJ3825" i="1"/>
  <c r="BJ3827" i="1"/>
  <c r="BJ3849" i="1"/>
  <c r="BJ3856" i="1"/>
  <c r="BJ3880" i="1"/>
  <c r="BJ3891" i="1"/>
  <c r="BJ3717" i="1"/>
  <c r="BJ3721" i="1"/>
  <c r="BJ3749" i="1"/>
  <c r="BJ3753" i="1"/>
  <c r="BJ3769" i="1"/>
  <c r="BJ3781" i="1"/>
  <c r="BJ3785" i="1"/>
  <c r="BJ3803" i="1"/>
  <c r="BJ3867" i="1"/>
  <c r="BJ3961" i="1"/>
  <c r="BJ3963" i="1"/>
  <c r="BJ3971" i="1"/>
  <c r="BJ3981" i="1"/>
  <c r="BJ3985" i="1"/>
  <c r="BJ4003" i="1"/>
  <c r="BJ4070" i="1"/>
  <c r="BJ4093" i="1"/>
  <c r="BJ3947" i="1"/>
  <c r="BJ4030" i="1"/>
  <c r="BJ4222" i="1"/>
  <c r="BJ3912" i="1"/>
  <c r="BJ3921" i="1"/>
  <c r="BJ3923" i="1"/>
  <c r="BJ3945" i="1"/>
  <c r="BJ3952" i="1"/>
  <c r="BJ3973" i="1"/>
  <c r="BJ4079" i="1"/>
  <c r="BJ4086" i="1"/>
  <c r="BJ4111" i="1"/>
  <c r="BJ4119" i="1"/>
  <c r="BJ4005" i="1"/>
  <c r="BJ4039" i="1"/>
  <c r="BJ4045" i="1"/>
  <c r="BJ3904" i="1"/>
  <c r="BJ3928" i="1"/>
  <c r="BJ3968" i="1"/>
  <c r="BJ3979" i="1"/>
  <c r="BJ4034" i="1"/>
  <c r="BJ4096" i="1"/>
  <c r="BJ4145" i="1"/>
  <c r="BJ4327" i="1"/>
  <c r="BJ4360" i="1"/>
  <c r="BJ3960" i="1"/>
  <c r="BJ3993" i="1"/>
  <c r="BJ4008" i="1"/>
  <c r="BJ4011" i="1"/>
  <c r="BJ4013" i="1"/>
  <c r="BJ4071" i="1"/>
  <c r="BJ4078" i="1"/>
  <c r="BJ4102" i="1"/>
  <c r="BJ4112" i="1"/>
  <c r="BJ4121" i="1"/>
  <c r="BJ4126" i="1"/>
  <c r="BJ4128" i="1"/>
  <c r="BJ4137" i="1"/>
  <c r="BJ4085" i="1"/>
  <c r="BJ4000" i="1"/>
  <c r="BJ4021" i="1"/>
  <c r="BJ4047" i="1"/>
  <c r="BJ4050" i="1"/>
  <c r="BJ4053" i="1"/>
  <c r="BJ4064" i="1"/>
  <c r="BJ4135" i="1"/>
  <c r="BJ4200" i="1"/>
  <c r="BJ4016" i="1"/>
  <c r="BJ4048" i="1"/>
  <c r="BJ4104" i="1"/>
  <c r="BJ4113" i="1"/>
  <c r="BJ4129" i="1"/>
  <c r="BJ4161" i="1"/>
  <c r="BJ4209" i="1"/>
  <c r="BJ4238" i="1"/>
  <c r="BJ4368" i="1"/>
  <c r="BJ4558" i="1"/>
  <c r="BJ4239" i="1"/>
  <c r="BJ4254" i="1"/>
  <c r="BJ4358" i="1"/>
  <c r="BJ4263" i="1"/>
  <c r="BJ4366" i="1"/>
  <c r="BJ4153" i="1"/>
  <c r="BJ4169" i="1"/>
  <c r="BJ4217" i="1"/>
  <c r="BJ4231" i="1"/>
  <c r="BJ4233" i="1"/>
  <c r="BJ4335" i="1"/>
  <c r="BJ4246" i="1"/>
  <c r="BJ4262" i="1"/>
  <c r="BJ4280" i="1"/>
  <c r="BJ4174" i="1"/>
  <c r="BJ4247" i="1"/>
  <c r="BJ4271" i="1"/>
  <c r="BJ4350" i="1"/>
  <c r="BJ4185" i="1"/>
  <c r="BJ4190" i="1"/>
  <c r="BJ4214" i="1"/>
  <c r="BJ4225" i="1"/>
  <c r="BJ4248" i="1"/>
  <c r="BJ4256" i="1"/>
  <c r="BJ4344" i="1"/>
  <c r="BJ4352" i="1"/>
  <c r="BJ4520" i="1"/>
  <c r="BJ4526" i="1"/>
  <c r="BJ4517" i="1"/>
  <c r="BJ4399" i="1"/>
  <c r="BJ4431" i="1"/>
  <c r="BJ4448" i="1"/>
  <c r="BJ4286" i="1"/>
  <c r="BJ4390" i="1"/>
  <c r="BJ4398" i="1"/>
  <c r="BJ4494" i="1"/>
  <c r="BJ4294" i="1"/>
  <c r="BJ4302" i="1"/>
  <c r="BJ4440" i="1"/>
  <c r="BJ4462" i="1"/>
  <c r="BJ4423" i="1"/>
  <c r="BJ4318" i="1"/>
  <c r="BJ4552" i="1"/>
  <c r="BJ4616" i="1"/>
  <c r="BJ4622" i="1"/>
  <c r="BJ4574" i="1"/>
  <c r="BJ4455" i="1"/>
  <c r="BJ4486" i="1"/>
  <c r="BJ4518" i="1"/>
  <c r="BJ4550" i="1"/>
  <c r="BJ4581" i="1"/>
  <c r="BJ4584" i="1"/>
  <c r="BJ4478" i="1"/>
  <c r="BJ4510" i="1"/>
  <c r="BJ4542" i="1"/>
  <c r="BJ4590" i="1"/>
  <c r="BJ4568" i="1"/>
  <c r="BJ4470" i="1"/>
  <c r="BJ4502" i="1"/>
  <c r="BJ4534" i="1"/>
  <c r="BJ4669" i="1"/>
  <c r="BJ4654" i="1"/>
  <c r="BJ4606" i="1"/>
  <c r="BJ4638" i="1"/>
  <c r="BJ4566" i="1"/>
  <c r="BJ4598" i="1"/>
  <c r="BJ4630" i="1"/>
  <c r="BJ4648" i="1"/>
  <c r="BJ4744" i="1"/>
  <c r="BJ4757" i="1"/>
  <c r="BJ4728" i="1"/>
  <c r="BJ4686" i="1"/>
  <c r="BJ4726" i="1"/>
  <c r="BJ4734" i="1"/>
  <c r="BJ4741" i="1"/>
  <c r="BJ4769" i="1"/>
  <c r="BJ4780" i="1"/>
  <c r="BJ4749" i="1"/>
  <c r="BJ4761" i="1"/>
  <c r="BJ4781" i="1"/>
  <c r="BJ4764" i="1"/>
  <c r="BJ4756" i="1"/>
  <c r="BJ4786" i="1"/>
  <c r="BJ4790" i="1"/>
  <c r="BJ4794" i="1"/>
  <c r="BJ4798" i="1"/>
  <c r="BJ4802" i="1"/>
  <c r="BJ4806" i="1"/>
  <c r="BJ4807" i="1"/>
  <c r="BJ4814" i="1"/>
  <c r="BJ4815" i="1"/>
  <c r="BJ4829" i="1"/>
  <c r="BJ4838" i="1"/>
  <c r="BJ4839" i="1"/>
  <c r="BJ4861" i="1"/>
  <c r="BJ4870" i="1"/>
  <c r="BJ4871" i="1"/>
  <c r="BJ4893" i="1"/>
  <c r="BJ4898" i="1"/>
  <c r="BJ4921" i="1"/>
  <c r="BJ4835" i="1"/>
  <c r="BJ4867" i="1"/>
  <c r="BJ4821" i="1"/>
  <c r="BJ4826" i="1"/>
  <c r="BJ4827" i="1"/>
  <c r="BJ4849" i="1"/>
  <c r="BJ4858" i="1"/>
  <c r="BJ4859" i="1"/>
  <c r="BJ4881" i="1"/>
  <c r="BJ4890" i="1"/>
  <c r="BJ4891" i="1"/>
  <c r="BJ4901" i="1"/>
  <c r="BJ4958" i="1"/>
  <c r="BJ4823" i="1"/>
  <c r="BJ4855" i="1"/>
  <c r="BJ4887" i="1"/>
  <c r="BJ4903" i="1"/>
  <c r="BJ4978" i="1"/>
  <c r="BJ4818" i="1"/>
  <c r="BJ4819" i="1"/>
  <c r="BJ4837" i="1"/>
  <c r="BJ4846" i="1"/>
  <c r="BJ4847" i="1"/>
  <c r="BJ4869" i="1"/>
  <c r="BJ4878" i="1"/>
  <c r="BJ4879" i="1"/>
  <c r="BJ4962" i="1"/>
  <c r="BJ4917" i="1"/>
  <c r="BJ4926" i="1"/>
  <c r="BJ4927" i="1"/>
  <c r="BJ4946" i="1"/>
  <c r="BJ4961" i="1"/>
  <c r="BJ4973" i="1"/>
  <c r="BJ4909" i="1"/>
  <c r="BJ4918" i="1"/>
  <c r="BJ4919" i="1"/>
  <c r="BJ4941" i="1"/>
  <c r="BJ4953" i="1"/>
  <c r="BJ4965" i="1"/>
  <c r="BJ4933" i="1"/>
  <c r="BJ4942" i="1"/>
  <c r="BJ4985" i="1"/>
  <c r="BJ4939" i="1"/>
  <c r="BJ67" i="1"/>
  <c r="BJ83" i="1"/>
  <c r="BJ91" i="1"/>
  <c r="BJ107" i="1"/>
  <c r="BJ115" i="1"/>
  <c r="BJ123" i="1"/>
  <c r="BJ131" i="1"/>
  <c r="BJ147" i="1"/>
  <c r="BJ155" i="1"/>
  <c r="BJ163" i="1"/>
  <c r="BJ219" i="1"/>
  <c r="BJ227" i="1"/>
  <c r="BJ251" i="1"/>
  <c r="BJ283" i="1"/>
  <c r="BJ291" i="1"/>
  <c r="BJ299" i="1"/>
  <c r="BJ307" i="1"/>
  <c r="BJ315" i="1"/>
  <c r="BJ323" i="1"/>
  <c r="BJ331" i="1"/>
  <c r="BJ339" i="1"/>
  <c r="BJ347" i="1"/>
  <c r="BJ355" i="1"/>
  <c r="BJ363" i="1"/>
  <c r="BJ371" i="1"/>
  <c r="BJ379" i="1"/>
  <c r="BJ387" i="1"/>
  <c r="BJ395" i="1"/>
  <c r="BJ403" i="1"/>
  <c r="BJ411" i="1"/>
  <c r="BJ419" i="1"/>
  <c r="BJ427" i="1"/>
  <c r="BJ435" i="1"/>
  <c r="BJ443" i="1"/>
  <c r="BJ451" i="1"/>
  <c r="BJ459" i="1"/>
  <c r="BJ467" i="1"/>
  <c r="BJ475" i="1"/>
  <c r="BJ483" i="1"/>
  <c r="BJ530" i="1"/>
  <c r="BJ534" i="1"/>
  <c r="BJ546" i="1"/>
  <c r="BJ550" i="1"/>
  <c r="BJ562" i="1"/>
  <c r="BJ566" i="1"/>
  <c r="BJ578" i="1"/>
  <c r="BJ582" i="1"/>
  <c r="BJ613" i="1"/>
  <c r="BJ632" i="1"/>
  <c r="BJ638" i="1"/>
  <c r="BJ644" i="1"/>
  <c r="BJ742" i="1"/>
  <c r="BJ752" i="1"/>
  <c r="BJ806" i="1"/>
  <c r="BJ816" i="1"/>
  <c r="BJ870" i="1"/>
  <c r="BJ880" i="1"/>
  <c r="BJ934" i="1"/>
  <c r="BJ944" i="1"/>
  <c r="BJ1014" i="1"/>
  <c r="BJ1016" i="1"/>
  <c r="BJ1078" i="1"/>
  <c r="BJ1080" i="1"/>
  <c r="BJ1142" i="1"/>
  <c r="BJ1144" i="1"/>
  <c r="BJ1184" i="1"/>
  <c r="BJ1205" i="1"/>
  <c r="BJ1222" i="1"/>
  <c r="BJ1264" i="1"/>
  <c r="BJ1312" i="1"/>
  <c r="BJ1336" i="1"/>
  <c r="BJ1341" i="1"/>
  <c r="BJ1400" i="1"/>
  <c r="BJ1405" i="1"/>
  <c r="BJ1472" i="1"/>
  <c r="BJ1477" i="1"/>
  <c r="BJ1573" i="1"/>
  <c r="BJ1600" i="1"/>
  <c r="BJ1656" i="1"/>
  <c r="BJ1737" i="1"/>
  <c r="BJ1893" i="1"/>
  <c r="BJ43" i="1"/>
  <c r="BJ51" i="1"/>
  <c r="BJ59" i="1"/>
  <c r="BJ75" i="1"/>
  <c r="BJ99" i="1"/>
  <c r="BJ139" i="1"/>
  <c r="BJ171" i="1"/>
  <c r="BJ179" i="1"/>
  <c r="BJ187" i="1"/>
  <c r="BJ195" i="1"/>
  <c r="BJ203" i="1"/>
  <c r="BJ211" i="1"/>
  <c r="BJ235" i="1"/>
  <c r="BJ243" i="1"/>
  <c r="BJ259" i="1"/>
  <c r="BJ267" i="1"/>
  <c r="BJ275" i="1"/>
  <c r="BJ6" i="1"/>
  <c r="BJ14" i="1"/>
  <c r="BJ22" i="1"/>
  <c r="BJ30" i="1"/>
  <c r="BJ38" i="1"/>
  <c r="BJ46" i="1"/>
  <c r="BJ54" i="1"/>
  <c r="BJ62" i="1"/>
  <c r="BJ70" i="1"/>
  <c r="BJ78" i="1"/>
  <c r="BJ86" i="1"/>
  <c r="BJ94" i="1"/>
  <c r="BJ102" i="1"/>
  <c r="BJ110" i="1"/>
  <c r="BJ118" i="1"/>
  <c r="BJ126" i="1"/>
  <c r="BJ134" i="1"/>
  <c r="BJ142" i="1"/>
  <c r="BJ150" i="1"/>
  <c r="BJ158" i="1"/>
  <c r="BJ166" i="1"/>
  <c r="BJ174" i="1"/>
  <c r="BJ182" i="1"/>
  <c r="BJ190" i="1"/>
  <c r="BJ198" i="1"/>
  <c r="BJ206" i="1"/>
  <c r="BJ214" i="1"/>
  <c r="BJ222" i="1"/>
  <c r="BJ230" i="1"/>
  <c r="BJ238" i="1"/>
  <c r="BJ246" i="1"/>
  <c r="BJ254" i="1"/>
  <c r="BJ262" i="1"/>
  <c r="BJ270" i="1"/>
  <c r="BJ278" i="1"/>
  <c r="BJ286" i="1"/>
  <c r="BJ294" i="1"/>
  <c r="BJ302" i="1"/>
  <c r="BJ310" i="1"/>
  <c r="BJ318" i="1"/>
  <c r="BJ326" i="1"/>
  <c r="BJ334" i="1"/>
  <c r="BJ491" i="1"/>
  <c r="BJ499" i="1"/>
  <c r="BJ507" i="1"/>
  <c r="BJ515" i="1"/>
  <c r="BJ604" i="1"/>
  <c r="BJ637" i="1"/>
  <c r="BJ734" i="1"/>
  <c r="BJ798" i="1"/>
  <c r="BJ862" i="1"/>
  <c r="BJ926" i="1"/>
  <c r="BJ974" i="1"/>
  <c r="BJ1038" i="1"/>
  <c r="BJ1102" i="1"/>
  <c r="BJ1165" i="1"/>
  <c r="BJ1182" i="1"/>
  <c r="BJ1208" i="1"/>
  <c r="BJ1229" i="1"/>
  <c r="BJ1269" i="1"/>
  <c r="BJ1288" i="1"/>
  <c r="BJ1317" i="1"/>
  <c r="BJ1376" i="1"/>
  <c r="BJ1381" i="1"/>
  <c r="BJ1464" i="1"/>
  <c r="BJ1469" i="1"/>
  <c r="BJ1528" i="1"/>
  <c r="BJ1648" i="1"/>
  <c r="BJ1717" i="1"/>
  <c r="BJ2976" i="1"/>
  <c r="BJ19" i="1"/>
  <c r="BJ57" i="1"/>
  <c r="BJ73" i="1"/>
  <c r="BJ89" i="1"/>
  <c r="BJ105" i="1"/>
  <c r="BJ113" i="1"/>
  <c r="BJ121" i="1"/>
  <c r="BJ129" i="1"/>
  <c r="BJ137" i="1"/>
  <c r="BJ145" i="1"/>
  <c r="BJ153" i="1"/>
  <c r="BJ161" i="1"/>
  <c r="BJ169" i="1"/>
  <c r="BJ177" i="1"/>
  <c r="BJ185" i="1"/>
  <c r="BJ193" i="1"/>
  <c r="BJ201" i="1"/>
  <c r="BJ209" i="1"/>
  <c r="BJ217" i="1"/>
  <c r="BJ225" i="1"/>
  <c r="BJ233" i="1"/>
  <c r="BJ241" i="1"/>
  <c r="BJ249" i="1"/>
  <c r="BJ257" i="1"/>
  <c r="BJ265" i="1"/>
  <c r="BJ273" i="1"/>
  <c r="BJ281" i="1"/>
  <c r="BJ289" i="1"/>
  <c r="BJ297" i="1"/>
  <c r="BJ305" i="1"/>
  <c r="BJ313" i="1"/>
  <c r="BJ321" i="1"/>
  <c r="BJ329" i="1"/>
  <c r="BJ337" i="1"/>
  <c r="BJ345" i="1"/>
  <c r="BJ353" i="1"/>
  <c r="BJ361" i="1"/>
  <c r="BJ369" i="1"/>
  <c r="BJ377" i="1"/>
  <c r="BJ385" i="1"/>
  <c r="BJ393" i="1"/>
  <c r="BJ401" i="1"/>
  <c r="BJ409" i="1"/>
  <c r="BJ417" i="1"/>
  <c r="BJ425" i="1"/>
  <c r="BJ433" i="1"/>
  <c r="BJ441" i="1"/>
  <c r="BJ449" i="1"/>
  <c r="BJ457" i="1"/>
  <c r="BJ465" i="1"/>
  <c r="BJ473" i="1"/>
  <c r="BJ481" i="1"/>
  <c r="BJ492" i="1"/>
  <c r="BJ494" i="1"/>
  <c r="BJ500" i="1"/>
  <c r="BJ502" i="1"/>
  <c r="BJ508" i="1"/>
  <c r="BJ510" i="1"/>
  <c r="BJ516" i="1"/>
  <c r="BJ518" i="1"/>
  <c r="BJ597" i="1"/>
  <c r="BJ616" i="1"/>
  <c r="BJ622" i="1"/>
  <c r="BJ628" i="1"/>
  <c r="BJ726" i="1"/>
  <c r="BJ736" i="1"/>
  <c r="BJ790" i="1"/>
  <c r="BJ800" i="1"/>
  <c r="BJ854" i="1"/>
  <c r="BJ864" i="1"/>
  <c r="BJ918" i="1"/>
  <c r="BJ928" i="1"/>
  <c r="BJ998" i="1"/>
  <c r="BJ1000" i="1"/>
  <c r="BJ1062" i="1"/>
  <c r="BJ1064" i="1"/>
  <c r="BJ1126" i="1"/>
  <c r="BJ1128" i="1"/>
  <c r="BJ1168" i="1"/>
  <c r="BJ1189" i="1"/>
  <c r="BJ1206" i="1"/>
  <c r="BJ1232" i="1"/>
  <c r="BJ1256" i="1"/>
  <c r="BJ1293" i="1"/>
  <c r="BJ1352" i="1"/>
  <c r="BJ1357" i="1"/>
  <c r="BJ1456" i="1"/>
  <c r="BJ1461" i="1"/>
  <c r="BJ1520" i="1"/>
  <c r="BJ1525" i="1"/>
  <c r="BJ1536" i="1"/>
  <c r="BJ1640" i="1"/>
  <c r="BJ1704" i="1"/>
  <c r="BJ1729" i="1"/>
  <c r="BJ1791" i="1"/>
  <c r="BJ1842" i="1"/>
  <c r="BJ1855" i="1"/>
  <c r="BJ2223" i="1"/>
  <c r="BJ2287" i="1"/>
  <c r="BJ2351" i="1"/>
  <c r="BJ2415" i="1"/>
  <c r="BJ2912" i="1"/>
  <c r="BG5001" i="1"/>
  <c r="BJ17" i="1"/>
  <c r="BJ25" i="1"/>
  <c r="BJ33" i="1"/>
  <c r="BJ41" i="1"/>
  <c r="BJ49" i="1"/>
  <c r="BJ525" i="1"/>
  <c r="BJ541" i="1"/>
  <c r="BJ557" i="1"/>
  <c r="BJ573" i="1"/>
  <c r="BJ588" i="1"/>
  <c r="BJ621" i="1"/>
  <c r="BJ652" i="1"/>
  <c r="BJ668" i="1"/>
  <c r="BJ684" i="1"/>
  <c r="BJ700" i="1"/>
  <c r="BJ718" i="1"/>
  <c r="BJ782" i="1"/>
  <c r="BJ846" i="1"/>
  <c r="BJ910" i="1"/>
  <c r="BJ958" i="1"/>
  <c r="BJ1022" i="1"/>
  <c r="BJ1086" i="1"/>
  <c r="BJ1150" i="1"/>
  <c r="BJ1166" i="1"/>
  <c r="BJ1213" i="1"/>
  <c r="BJ1230" i="1"/>
  <c r="BJ1261" i="1"/>
  <c r="BJ1304" i="1"/>
  <c r="BJ1328" i="1"/>
  <c r="BJ1333" i="1"/>
  <c r="BJ1392" i="1"/>
  <c r="BJ1397" i="1"/>
  <c r="BJ1448" i="1"/>
  <c r="BJ1453" i="1"/>
  <c r="BJ1512" i="1"/>
  <c r="BJ1517" i="1"/>
  <c r="BJ1533" i="1"/>
  <c r="BJ1544" i="1"/>
  <c r="BJ1696" i="1"/>
  <c r="BJ1741" i="1"/>
  <c r="BJ1821" i="1"/>
  <c r="BJ2529" i="1"/>
  <c r="BJ2848" i="1"/>
  <c r="BJ9" i="1"/>
  <c r="BJ65" i="1"/>
  <c r="BJ81" i="1"/>
  <c r="BJ97" i="1"/>
  <c r="BH5001" i="1"/>
  <c r="BJ7" i="1"/>
  <c r="BJ15" i="1"/>
  <c r="BJ23" i="1"/>
  <c r="BJ31" i="1"/>
  <c r="BJ39" i="1"/>
  <c r="BJ47" i="1"/>
  <c r="BJ55" i="1"/>
  <c r="BJ63" i="1"/>
  <c r="BJ71" i="1"/>
  <c r="BJ79" i="1"/>
  <c r="BJ87" i="1"/>
  <c r="BJ95" i="1"/>
  <c r="BJ103" i="1"/>
  <c r="BJ111" i="1"/>
  <c r="BJ119" i="1"/>
  <c r="BJ127" i="1"/>
  <c r="BJ135" i="1"/>
  <c r="BJ143" i="1"/>
  <c r="BJ151" i="1"/>
  <c r="BJ159" i="1"/>
  <c r="BJ167" i="1"/>
  <c r="BJ175" i="1"/>
  <c r="BJ183" i="1"/>
  <c r="BJ191" i="1"/>
  <c r="BJ199" i="1"/>
  <c r="BJ207" i="1"/>
  <c r="BJ215" i="1"/>
  <c r="BJ223" i="1"/>
  <c r="BJ231" i="1"/>
  <c r="BJ239" i="1"/>
  <c r="BJ247" i="1"/>
  <c r="BJ255" i="1"/>
  <c r="BJ263" i="1"/>
  <c r="BJ271" i="1"/>
  <c r="BJ279" i="1"/>
  <c r="BJ287" i="1"/>
  <c r="BJ295" i="1"/>
  <c r="BJ303" i="1"/>
  <c r="BJ311" i="1"/>
  <c r="BJ319" i="1"/>
  <c r="BJ327" i="1"/>
  <c r="BJ335" i="1"/>
  <c r="BJ343" i="1"/>
  <c r="BJ351" i="1"/>
  <c r="BJ359" i="1"/>
  <c r="BJ367" i="1"/>
  <c r="BJ375" i="1"/>
  <c r="BJ383" i="1"/>
  <c r="BJ391" i="1"/>
  <c r="BJ399" i="1"/>
  <c r="BJ407" i="1"/>
  <c r="BJ415" i="1"/>
  <c r="BJ423" i="1"/>
  <c r="BJ431" i="1"/>
  <c r="BJ439" i="1"/>
  <c r="BJ447" i="1"/>
  <c r="BJ455" i="1"/>
  <c r="BJ463" i="1"/>
  <c r="BJ471" i="1"/>
  <c r="BJ479" i="1"/>
  <c r="BJ606" i="1"/>
  <c r="BJ612" i="1"/>
  <c r="BJ645" i="1"/>
  <c r="BJ710" i="1"/>
  <c r="BJ774" i="1"/>
  <c r="BJ838" i="1"/>
  <c r="BJ902" i="1"/>
  <c r="BJ982" i="1"/>
  <c r="BJ1046" i="1"/>
  <c r="BJ1110" i="1"/>
  <c r="BJ1173" i="1"/>
  <c r="BJ1190" i="1"/>
  <c r="BJ1216" i="1"/>
  <c r="BJ1237" i="1"/>
  <c r="BJ1248" i="1"/>
  <c r="BJ1280" i="1"/>
  <c r="BJ1309" i="1"/>
  <c r="BJ1368" i="1"/>
  <c r="BJ1373" i="1"/>
  <c r="BJ1416" i="1"/>
  <c r="BJ1424" i="1"/>
  <c r="BJ1432" i="1"/>
  <c r="BJ1440" i="1"/>
  <c r="BJ1445" i="1"/>
  <c r="BJ1504" i="1"/>
  <c r="BJ1509" i="1"/>
  <c r="BJ1541" i="1"/>
  <c r="BJ1552" i="1"/>
  <c r="BJ1632" i="1"/>
  <c r="BJ1688" i="1"/>
  <c r="BJ1721" i="1"/>
  <c r="BJ1774" i="1"/>
  <c r="BJ1838" i="1"/>
  <c r="BJ1876" i="1"/>
  <c r="BJ605" i="1"/>
  <c r="BJ636" i="1"/>
  <c r="BJ766" i="1"/>
  <c r="BJ830" i="1"/>
  <c r="BJ894" i="1"/>
  <c r="BJ1006" i="1"/>
  <c r="BJ1070" i="1"/>
  <c r="BJ1134" i="1"/>
  <c r="BJ1157" i="1"/>
  <c r="BJ1197" i="1"/>
  <c r="BJ1214" i="1"/>
  <c r="BJ1253" i="1"/>
  <c r="BJ1285" i="1"/>
  <c r="BJ1344" i="1"/>
  <c r="BJ1349" i="1"/>
  <c r="BJ1408" i="1"/>
  <c r="BJ1413" i="1"/>
  <c r="BJ1421" i="1"/>
  <c r="BJ1429" i="1"/>
  <c r="BJ1437" i="1"/>
  <c r="BJ1496" i="1"/>
  <c r="BJ1501" i="1"/>
  <c r="BJ1549" i="1"/>
  <c r="BJ1560" i="1"/>
  <c r="BJ1624" i="1"/>
  <c r="BJ1680" i="1"/>
  <c r="BJ1733" i="1"/>
  <c r="BJ1745" i="1"/>
  <c r="BJ1812" i="1"/>
  <c r="BJ1879" i="1"/>
  <c r="BJ596" i="1"/>
  <c r="BJ629" i="1"/>
  <c r="BJ758" i="1"/>
  <c r="BJ822" i="1"/>
  <c r="BJ886" i="1"/>
  <c r="BJ950" i="1"/>
  <c r="BJ966" i="1"/>
  <c r="BJ1030" i="1"/>
  <c r="BJ1094" i="1"/>
  <c r="BJ1174" i="1"/>
  <c r="BJ1221" i="1"/>
  <c r="BJ1238" i="1"/>
  <c r="BJ1272" i="1"/>
  <c r="BJ1296" i="1"/>
  <c r="BJ1320" i="1"/>
  <c r="BJ1325" i="1"/>
  <c r="BJ1384" i="1"/>
  <c r="BJ1389" i="1"/>
  <c r="BJ1488" i="1"/>
  <c r="BJ1493" i="1"/>
  <c r="BJ1557" i="1"/>
  <c r="BJ1568" i="1"/>
  <c r="BJ1576" i="1"/>
  <c r="BJ1584" i="1"/>
  <c r="BJ1616" i="1"/>
  <c r="BJ1672" i="1"/>
  <c r="BJ1713" i="1"/>
  <c r="BJ1815" i="1"/>
  <c r="BJ1885" i="1"/>
  <c r="BJ2465" i="1"/>
  <c r="BJ8" i="1"/>
  <c r="BJ16" i="1"/>
  <c r="BJ24" i="1"/>
  <c r="BJ32" i="1"/>
  <c r="BJ40" i="1"/>
  <c r="BJ48" i="1"/>
  <c r="BJ56" i="1"/>
  <c r="BJ64" i="1"/>
  <c r="BJ72" i="1"/>
  <c r="BJ80" i="1"/>
  <c r="BJ88" i="1"/>
  <c r="BJ96" i="1"/>
  <c r="BJ104" i="1"/>
  <c r="BJ112" i="1"/>
  <c r="BJ120" i="1"/>
  <c r="BJ128" i="1"/>
  <c r="BJ136" i="1"/>
  <c r="BJ144" i="1"/>
  <c r="BJ152" i="1"/>
  <c r="BJ160" i="1"/>
  <c r="BJ168" i="1"/>
  <c r="BJ176" i="1"/>
  <c r="BJ184" i="1"/>
  <c r="BJ192" i="1"/>
  <c r="BJ200" i="1"/>
  <c r="BJ208" i="1"/>
  <c r="BJ216" i="1"/>
  <c r="BJ224" i="1"/>
  <c r="BJ232" i="1"/>
  <c r="BJ240" i="1"/>
  <c r="BJ248" i="1"/>
  <c r="BJ256" i="1"/>
  <c r="BJ264" i="1"/>
  <c r="BJ272" i="1"/>
  <c r="BJ280" i="1"/>
  <c r="BJ288" i="1"/>
  <c r="BJ296" i="1"/>
  <c r="BJ304" i="1"/>
  <c r="BJ312" i="1"/>
  <c r="BJ320" i="1"/>
  <c r="BJ328" i="1"/>
  <c r="BJ336" i="1"/>
  <c r="BJ344" i="1"/>
  <c r="BJ352" i="1"/>
  <c r="BJ360" i="1"/>
  <c r="BJ368" i="1"/>
  <c r="BJ376" i="1"/>
  <c r="BJ384" i="1"/>
  <c r="BJ392" i="1"/>
  <c r="BJ400" i="1"/>
  <c r="BJ408" i="1"/>
  <c r="BJ416" i="1"/>
  <c r="BJ424" i="1"/>
  <c r="BJ432" i="1"/>
  <c r="BJ440" i="1"/>
  <c r="BJ448" i="1"/>
  <c r="BJ456" i="1"/>
  <c r="BJ464" i="1"/>
  <c r="BJ472" i="1"/>
  <c r="BJ480" i="1"/>
  <c r="BJ533" i="1"/>
  <c r="BJ549" i="1"/>
  <c r="BJ565" i="1"/>
  <c r="BJ581" i="1"/>
  <c r="BJ589" i="1"/>
  <c r="BJ620" i="1"/>
  <c r="BJ660" i="1"/>
  <c r="BJ676" i="1"/>
  <c r="BJ692" i="1"/>
  <c r="BJ750" i="1"/>
  <c r="BJ814" i="1"/>
  <c r="BJ878" i="1"/>
  <c r="BJ942" i="1"/>
  <c r="BJ990" i="1"/>
  <c r="BJ1054" i="1"/>
  <c r="BJ1118" i="1"/>
  <c r="BJ1158" i="1"/>
  <c r="BJ1181" i="1"/>
  <c r="BJ1198" i="1"/>
  <c r="BJ1245" i="1"/>
  <c r="BJ1277" i="1"/>
  <c r="BJ1301" i="1"/>
  <c r="BJ1360" i="1"/>
  <c r="BJ1365" i="1"/>
  <c r="BJ1480" i="1"/>
  <c r="BJ1485" i="1"/>
  <c r="BJ1565" i="1"/>
  <c r="BJ1592" i="1"/>
  <c r="BJ1608" i="1"/>
  <c r="BJ1664" i="1"/>
  <c r="BJ1725" i="1"/>
  <c r="BJ1749" i="1"/>
  <c r="BJ2642" i="1"/>
  <c r="BJ1167" i="1"/>
  <c r="BJ1175" i="1"/>
  <c r="BJ1183" i="1"/>
  <c r="BJ1191" i="1"/>
  <c r="BJ1199" i="1"/>
  <c r="BJ1207" i="1"/>
  <c r="BJ1215" i="1"/>
  <c r="BJ1223" i="1"/>
  <c r="BJ1231" i="1"/>
  <c r="BJ1239" i="1"/>
  <c r="BJ1247" i="1"/>
  <c r="BJ1255" i="1"/>
  <c r="BJ1263" i="1"/>
  <c r="BJ1271" i="1"/>
  <c r="BJ1279" i="1"/>
  <c r="BJ1287" i="1"/>
  <c r="BJ1295" i="1"/>
  <c r="BJ1303" i="1"/>
  <c r="BJ1311" i="1"/>
  <c r="BJ1319" i="1"/>
  <c r="BJ1327" i="1"/>
  <c r="BJ1335" i="1"/>
  <c r="BJ1343" i="1"/>
  <c r="BJ1351" i="1"/>
  <c r="BJ1359" i="1"/>
  <c r="BJ1367" i="1"/>
  <c r="BJ1375" i="1"/>
  <c r="BJ1383" i="1"/>
  <c r="BJ1391" i="1"/>
  <c r="BJ1399" i="1"/>
  <c r="BJ1407" i="1"/>
  <c r="BJ1415" i="1"/>
  <c r="BJ1423" i="1"/>
  <c r="BJ1431" i="1"/>
  <c r="BJ1439" i="1"/>
  <c r="BJ1447" i="1"/>
  <c r="BJ1455" i="1"/>
  <c r="BJ1463" i="1"/>
  <c r="BJ1471" i="1"/>
  <c r="BJ1479" i="1"/>
  <c r="BJ1487" i="1"/>
  <c r="BJ1495" i="1"/>
  <c r="BJ1503" i="1"/>
  <c r="BJ1511" i="1"/>
  <c r="BJ1519" i="1"/>
  <c r="BJ1527" i="1"/>
  <c r="BJ1535" i="1"/>
  <c r="BJ1543" i="1"/>
  <c r="BJ1551" i="1"/>
  <c r="BJ1559" i="1"/>
  <c r="BJ1567" i="1"/>
  <c r="BJ1575" i="1"/>
  <c r="BJ1583" i="1"/>
  <c r="BJ1591" i="1"/>
  <c r="BJ1599" i="1"/>
  <c r="BJ1607" i="1"/>
  <c r="BJ1615" i="1"/>
  <c r="BJ1623" i="1"/>
  <c r="BJ1631" i="1"/>
  <c r="BJ1639" i="1"/>
  <c r="BJ1647" i="1"/>
  <c r="BJ1655" i="1"/>
  <c r="BJ1663" i="1"/>
  <c r="BJ1671" i="1"/>
  <c r="BJ1679" i="1"/>
  <c r="BJ1687" i="1"/>
  <c r="BJ1695" i="1"/>
  <c r="BJ1703" i="1"/>
  <c r="BJ1754" i="1"/>
  <c r="BJ1778" i="1"/>
  <c r="BJ1781" i="1"/>
  <c r="BJ1796" i="1"/>
  <c r="BJ1798" i="1"/>
  <c r="BJ1799" i="1"/>
  <c r="BJ1802" i="1"/>
  <c r="BJ1845" i="1"/>
  <c r="BJ1860" i="1"/>
  <c r="BJ1862" i="1"/>
  <c r="BJ1863" i="1"/>
  <c r="BJ1866" i="1"/>
  <c r="BJ1903" i="1"/>
  <c r="BJ1911" i="1"/>
  <c r="BJ1919" i="1"/>
  <c r="BJ1927" i="1"/>
  <c r="BJ1935" i="1"/>
  <c r="BJ1943" i="1"/>
  <c r="BJ1951" i="1"/>
  <c r="BJ1959" i="1"/>
  <c r="BJ1967" i="1"/>
  <c r="BJ1975" i="1"/>
  <c r="BJ1983" i="1"/>
  <c r="BJ1991" i="1"/>
  <c r="BJ1999" i="1"/>
  <c r="BJ2007" i="1"/>
  <c r="BJ2015" i="1"/>
  <c r="BJ2023" i="1"/>
  <c r="BJ2031" i="1"/>
  <c r="BJ2039" i="1"/>
  <c r="BJ2047" i="1"/>
  <c r="BJ2055" i="1"/>
  <c r="BJ2063" i="1"/>
  <c r="BJ2071" i="1"/>
  <c r="BJ2079" i="1"/>
  <c r="BJ2087" i="1"/>
  <c r="BJ2095" i="1"/>
  <c r="BJ2103" i="1"/>
  <c r="BJ2111" i="1"/>
  <c r="BJ2119" i="1"/>
  <c r="BJ2127" i="1"/>
  <c r="BJ2135" i="1"/>
  <c r="BJ2143" i="1"/>
  <c r="BJ2151" i="1"/>
  <c r="BJ2159" i="1"/>
  <c r="BJ2167" i="1"/>
  <c r="BJ2175" i="1"/>
  <c r="BJ2183" i="1"/>
  <c r="BJ2247" i="1"/>
  <c r="BJ2311" i="1"/>
  <c r="BJ2375" i="1"/>
  <c r="BJ2439" i="1"/>
  <c r="BJ2485" i="1"/>
  <c r="BJ2549" i="1"/>
  <c r="BJ2576" i="1"/>
  <c r="BJ2738" i="1"/>
  <c r="BJ2749" i="1"/>
  <c r="BJ2802" i="1"/>
  <c r="BJ653" i="1"/>
  <c r="BJ661" i="1"/>
  <c r="BJ669" i="1"/>
  <c r="BJ677" i="1"/>
  <c r="BJ685" i="1"/>
  <c r="BJ693" i="1"/>
  <c r="BJ701" i="1"/>
  <c r="BJ709" i="1"/>
  <c r="BJ717" i="1"/>
  <c r="BJ725" i="1"/>
  <c r="BJ733" i="1"/>
  <c r="BJ741" i="1"/>
  <c r="BJ749" i="1"/>
  <c r="BJ757" i="1"/>
  <c r="BJ765" i="1"/>
  <c r="BJ773" i="1"/>
  <c r="BJ781" i="1"/>
  <c r="BJ789" i="1"/>
  <c r="BJ797" i="1"/>
  <c r="BJ805" i="1"/>
  <c r="BJ813" i="1"/>
  <c r="BJ821" i="1"/>
  <c r="BJ829" i="1"/>
  <c r="BJ837" i="1"/>
  <c r="BJ845" i="1"/>
  <c r="BJ853" i="1"/>
  <c r="BJ861" i="1"/>
  <c r="BJ869" i="1"/>
  <c r="BJ877" i="1"/>
  <c r="BJ885" i="1"/>
  <c r="BJ893" i="1"/>
  <c r="BJ901" i="1"/>
  <c r="BJ909" i="1"/>
  <c r="BJ917" i="1"/>
  <c r="BJ925" i="1"/>
  <c r="BJ933" i="1"/>
  <c r="BJ941" i="1"/>
  <c r="BJ949" i="1"/>
  <c r="BJ957" i="1"/>
  <c r="BJ965" i="1"/>
  <c r="BJ973" i="1"/>
  <c r="BJ981" i="1"/>
  <c r="BJ989" i="1"/>
  <c r="BJ997" i="1"/>
  <c r="BJ1005" i="1"/>
  <c r="BJ1013" i="1"/>
  <c r="BJ1021" i="1"/>
  <c r="BJ1029" i="1"/>
  <c r="BJ1037" i="1"/>
  <c r="BJ1045" i="1"/>
  <c r="BJ1053" i="1"/>
  <c r="BJ1061" i="1"/>
  <c r="BJ1069" i="1"/>
  <c r="BJ1077" i="1"/>
  <c r="BJ1085" i="1"/>
  <c r="BJ1093" i="1"/>
  <c r="BJ1101" i="1"/>
  <c r="BJ1109" i="1"/>
  <c r="BJ1117" i="1"/>
  <c r="BJ1125" i="1"/>
  <c r="BJ1133" i="1"/>
  <c r="BJ1141" i="1"/>
  <c r="BJ1149" i="1"/>
  <c r="BJ1710" i="1"/>
  <c r="BJ1714" i="1"/>
  <c r="BJ1718" i="1"/>
  <c r="BJ1722" i="1"/>
  <c r="BJ1726" i="1"/>
  <c r="BJ1730" i="1"/>
  <c r="BJ1734" i="1"/>
  <c r="BJ1738" i="1"/>
  <c r="BJ1742" i="1"/>
  <c r="BJ1746" i="1"/>
  <c r="BJ1750" i="1"/>
  <c r="BJ1797" i="1"/>
  <c r="BJ1814" i="1"/>
  <c r="BJ1818" i="1"/>
  <c r="BJ1861" i="1"/>
  <c r="BJ1878" i="1"/>
  <c r="BJ1882" i="1"/>
  <c r="BJ1890" i="1"/>
  <c r="BJ1898" i="1"/>
  <c r="BJ2199" i="1"/>
  <c r="BJ2263" i="1"/>
  <c r="BJ2327" i="1"/>
  <c r="BJ2391" i="1"/>
  <c r="BJ2501" i="1"/>
  <c r="BJ2656" i="1"/>
  <c r="BJ2674" i="1"/>
  <c r="BJ2685" i="1"/>
  <c r="BJ1758" i="1"/>
  <c r="BJ1770" i="1"/>
  <c r="BJ1773" i="1"/>
  <c r="BJ1790" i="1"/>
  <c r="BJ1794" i="1"/>
  <c r="BJ1837" i="1"/>
  <c r="BJ1854" i="1"/>
  <c r="BJ1858" i="1"/>
  <c r="BJ2239" i="1"/>
  <c r="BJ2303" i="1"/>
  <c r="BJ2367" i="1"/>
  <c r="BJ2431" i="1"/>
  <c r="BJ2481" i="1"/>
  <c r="BJ2545" i="1"/>
  <c r="BJ2815" i="1"/>
  <c r="BJ523" i="1"/>
  <c r="BJ531" i="1"/>
  <c r="BJ539" i="1"/>
  <c r="BJ547" i="1"/>
  <c r="BJ555" i="1"/>
  <c r="BJ563" i="1"/>
  <c r="BJ571" i="1"/>
  <c r="BJ579" i="1"/>
  <c r="BJ587" i="1"/>
  <c r="BJ595" i="1"/>
  <c r="BJ603" i="1"/>
  <c r="BJ611" i="1"/>
  <c r="BJ619" i="1"/>
  <c r="BJ627" i="1"/>
  <c r="BJ635" i="1"/>
  <c r="BJ643" i="1"/>
  <c r="BJ651" i="1"/>
  <c r="BJ659" i="1"/>
  <c r="BJ667" i="1"/>
  <c r="BJ675" i="1"/>
  <c r="BJ683" i="1"/>
  <c r="BJ691" i="1"/>
  <c r="BJ699" i="1"/>
  <c r="BJ707" i="1"/>
  <c r="BJ715" i="1"/>
  <c r="BJ723" i="1"/>
  <c r="BJ731" i="1"/>
  <c r="BJ739" i="1"/>
  <c r="BJ747" i="1"/>
  <c r="BJ755" i="1"/>
  <c r="BJ763" i="1"/>
  <c r="BJ771" i="1"/>
  <c r="BJ779" i="1"/>
  <c r="BJ787" i="1"/>
  <c r="BJ795" i="1"/>
  <c r="BJ803" i="1"/>
  <c r="BJ811" i="1"/>
  <c r="BJ819" i="1"/>
  <c r="BJ827" i="1"/>
  <c r="BJ835" i="1"/>
  <c r="BJ843" i="1"/>
  <c r="BJ851" i="1"/>
  <c r="BJ859" i="1"/>
  <c r="BJ867" i="1"/>
  <c r="BJ875" i="1"/>
  <c r="BJ883" i="1"/>
  <c r="BJ891" i="1"/>
  <c r="BJ899" i="1"/>
  <c r="BJ907" i="1"/>
  <c r="BJ915" i="1"/>
  <c r="BJ923" i="1"/>
  <c r="BJ931" i="1"/>
  <c r="BJ939" i="1"/>
  <c r="BJ947" i="1"/>
  <c r="BJ955" i="1"/>
  <c r="BJ963" i="1"/>
  <c r="BJ971" i="1"/>
  <c r="BJ979" i="1"/>
  <c r="BJ987" i="1"/>
  <c r="BJ995" i="1"/>
  <c r="BJ1003" i="1"/>
  <c r="BJ1011" i="1"/>
  <c r="BJ1019" i="1"/>
  <c r="BJ1027" i="1"/>
  <c r="BJ1035" i="1"/>
  <c r="BJ1043" i="1"/>
  <c r="BJ1051" i="1"/>
  <c r="BJ1059" i="1"/>
  <c r="BJ1067" i="1"/>
  <c r="BJ1075" i="1"/>
  <c r="BJ1083" i="1"/>
  <c r="BJ1091" i="1"/>
  <c r="BJ1099" i="1"/>
  <c r="BJ1107" i="1"/>
  <c r="BJ1115" i="1"/>
  <c r="BJ1123" i="1"/>
  <c r="BJ1131" i="1"/>
  <c r="BJ1139" i="1"/>
  <c r="BJ1147" i="1"/>
  <c r="BJ1155" i="1"/>
  <c r="BJ1163" i="1"/>
  <c r="BJ1171" i="1"/>
  <c r="BJ1179" i="1"/>
  <c r="BJ1187" i="1"/>
  <c r="BJ1195" i="1"/>
  <c r="BJ1203" i="1"/>
  <c r="BJ1211" i="1"/>
  <c r="BJ1219" i="1"/>
  <c r="BJ1227" i="1"/>
  <c r="BJ1235" i="1"/>
  <c r="BJ1243" i="1"/>
  <c r="BJ1251" i="1"/>
  <c r="BJ1259" i="1"/>
  <c r="BJ1267" i="1"/>
  <c r="BJ1275" i="1"/>
  <c r="BJ1283" i="1"/>
  <c r="BJ1291" i="1"/>
  <c r="BJ1299" i="1"/>
  <c r="BJ1307" i="1"/>
  <c r="BJ1315" i="1"/>
  <c r="BJ1323" i="1"/>
  <c r="BJ1331" i="1"/>
  <c r="BJ1339" i="1"/>
  <c r="BJ1347" i="1"/>
  <c r="BJ1355" i="1"/>
  <c r="BJ1363" i="1"/>
  <c r="BJ1371" i="1"/>
  <c r="BJ1379" i="1"/>
  <c r="BJ1387" i="1"/>
  <c r="BJ1395" i="1"/>
  <c r="BJ1403" i="1"/>
  <c r="BJ1411" i="1"/>
  <c r="BJ1419" i="1"/>
  <c r="BJ1427" i="1"/>
  <c r="BJ1435" i="1"/>
  <c r="BJ1443" i="1"/>
  <c r="BJ1451" i="1"/>
  <c r="BJ1459" i="1"/>
  <c r="BJ1467" i="1"/>
  <c r="BJ1475" i="1"/>
  <c r="BJ1483" i="1"/>
  <c r="BJ1491" i="1"/>
  <c r="BJ1499" i="1"/>
  <c r="BJ1507" i="1"/>
  <c r="BJ1515" i="1"/>
  <c r="BJ1523" i="1"/>
  <c r="BJ1757" i="1"/>
  <c r="BJ1764" i="1"/>
  <c r="BJ1766" i="1"/>
  <c r="BJ1813" i="1"/>
  <c r="BJ1828" i="1"/>
  <c r="BJ1830" i="1"/>
  <c r="BJ1834" i="1"/>
  <c r="BJ1877" i="1"/>
  <c r="BJ2215" i="1"/>
  <c r="BJ2279" i="1"/>
  <c r="BJ2343" i="1"/>
  <c r="BJ2407" i="1"/>
  <c r="BJ2453" i="1"/>
  <c r="BJ2517" i="1"/>
  <c r="BJ2661" i="1"/>
  <c r="BJ2736" i="1"/>
  <c r="BJ2800" i="1"/>
  <c r="BJ2893" i="1"/>
  <c r="BJ2957" i="1"/>
  <c r="BJ1246" i="1"/>
  <c r="BJ1254" i="1"/>
  <c r="BJ1262" i="1"/>
  <c r="BJ1270" i="1"/>
  <c r="BJ1278" i="1"/>
  <c r="BJ1286" i="1"/>
  <c r="BJ1294" i="1"/>
  <c r="BJ1302" i="1"/>
  <c r="BJ1310" i="1"/>
  <c r="BJ1318" i="1"/>
  <c r="BJ1326" i="1"/>
  <c r="BJ1334" i="1"/>
  <c r="BJ1342" i="1"/>
  <c r="BJ1350" i="1"/>
  <c r="BJ1358" i="1"/>
  <c r="BJ1366" i="1"/>
  <c r="BJ1374" i="1"/>
  <c r="BJ1382" i="1"/>
  <c r="BJ1390" i="1"/>
  <c r="BJ1398" i="1"/>
  <c r="BJ1406" i="1"/>
  <c r="BJ1414" i="1"/>
  <c r="BJ1422" i="1"/>
  <c r="BJ1430" i="1"/>
  <c r="BJ1438" i="1"/>
  <c r="BJ1446" i="1"/>
  <c r="BJ1454" i="1"/>
  <c r="BJ1462" i="1"/>
  <c r="BJ1470" i="1"/>
  <c r="BJ1478" i="1"/>
  <c r="BJ1486" i="1"/>
  <c r="BJ1494" i="1"/>
  <c r="BJ1502" i="1"/>
  <c r="BJ1510" i="1"/>
  <c r="BJ1518" i="1"/>
  <c r="BJ1526" i="1"/>
  <c r="BJ1534" i="1"/>
  <c r="BJ1542" i="1"/>
  <c r="BJ1550" i="1"/>
  <c r="BJ1558" i="1"/>
  <c r="BJ1566" i="1"/>
  <c r="BJ1574" i="1"/>
  <c r="BJ1582" i="1"/>
  <c r="BJ1590" i="1"/>
  <c r="BJ1598" i="1"/>
  <c r="BJ1606" i="1"/>
  <c r="BJ1614" i="1"/>
  <c r="BJ1622" i="1"/>
  <c r="BJ1630" i="1"/>
  <c r="BJ1638" i="1"/>
  <c r="BJ1646" i="1"/>
  <c r="BJ1654" i="1"/>
  <c r="BJ1662" i="1"/>
  <c r="BJ1670" i="1"/>
  <c r="BJ1678" i="1"/>
  <c r="BJ1686" i="1"/>
  <c r="BJ1694" i="1"/>
  <c r="BJ1702" i="1"/>
  <c r="BJ1786" i="1"/>
  <c r="BJ1789" i="1"/>
  <c r="BJ1804" i="1"/>
  <c r="BJ1806" i="1"/>
  <c r="BJ1810" i="1"/>
  <c r="BJ1853" i="1"/>
  <c r="BJ1868" i="1"/>
  <c r="BJ1870" i="1"/>
  <c r="BJ1874" i="1"/>
  <c r="BJ2191" i="1"/>
  <c r="BJ2255" i="1"/>
  <c r="BJ2319" i="1"/>
  <c r="BJ2383" i="1"/>
  <c r="BJ2447" i="1"/>
  <c r="BJ2497" i="1"/>
  <c r="BJ2647" i="1"/>
  <c r="BJ2855" i="1"/>
  <c r="BJ2919" i="1"/>
  <c r="BJ2983" i="1"/>
  <c r="BJ489" i="1"/>
  <c r="BJ497" i="1"/>
  <c r="BJ505" i="1"/>
  <c r="BJ513" i="1"/>
  <c r="BJ521" i="1"/>
  <c r="BJ529" i="1"/>
  <c r="BJ537" i="1"/>
  <c r="BJ545" i="1"/>
  <c r="BJ553" i="1"/>
  <c r="BJ561" i="1"/>
  <c r="BJ569" i="1"/>
  <c r="BJ577" i="1"/>
  <c r="BJ585" i="1"/>
  <c r="BJ593" i="1"/>
  <c r="BJ601" i="1"/>
  <c r="BJ609" i="1"/>
  <c r="BJ617" i="1"/>
  <c r="BJ625" i="1"/>
  <c r="BJ633" i="1"/>
  <c r="BJ641" i="1"/>
  <c r="BJ649" i="1"/>
  <c r="BJ657" i="1"/>
  <c r="BJ665" i="1"/>
  <c r="BJ673" i="1"/>
  <c r="BJ681" i="1"/>
  <c r="BJ689" i="1"/>
  <c r="BJ697" i="1"/>
  <c r="BJ705" i="1"/>
  <c r="BJ713" i="1"/>
  <c r="BJ721" i="1"/>
  <c r="BJ729" i="1"/>
  <c r="BJ745" i="1"/>
  <c r="BJ753" i="1"/>
  <c r="BJ761" i="1"/>
  <c r="BJ769" i="1"/>
  <c r="BJ777" i="1"/>
  <c r="BJ785" i="1"/>
  <c r="BJ793" i="1"/>
  <c r="BJ801" i="1"/>
  <c r="BJ809" i="1"/>
  <c r="BJ817" i="1"/>
  <c r="BJ833" i="1"/>
  <c r="BJ841" i="1"/>
  <c r="BJ849" i="1"/>
  <c r="BJ857" i="1"/>
  <c r="BJ865" i="1"/>
  <c r="BJ873" i="1"/>
  <c r="BJ881" i="1"/>
  <c r="BJ889" i="1"/>
  <c r="BJ897" i="1"/>
  <c r="BJ905" i="1"/>
  <c r="BJ913" i="1"/>
  <c r="BJ921" i="1"/>
  <c r="BJ929" i="1"/>
  <c r="BJ945" i="1"/>
  <c r="BJ953" i="1"/>
  <c r="BJ961" i="1"/>
  <c r="BJ969" i="1"/>
  <c r="BJ977" i="1"/>
  <c r="BJ985" i="1"/>
  <c r="BJ993" i="1"/>
  <c r="BJ1001" i="1"/>
  <c r="BJ1009" i="1"/>
  <c r="BJ1017" i="1"/>
  <c r="BJ1025" i="1"/>
  <c r="BJ1033" i="1"/>
  <c r="BJ1041" i="1"/>
  <c r="BJ1049" i="1"/>
  <c r="BJ1057" i="1"/>
  <c r="BJ1065" i="1"/>
  <c r="BJ1073" i="1"/>
  <c r="BJ1081" i="1"/>
  <c r="BJ1089" i="1"/>
  <c r="BJ1097" i="1"/>
  <c r="BJ1105" i="1"/>
  <c r="BJ1113" i="1"/>
  <c r="BJ1121" i="1"/>
  <c r="BJ1129" i="1"/>
  <c r="BJ1137" i="1"/>
  <c r="BJ1145" i="1"/>
  <c r="BJ1153" i="1"/>
  <c r="BJ1161" i="1"/>
  <c r="BJ1169" i="1"/>
  <c r="BJ1177" i="1"/>
  <c r="BJ1185" i="1"/>
  <c r="BJ1193" i="1"/>
  <c r="BJ1201" i="1"/>
  <c r="BJ1209" i="1"/>
  <c r="BJ1217" i="1"/>
  <c r="BJ1225" i="1"/>
  <c r="BJ1233" i="1"/>
  <c r="BJ1241" i="1"/>
  <c r="BJ1249" i="1"/>
  <c r="BJ1257" i="1"/>
  <c r="BJ1265" i="1"/>
  <c r="BJ1273" i="1"/>
  <c r="BJ1281" i="1"/>
  <c r="BJ1289" i="1"/>
  <c r="BJ1297" i="1"/>
  <c r="BJ1305" i="1"/>
  <c r="BJ1313" i="1"/>
  <c r="BJ1321" i="1"/>
  <c r="BJ1329" i="1"/>
  <c r="BJ1337" i="1"/>
  <c r="BJ1345" i="1"/>
  <c r="BJ1353" i="1"/>
  <c r="BJ1361" i="1"/>
  <c r="BJ1369" i="1"/>
  <c r="BJ1377" i="1"/>
  <c r="BJ1385" i="1"/>
  <c r="BJ1393" i="1"/>
  <c r="BJ1401" i="1"/>
  <c r="BJ1409" i="1"/>
  <c r="BJ1441" i="1"/>
  <c r="BJ1449" i="1"/>
  <c r="BJ1457" i="1"/>
  <c r="BJ1465" i="1"/>
  <c r="BJ1473" i="1"/>
  <c r="BJ1481" i="1"/>
  <c r="BJ1489" i="1"/>
  <c r="BJ1497" i="1"/>
  <c r="BJ1505" i="1"/>
  <c r="BJ1513" i="1"/>
  <c r="BJ1521" i="1"/>
  <c r="BJ1529" i="1"/>
  <c r="BJ1537" i="1"/>
  <c r="BJ1545" i="1"/>
  <c r="BJ1553" i="1"/>
  <c r="BJ1561" i="1"/>
  <c r="BJ1569" i="1"/>
  <c r="BJ1577" i="1"/>
  <c r="BJ1585" i="1"/>
  <c r="BJ1593" i="1"/>
  <c r="BJ1601" i="1"/>
  <c r="BJ1609" i="1"/>
  <c r="BJ1617" i="1"/>
  <c r="BJ1625" i="1"/>
  <c r="BJ1633" i="1"/>
  <c r="BJ1641" i="1"/>
  <c r="BJ1649" i="1"/>
  <c r="BJ1657" i="1"/>
  <c r="BJ1665" i="1"/>
  <c r="BJ1673" i="1"/>
  <c r="BJ1681" i="1"/>
  <c r="BJ1689" i="1"/>
  <c r="BJ1697" i="1"/>
  <c r="BJ1705" i="1"/>
  <c r="BJ1762" i="1"/>
  <c r="BJ1765" i="1"/>
  <c r="BJ1782" i="1"/>
  <c r="BJ1829" i="1"/>
  <c r="BJ1846" i="1"/>
  <c r="BJ1850" i="1"/>
  <c r="BJ2231" i="1"/>
  <c r="BJ2295" i="1"/>
  <c r="BJ2359" i="1"/>
  <c r="BJ2423" i="1"/>
  <c r="BJ2469" i="1"/>
  <c r="BJ2533" i="1"/>
  <c r="BJ2625" i="1"/>
  <c r="BJ2672" i="1"/>
  <c r="BJ2791" i="1"/>
  <c r="BJ708" i="1"/>
  <c r="BJ716" i="1"/>
  <c r="BJ724" i="1"/>
  <c r="BJ732" i="1"/>
  <c r="BJ740" i="1"/>
  <c r="BJ748" i="1"/>
  <c r="BJ756" i="1"/>
  <c r="BJ764" i="1"/>
  <c r="BJ772" i="1"/>
  <c r="BJ780" i="1"/>
  <c r="BJ788" i="1"/>
  <c r="BJ796" i="1"/>
  <c r="BJ804" i="1"/>
  <c r="BJ812" i="1"/>
  <c r="BJ820" i="1"/>
  <c r="BJ828" i="1"/>
  <c r="BJ836" i="1"/>
  <c r="BJ844" i="1"/>
  <c r="BJ852" i="1"/>
  <c r="BJ860" i="1"/>
  <c r="BJ868" i="1"/>
  <c r="BJ876" i="1"/>
  <c r="BJ884" i="1"/>
  <c r="BJ892" i="1"/>
  <c r="BJ900" i="1"/>
  <c r="BJ908" i="1"/>
  <c r="BJ916" i="1"/>
  <c r="BJ924" i="1"/>
  <c r="BJ932" i="1"/>
  <c r="BJ940" i="1"/>
  <c r="BJ948" i="1"/>
  <c r="BJ956" i="1"/>
  <c r="BJ964" i="1"/>
  <c r="BJ972" i="1"/>
  <c r="BJ980" i="1"/>
  <c r="BJ988" i="1"/>
  <c r="BJ996" i="1"/>
  <c r="BJ1004" i="1"/>
  <c r="BJ1012" i="1"/>
  <c r="BJ1020" i="1"/>
  <c r="BJ1028" i="1"/>
  <c r="BJ1036" i="1"/>
  <c r="BJ1044" i="1"/>
  <c r="BJ1052" i="1"/>
  <c r="BJ1060" i="1"/>
  <c r="BJ1068" i="1"/>
  <c r="BJ1076" i="1"/>
  <c r="BJ1084" i="1"/>
  <c r="BJ1092" i="1"/>
  <c r="BJ1100" i="1"/>
  <c r="BJ1108" i="1"/>
  <c r="BJ1116" i="1"/>
  <c r="BJ1124" i="1"/>
  <c r="BJ1132" i="1"/>
  <c r="BJ1140" i="1"/>
  <c r="BJ1148" i="1"/>
  <c r="BJ1156" i="1"/>
  <c r="BJ1164" i="1"/>
  <c r="BJ1805" i="1"/>
  <c r="BJ1822" i="1"/>
  <c r="BJ1826" i="1"/>
  <c r="BJ1869" i="1"/>
  <c r="BJ1884" i="1"/>
  <c r="BJ1901" i="1"/>
  <c r="BJ1909" i="1"/>
  <c r="BJ1917" i="1"/>
  <c r="BJ1925" i="1"/>
  <c r="BJ1933" i="1"/>
  <c r="BJ1941" i="1"/>
  <c r="BJ1949" i="1"/>
  <c r="BJ1957" i="1"/>
  <c r="BJ1965" i="1"/>
  <c r="BJ1973" i="1"/>
  <c r="BJ1981" i="1"/>
  <c r="BJ1989" i="1"/>
  <c r="BJ1997" i="1"/>
  <c r="BJ2005" i="1"/>
  <c r="BJ2013" i="1"/>
  <c r="BJ2021" i="1"/>
  <c r="BJ2029" i="1"/>
  <c r="BJ2037" i="1"/>
  <c r="BJ2045" i="1"/>
  <c r="BJ2053" i="1"/>
  <c r="BJ2061" i="1"/>
  <c r="BJ2069" i="1"/>
  <c r="BJ2077" i="1"/>
  <c r="BJ2085" i="1"/>
  <c r="BJ2093" i="1"/>
  <c r="BJ2101" i="1"/>
  <c r="BJ2109" i="1"/>
  <c r="BJ2117" i="1"/>
  <c r="BJ2125" i="1"/>
  <c r="BJ2133" i="1"/>
  <c r="BJ2141" i="1"/>
  <c r="BJ2149" i="1"/>
  <c r="BJ2157" i="1"/>
  <c r="BJ2165" i="1"/>
  <c r="BJ2173" i="1"/>
  <c r="BJ2181" i="1"/>
  <c r="BJ2189" i="1"/>
  <c r="BJ2207" i="1"/>
  <c r="BJ2271" i="1"/>
  <c r="BJ2335" i="1"/>
  <c r="BJ2399" i="1"/>
  <c r="BJ2513" i="1"/>
  <c r="BJ2727" i="1"/>
  <c r="BJ2826" i="1"/>
  <c r="BJ2874" i="1"/>
  <c r="BJ2938" i="1"/>
  <c r="BJ3002" i="1"/>
  <c r="BJ1795" i="1"/>
  <c r="BJ1803" i="1"/>
  <c r="BJ1811" i="1"/>
  <c r="BJ1819" i="1"/>
  <c r="BJ1827" i="1"/>
  <c r="BJ1835" i="1"/>
  <c r="BJ1843" i="1"/>
  <c r="BJ1851" i="1"/>
  <c r="BJ1859" i="1"/>
  <c r="BJ1867" i="1"/>
  <c r="BJ1875" i="1"/>
  <c r="BJ1883" i="1"/>
  <c r="BJ1891" i="1"/>
  <c r="BJ1899" i="1"/>
  <c r="BJ1907" i="1"/>
  <c r="BJ1915" i="1"/>
  <c r="BJ1923" i="1"/>
  <c r="BJ1931" i="1"/>
  <c r="BJ1939" i="1"/>
  <c r="BJ1947" i="1"/>
  <c r="BJ1955" i="1"/>
  <c r="BJ1963" i="1"/>
  <c r="BJ1971" i="1"/>
  <c r="BJ1979" i="1"/>
  <c r="BJ1987" i="1"/>
  <c r="BJ1995" i="1"/>
  <c r="BJ2003" i="1"/>
  <c r="BJ2011" i="1"/>
  <c r="BJ2019" i="1"/>
  <c r="BJ2027" i="1"/>
  <c r="BJ2035" i="1"/>
  <c r="BJ2043" i="1"/>
  <c r="BJ2051" i="1"/>
  <c r="BJ2059" i="1"/>
  <c r="BJ2067" i="1"/>
  <c r="BJ2075" i="1"/>
  <c r="BJ2083" i="1"/>
  <c r="BJ2091" i="1"/>
  <c r="BJ2099" i="1"/>
  <c r="BJ2107" i="1"/>
  <c r="BJ2115" i="1"/>
  <c r="BJ2123" i="1"/>
  <c r="BJ2131" i="1"/>
  <c r="BJ2139" i="1"/>
  <c r="BJ2147" i="1"/>
  <c r="BJ2155" i="1"/>
  <c r="BJ2163" i="1"/>
  <c r="BJ2171" i="1"/>
  <c r="BJ2179" i="1"/>
  <c r="BJ2187" i="1"/>
  <c r="BJ2195" i="1"/>
  <c r="BJ2203" i="1"/>
  <c r="BJ2211" i="1"/>
  <c r="BJ2219" i="1"/>
  <c r="BJ2227" i="1"/>
  <c r="BJ2235" i="1"/>
  <c r="BJ2243" i="1"/>
  <c r="BJ2251" i="1"/>
  <c r="BJ2259" i="1"/>
  <c r="BJ2267" i="1"/>
  <c r="BJ2275" i="1"/>
  <c r="BJ2283" i="1"/>
  <c r="BJ2291" i="1"/>
  <c r="BJ2299" i="1"/>
  <c r="BJ2307" i="1"/>
  <c r="BJ2315" i="1"/>
  <c r="BJ2323" i="1"/>
  <c r="BJ2331" i="1"/>
  <c r="BJ2339" i="1"/>
  <c r="BJ2347" i="1"/>
  <c r="BJ2355" i="1"/>
  <c r="BJ2363" i="1"/>
  <c r="BJ2371" i="1"/>
  <c r="BJ2379" i="1"/>
  <c r="BJ2387" i="1"/>
  <c r="BJ2395" i="1"/>
  <c r="BJ2403" i="1"/>
  <c r="BJ2411" i="1"/>
  <c r="BJ2419" i="1"/>
  <c r="BJ2427" i="1"/>
  <c r="BJ2435" i="1"/>
  <c r="BJ2443" i="1"/>
  <c r="BJ2451" i="1"/>
  <c r="BJ2461" i="1"/>
  <c r="BJ2462" i="1"/>
  <c r="BJ2477" i="1"/>
  <c r="BJ2478" i="1"/>
  <c r="BJ2493" i="1"/>
  <c r="BJ2494" i="1"/>
  <c r="BJ2509" i="1"/>
  <c r="BJ2510" i="1"/>
  <c r="BJ2525" i="1"/>
  <c r="BJ2526" i="1"/>
  <c r="BJ2541" i="1"/>
  <c r="BJ2542" i="1"/>
  <c r="BJ2557" i="1"/>
  <c r="BJ2558" i="1"/>
  <c r="BJ2560" i="1"/>
  <c r="BJ2562" i="1"/>
  <c r="BJ2584" i="1"/>
  <c r="BJ2610" i="1"/>
  <c r="BJ2631" i="1"/>
  <c r="BJ2640" i="1"/>
  <c r="BJ2657" i="1"/>
  <c r="BJ2706" i="1"/>
  <c r="BJ2711" i="1"/>
  <c r="BJ2720" i="1"/>
  <c r="BJ2770" i="1"/>
  <c r="BJ2775" i="1"/>
  <c r="BJ2784" i="1"/>
  <c r="BJ2823" i="1"/>
  <c r="BJ2842" i="1"/>
  <c r="BJ2864" i="1"/>
  <c r="BJ2871" i="1"/>
  <c r="BJ2906" i="1"/>
  <c r="BJ2928" i="1"/>
  <c r="BJ2935" i="1"/>
  <c r="BJ2970" i="1"/>
  <c r="BJ3010" i="1"/>
  <c r="BJ3042" i="1"/>
  <c r="BJ3074" i="1"/>
  <c r="BJ3106" i="1"/>
  <c r="BJ3138" i="1"/>
  <c r="BJ3170" i="1"/>
  <c r="BJ3243" i="1"/>
  <c r="BJ3273" i="1"/>
  <c r="BJ3290" i="1"/>
  <c r="BJ3297" i="1"/>
  <c r="BJ3320" i="1"/>
  <c r="BJ3375" i="1"/>
  <c r="BJ3455" i="1"/>
  <c r="BJ3519" i="1"/>
  <c r="BJ3583" i="1"/>
  <c r="BJ1886" i="1"/>
  <c r="BJ1894" i="1"/>
  <c r="BJ1902" i="1"/>
  <c r="BJ1910" i="1"/>
  <c r="BJ1918" i="1"/>
  <c r="BJ1926" i="1"/>
  <c r="BJ1934" i="1"/>
  <c r="BJ1942" i="1"/>
  <c r="BJ1950" i="1"/>
  <c r="BJ1958" i="1"/>
  <c r="BJ1966" i="1"/>
  <c r="BJ1974" i="1"/>
  <c r="BJ1982" i="1"/>
  <c r="BJ1990" i="1"/>
  <c r="BJ1998" i="1"/>
  <c r="BJ2006" i="1"/>
  <c r="BJ2014" i="1"/>
  <c r="BJ2022" i="1"/>
  <c r="BJ2030" i="1"/>
  <c r="BJ2038" i="1"/>
  <c r="BJ2046" i="1"/>
  <c r="BJ2054" i="1"/>
  <c r="BJ2062" i="1"/>
  <c r="BJ2070" i="1"/>
  <c r="BJ2078" i="1"/>
  <c r="BJ2086" i="1"/>
  <c r="BJ2094" i="1"/>
  <c r="BJ2102" i="1"/>
  <c r="BJ2110" i="1"/>
  <c r="BJ2118" i="1"/>
  <c r="BJ2126" i="1"/>
  <c r="BJ2134" i="1"/>
  <c r="BJ2142" i="1"/>
  <c r="BJ2150" i="1"/>
  <c r="BJ2158" i="1"/>
  <c r="BJ2166" i="1"/>
  <c r="BJ2174" i="1"/>
  <c r="BJ2182" i="1"/>
  <c r="BJ2190" i="1"/>
  <c r="BJ2198" i="1"/>
  <c r="BJ2206" i="1"/>
  <c r="BJ2214" i="1"/>
  <c r="BJ2222" i="1"/>
  <c r="BJ2230" i="1"/>
  <c r="BJ2238" i="1"/>
  <c r="BJ2246" i="1"/>
  <c r="BJ2254" i="1"/>
  <c r="BJ2262" i="1"/>
  <c r="BJ2270" i="1"/>
  <c r="BJ2278" i="1"/>
  <c r="BJ2286" i="1"/>
  <c r="BJ2294" i="1"/>
  <c r="BJ2302" i="1"/>
  <c r="BJ2310" i="1"/>
  <c r="BJ2318" i="1"/>
  <c r="BJ2326" i="1"/>
  <c r="BJ2334" i="1"/>
  <c r="BJ2342" i="1"/>
  <c r="BJ2350" i="1"/>
  <c r="BJ2358" i="1"/>
  <c r="BJ2366" i="1"/>
  <c r="BJ2374" i="1"/>
  <c r="BJ2382" i="1"/>
  <c r="BJ2390" i="1"/>
  <c r="BJ2398" i="1"/>
  <c r="BJ2406" i="1"/>
  <c r="BJ2414" i="1"/>
  <c r="BJ2422" i="1"/>
  <c r="BJ2430" i="1"/>
  <c r="BJ2438" i="1"/>
  <c r="BJ2446" i="1"/>
  <c r="BJ2467" i="1"/>
  <c r="BJ2483" i="1"/>
  <c r="BJ2499" i="1"/>
  <c r="BJ2515" i="1"/>
  <c r="BJ2531" i="1"/>
  <c r="BJ2547" i="1"/>
  <c r="BJ2561" i="1"/>
  <c r="BJ2563" i="1"/>
  <c r="BJ2570" i="1"/>
  <c r="BJ2571" i="1"/>
  <c r="BJ2577" i="1"/>
  <c r="BJ2591" i="1"/>
  <c r="BJ2602" i="1"/>
  <c r="BJ2607" i="1"/>
  <c r="BJ2616" i="1"/>
  <c r="BJ2633" i="1"/>
  <c r="BJ2650" i="1"/>
  <c r="BJ2682" i="1"/>
  <c r="BJ2687" i="1"/>
  <c r="BJ2696" i="1"/>
  <c r="BJ2746" i="1"/>
  <c r="BJ2751" i="1"/>
  <c r="BJ2760" i="1"/>
  <c r="BJ2810" i="1"/>
  <c r="BJ2832" i="1"/>
  <c r="BJ2866" i="1"/>
  <c r="BJ2888" i="1"/>
  <c r="BJ2895" i="1"/>
  <c r="BJ2930" i="1"/>
  <c r="BJ2952" i="1"/>
  <c r="BJ2959" i="1"/>
  <c r="BJ2999" i="1"/>
  <c r="BJ3031" i="1"/>
  <c r="BJ3063" i="1"/>
  <c r="BJ3095" i="1"/>
  <c r="BJ3127" i="1"/>
  <c r="BJ3159" i="1"/>
  <c r="BJ3183" i="1"/>
  <c r="BJ3199" i="1"/>
  <c r="BJ3215" i="1"/>
  <c r="BJ3231" i="1"/>
  <c r="BJ3334" i="1"/>
  <c r="BJ3447" i="1"/>
  <c r="BJ3511" i="1"/>
  <c r="BJ3575" i="1"/>
  <c r="BJ3639" i="1"/>
  <c r="BJ3671" i="1"/>
  <c r="BJ3703" i="1"/>
  <c r="BJ3820" i="1"/>
  <c r="BJ3884" i="1"/>
  <c r="BJ3034" i="1"/>
  <c r="BJ3066" i="1"/>
  <c r="BJ3098" i="1"/>
  <c r="BJ3130" i="1"/>
  <c r="BJ3162" i="1"/>
  <c r="BJ3251" i="1"/>
  <c r="BJ3286" i="1"/>
  <c r="BJ3327" i="1"/>
  <c r="BJ3352" i="1"/>
  <c r="BJ3366" i="1"/>
  <c r="BJ3384" i="1"/>
  <c r="BJ3409" i="1"/>
  <c r="BJ3439" i="1"/>
  <c r="BJ3503" i="1"/>
  <c r="BJ3567" i="1"/>
  <c r="BJ3743" i="1"/>
  <c r="BJ2583" i="1"/>
  <c r="BJ2623" i="1"/>
  <c r="BJ2632" i="1"/>
  <c r="BJ2703" i="1"/>
  <c r="BJ2712" i="1"/>
  <c r="BJ2767" i="1"/>
  <c r="BJ2776" i="1"/>
  <c r="BJ2824" i="1"/>
  <c r="BJ2872" i="1"/>
  <c r="BJ2879" i="1"/>
  <c r="BJ2936" i="1"/>
  <c r="BJ2943" i="1"/>
  <c r="BJ2991" i="1"/>
  <c r="BJ3012" i="1"/>
  <c r="BJ3023" i="1"/>
  <c r="BJ3044" i="1"/>
  <c r="BJ3055" i="1"/>
  <c r="BJ3076" i="1"/>
  <c r="BJ3087" i="1"/>
  <c r="BJ3108" i="1"/>
  <c r="BJ3119" i="1"/>
  <c r="BJ3140" i="1"/>
  <c r="BJ3151" i="1"/>
  <c r="BJ3172" i="1"/>
  <c r="BJ3187" i="1"/>
  <c r="BJ3203" i="1"/>
  <c r="BJ3219" i="1"/>
  <c r="BJ3235" i="1"/>
  <c r="BJ3291" i="1"/>
  <c r="BJ3304" i="1"/>
  <c r="BJ3431" i="1"/>
  <c r="BJ3495" i="1"/>
  <c r="BJ3559" i="1"/>
  <c r="BJ3623" i="1"/>
  <c r="BJ3631" i="1"/>
  <c r="BJ3663" i="1"/>
  <c r="BJ3695" i="1"/>
  <c r="BJ3807" i="1"/>
  <c r="BJ3871" i="1"/>
  <c r="BJ2454" i="1"/>
  <c r="BJ2470" i="1"/>
  <c r="BJ2486" i="1"/>
  <c r="BJ2502" i="1"/>
  <c r="BJ2518" i="1"/>
  <c r="BJ2534" i="1"/>
  <c r="BJ2550" i="1"/>
  <c r="BJ2568" i="1"/>
  <c r="BJ2600" i="1"/>
  <c r="BJ2608" i="1"/>
  <c r="BJ2663" i="1"/>
  <c r="BJ2679" i="1"/>
  <c r="BJ2688" i="1"/>
  <c r="BJ2743" i="1"/>
  <c r="BJ2752" i="1"/>
  <c r="BJ2807" i="1"/>
  <c r="BJ2839" i="1"/>
  <c r="BJ2896" i="1"/>
  <c r="BJ2903" i="1"/>
  <c r="BJ2960" i="1"/>
  <c r="BJ2967" i="1"/>
  <c r="BJ2994" i="1"/>
  <c r="BJ3026" i="1"/>
  <c r="BJ3058" i="1"/>
  <c r="BJ3090" i="1"/>
  <c r="BJ3122" i="1"/>
  <c r="BJ3154" i="1"/>
  <c r="BJ3259" i="1"/>
  <c r="BJ3318" i="1"/>
  <c r="BJ3359" i="1"/>
  <c r="BJ3391" i="1"/>
  <c r="BJ3423" i="1"/>
  <c r="BJ3487" i="1"/>
  <c r="BJ3551" i="1"/>
  <c r="BJ3615" i="1"/>
  <c r="BJ3724" i="1"/>
  <c r="BJ1906" i="1"/>
  <c r="BJ1914" i="1"/>
  <c r="BJ1922" i="1"/>
  <c r="BJ1930" i="1"/>
  <c r="BJ1938" i="1"/>
  <c r="BJ1946" i="1"/>
  <c r="BJ1954" i="1"/>
  <c r="BJ1962" i="1"/>
  <c r="BJ1970" i="1"/>
  <c r="BJ1978" i="1"/>
  <c r="BJ1986" i="1"/>
  <c r="BJ1994" i="1"/>
  <c r="BJ2002" i="1"/>
  <c r="BJ2010" i="1"/>
  <c r="BJ2018" i="1"/>
  <c r="BJ2026" i="1"/>
  <c r="BJ2034" i="1"/>
  <c r="BJ2042" i="1"/>
  <c r="BJ2050" i="1"/>
  <c r="BJ2058" i="1"/>
  <c r="BJ2066" i="1"/>
  <c r="BJ2074" i="1"/>
  <c r="BJ2082" i="1"/>
  <c r="BJ2090" i="1"/>
  <c r="BJ2098" i="1"/>
  <c r="BJ2106" i="1"/>
  <c r="BJ2114" i="1"/>
  <c r="BJ2122" i="1"/>
  <c r="BJ2130" i="1"/>
  <c r="BJ2138" i="1"/>
  <c r="BJ2146" i="1"/>
  <c r="BJ2154" i="1"/>
  <c r="BJ2162" i="1"/>
  <c r="BJ2170" i="1"/>
  <c r="BJ2178" i="1"/>
  <c r="BJ2186" i="1"/>
  <c r="BJ2194" i="1"/>
  <c r="BJ2202" i="1"/>
  <c r="BJ2210" i="1"/>
  <c r="BJ2218" i="1"/>
  <c r="BJ2226" i="1"/>
  <c r="BJ2234" i="1"/>
  <c r="BJ2242" i="1"/>
  <c r="BJ2250" i="1"/>
  <c r="BJ2258" i="1"/>
  <c r="BJ2266" i="1"/>
  <c r="BJ2274" i="1"/>
  <c r="BJ2282" i="1"/>
  <c r="BJ2290" i="1"/>
  <c r="BJ2298" i="1"/>
  <c r="BJ2306" i="1"/>
  <c r="BJ2314" i="1"/>
  <c r="BJ2322" i="1"/>
  <c r="BJ2330" i="1"/>
  <c r="BJ2338" i="1"/>
  <c r="BJ2346" i="1"/>
  <c r="BJ2354" i="1"/>
  <c r="BJ2362" i="1"/>
  <c r="BJ2370" i="1"/>
  <c r="BJ2378" i="1"/>
  <c r="BJ2386" i="1"/>
  <c r="BJ2394" i="1"/>
  <c r="BJ2402" i="1"/>
  <c r="BJ2410" i="1"/>
  <c r="BJ2418" i="1"/>
  <c r="BJ2426" i="1"/>
  <c r="BJ2434" i="1"/>
  <c r="BJ2442" i="1"/>
  <c r="BJ2450" i="1"/>
  <c r="BJ2575" i="1"/>
  <c r="BJ2639" i="1"/>
  <c r="BJ2648" i="1"/>
  <c r="BJ2719" i="1"/>
  <c r="BJ2728" i="1"/>
  <c r="BJ2783" i="1"/>
  <c r="BJ2792" i="1"/>
  <c r="BJ2816" i="1"/>
  <c r="BJ2856" i="1"/>
  <c r="BJ2863" i="1"/>
  <c r="BJ2920" i="1"/>
  <c r="BJ2927" i="1"/>
  <c r="BJ2984" i="1"/>
  <c r="BJ3015" i="1"/>
  <c r="BJ3047" i="1"/>
  <c r="BJ3079" i="1"/>
  <c r="BJ3111" i="1"/>
  <c r="BJ3143" i="1"/>
  <c r="BJ3175" i="1"/>
  <c r="BJ3191" i="1"/>
  <c r="BJ3207" i="1"/>
  <c r="BJ3223" i="1"/>
  <c r="BJ3239" i="1"/>
  <c r="BJ3247" i="1"/>
  <c r="BJ3269" i="1"/>
  <c r="BJ3296" i="1"/>
  <c r="BJ3311" i="1"/>
  <c r="BJ3336" i="1"/>
  <c r="BJ3406" i="1"/>
  <c r="BJ3415" i="1"/>
  <c r="BJ3479" i="1"/>
  <c r="BJ3543" i="1"/>
  <c r="BJ3607" i="1"/>
  <c r="BJ3655" i="1"/>
  <c r="BJ3687" i="1"/>
  <c r="BJ3719" i="1"/>
  <c r="BJ3788" i="1"/>
  <c r="BJ3852" i="1"/>
  <c r="BJ2592" i="1"/>
  <c r="BJ2615" i="1"/>
  <c r="BJ2624" i="1"/>
  <c r="BJ2695" i="1"/>
  <c r="BJ2704" i="1"/>
  <c r="BJ2759" i="1"/>
  <c r="BJ2768" i="1"/>
  <c r="BJ2831" i="1"/>
  <c r="BJ2880" i="1"/>
  <c r="BJ2887" i="1"/>
  <c r="BJ2944" i="1"/>
  <c r="BJ2951" i="1"/>
  <c r="BJ3018" i="1"/>
  <c r="BJ3050" i="1"/>
  <c r="BJ3082" i="1"/>
  <c r="BJ3114" i="1"/>
  <c r="BJ3146" i="1"/>
  <c r="BJ3350" i="1"/>
  <c r="BJ3368" i="1"/>
  <c r="BJ3382" i="1"/>
  <c r="BJ3471" i="1"/>
  <c r="BJ3535" i="1"/>
  <c r="BJ3599" i="1"/>
  <c r="BJ2567" i="1"/>
  <c r="BJ2599" i="1"/>
  <c r="BJ2655" i="1"/>
  <c r="BJ2664" i="1"/>
  <c r="BJ2671" i="1"/>
  <c r="BJ2680" i="1"/>
  <c r="BJ2735" i="1"/>
  <c r="BJ2744" i="1"/>
  <c r="BJ2799" i="1"/>
  <c r="BJ2808" i="1"/>
  <c r="BJ2840" i="1"/>
  <c r="BJ2847" i="1"/>
  <c r="BJ2904" i="1"/>
  <c r="BJ2911" i="1"/>
  <c r="BJ2968" i="1"/>
  <c r="BJ2975" i="1"/>
  <c r="BJ2996" i="1"/>
  <c r="BJ3007" i="1"/>
  <c r="BJ3039" i="1"/>
  <c r="BJ3071" i="1"/>
  <c r="BJ3103" i="1"/>
  <c r="BJ3135" i="1"/>
  <c r="BJ3167" i="1"/>
  <c r="BJ3179" i="1"/>
  <c r="BJ3195" i="1"/>
  <c r="BJ3211" i="1"/>
  <c r="BJ3227" i="1"/>
  <c r="BJ3255" i="1"/>
  <c r="BJ3302" i="1"/>
  <c r="BJ3343" i="1"/>
  <c r="BJ3463" i="1"/>
  <c r="BJ3527" i="1"/>
  <c r="BJ3591" i="1"/>
  <c r="BJ3647" i="1"/>
  <c r="BJ3679" i="1"/>
  <c r="BJ3711" i="1"/>
  <c r="BJ3748" i="1"/>
  <c r="BJ3767" i="1"/>
  <c r="BJ3839" i="1"/>
  <c r="BJ3903" i="1"/>
  <c r="BJ3636" i="1"/>
  <c r="BJ3644" i="1"/>
  <c r="BJ3652" i="1"/>
  <c r="BJ3660" i="1"/>
  <c r="BJ3668" i="1"/>
  <c r="BJ3676" i="1"/>
  <c r="BJ3684" i="1"/>
  <c r="BJ3692" i="1"/>
  <c r="BJ3700" i="1"/>
  <c r="BJ3708" i="1"/>
  <c r="BJ3716" i="1"/>
  <c r="BJ3740" i="1"/>
  <c r="BJ3759" i="1"/>
  <c r="BJ4149" i="1"/>
  <c r="BJ3288" i="1"/>
  <c r="BJ3399" i="1"/>
  <c r="BJ3735" i="1"/>
  <c r="BJ3780" i="1"/>
  <c r="BJ3804" i="1"/>
  <c r="BJ3823" i="1"/>
  <c r="BJ3836" i="1"/>
  <c r="BJ3855" i="1"/>
  <c r="BJ3868" i="1"/>
  <c r="BJ3887" i="1"/>
  <c r="BJ3900" i="1"/>
  <c r="BJ3919" i="1"/>
  <c r="BJ3932" i="1"/>
  <c r="BJ3951" i="1"/>
  <c r="BJ3964" i="1"/>
  <c r="BJ3991" i="1"/>
  <c r="BJ3996" i="1"/>
  <c r="BJ4101" i="1"/>
  <c r="BJ2992" i="1"/>
  <c r="BJ3000" i="1"/>
  <c r="BJ3008" i="1"/>
  <c r="BJ3016" i="1"/>
  <c r="BJ3024" i="1"/>
  <c r="BJ3032" i="1"/>
  <c r="BJ3040" i="1"/>
  <c r="BJ3048" i="1"/>
  <c r="BJ3056" i="1"/>
  <c r="BJ3064" i="1"/>
  <c r="BJ3072" i="1"/>
  <c r="BJ3080" i="1"/>
  <c r="BJ3088" i="1"/>
  <c r="BJ3096" i="1"/>
  <c r="BJ3104" i="1"/>
  <c r="BJ3112" i="1"/>
  <c r="BJ3120" i="1"/>
  <c r="BJ3128" i="1"/>
  <c r="BJ3136" i="1"/>
  <c r="BJ3144" i="1"/>
  <c r="BJ3152" i="1"/>
  <c r="BJ3160" i="1"/>
  <c r="BJ3168" i="1"/>
  <c r="BJ3264" i="1"/>
  <c r="BJ3303" i="1"/>
  <c r="BJ3312" i="1"/>
  <c r="BJ3319" i="1"/>
  <c r="BJ3328" i="1"/>
  <c r="BJ3335" i="1"/>
  <c r="BJ3344" i="1"/>
  <c r="BJ3351" i="1"/>
  <c r="BJ3360" i="1"/>
  <c r="BJ3367" i="1"/>
  <c r="BJ3376" i="1"/>
  <c r="BJ3383" i="1"/>
  <c r="BJ3392" i="1"/>
  <c r="BJ3756" i="1"/>
  <c r="BJ3775" i="1"/>
  <c r="BJ2843" i="1"/>
  <c r="BJ2851" i="1"/>
  <c r="BJ2859" i="1"/>
  <c r="BJ2867" i="1"/>
  <c r="BJ2875" i="1"/>
  <c r="BJ2883" i="1"/>
  <c r="BJ2891" i="1"/>
  <c r="BJ2899" i="1"/>
  <c r="BJ2907" i="1"/>
  <c r="BJ2915" i="1"/>
  <c r="BJ2923" i="1"/>
  <c r="BJ2931" i="1"/>
  <c r="BJ2939" i="1"/>
  <c r="BJ2947" i="1"/>
  <c r="BJ2955" i="1"/>
  <c r="BJ2963" i="1"/>
  <c r="BJ2971" i="1"/>
  <c r="BJ2979" i="1"/>
  <c r="BJ2987" i="1"/>
  <c r="BJ2995" i="1"/>
  <c r="BJ3003" i="1"/>
  <c r="BJ3011" i="1"/>
  <c r="BJ3019" i="1"/>
  <c r="BJ3027" i="1"/>
  <c r="BJ3035" i="1"/>
  <c r="BJ3043" i="1"/>
  <c r="BJ3051" i="1"/>
  <c r="BJ3059" i="1"/>
  <c r="BJ3067" i="1"/>
  <c r="BJ3075" i="1"/>
  <c r="BJ3083" i="1"/>
  <c r="BJ3091" i="1"/>
  <c r="BJ3099" i="1"/>
  <c r="BJ3107" i="1"/>
  <c r="BJ3115" i="1"/>
  <c r="BJ3123" i="1"/>
  <c r="BJ3131" i="1"/>
  <c r="BJ3139" i="1"/>
  <c r="BJ3147" i="1"/>
  <c r="BJ3155" i="1"/>
  <c r="BJ3163" i="1"/>
  <c r="BJ3171" i="1"/>
  <c r="BJ3265" i="1"/>
  <c r="BJ3414" i="1"/>
  <c r="BJ3732" i="1"/>
  <c r="BJ3751" i="1"/>
  <c r="BJ3791" i="1"/>
  <c r="BJ3796" i="1"/>
  <c r="BJ3815" i="1"/>
  <c r="BJ3828" i="1"/>
  <c r="BJ3847" i="1"/>
  <c r="BJ3860" i="1"/>
  <c r="BJ3879" i="1"/>
  <c r="BJ3892" i="1"/>
  <c r="BJ3911" i="1"/>
  <c r="BJ3924" i="1"/>
  <c r="BJ3943" i="1"/>
  <c r="BJ3956" i="1"/>
  <c r="BJ3983" i="1"/>
  <c r="BJ3988" i="1"/>
  <c r="BJ4015" i="1"/>
  <c r="BJ2566" i="1"/>
  <c r="BJ2574" i="1"/>
  <c r="BJ2582" i="1"/>
  <c r="BJ2590" i="1"/>
  <c r="BJ2598" i="1"/>
  <c r="BJ2606" i="1"/>
  <c r="BJ2614" i="1"/>
  <c r="BJ2622" i="1"/>
  <c r="BJ2630" i="1"/>
  <c r="BJ2638" i="1"/>
  <c r="BJ2646" i="1"/>
  <c r="BJ2654" i="1"/>
  <c r="BJ2662" i="1"/>
  <c r="BJ2670" i="1"/>
  <c r="BJ2678" i="1"/>
  <c r="BJ2686" i="1"/>
  <c r="BJ2694" i="1"/>
  <c r="BJ2702" i="1"/>
  <c r="BJ2710" i="1"/>
  <c r="BJ2718" i="1"/>
  <c r="BJ2726" i="1"/>
  <c r="BJ2734" i="1"/>
  <c r="BJ2742" i="1"/>
  <c r="BJ2750" i="1"/>
  <c r="BJ2758" i="1"/>
  <c r="BJ2766" i="1"/>
  <c r="BJ2774" i="1"/>
  <c r="BJ2782" i="1"/>
  <c r="BJ2790" i="1"/>
  <c r="BJ2798" i="1"/>
  <c r="BJ2806" i="1"/>
  <c r="BJ2814" i="1"/>
  <c r="BJ2822" i="1"/>
  <c r="BJ2830" i="1"/>
  <c r="BJ2838" i="1"/>
  <c r="BJ2846" i="1"/>
  <c r="BJ2854" i="1"/>
  <c r="BJ2862" i="1"/>
  <c r="BJ2870" i="1"/>
  <c r="BJ2878" i="1"/>
  <c r="BJ2886" i="1"/>
  <c r="BJ2894" i="1"/>
  <c r="BJ2902" i="1"/>
  <c r="BJ2910" i="1"/>
  <c r="BJ2918" i="1"/>
  <c r="BJ2926" i="1"/>
  <c r="BJ2934" i="1"/>
  <c r="BJ2942" i="1"/>
  <c r="BJ2950" i="1"/>
  <c r="BJ2958" i="1"/>
  <c r="BJ2966" i="1"/>
  <c r="BJ2974" i="1"/>
  <c r="BJ2982" i="1"/>
  <c r="BJ2990" i="1"/>
  <c r="BJ2998" i="1"/>
  <c r="BJ3006" i="1"/>
  <c r="BJ3014" i="1"/>
  <c r="BJ3022" i="1"/>
  <c r="BJ3030" i="1"/>
  <c r="BJ3038" i="1"/>
  <c r="BJ3046" i="1"/>
  <c r="BJ3054" i="1"/>
  <c r="BJ3062" i="1"/>
  <c r="BJ3070" i="1"/>
  <c r="BJ3078" i="1"/>
  <c r="BJ3086" i="1"/>
  <c r="BJ3094" i="1"/>
  <c r="BJ3102" i="1"/>
  <c r="BJ3110" i="1"/>
  <c r="BJ3118" i="1"/>
  <c r="BJ3126" i="1"/>
  <c r="BJ3134" i="1"/>
  <c r="BJ3142" i="1"/>
  <c r="BJ3150" i="1"/>
  <c r="BJ3158" i="1"/>
  <c r="BJ3166" i="1"/>
  <c r="BJ3174" i="1"/>
  <c r="BJ3280" i="1"/>
  <c r="BJ3727" i="1"/>
  <c r="BJ3772" i="1"/>
  <c r="BJ3916" i="1"/>
  <c r="BJ3935" i="1"/>
  <c r="BJ3948" i="1"/>
  <c r="BJ3975" i="1"/>
  <c r="BJ3980" i="1"/>
  <c r="BJ4007" i="1"/>
  <c r="BJ4012" i="1"/>
  <c r="BJ4091" i="1"/>
  <c r="BJ4094" i="1"/>
  <c r="BJ4117" i="1"/>
  <c r="BJ4095" i="1"/>
  <c r="BJ4134" i="1"/>
  <c r="BJ3176" i="1"/>
  <c r="BJ3180" i="1"/>
  <c r="BJ3184" i="1"/>
  <c r="BJ3188" i="1"/>
  <c r="BJ3192" i="1"/>
  <c r="BJ3196" i="1"/>
  <c r="BJ3200" i="1"/>
  <c r="BJ3204" i="1"/>
  <c r="BJ3208" i="1"/>
  <c r="BJ3212" i="1"/>
  <c r="BJ3216" i="1"/>
  <c r="BJ3220" i="1"/>
  <c r="BJ3224" i="1"/>
  <c r="BJ3228" i="1"/>
  <c r="BJ3232" i="1"/>
  <c r="BJ3236" i="1"/>
  <c r="BJ3240" i="1"/>
  <c r="BJ3244" i="1"/>
  <c r="BJ3248" i="1"/>
  <c r="BJ3252" i="1"/>
  <c r="BJ3256" i="1"/>
  <c r="BJ3260" i="1"/>
  <c r="BJ3272" i="1"/>
  <c r="BJ3398" i="1"/>
  <c r="BJ3407" i="1"/>
  <c r="BJ3628" i="1"/>
  <c r="BJ3764" i="1"/>
  <c r="BJ3783" i="1"/>
  <c r="BJ3799" i="1"/>
  <c r="BJ3812" i="1"/>
  <c r="BJ3831" i="1"/>
  <c r="BJ3844" i="1"/>
  <c r="BJ3863" i="1"/>
  <c r="BJ3876" i="1"/>
  <c r="BJ3895" i="1"/>
  <c r="BJ3908" i="1"/>
  <c r="BJ3927" i="1"/>
  <c r="BJ3940" i="1"/>
  <c r="BJ3959" i="1"/>
  <c r="BJ3967" i="1"/>
  <c r="BJ3972" i="1"/>
  <c r="BJ3999" i="1"/>
  <c r="BJ4004" i="1"/>
  <c r="BJ3422" i="1"/>
  <c r="BJ3430" i="1"/>
  <c r="BJ3438" i="1"/>
  <c r="BJ3446" i="1"/>
  <c r="BJ3454" i="1"/>
  <c r="BJ3462" i="1"/>
  <c r="BJ3470" i="1"/>
  <c r="BJ3478" i="1"/>
  <c r="BJ3486" i="1"/>
  <c r="BJ3494" i="1"/>
  <c r="BJ3502" i="1"/>
  <c r="BJ3510" i="1"/>
  <c r="BJ3518" i="1"/>
  <c r="BJ3526" i="1"/>
  <c r="BJ3534" i="1"/>
  <c r="BJ3542" i="1"/>
  <c r="BJ3550" i="1"/>
  <c r="BJ3558" i="1"/>
  <c r="BJ3566" i="1"/>
  <c r="BJ3574" i="1"/>
  <c r="BJ3582" i="1"/>
  <c r="BJ3590" i="1"/>
  <c r="BJ3598" i="1"/>
  <c r="BJ3606" i="1"/>
  <c r="BJ3614" i="1"/>
  <c r="BJ3622" i="1"/>
  <c r="BJ3630" i="1"/>
  <c r="BJ3638" i="1"/>
  <c r="BJ3646" i="1"/>
  <c r="BJ3654" i="1"/>
  <c r="BJ3662" i="1"/>
  <c r="BJ3670" i="1"/>
  <c r="BJ3678" i="1"/>
  <c r="BJ3686" i="1"/>
  <c r="BJ3694" i="1"/>
  <c r="BJ3702" i="1"/>
  <c r="BJ3710" i="1"/>
  <c r="BJ3718" i="1"/>
  <c r="BJ3726" i="1"/>
  <c r="BJ3734" i="1"/>
  <c r="BJ3742" i="1"/>
  <c r="BJ3750" i="1"/>
  <c r="BJ3758" i="1"/>
  <c r="BJ3766" i="1"/>
  <c r="BJ3774" i="1"/>
  <c r="BJ3782" i="1"/>
  <c r="BJ3790" i="1"/>
  <c r="BJ3798" i="1"/>
  <c r="BJ3806" i="1"/>
  <c r="BJ3814" i="1"/>
  <c r="BJ3822" i="1"/>
  <c r="BJ3830" i="1"/>
  <c r="BJ3838" i="1"/>
  <c r="BJ3846" i="1"/>
  <c r="BJ3854" i="1"/>
  <c r="BJ3862" i="1"/>
  <c r="BJ3870" i="1"/>
  <c r="BJ3878" i="1"/>
  <c r="BJ3886" i="1"/>
  <c r="BJ3894" i="1"/>
  <c r="BJ3902" i="1"/>
  <c r="BJ3910" i="1"/>
  <c r="BJ3918" i="1"/>
  <c r="BJ3926" i="1"/>
  <c r="BJ3934" i="1"/>
  <c r="BJ3942" i="1"/>
  <c r="BJ3950" i="1"/>
  <c r="BJ3958" i="1"/>
  <c r="BJ3966" i="1"/>
  <c r="BJ3974" i="1"/>
  <c r="BJ3982" i="1"/>
  <c r="BJ3990" i="1"/>
  <c r="BJ3998" i="1"/>
  <c r="BJ4006" i="1"/>
  <c r="BJ4014" i="1"/>
  <c r="BJ4025" i="1"/>
  <c r="BJ4027" i="1"/>
  <c r="BJ4033" i="1"/>
  <c r="BJ4035" i="1"/>
  <c r="BJ4041" i="1"/>
  <c r="BJ4043" i="1"/>
  <c r="BJ4049" i="1"/>
  <c r="BJ4051" i="1"/>
  <c r="BJ4057" i="1"/>
  <c r="BJ4059" i="1"/>
  <c r="BJ4065" i="1"/>
  <c r="BJ4067" i="1"/>
  <c r="BJ4073" i="1"/>
  <c r="BJ4075" i="1"/>
  <c r="BJ4084" i="1"/>
  <c r="BJ4109" i="1"/>
  <c r="BJ4140" i="1"/>
  <c r="BJ4172" i="1"/>
  <c r="BJ4265" i="1"/>
  <c r="BJ4276" i="1"/>
  <c r="BJ4297" i="1"/>
  <c r="BJ4308" i="1"/>
  <c r="BJ4329" i="1"/>
  <c r="BJ4340" i="1"/>
  <c r="BJ4361" i="1"/>
  <c r="BJ4372" i="1"/>
  <c r="BJ4393" i="1"/>
  <c r="BJ4404" i="1"/>
  <c r="BJ4425" i="1"/>
  <c r="BJ4436" i="1"/>
  <c r="BJ4484" i="1"/>
  <c r="BJ4505" i="1"/>
  <c r="BJ4548" i="1"/>
  <c r="BJ4569" i="1"/>
  <c r="BJ4612" i="1"/>
  <c r="BJ4633" i="1"/>
  <c r="BJ4676" i="1"/>
  <c r="BJ4697" i="1"/>
  <c r="BJ4729" i="1"/>
  <c r="BJ4181" i="1"/>
  <c r="BJ4476" i="1"/>
  <c r="BJ4497" i="1"/>
  <c r="BJ4540" i="1"/>
  <c r="BJ4561" i="1"/>
  <c r="BJ4604" i="1"/>
  <c r="BJ4625" i="1"/>
  <c r="BJ4668" i="1"/>
  <c r="BJ4689" i="1"/>
  <c r="BJ4716" i="1"/>
  <c r="BJ4748" i="1"/>
  <c r="BJ3268" i="1"/>
  <c r="BJ3276" i="1"/>
  <c r="BJ3284" i="1"/>
  <c r="BJ3292" i="1"/>
  <c r="BJ3300" i="1"/>
  <c r="BJ3308" i="1"/>
  <c r="BJ3316" i="1"/>
  <c r="BJ3324" i="1"/>
  <c r="BJ3332" i="1"/>
  <c r="BJ3340" i="1"/>
  <c r="BJ3348" i="1"/>
  <c r="BJ3356" i="1"/>
  <c r="BJ3364" i="1"/>
  <c r="BJ3372" i="1"/>
  <c r="BJ3380" i="1"/>
  <c r="BJ3388" i="1"/>
  <c r="BJ3396" i="1"/>
  <c r="BJ3404" i="1"/>
  <c r="BJ3412" i="1"/>
  <c r="BJ3420" i="1"/>
  <c r="BJ3428" i="1"/>
  <c r="BJ3436" i="1"/>
  <c r="BJ3444" i="1"/>
  <c r="BJ3452" i="1"/>
  <c r="BJ3460" i="1"/>
  <c r="BJ3468" i="1"/>
  <c r="BJ3476" i="1"/>
  <c r="BJ3484" i="1"/>
  <c r="BJ3492" i="1"/>
  <c r="BJ3500" i="1"/>
  <c r="BJ3508" i="1"/>
  <c r="BJ3516" i="1"/>
  <c r="BJ3524" i="1"/>
  <c r="BJ3532" i="1"/>
  <c r="BJ3540" i="1"/>
  <c r="BJ3548" i="1"/>
  <c r="BJ3556" i="1"/>
  <c r="BJ3564" i="1"/>
  <c r="BJ3572" i="1"/>
  <c r="BJ3580" i="1"/>
  <c r="BJ3588" i="1"/>
  <c r="BJ3596" i="1"/>
  <c r="BJ3604" i="1"/>
  <c r="BJ3612" i="1"/>
  <c r="BJ3620" i="1"/>
  <c r="BJ4108" i="1"/>
  <c r="BJ4132" i="1"/>
  <c r="BJ4164" i="1"/>
  <c r="BJ4252" i="1"/>
  <c r="BJ4273" i="1"/>
  <c r="BJ4284" i="1"/>
  <c r="BJ4305" i="1"/>
  <c r="BJ4316" i="1"/>
  <c r="BJ4337" i="1"/>
  <c r="BJ4348" i="1"/>
  <c r="BJ4369" i="1"/>
  <c r="BJ4380" i="1"/>
  <c r="BJ4401" i="1"/>
  <c r="BJ4412" i="1"/>
  <c r="BJ4433" i="1"/>
  <c r="BJ4444" i="1"/>
  <c r="BJ4468" i="1"/>
  <c r="BJ4489" i="1"/>
  <c r="BJ4532" i="1"/>
  <c r="BJ4553" i="1"/>
  <c r="BJ4596" i="1"/>
  <c r="BJ4617" i="1"/>
  <c r="BJ4660" i="1"/>
  <c r="BJ4681" i="1"/>
  <c r="BJ4721" i="1"/>
  <c r="BJ4083" i="1"/>
  <c r="BJ4141" i="1"/>
  <c r="BJ4166" i="1"/>
  <c r="BJ4173" i="1"/>
  <c r="BJ4452" i="1"/>
  <c r="BJ4460" i="1"/>
  <c r="BJ4481" i="1"/>
  <c r="BJ4524" i="1"/>
  <c r="BJ4545" i="1"/>
  <c r="BJ4588" i="1"/>
  <c r="BJ4609" i="1"/>
  <c r="BJ4652" i="1"/>
  <c r="BJ4673" i="1"/>
  <c r="BJ4708" i="1"/>
  <c r="BJ4740" i="1"/>
  <c r="BJ3722" i="1"/>
  <c r="BJ3730" i="1"/>
  <c r="BJ3738" i="1"/>
  <c r="BJ3746" i="1"/>
  <c r="BJ3754" i="1"/>
  <c r="BJ3762" i="1"/>
  <c r="BJ3770" i="1"/>
  <c r="BJ3778" i="1"/>
  <c r="BJ3786" i="1"/>
  <c r="BJ3794" i="1"/>
  <c r="BJ3802" i="1"/>
  <c r="BJ3810" i="1"/>
  <c r="BJ3818" i="1"/>
  <c r="BJ3826" i="1"/>
  <c r="BJ3834" i="1"/>
  <c r="BJ3842" i="1"/>
  <c r="BJ3850" i="1"/>
  <c r="BJ3858" i="1"/>
  <c r="BJ3866" i="1"/>
  <c r="BJ3874" i="1"/>
  <c r="BJ3882" i="1"/>
  <c r="BJ3890" i="1"/>
  <c r="BJ3898" i="1"/>
  <c r="BJ3906" i="1"/>
  <c r="BJ3914" i="1"/>
  <c r="BJ3922" i="1"/>
  <c r="BJ3930" i="1"/>
  <c r="BJ3938" i="1"/>
  <c r="BJ3946" i="1"/>
  <c r="BJ3954" i="1"/>
  <c r="BJ3962" i="1"/>
  <c r="BJ3970" i="1"/>
  <c r="BJ3978" i="1"/>
  <c r="BJ3986" i="1"/>
  <c r="BJ3994" i="1"/>
  <c r="BJ4002" i="1"/>
  <c r="BJ4010" i="1"/>
  <c r="BJ4018" i="1"/>
  <c r="BJ4100" i="1"/>
  <c r="BJ4124" i="1"/>
  <c r="BJ4156" i="1"/>
  <c r="BJ4188" i="1"/>
  <c r="BJ4260" i="1"/>
  <c r="BJ4281" i="1"/>
  <c r="BJ4292" i="1"/>
  <c r="BJ4313" i="1"/>
  <c r="BJ4324" i="1"/>
  <c r="BJ4345" i="1"/>
  <c r="BJ4356" i="1"/>
  <c r="BJ4377" i="1"/>
  <c r="BJ4388" i="1"/>
  <c r="BJ4409" i="1"/>
  <c r="BJ4420" i="1"/>
  <c r="BJ4441" i="1"/>
  <c r="BJ4473" i="1"/>
  <c r="BJ4516" i="1"/>
  <c r="BJ4537" i="1"/>
  <c r="BJ4580" i="1"/>
  <c r="BJ4601" i="1"/>
  <c r="BJ4644" i="1"/>
  <c r="BJ4665" i="1"/>
  <c r="BJ4713" i="1"/>
  <c r="BJ4745" i="1"/>
  <c r="BJ3797" i="1"/>
  <c r="BJ3805" i="1"/>
  <c r="BJ3813" i="1"/>
  <c r="BJ3821" i="1"/>
  <c r="BJ3829" i="1"/>
  <c r="BJ3837" i="1"/>
  <c r="BJ3845" i="1"/>
  <c r="BJ3853" i="1"/>
  <c r="BJ3861" i="1"/>
  <c r="BJ3869" i="1"/>
  <c r="BJ3877" i="1"/>
  <c r="BJ3885" i="1"/>
  <c r="BJ3893" i="1"/>
  <c r="BJ3901" i="1"/>
  <c r="BJ3909" i="1"/>
  <c r="BJ3917" i="1"/>
  <c r="BJ3925" i="1"/>
  <c r="BJ3933" i="1"/>
  <c r="BJ3941" i="1"/>
  <c r="BJ3949" i="1"/>
  <c r="BJ3957" i="1"/>
  <c r="BJ4020" i="1"/>
  <c r="BJ4028" i="1"/>
  <c r="BJ4036" i="1"/>
  <c r="BJ4044" i="1"/>
  <c r="BJ4052" i="1"/>
  <c r="BJ4060" i="1"/>
  <c r="BJ4068" i="1"/>
  <c r="BJ4076" i="1"/>
  <c r="BJ4133" i="1"/>
  <c r="BJ4165" i="1"/>
  <c r="BJ4196" i="1"/>
  <c r="BJ4204" i="1"/>
  <c r="BJ4212" i="1"/>
  <c r="BJ4220" i="1"/>
  <c r="BJ4228" i="1"/>
  <c r="BJ4236" i="1"/>
  <c r="BJ4244" i="1"/>
  <c r="BJ4465" i="1"/>
  <c r="BJ4508" i="1"/>
  <c r="BJ4529" i="1"/>
  <c r="BJ4572" i="1"/>
  <c r="BJ4593" i="1"/>
  <c r="BJ4636" i="1"/>
  <c r="BJ4657" i="1"/>
  <c r="BJ4700" i="1"/>
  <c r="BJ4732" i="1"/>
  <c r="BJ3400" i="1"/>
  <c r="BJ3408" i="1"/>
  <c r="BJ3416" i="1"/>
  <c r="BJ3424" i="1"/>
  <c r="BJ3432" i="1"/>
  <c r="BJ3440" i="1"/>
  <c r="BJ3448" i="1"/>
  <c r="BJ3456" i="1"/>
  <c r="BJ3464" i="1"/>
  <c r="BJ3472" i="1"/>
  <c r="BJ3480" i="1"/>
  <c r="BJ3488" i="1"/>
  <c r="BJ3496" i="1"/>
  <c r="BJ3504" i="1"/>
  <c r="BJ3512" i="1"/>
  <c r="BJ3520" i="1"/>
  <c r="BJ3528" i="1"/>
  <c r="BJ3536" i="1"/>
  <c r="BJ3544" i="1"/>
  <c r="BJ3552" i="1"/>
  <c r="BJ3560" i="1"/>
  <c r="BJ3568" i="1"/>
  <c r="BJ3576" i="1"/>
  <c r="BJ3584" i="1"/>
  <c r="BJ3592" i="1"/>
  <c r="BJ3600" i="1"/>
  <c r="BJ3608" i="1"/>
  <c r="BJ3616" i="1"/>
  <c r="BJ3624" i="1"/>
  <c r="BJ3632" i="1"/>
  <c r="BJ3640" i="1"/>
  <c r="BJ3648" i="1"/>
  <c r="BJ3656" i="1"/>
  <c r="BJ3664" i="1"/>
  <c r="BJ3672" i="1"/>
  <c r="BJ3680" i="1"/>
  <c r="BJ3688" i="1"/>
  <c r="BJ3696" i="1"/>
  <c r="BJ3704" i="1"/>
  <c r="BJ3712" i="1"/>
  <c r="BJ3720" i="1"/>
  <c r="BJ4092" i="1"/>
  <c r="BJ4116" i="1"/>
  <c r="BJ4148" i="1"/>
  <c r="BJ4180" i="1"/>
  <c r="BJ4257" i="1"/>
  <c r="BJ4268" i="1"/>
  <c r="BJ4289" i="1"/>
  <c r="BJ4300" i="1"/>
  <c r="BJ4321" i="1"/>
  <c r="BJ4332" i="1"/>
  <c r="BJ4353" i="1"/>
  <c r="BJ4364" i="1"/>
  <c r="BJ4385" i="1"/>
  <c r="BJ4396" i="1"/>
  <c r="BJ4417" i="1"/>
  <c r="BJ4428" i="1"/>
  <c r="BJ4449" i="1"/>
  <c r="BJ4457" i="1"/>
  <c r="BJ4500" i="1"/>
  <c r="BJ4521" i="1"/>
  <c r="BJ4564" i="1"/>
  <c r="BJ4585" i="1"/>
  <c r="BJ4628" i="1"/>
  <c r="BJ4649" i="1"/>
  <c r="BJ4692" i="1"/>
  <c r="BJ4705" i="1"/>
  <c r="BJ4737" i="1"/>
  <c r="BJ4099" i="1"/>
  <c r="BJ4107" i="1"/>
  <c r="BJ4118" i="1"/>
  <c r="BJ4125" i="1"/>
  <c r="BJ4150" i="1"/>
  <c r="BJ4157" i="1"/>
  <c r="BJ4182" i="1"/>
  <c r="BJ4189" i="1"/>
  <c r="BJ4492" i="1"/>
  <c r="BJ4513" i="1"/>
  <c r="BJ4556" i="1"/>
  <c r="BJ4577" i="1"/>
  <c r="BJ4620" i="1"/>
  <c r="BJ4641" i="1"/>
  <c r="BJ4684" i="1"/>
  <c r="BJ4724" i="1"/>
  <c r="BJ4026" i="1"/>
  <c r="BJ4066" i="1"/>
  <c r="BJ4074" i="1"/>
  <c r="BJ4082" i="1"/>
  <c r="BJ4090" i="1"/>
  <c r="BJ4098" i="1"/>
  <c r="BJ4106" i="1"/>
  <c r="BJ4114" i="1"/>
  <c r="BJ4122" i="1"/>
  <c r="BJ4138" i="1"/>
  <c r="BJ4146" i="1"/>
  <c r="BJ4154" i="1"/>
  <c r="BJ4162" i="1"/>
  <c r="BJ4170" i="1"/>
  <c r="BJ4178" i="1"/>
  <c r="BJ4186" i="1"/>
  <c r="BJ4194" i="1"/>
  <c r="BJ4202" i="1"/>
  <c r="BJ4210" i="1"/>
  <c r="BJ4218" i="1"/>
  <c r="BJ4226" i="1"/>
  <c r="BJ4234" i="1"/>
  <c r="BJ4242" i="1"/>
  <c r="BJ4250" i="1"/>
  <c r="BJ4258" i="1"/>
  <c r="BJ4266" i="1"/>
  <c r="BJ4274" i="1"/>
  <c r="BJ4282" i="1"/>
  <c r="BJ4290" i="1"/>
  <c r="BJ4298" i="1"/>
  <c r="BJ4306" i="1"/>
  <c r="BJ4314" i="1"/>
  <c r="BJ4322" i="1"/>
  <c r="BJ4330" i="1"/>
  <c r="BJ4338" i="1"/>
  <c r="BJ4346" i="1"/>
  <c r="BJ4354" i="1"/>
  <c r="BJ4362" i="1"/>
  <c r="BJ4370" i="1"/>
  <c r="BJ4378" i="1"/>
  <c r="BJ4386" i="1"/>
  <c r="BJ4394" i="1"/>
  <c r="BJ4402" i="1"/>
  <c r="BJ4410" i="1"/>
  <c r="BJ4418" i="1"/>
  <c r="BJ4426" i="1"/>
  <c r="BJ4434" i="1"/>
  <c r="BJ4442" i="1"/>
  <c r="BJ4450" i="1"/>
  <c r="BJ4458" i="1"/>
  <c r="BJ4466" i="1"/>
  <c r="BJ4474" i="1"/>
  <c r="BJ4482" i="1"/>
  <c r="BJ4490" i="1"/>
  <c r="BJ4498" i="1"/>
  <c r="BJ4506" i="1"/>
  <c r="BJ4514" i="1"/>
  <c r="BJ4522" i="1"/>
  <c r="BJ4530" i="1"/>
  <c r="BJ4538" i="1"/>
  <c r="BJ4546" i="1"/>
  <c r="BJ4554" i="1"/>
  <c r="BJ4562" i="1"/>
  <c r="BJ4570" i="1"/>
  <c r="BJ4578" i="1"/>
  <c r="BJ4586" i="1"/>
  <c r="BJ4594" i="1"/>
  <c r="BJ4602" i="1"/>
  <c r="BJ4610" i="1"/>
  <c r="BJ4618" i="1"/>
  <c r="BJ4626" i="1"/>
  <c r="BJ4634" i="1"/>
  <c r="BJ4642" i="1"/>
  <c r="BJ4650" i="1"/>
  <c r="BJ4658" i="1"/>
  <c r="BJ4666" i="1"/>
  <c r="BJ4674" i="1"/>
  <c r="BJ4682" i="1"/>
  <c r="BJ4690" i="1"/>
  <c r="BJ4698" i="1"/>
  <c r="BJ4706" i="1"/>
  <c r="BJ4714" i="1"/>
  <c r="BJ4722" i="1"/>
  <c r="BJ4730" i="1"/>
  <c r="BJ4738" i="1"/>
  <c r="BJ4746" i="1"/>
  <c r="BJ4754" i="1"/>
  <c r="BJ4762" i="1"/>
  <c r="BJ4770" i="1"/>
  <c r="BJ4778" i="1"/>
  <c r="BJ4944" i="1"/>
  <c r="BJ4948" i="1"/>
  <c r="BJ4964" i="1"/>
  <c r="BJ4980" i="1"/>
  <c r="BJ4996" i="1"/>
  <c r="BJ4197" i="1"/>
  <c r="BJ4205" i="1"/>
  <c r="BJ4213" i="1"/>
  <c r="BJ4221" i="1"/>
  <c r="BJ4229" i="1"/>
  <c r="BJ4237" i="1"/>
  <c r="BJ4245" i="1"/>
  <c r="BJ4253" i="1"/>
  <c r="BJ4261" i="1"/>
  <c r="BJ4269" i="1"/>
  <c r="BJ4277" i="1"/>
  <c r="BJ4285" i="1"/>
  <c r="BJ4293" i="1"/>
  <c r="BJ4301" i="1"/>
  <c r="BJ4309" i="1"/>
  <c r="BJ4317" i="1"/>
  <c r="BJ4325" i="1"/>
  <c r="BJ4333" i="1"/>
  <c r="BJ4341" i="1"/>
  <c r="BJ4349" i="1"/>
  <c r="BJ4357" i="1"/>
  <c r="BJ4365" i="1"/>
  <c r="BJ4373" i="1"/>
  <c r="BJ4381" i="1"/>
  <c r="BJ4389" i="1"/>
  <c r="BJ4397" i="1"/>
  <c r="BJ4405" i="1"/>
  <c r="BJ4413" i="1"/>
  <c r="BJ4421" i="1"/>
  <c r="BJ4429" i="1"/>
  <c r="BJ4437" i="1"/>
  <c r="BJ4445" i="1"/>
  <c r="BJ4943" i="1"/>
  <c r="BJ4947" i="1"/>
  <c r="BJ4963" i="1"/>
  <c r="BJ4979" i="1"/>
  <c r="BJ4995" i="1"/>
  <c r="BJ4960" i="1"/>
  <c r="BJ4976" i="1"/>
  <c r="BJ4992" i="1"/>
  <c r="BJ4115" i="1"/>
  <c r="BJ4123" i="1"/>
  <c r="BJ4131" i="1"/>
  <c r="BJ4139" i="1"/>
  <c r="BJ4147" i="1"/>
  <c r="BJ4155" i="1"/>
  <c r="BJ4163" i="1"/>
  <c r="BJ4171" i="1"/>
  <c r="BJ4179" i="1"/>
  <c r="BJ4187" i="1"/>
  <c r="BJ4195" i="1"/>
  <c r="BJ4203" i="1"/>
  <c r="BJ4211" i="1"/>
  <c r="BJ4219" i="1"/>
  <c r="BJ4227" i="1"/>
  <c r="BJ4235" i="1"/>
  <c r="BJ4243" i="1"/>
  <c r="BJ4251" i="1"/>
  <c r="BJ4259" i="1"/>
  <c r="BJ4267" i="1"/>
  <c r="BJ4275" i="1"/>
  <c r="BJ4283" i="1"/>
  <c r="BJ4291" i="1"/>
  <c r="BJ4299" i="1"/>
  <c r="BJ4307" i="1"/>
  <c r="BJ4315" i="1"/>
  <c r="BJ4323" i="1"/>
  <c r="BJ4331" i="1"/>
  <c r="BJ4339" i="1"/>
  <c r="BJ4347" i="1"/>
  <c r="BJ4355" i="1"/>
  <c r="BJ4363" i="1"/>
  <c r="BJ4371" i="1"/>
  <c r="BJ4379" i="1"/>
  <c r="BJ4387" i="1"/>
  <c r="BJ4395" i="1"/>
  <c r="BJ4403" i="1"/>
  <c r="BJ4411" i="1"/>
  <c r="BJ4419" i="1"/>
  <c r="BJ4427" i="1"/>
  <c r="BJ4435" i="1"/>
  <c r="BJ4443" i="1"/>
  <c r="BJ4451" i="1"/>
  <c r="BJ4459" i="1"/>
  <c r="BJ4467" i="1"/>
  <c r="BJ4475" i="1"/>
  <c r="BJ4483" i="1"/>
  <c r="BJ4491" i="1"/>
  <c r="BJ4499" i="1"/>
  <c r="BJ4507" i="1"/>
  <c r="BJ4515" i="1"/>
  <c r="BJ4523" i="1"/>
  <c r="BJ4531" i="1"/>
  <c r="BJ4539" i="1"/>
  <c r="BJ4547" i="1"/>
  <c r="BJ4555" i="1"/>
  <c r="BJ4563" i="1"/>
  <c r="BJ4571" i="1"/>
  <c r="BJ4579" i="1"/>
  <c r="BJ4587" i="1"/>
  <c r="BJ4595" i="1"/>
  <c r="BJ4603" i="1"/>
  <c r="BJ4611" i="1"/>
  <c r="BJ4619" i="1"/>
  <c r="BJ4627" i="1"/>
  <c r="BJ4635" i="1"/>
  <c r="BJ4643" i="1"/>
  <c r="BJ4651" i="1"/>
  <c r="BJ4659" i="1"/>
  <c r="BJ4667" i="1"/>
  <c r="BJ4675" i="1"/>
  <c r="BJ4683" i="1"/>
  <c r="BJ4691" i="1"/>
  <c r="BJ4699" i="1"/>
  <c r="BJ4707" i="1"/>
  <c r="BJ4715" i="1"/>
  <c r="BJ4723" i="1"/>
  <c r="BJ4731" i="1"/>
  <c r="BJ4739" i="1"/>
  <c r="BJ4747" i="1"/>
  <c r="BJ4755" i="1"/>
  <c r="BJ4763" i="1"/>
  <c r="BJ4771" i="1"/>
  <c r="BJ4779" i="1"/>
  <c r="BJ4788" i="1"/>
  <c r="BJ4792" i="1"/>
  <c r="BJ4796" i="1"/>
  <c r="BJ4800" i="1"/>
  <c r="BJ4804" i="1"/>
  <c r="BJ4808" i="1"/>
  <c r="BJ4812" i="1"/>
  <c r="BJ4816" i="1"/>
  <c r="BJ4820" i="1"/>
  <c r="BJ4824" i="1"/>
  <c r="BJ4828" i="1"/>
  <c r="BJ4832" i="1"/>
  <c r="BJ4836" i="1"/>
  <c r="BJ4840" i="1"/>
  <c r="BJ4844" i="1"/>
  <c r="BJ4848" i="1"/>
  <c r="BJ4852" i="1"/>
  <c r="BJ4856" i="1"/>
  <c r="BJ4860" i="1"/>
  <c r="BJ4864" i="1"/>
  <c r="BJ4868" i="1"/>
  <c r="BJ4872" i="1"/>
  <c r="BJ4876" i="1"/>
  <c r="BJ4880" i="1"/>
  <c r="BJ4884" i="1"/>
  <c r="BJ4888" i="1"/>
  <c r="BJ4892" i="1"/>
  <c r="BJ4896" i="1"/>
  <c r="BJ4900" i="1"/>
  <c r="BJ4904" i="1"/>
  <c r="BJ4908" i="1"/>
  <c r="BJ4912" i="1"/>
  <c r="BJ4916" i="1"/>
  <c r="BJ4920" i="1"/>
  <c r="BJ4924" i="1"/>
  <c r="BJ4928" i="1"/>
  <c r="BJ4932" i="1"/>
  <c r="BJ4936" i="1"/>
  <c r="BJ4940" i="1"/>
  <c r="BJ4959" i="1"/>
  <c r="BJ4975" i="1"/>
  <c r="BJ4991" i="1"/>
  <c r="BJ4750" i="1"/>
  <c r="BJ4758" i="1"/>
  <c r="BJ4766" i="1"/>
  <c r="BJ4774" i="1"/>
  <c r="BJ4782" i="1"/>
  <c r="BJ4956" i="1"/>
  <c r="BJ4972" i="1"/>
  <c r="BJ4988" i="1"/>
  <c r="BJ4955" i="1"/>
  <c r="BJ4971" i="1"/>
  <c r="BJ4987" i="1"/>
  <c r="BJ4952" i="1"/>
  <c r="BJ4968" i="1"/>
  <c r="BJ4984" i="1"/>
  <c r="BJ5000" i="1"/>
  <c r="BJ4463" i="1"/>
  <c r="BJ4471" i="1"/>
  <c r="BJ4479" i="1"/>
  <c r="BJ4487" i="1"/>
  <c r="BJ4495" i="1"/>
  <c r="BJ4503" i="1"/>
  <c r="BJ4511" i="1"/>
  <c r="BJ4519" i="1"/>
  <c r="BJ4527" i="1"/>
  <c r="BJ4535" i="1"/>
  <c r="BJ4543" i="1"/>
  <c r="BJ4551" i="1"/>
  <c r="BJ4559" i="1"/>
  <c r="BJ4567" i="1"/>
  <c r="BJ4575" i="1"/>
  <c r="BJ4583" i="1"/>
  <c r="BJ4591" i="1"/>
  <c r="BJ4599" i="1"/>
  <c r="BJ4607" i="1"/>
  <c r="BJ4615" i="1"/>
  <c r="BJ4623" i="1"/>
  <c r="BJ4631" i="1"/>
  <c r="BJ4639" i="1"/>
  <c r="BJ4647" i="1"/>
  <c r="BJ4655" i="1"/>
  <c r="BJ4663" i="1"/>
  <c r="BJ4671" i="1"/>
  <c r="BJ4679" i="1"/>
  <c r="BJ4687" i="1"/>
  <c r="BJ4695" i="1"/>
  <c r="BJ4703" i="1"/>
  <c r="BJ4711" i="1"/>
  <c r="BJ4719" i="1"/>
  <c r="BJ4727" i="1"/>
  <c r="BJ4735" i="1"/>
  <c r="BJ4743" i="1"/>
  <c r="BJ4751" i="1"/>
  <c r="BJ4759" i="1"/>
  <c r="BJ4767" i="1"/>
  <c r="BJ4775" i="1"/>
  <c r="BJ4783" i="1"/>
  <c r="BJ4951" i="1"/>
  <c r="BJ4967" i="1"/>
  <c r="BJ4983" i="1"/>
  <c r="BJ4999" i="1"/>
  <c r="K5003" i="1"/>
  <c r="S5003" i="1"/>
  <c r="AI5003" i="1"/>
  <c r="AQ5003" i="1"/>
  <c r="AY5003" i="1"/>
  <c r="M5005" i="1"/>
  <c r="U5005" i="1"/>
  <c r="AF5005" i="1"/>
  <c r="AN5005" i="1"/>
  <c r="AV5005" i="1"/>
  <c r="L5003" i="1"/>
  <c r="T5003" i="1"/>
  <c r="AB5003" i="1"/>
  <c r="AJ5003" i="1"/>
  <c r="AR5003" i="1"/>
  <c r="AZ5003" i="1"/>
  <c r="N5005" i="1"/>
  <c r="V5005" i="1"/>
  <c r="AG5005" i="1"/>
  <c r="AO5005" i="1"/>
  <c r="AW5005" i="1"/>
  <c r="AC5003" i="1"/>
  <c r="AK5003" i="1"/>
  <c r="AS5003" i="1"/>
  <c r="BA5003" i="1"/>
  <c r="O5005" i="1"/>
  <c r="W5005" i="1"/>
  <c r="AH5005" i="1"/>
  <c r="AP5005" i="1"/>
  <c r="AX5005" i="1"/>
  <c r="N5003" i="1"/>
  <c r="AD5003" i="1"/>
  <c r="AL5003" i="1"/>
  <c r="AT5003" i="1"/>
  <c r="BB5003" i="1"/>
  <c r="P5005" i="1"/>
  <c r="Y5005" i="1"/>
  <c r="AE5003" i="1"/>
  <c r="AM5003" i="1"/>
  <c r="AU5003" i="1"/>
  <c r="BC5003" i="1"/>
  <c r="Q5005" i="1"/>
  <c r="J5005" i="1"/>
  <c r="R5005" i="1"/>
  <c r="AT5005" i="1"/>
</calcChain>
</file>

<file path=xl/sharedStrings.xml><?xml version="1.0" encoding="utf-8"?>
<sst xmlns="http://schemas.openxmlformats.org/spreadsheetml/2006/main" count="35158" uniqueCount="3511">
  <si>
    <t>ID</t>
  </si>
  <si>
    <t>District</t>
  </si>
  <si>
    <t>Month</t>
  </si>
  <si>
    <t>County</t>
  </si>
  <si>
    <t>Manner of Death</t>
  </si>
  <si>
    <t>Cause of Death</t>
  </si>
  <si>
    <t>Age</t>
  </si>
  <si>
    <t>Sex</t>
  </si>
  <si>
    <t>Race</t>
  </si>
  <si>
    <t>Amphetamine</t>
  </si>
  <si>
    <t>Cannabinoids</t>
  </si>
  <si>
    <t>Carisoprodol_meprobamate</t>
  </si>
  <si>
    <t>Cathinones</t>
  </si>
  <si>
    <t>Cocaine</t>
  </si>
  <si>
    <t>Ethanol</t>
  </si>
  <si>
    <t>GHB</t>
  </si>
  <si>
    <t>Hallucinogenic Phenethylamines_Piperazine</t>
  </si>
  <si>
    <t>Hallucinogenic Tryptamines</t>
  </si>
  <si>
    <t>Halogenated inhalants</t>
  </si>
  <si>
    <t>Helium</t>
  </si>
  <si>
    <t>Hydrocarbon Inhalants</t>
  </si>
  <si>
    <t>Ketamine</t>
  </si>
  <si>
    <t>Methamphetamine</t>
  </si>
  <si>
    <t>Nitrous Oxide</t>
  </si>
  <si>
    <t>Other Sympathomimetic Amines</t>
  </si>
  <si>
    <t>PCP</t>
  </si>
  <si>
    <t>PCP_Analog</t>
  </si>
  <si>
    <t>Synthetic Cannabinoids</t>
  </si>
  <si>
    <t>Zolpidem</t>
  </si>
  <si>
    <t>Alprazolam</t>
  </si>
  <si>
    <t>Chlordiazepoxide</t>
  </si>
  <si>
    <t>Clonazepam</t>
  </si>
  <si>
    <t>Diazepam</t>
  </si>
  <si>
    <t>Estazolam</t>
  </si>
  <si>
    <t>Flunitrazepam (Rohypnol)</t>
  </si>
  <si>
    <t>Flurazepam</t>
  </si>
  <si>
    <t>Lorazepam</t>
  </si>
  <si>
    <t>Midazolam</t>
  </si>
  <si>
    <t>Nordiazepam</t>
  </si>
  <si>
    <t>Oxazepam</t>
  </si>
  <si>
    <t>Temazepam</t>
  </si>
  <si>
    <t>Triazolam</t>
  </si>
  <si>
    <t>Heroin</t>
  </si>
  <si>
    <t>Buprenorphine</t>
  </si>
  <si>
    <t>Codeine</t>
  </si>
  <si>
    <t>Fentanyl</t>
  </si>
  <si>
    <t>Fentanyl Analogs</t>
  </si>
  <si>
    <t>Hydrocodone</t>
  </si>
  <si>
    <t>Hydromorphone</t>
  </si>
  <si>
    <t>Meperidine</t>
  </si>
  <si>
    <t>Methadone</t>
  </si>
  <si>
    <t>Morphine</t>
  </si>
  <si>
    <t>Oxycodone</t>
  </si>
  <si>
    <t>Oxymorphone</t>
  </si>
  <si>
    <t>Tramadol</t>
  </si>
  <si>
    <t>Metabolites</t>
  </si>
  <si>
    <t>Non-Causal
P only</t>
  </si>
  <si>
    <t>Opioid All
(Pand C)</t>
  </si>
  <si>
    <t>A</t>
  </si>
  <si>
    <t>Ashyxia (Suffocation), Due to Prone Body Position on Pillow. The decedent is five months old.</t>
  </si>
  <si>
    <t>M</t>
  </si>
  <si>
    <t>B</t>
  </si>
  <si>
    <t>P</t>
  </si>
  <si>
    <t>Thermal Burn Trauma (3-month-old)</t>
  </si>
  <si>
    <t>F</t>
  </si>
  <si>
    <t>W</t>
  </si>
  <si>
    <t>Newborn Respirator Complications of Placental Abnormalities (Including Abruption, Chronic Hypoxic Anatomy, Oligohydramnios, and Inflammation) in association with Renal Anomaly (Multicystic Renal Dysplasia) and Maternal Drug Abuse (Cocaine)</t>
  </si>
  <si>
    <t>C</t>
  </si>
  <si>
    <t>Note: Decedent's Age = 1 Day</t>
  </si>
  <si>
    <t>Maternal demise and combined drug toxicity (fetal death)</t>
  </si>
  <si>
    <t>Complications of Maternal Cocaine Intoxication (age is 8 minutes)</t>
  </si>
  <si>
    <t>Stillborn Due To: Methamphetamine Intoxication</t>
  </si>
  <si>
    <t>H</t>
  </si>
  <si>
    <t>Methamphetamine/Amphetamine Intoxication Due To: Maternal Drug Abuse (age 1 day)</t>
  </si>
  <si>
    <t>Probable Asphyxia, Unsafe Sleep Environment (Bed Sharing), , Cocaine exposure (1 month old)</t>
  </si>
  <si>
    <t>2 MONTH OLD - OVERLAY</t>
  </si>
  <si>
    <t>Unsafe sleep environment (age 2 months)</t>
  </si>
  <si>
    <t>Norfentanyl</t>
  </si>
  <si>
    <t>Combined drug toxicity
(age=1 day)</t>
  </si>
  <si>
    <t>Despropionyl Fentanyl (4-ANPP)</t>
  </si>
  <si>
    <t>Multiple drug intoxication due to maternal multi-drug intoxication    (fetal death, 39 weeks gestation)</t>
  </si>
  <si>
    <t>N</t>
  </si>
  <si>
    <t>Sudden unexplained infant death, circumstances natural (age 0 yr, 2 mo, 12 days)</t>
  </si>
  <si>
    <t>Infarction of an abdominal hamartoma  (10 months old)</t>
  </si>
  <si>
    <t>Anoxic encephalopathy due to complications of meconium aspiration during birth (1 day old)</t>
  </si>
  <si>
    <t>Complications of Idiopathic Intraparenchymal Brain Hemorrhages, , , (11 months old)</t>
  </si>
  <si>
    <t>INTRA-UTERINE FETAL DEMISE, CONTRIBUTORY: CONGENITAL SYPHYLLIS</t>
  </si>
  <si>
    <t>Complications of chromosomal abnormality due to 16p13.11 duplication (5 months old)</t>
  </si>
  <si>
    <t>U</t>
  </si>
  <si>
    <t>Undetermined.       The decedent is 4 months old.</t>
  </si>
  <si>
    <t>No manner of death is required/available for fetal deaths - "Undetermined" selected since it cannot be left blank Intrauterine Fetal Demise associated with Placental Disease</t>
  </si>
  <si>
    <t>1a) Intrauterine Fetal Demise 1b) Prolapsed Amniotic Sac and Chorioamnionitis 2) Maternal Drug Abuse</t>
  </si>
  <si>
    <t>NOTE: No manner of death for fetal DC; Age = Stillborn Fetus</t>
  </si>
  <si>
    <t>Intrauterine fetal exposure to drugs (cocaine and methadone) and ethyl alcohol due to chronic maternal drug and alcohol abuse</t>
  </si>
  <si>
    <t>O</t>
  </si>
  <si>
    <t>Fetal death certificate - no manner of death required</t>
  </si>
  <si>
    <t>Intrauterine Fetal Demise associated with Maternal Drug Abuse</t>
  </si>
  <si>
    <t>NA</t>
  </si>
  <si>
    <t>Manner of Death = No manner of death for fetal demise</t>
  </si>
  <si>
    <t>Intra-Uterine Fetal Demise associated with Materal Drug Abuse</t>
  </si>
  <si>
    <t>Manner of Death = Not stated as it is a fetal death certificate which does not require a manner of death Age = 32 - 36 weeks gestation</t>
  </si>
  <si>
    <t>Intrauterine Fetal Demise Associated with Maternal Drug Abuse (Cocaine)</t>
  </si>
  <si>
    <t>NOTE: Manner of Death = "Non-Classified" for fetal death Also present: Diphenhydramine = P; Caffeine = P; Cotinine = P</t>
  </si>
  <si>
    <t>Undetermined (age=6 weeks)</t>
  </si>
  <si>
    <t>Undetermined_x000D_
(age = 3 months; the tracked drugs were given in hospital)</t>
  </si>
  <si>
    <t>Sudden unexplained infant death (age 0 yr, 3 mo, 22 days)</t>
  </si>
  <si>
    <t>Sudden unexplained death in infancy (4 months old)- drug detected in blood but quantitated level could not be determined because below reporting limits.</t>
  </si>
  <si>
    <t>Sudden unexplained infant death (4 months old) - drug detected in blood but quantitated level could not be determined because below reporting limits.</t>
  </si>
  <si>
    <t>Undetermined   (1 month old)</t>
  </si>
  <si>
    <t>Sudden unexplained infant death (Age: 27 days)</t>
  </si>
  <si>
    <t>Undetermined, , , (3 months old)</t>
  </si>
  <si>
    <t>Unspecified Sequelae of Prematurity (age 11 days)</t>
  </si>
  <si>
    <t>Undetermined
(Could not determine if fetus was a stillbirth versus born alive)</t>
  </si>
  <si>
    <t>Fentanyl toxicity (7 months old)</t>
  </si>
  <si>
    <t>Sequelae of Remote (intrauterine) Blunt Impact Trauma (Including Severe Encephalopathy)</t>
  </si>
  <si>
    <t>Acetaminophen = P</t>
  </si>
  <si>
    <t>Complications of drowning</t>
  </si>
  <si>
    <t>Environmental Hyperthermia</t>
  </si>
  <si>
    <t>Anoxic Encephalopathy following Resuscitation from Cardiopulmonary Arrest due to Drowning</t>
  </si>
  <si>
    <t>Complications of near drowning</t>
  </si>
  <si>
    <t>Acute Bronchopneumonia, , ,</t>
  </si>
  <si>
    <t>Occlusion of Trachea by Foreign Object (Grape)</t>
  </si>
  <si>
    <t>Complications of Cerebral Palsy</t>
  </si>
  <si>
    <t>Fulminant Lymphocytic Myocarditis with Streptococcus Pneumoniae Sepsis</t>
  </si>
  <si>
    <t>Complications of Treatment for Food Asphyxia</t>
  </si>
  <si>
    <t>Delayed Drowing with Sequelae.</t>
  </si>
  <si>
    <t>Gunshot Wound of Head</t>
  </si>
  <si>
    <t>Blunt Injuries</t>
  </si>
  <si>
    <t>Acute diabetic ketoacidosis</t>
  </si>
  <si>
    <t>Blunt Force Craniocerebral and Truncal Injuries.</t>
  </si>
  <si>
    <t>ACCIDENT, WATERCRAFT; DROWNING - LAKE; BLUNT-FORCE HEAD/CHEST/EXTREMITY TRAUMA;</t>
  </si>
  <si>
    <t>Acute Combined Drug Toxicity (Heroin and Fentanyl), , ,</t>
  </si>
  <si>
    <t>Blunt force injuries</t>
  </si>
  <si>
    <t>Pseudomonas and Enterobacter gergoviae   Pneumonia</t>
  </si>
  <si>
    <t>MULTIPLE BLUNT IMPACT INJURIES</t>
  </si>
  <si>
    <t>Intoxication by Oxycodone, Sertraline, and Diphenhydramine</t>
  </si>
  <si>
    <t>AUTO ACCIDENT - PEDESTRIAN; BLUNT HEAD TRAUMA;</t>
  </si>
  <si>
    <t>Blunt Trauma</t>
  </si>
  <si>
    <t>Blunt Head Trauma</t>
  </si>
  <si>
    <t>Cranio-cervical Dislocation and Complete Laceration of Thoracic Spinal Cord</t>
  </si>
  <si>
    <t>S</t>
  </si>
  <si>
    <t>Hydrocodone and tramadol intoxication</t>
  </si>
  <si>
    <t>Acute Doxepin Toxicity, , ,</t>
  </si>
  <si>
    <t>Blunt Force Head Trauma,</t>
  </si>
  <si>
    <t>Intoxication by the Combined Effects of Ethanol and Alprazolam</t>
  </si>
  <si>
    <t>Multi-drug and alcohol intoxication</t>
  </si>
  <si>
    <t>Carfentanil, para-fluorobutyrylfentanyl/para-fluoroisobutyrylfentanyl, furanylfentanyl</t>
  </si>
  <si>
    <t>Anomalous Origin of the Right Coronary Artery, , ,</t>
  </si>
  <si>
    <t>Gunshot Wound of Head.</t>
  </si>
  <si>
    <t>Hanging</t>
  </si>
  <si>
    <t>Blunt head trauma due to motor vehicle collision</t>
  </si>
  <si>
    <t>Drowning</t>
  </si>
  <si>
    <t>Blunt Force Injuries of the Head and Chest</t>
  </si>
  <si>
    <t>Multiple injuries</t>
  </si>
  <si>
    <t>Pneumonia due to late complication of hypoxic brain injury due to near drowning</t>
  </si>
  <si>
    <t>INTOXICATION BY HEROIN</t>
  </si>
  <si>
    <t>Blunt Impact to Torso with Aortic Laceration and Bilateral Pleural Hemorrhages</t>
  </si>
  <si>
    <t>Crush force injuries</t>
  </si>
  <si>
    <t>Multiple Blunt Trauma Injuries</t>
  </si>
  <si>
    <t>1a) Anoxic Encephalopathy 1b) Acute Diphenhydramine Intoxication</t>
  </si>
  <si>
    <t>Note: Lorazepam - Administered in Hospital</t>
  </si>
  <si>
    <t>Multiple Blunt Force Injuries</t>
  </si>
  <si>
    <t>Phentermine</t>
  </si>
  <si>
    <t>UNDETERMINED; ALPRAZOLAM; MORPHINE; UNEXPLAINED PRESENCE OF; FOCAL EARLY ACUTE BRONCHOPNEUMONIA;</t>
  </si>
  <si>
    <t>Blunt head and neck trauma due to motor vehicle collision</t>
  </si>
  <si>
    <t>Blunt Force Injuries</t>
  </si>
  <si>
    <t>Inhalation of Nail Enamel Dryer Containing Isobutane, SD-alcohol 40-B, and Dimethicone</t>
  </si>
  <si>
    <t>Inhalants: isobutane, SD-alcohol 40-B, and Dimethicone</t>
  </si>
  <si>
    <t>Traumatic Axonal Injury to Brain with Subdural and Subarachnoid Hemorrhage</t>
  </si>
  <si>
    <t>Complications of right subdural and subarachoid  hemorrhages with midline shift; Blunt head trauma</t>
  </si>
  <si>
    <t>HEMORRHAGIC DISSECTION OF AORTA;</t>
  </si>
  <si>
    <t>Ligature Hanging.</t>
  </si>
  <si>
    <t>Salicylate intoxication</t>
  </si>
  <si>
    <t>Asphyxia by hanging</t>
  </si>
  <si>
    <t>Gunshot wound of head</t>
  </si>
  <si>
    <t>Gunshot wound off abdomen</t>
  </si>
  <si>
    <t>LSD</t>
  </si>
  <si>
    <t>Undetermined</t>
  </si>
  <si>
    <t>Multiple Blunt Force Injuries.</t>
  </si>
  <si>
    <t>1a) Atlantoaxial Dislocation 1b) Blunt Impact to Head</t>
  </si>
  <si>
    <t>1, 1-Difluoroethane toxicity</t>
  </si>
  <si>
    <t>1, 1-Difluoroethane</t>
  </si>
  <si>
    <t>Blunt head trauma</t>
  </si>
  <si>
    <t>Acute Combined Drug Toxicity (Cyclopropyl/crotonyl fentanyl, Cocaine, Alprazolam, and Ethanol), , ,</t>
  </si>
  <si>
    <t>Fentanyl analogue: Cyclopropyl fentanyl</t>
  </si>
  <si>
    <t>INTOXICATION WITH COCAINE AND FURANYLFENTANYL</t>
  </si>
  <si>
    <t>FURANYLFENTANYL - C</t>
  </si>
  <si>
    <t>Rib Fractures, Aortic Laceration and Bilateral Pleural Hemorrhages</t>
  </si>
  <si>
    <t>Ischemic and Anoxic Encephalopathy following Cardiopulmonary Resuscitation from Cardiac Arrest Due to Opiate (presumably Heroin) Intoxication</t>
  </si>
  <si>
    <t>Intoxication by Carfentanil, FIBF, and 4-ANPP (Fentanyl Analogs)</t>
  </si>
  <si>
    <t>Carfentanil; FIBF, 4-ANPP</t>
  </si>
  <si>
    <t>Acute ethanol intoxication</t>
  </si>
  <si>
    <t>Multiple drug intoxication</t>
  </si>
  <si>
    <t>1,1-difluoroethane, U-47700</t>
  </si>
  <si>
    <t>Multiple blunt trauma injuries</t>
  </si>
  <si>
    <t>Atlantooccipital Dislocation, Passenger</t>
  </si>
  <si>
    <t>1) Lymphocytic Myocarditis 2) Bilateral Bronchopneumonia, Lungs</t>
  </si>
  <si>
    <t>Hypoxic-ischemic encephalopathy;Progressive cerebral edema;Medulloblastoma, WHO grade IV</t>
  </si>
  <si>
    <t>Blunt Impact to Head</t>
  </si>
  <si>
    <t>Polydrug Toxicity (Morphine, Trazodone, Oxycodone), , ,</t>
  </si>
  <si>
    <t>Ligature Compression of Neck (Hanging)</t>
  </si>
  <si>
    <t>Gunshot Wound of the Head</t>
  </si>
  <si>
    <t>Acute U-47700 Intoxication.</t>
  </si>
  <si>
    <t>U-47700</t>
  </si>
  <si>
    <t>AUTO ACCIDENT - DRIVER; MULTIPLE BLUNT-FORCE TRAUMA;</t>
  </si>
  <si>
    <t>AUTO ACCIDENT - DRIVER; MULTIPLE BLUNT TRAUMATIC INJURIES;</t>
  </si>
  <si>
    <t>Drug (Methamphetamine) Intoxication</t>
  </si>
  <si>
    <t>Multiple Injuries</t>
  </si>
  <si>
    <t>Combined drug toxicity</t>
  </si>
  <si>
    <t>Multiple blunt force injuries due to motor vehicle collision</t>
  </si>
  <si>
    <t>Blunt head and abdominal trauma due to motor vehicle collision</t>
  </si>
  <si>
    <t>Synthetic Opioid Toxicity, II COCAINE AND METHAMPHETAMINE TOX.C</t>
  </si>
  <si>
    <t>Acetyl Fentanyl</t>
  </si>
  <si>
    <t>Multiple Blunt Impact Injuries</t>
  </si>
  <si>
    <t>Blunt Force Injuries of the Chest</t>
  </si>
  <si>
    <t>Hypoxic encephalopathy due to resuscitated cardiopulmonary arrest due to fentanyl and alprazolam intoxication</t>
  </si>
  <si>
    <t>Multiple blunt force trauma</t>
  </si>
  <si>
    <t>MULTIDRUG INTOXICATION INCLUDING ALPRAZOLAM, CARFENTANIL AND ETHANOL</t>
  </si>
  <si>
    <t>CARFENTANIL - C</t>
  </si>
  <si>
    <t>DROWNING</t>
  </si>
  <si>
    <t>Blunt Impact to Torso with Lacerations of Lung, Kidney, Liver and Spleen</t>
  </si>
  <si>
    <t>Combined Effects of Ethanol, Alprazolam and Fentanyl Analogs Intoxication</t>
  </si>
  <si>
    <t>para-fluorobutyryl fentanyl, carfentanil</t>
  </si>
  <si>
    <t>acetylfentanyl</t>
  </si>
  <si>
    <t>Furanyl fentanyl and Despropionyl Fentanyl (4-ANPP)</t>
  </si>
  <si>
    <t>Multiple blunt force injuries</t>
  </si>
  <si>
    <t>Delta-9 Carboxy THC</t>
  </si>
  <si>
    <t>Blunt trauma</t>
  </si>
  <si>
    <t>Acute Combined Alprazolam and Heroin Toxicity</t>
  </si>
  <si>
    <t>Bilateral Pneumonia.</t>
  </si>
  <si>
    <t>Hanging.</t>
  </si>
  <si>
    <t>Gunshot Wound to Head Perforating Skull and Brain</t>
  </si>
  <si>
    <t>Gunshot Wound of Head with Perforation of Brain</t>
  </si>
  <si>
    <t>Gunshot wound of the chest</t>
  </si>
  <si>
    <t>HANGING</t>
  </si>
  <si>
    <t>Cathinone: Dibutylone-P, Hallucinogenic tryptamine: LSD-P</t>
  </si>
  <si>
    <t>Acute Cocaine Intoxication.</t>
  </si>
  <si>
    <t>Blunt Force Craniocerebral and Thoracic Injuries.</t>
  </si>
  <si>
    <t>AUTO ACCIDENT - DRIVER; BLUNT-FORCE HEAD TRAUMA; BLUNT-FORCE CHEST AND ABDOMINAL TRAUMA;</t>
  </si>
  <si>
    <t>Acute Combined Ethanol and Fentanyl Intoxication</t>
  </si>
  <si>
    <t>Acute Combined Ethanol and Drug Intoxication (Ethanol, Heroin, Fentanyl, Chlorpheniramine, Dextro/Levo Methorphan)</t>
  </si>
  <si>
    <t>Methadone toxicity</t>
  </si>
  <si>
    <t>Multidrug Toxicity</t>
  </si>
  <si>
    <t>Methamphetamine Toxicity</t>
  </si>
  <si>
    <t>Multiple Traumatic Injuries</t>
  </si>
  <si>
    <t>Closed Head Injury</t>
  </si>
  <si>
    <t>Asphyxia; Choked on Food While Eating</t>
  </si>
  <si>
    <t>Combined Toxicity of U-47700 &amp; Butyryl Fentanyl</t>
  </si>
  <si>
    <t>4-ANPP, Butyryl Fentanyl, U-47700</t>
  </si>
  <si>
    <t>Blunt Force Injuries of the Abdomen</t>
  </si>
  <si>
    <t>N-Ethylpentylone</t>
  </si>
  <si>
    <t>Fentanyl, heroin, and cocaine intoxication</t>
  </si>
  <si>
    <t>Multiple Blunt Force Traumatic Injuries Due To: Motor Vehicle vs. Motor Vehicle Collision (passenger)</t>
  </si>
  <si>
    <t>Oxycodone Intoxication</t>
  </si>
  <si>
    <t>Blunt Impact to Head and Torso Due To: Motorcycle vs. Motor Vehicle Collision</t>
  </si>
  <si>
    <t>Heroin Intoxication</t>
  </si>
  <si>
    <t>Heroin and Cocaine Intoxication</t>
  </si>
  <si>
    <t>Drowning, , , Ethanol Intoxication</t>
  </si>
  <si>
    <t>Multiple drug toxicity (Cocaine, Alprazolam and Fentanyl), , ,</t>
  </si>
  <si>
    <t>Acute Combined Drug Toxicity (Cyclopropyl/Crotonyl Fentanyl, Alprazolam and Heroin), , ,</t>
  </si>
  <si>
    <t>INTOXICATION BY THE COMBINED EFFECTS OF MORPHINE, FENTANYL, COCAINE AND METHAMPHETAMINE</t>
  </si>
  <si>
    <t>Cervical Vertebral Fractures with Spinal Cord Concussion</t>
  </si>
  <si>
    <t>Intoxication by para-Fluorobutyryl Fentanyl/FIBF, Oxycodone and Morphine</t>
  </si>
  <si>
    <t>para-Fluorobutyryl Fentanyl/FIBF</t>
  </si>
  <si>
    <t>Complete Atlanto-Axial Dislocation with Transection of Cervical Spinal Cord</t>
  </si>
  <si>
    <t>Acute combined drug intoxication</t>
  </si>
  <si>
    <t>Combined Effects of Heroin and Oxycodone Intoxication</t>
  </si>
  <si>
    <t>drowing</t>
  </si>
  <si>
    <t>Carfentanil intoxication</t>
  </si>
  <si>
    <t>Carfentanil</t>
  </si>
  <si>
    <t>Craniocervical Dislocation due to Blunt Impact to Head and Neck</t>
  </si>
  <si>
    <t>Sudden Death Assocaiated with Recent Cocaine Use</t>
  </si>
  <si>
    <t>Blunt force injuries of torso</t>
  </si>
  <si>
    <t>Ecgonine methyl ester; benzoylecognine; Cocaethylene</t>
  </si>
  <si>
    <t>Fentanyl Intoxication</t>
  </si>
  <si>
    <t>Multiple Drug Intoxication</t>
  </si>
  <si>
    <t>Contact gunshot wound of head</t>
  </si>
  <si>
    <t>BLUNT HEAD TRAUMA</t>
  </si>
  <si>
    <t>Complications of blunt thoracic and abdominal trauma;Motor vehicle accident</t>
  </si>
  <si>
    <t>Blunt force injury of head.   Part II-Conditions: Blunt force injury of pelvis</t>
  </si>
  <si>
    <t>Diabetic ketoacidosis</t>
  </si>
  <si>
    <t>Diabetic ketoacidosis, , ,</t>
  </si>
  <si>
    <t>Epilepsy, , ,</t>
  </si>
  <si>
    <t>Anoxic Encephalopathy following Resuscitation from Cardiorespiratory Arrest Due to Diabetic Ketoacidosis</t>
  </si>
  <si>
    <t>Asphyxia; Hanging</t>
  </si>
  <si>
    <t>Gunshot Wound Of Head</t>
  </si>
  <si>
    <t>SHOTGUN WOUND OF HEAD</t>
  </si>
  <si>
    <t>Gunshot Wound of Head with Perforation of Skull and Brain</t>
  </si>
  <si>
    <t>Anoxic Encephalopathy following Cardiopulmonary Arrest</t>
  </si>
  <si>
    <t>Perforating gunshot wound of chest</t>
  </si>
  <si>
    <t>Multi-drug intoxication</t>
  </si>
  <si>
    <t>Acute heroin and codeine toxicity</t>
  </si>
  <si>
    <t>Multiple Blunt Force Traumatic Injuries Due To: Pedestrian vs. Motor Vehicle Collision; Contributory Cause of Death: Ethanol Intoxication</t>
  </si>
  <si>
    <t>Gunshot Wound of Head, , ,</t>
  </si>
  <si>
    <t>Alprazolam and carfentanil OD</t>
  </si>
  <si>
    <t>carfentanil</t>
  </si>
  <si>
    <t>Combined Effects if Multiple Drug Intoxication (Mitragyne, Cocaine) and Suffocation.</t>
  </si>
  <si>
    <t>Acute Carfentanil Intoxication.</t>
  </si>
  <si>
    <t>Carfentanil.</t>
  </si>
  <si>
    <t>AUTO ACCIDENT - PASSENGER; CRUSHING HEAD TRAUMA; NECK FRACTURE;</t>
  </si>
  <si>
    <t>ACUTE ETHANOL INTOXICATION;</t>
  </si>
  <si>
    <t>AUTO ACCIDENT - PASSENGER; HYPOXIC ENCEPHALOPATHY; SUBDURAL HEMORRHAGE; BLUNT TRAUMA; PNEUMOTHORAX;</t>
  </si>
  <si>
    <t>Drug Toxicity (Alprazolam, Cocaine, Fentanyl)</t>
  </si>
  <si>
    <t>Multiple Blunt Traumatic Injuries (traffic)</t>
  </si>
  <si>
    <t>Multiple Blunt Traumatic Injuries</t>
  </si>
  <si>
    <t>Drug Toxicity (Cocaine; Fentanyl)</t>
  </si>
  <si>
    <t>Fentanyl Toxicity</t>
  </si>
  <si>
    <t>Multiple blunt force injuries due to motorcycle collision</t>
  </si>
  <si>
    <t>Methamphetamine toxicity</t>
  </si>
  <si>
    <t>Complications of blunt head trauma due to motor vehicle collision</t>
  </si>
  <si>
    <t>Furanyl Fentanyl Toxicity, II MULTIDRUG TOXICITY</t>
  </si>
  <si>
    <t>Furanyl Fentanyl, 4-ANPP (despropionyl fentanyl)</t>
  </si>
  <si>
    <t>Synthetic Opioid Toxicity</t>
  </si>
  <si>
    <t>fluoroisobutyryl/fluorobutyryl fentanyl</t>
  </si>
  <si>
    <t>Blunt Force Injuries of the Head</t>
  </si>
  <si>
    <t>Injuries sustained in motor vehicle crash</t>
  </si>
  <si>
    <t>Acute fentanyl intoxication</t>
  </si>
  <si>
    <t>Furanyl fentanyl toxicity</t>
  </si>
  <si>
    <t>Furanyl Fentanyl</t>
  </si>
  <si>
    <t>Intoxication by fentanyl, methamphetamine, and methylenedioxymethamphetamine (MDMA), II.  Recent cocaine use</t>
  </si>
  <si>
    <t>Methylenedioxymethamphetamine (MDMA)</t>
  </si>
  <si>
    <t>Blunt Impact to Head Due To: Pedestrian vs. Motor Vehicle Collision; Contributory Cause of Death: Ethanol Intoxication</t>
  </si>
  <si>
    <t>Cocaine and Synthetic Cannabinoids Intoxication</t>
  </si>
  <si>
    <t>AB-CHMINACA</t>
  </si>
  <si>
    <t>Blunt Impact to Head and Torso Due To: Motor Vehicle vs. Train Collision; Contributory Cause of Death: Cannabinoids Intoxication</t>
  </si>
  <si>
    <t>Multiple Blunt Force Traumatic Injuries Due To: Pedestrian vs. Motor Vehicle Collision; Contributory Cause of Death: Ethanol &amp; Cocaine Intoxication</t>
  </si>
  <si>
    <t>Blunt Head Injury</t>
  </si>
  <si>
    <t>Poly-drug Toxicity (Alprazolam, Cocaine, Heroin, Oxycodone, Butylone, Carfentanil, Fentanyl), , ,</t>
  </si>
  <si>
    <t>Fentanyl analogue: Carfentanil, Cathinone: Butylone - C, Dibutylone - P,</t>
  </si>
  <si>
    <t>Blunt force trauma</t>
  </si>
  <si>
    <t>Carbon Monoxide Poisoning, House Fire, ,</t>
  </si>
  <si>
    <t>Blunt Force Head Injury</t>
  </si>
  <si>
    <t>Acute Combined Drug Toxicity (Cyclopropyl/crotonyl Fentanyl, Fentanyl, Morphine, Alprazolam, Cocaine, and N-ethylpentylone), , ,</t>
  </si>
  <si>
    <t>Cathinone: n-ethylpentylone-C,  Fentanyl analogue: cyclopropyl/crotonyl fentanyl</t>
  </si>
  <si>
    <t>BLUNT IMPACT INJURIES OF HEAD AND TORSO</t>
  </si>
  <si>
    <t>BLUNT IMPACT INJURIES</t>
  </si>
  <si>
    <t>1,1 DIFLUOROETHANE - P</t>
  </si>
  <si>
    <t>Intoxication by Methamphetamine</t>
  </si>
  <si>
    <t>Intoxication with Oxycodone, Alprazolam, and Dextromethorphan</t>
  </si>
  <si>
    <t>Cocaine and carfentanil intoxication</t>
  </si>
  <si>
    <t>Opioid Intoxication; Morbid Obesity</t>
  </si>
  <si>
    <t>Cocaine intoxication</t>
  </si>
  <si>
    <t>Anoxic Encephalopathy Following Resuscitation from Cardiac Arrest due to Intoxication by Fentanyl</t>
  </si>
  <si>
    <t>BLUNT FORCE HEAD INJURY</t>
  </si>
  <si>
    <t>Blut Force Injuries</t>
  </si>
  <si>
    <t>Multi-Drug Intoxication</t>
  </si>
  <si>
    <t>Despropionyl Fentanyl (4-ANPP), 
Benzoylecgonine, Ecgonine Methyl Ester, Delta-9 Carboxy THC</t>
  </si>
  <si>
    <t>Combined toxic multidrug (fentanyl, amphetamine, methamphetamine, cocaine) effects</t>
  </si>
  <si>
    <t>Ecgonine methyl ester; benzoylecognine</t>
  </si>
  <si>
    <t>Combined toxic effects of carfentanil and cocaine</t>
  </si>
  <si>
    <t>Acute Heroin Intoxication</t>
  </si>
  <si>
    <t>Acute fentanyl toxicity</t>
  </si>
  <si>
    <t>Giant cell pneumonia with brain subarachnoid hemorrhages</t>
  </si>
  <si>
    <t>MDA/MDMA</t>
  </si>
  <si>
    <t>N-ETHYLPENTYLONE</t>
  </si>
  <si>
    <t>BLUNT IMPACT HEAD TRAUMA</t>
  </si>
  <si>
    <t>Drowning; Alprazolam and diazepam intoxication</t>
  </si>
  <si>
    <t>Blunt craniocerebral trauma;Motor vehicle accident</t>
  </si>
  <si>
    <t>Traumatic axonal injury and partial brainstem laceration;Blunt trauma of the head and neck</t>
  </si>
  <si>
    <t>Atlanto-occipital dislocation;Blunt trauma of the head and neck.   Part II-Conditions: Ruptured traumatic dissection of the thoracic aorta due to blunt trauma of the torso</t>
  </si>
  <si>
    <t>Multiple injuries / MVA</t>
  </si>
  <si>
    <t>Combined Furanyl Fentanyl, Fentanyl, Morphine and Tramadol Toxicity</t>
  </si>
  <si>
    <t>Drowning, Ocean</t>
  </si>
  <si>
    <t>Pulmonary Embolism; II: Hyperthyroidism</t>
  </si>
  <si>
    <t>Sickle Cell Trait with Sickle Cell Crisis</t>
  </si>
  <si>
    <t>Penetrating Gunshot Wound of Head.</t>
  </si>
  <si>
    <t>Perforating Gunshot Wound of Head</t>
  </si>
  <si>
    <t>Hallucinogenic Tryptamines: LSD = P</t>
  </si>
  <si>
    <t>Ligature Compression of Neck</t>
  </si>
  <si>
    <t>Ligature compression of neck</t>
  </si>
  <si>
    <t>Shotgun Wound of Head</t>
  </si>
  <si>
    <t>GUNSHOT WOUND OF HEAD</t>
  </si>
  <si>
    <t>Shotgun Wound to Head with Skull Fractures and Brain Lacerations</t>
  </si>
  <si>
    <t>furanylfentanyl</t>
  </si>
  <si>
    <t>Shotgun wound of head</t>
  </si>
  <si>
    <t>Multiple Drug Intoxication (Heroin, Furanylfentanyl).</t>
  </si>
  <si>
    <t>Furanylfentanyl.</t>
  </si>
  <si>
    <t>Blunt Force Injuries of Head, Neck, and Chest.</t>
  </si>
  <si>
    <t>Multiple Drug Intoxication (Carfentanil, Alprazolam, Ethanol).</t>
  </si>
  <si>
    <t>AUTO ACCIDENT - DRIVER; MULTIPLE BLUNT-FORCE TRAUMA; THERMAL TRAUMA;</t>
  </si>
  <si>
    <t>AUTO ACCIDENT - DRIVER; DECAPITATION; BLUNT TRAUMA OF NECK;</t>
  </si>
  <si>
    <t>AUTO ACCIDENT - MOPED; BLUNT-FORCE TORSO TRAUMA;</t>
  </si>
  <si>
    <t>Drug Toxicity (Heroin, Cocaine, Morphine, Fentanyl)</t>
  </si>
  <si>
    <t>Multiple Drug Toxicity (Para-Fluorobutyryl Fentanyl/FIBF, 4-ANPP, Cocaine, Fentanyl, and Morphine)</t>
  </si>
  <si>
    <t>Para-Fluorobutyryl Fentanyl/FIBF = C, 4-ANPP = C</t>
  </si>
  <si>
    <t>Multiple Drug Toxicity</t>
  </si>
  <si>
    <t>4-ANPP, Para-Fluorobutyryl Fentanyl/FIBF</t>
  </si>
  <si>
    <t>Drug Toxicity (Cocaine, Heroin, Morphine, MDMA)</t>
  </si>
  <si>
    <t>MDMA</t>
  </si>
  <si>
    <t>Drug Toxicity (Cocaine, Cyclopropyl Fentanyl)</t>
  </si>
  <si>
    <t>Cyclopropyl Fentanyl</t>
  </si>
  <si>
    <t>Drug (Cocaine) Intoxication</t>
  </si>
  <si>
    <t>N-Ethyl Pentylone</t>
  </si>
  <si>
    <t>Multiple blunt force injuries, due to motor vehicle collision</t>
  </si>
  <si>
    <t>Synthetic Opioid Toxicity, II- COCAINE INTOXICATION</t>
  </si>
  <si>
    <t>Fluoroisobutyryl/fluorobutyryl fentanyl</t>
  </si>
  <si>
    <t>ETHANOL AND COCAINE TOXICITY</t>
  </si>
  <si>
    <t>Hypoxic encephalopathy due to combined fentanyl, cocaine, alprazolam, and morphine toxicity</t>
  </si>
  <si>
    <t>Anoxic encephalopathy due to oxycodone toxicity</t>
  </si>
  <si>
    <t>Anoxic encephalopathy following cardiopulmonary resuscitation due to intoxication by cocaine and opiates (delayed death, no admission blood available, only have positive hospital blood screen results)</t>
  </si>
  <si>
    <t>Multiple Blunt Force Traumatic Injuries Due To: Motorcycle vs. Motor Vehicle Collision</t>
  </si>
  <si>
    <t>Amphetamine &amp; Methamphetamine Intoxication</t>
  </si>
  <si>
    <t>Drowning Associated with Ethanol Intoxication, , ,</t>
  </si>
  <si>
    <t>Cocaine and amphetamine toxicity, , ,</t>
  </si>
  <si>
    <t>Blunt force chest trauma</t>
  </si>
  <si>
    <t>Acute Combined Drug Toxicity (carfentanil, cocaine, alprazolam, and oxycodone), , ,</t>
  </si>
  <si>
    <t>Fentanyl analogue: carfentanil</t>
  </si>
  <si>
    <t>Acute Combined Drug Toxicity (Heroin, Fentanyl, Carfentanil, Furanyl Fentanyl, Para-Fluoroisobutyryl Fentanyl and Cocaine), , ,</t>
  </si>
  <si>
    <t>Fentanil analogue: carfentanil, furanyl fentanyl, para-fluoroisobutyryl fentanyl</t>
  </si>
  <si>
    <t>Acute Combined Drug Toxicity (Cyclopropyl/Crotonyl Fentanyl, Fentanyl and Cocaine), , ,</t>
  </si>
  <si>
    <t>Acute Combined Drug Toxicity (Heroin and Cocaine), , , clonazepam, alprazolam, hydrocodone and fentanyl use</t>
  </si>
  <si>
    <t>Acute combined drug toxicity (fentanyl and cocaine), , ,</t>
  </si>
  <si>
    <t>Acute Combined Drug Toxicity (fentanyl, cyclopropyl/crotonyl fentanyl, cocaine, and N-ethylpentylone), , ,</t>
  </si>
  <si>
    <t>Cathinone: N-ethylpentylone-C,  Fentanyl analogue: cyclopropyl/crotonyl-fentanyl</t>
  </si>
  <si>
    <t>INTOXICATION WITH CARFENTANIL AND FENTANYL</t>
  </si>
  <si>
    <t>Subdural and Subarachnoid Hemorrhages of Brain, Brainstem Contusions, and Traumatic Axonal Injury</t>
  </si>
  <si>
    <t>Skull Fractures with Brainstem Laceration and Aortic Laceration</t>
  </si>
  <si>
    <t>Sequelae of 70-80% Body Thermal Burns</t>
  </si>
  <si>
    <t>Skull Fractures with Contusions and Lacerations of Brain</t>
  </si>
  <si>
    <t>Intoxication by the Combined Effects of Alprazolam, Diazepam and Methadone</t>
  </si>
  <si>
    <t>Acute carfentanil and cocaine intoxication</t>
  </si>
  <si>
    <t>Carfentanil and heroin intoxication</t>
  </si>
  <si>
    <t>carfentanil and codeine</t>
  </si>
  <si>
    <t>blunt force injuries</t>
  </si>
  <si>
    <t>Combined Effects of carfentanil and Cocaine Intoxication</t>
  </si>
  <si>
    <t>Oxycodone and oxymorphone OD</t>
  </si>
  <si>
    <t>Blunt Force Head and Chest Injuries</t>
  </si>
  <si>
    <t>Blunt Force Injuries of Head</t>
  </si>
  <si>
    <t>complications of ethanol and opioid abuse</t>
  </si>
  <si>
    <t>Heroin and Fentanyl Overdose</t>
  </si>
  <si>
    <t>Ecgonine Methyl Ester, Delta-9 Carboxy THC, Benzoylecgonine,</t>
  </si>
  <si>
    <t>Acute ADB-Fubinaca intoxication</t>
  </si>
  <si>
    <t>ADB-Fubinaca</t>
  </si>
  <si>
    <t>Fentanyl and Heroin Overdose</t>
  </si>
  <si>
    <t>Ecgonine Methyl 6-MAMBenzoylecgonine</t>
  </si>
  <si>
    <t>4-ANPP</t>
  </si>
  <si>
    <t>Respiratory complications of cervical fracture (C-4)</t>
  </si>
  <si>
    <t>Other Opioid: Mitragynine</t>
  </si>
  <si>
    <t>MULTIPLE BLUNT FORCE INJURIES</t>
  </si>
  <si>
    <t>Basilar skull fractures and associated cerebral and brain stem lacerations;Blunt trauma of the head and neck</t>
  </si>
  <si>
    <t>Complications of blunt head trauma</t>
  </si>
  <si>
    <t>Internal decapitation;Blunt trauma of the head and neck</t>
  </si>
  <si>
    <t>Acute combined drug (alprazolam, fentanyl, U-47700) toxicity</t>
  </si>
  <si>
    <t>Blunt force injuries of torso and pelvis</t>
  </si>
  <si>
    <t>Multiple injuries, MVA</t>
  </si>
  <si>
    <t>Multiple Blunt Force Injuries, Motorcyclist</t>
  </si>
  <si>
    <t>HANGING;</t>
  </si>
  <si>
    <t>p</t>
  </si>
  <si>
    <t>Intra-oral gunshot wound</t>
  </si>
  <si>
    <t>Asphyxia due to hanging</t>
  </si>
  <si>
    <t>INTOXICATION WITH METHAMPHETAMINE AND CARFENTANIL</t>
  </si>
  <si>
    <t>asphyxia by hanging</t>
  </si>
  <si>
    <t>MYOCARDIAL FIBROSIS</t>
  </si>
  <si>
    <t>METHADONE TOXICITY;</t>
  </si>
  <si>
    <t>AUTO ACCIDENT - DRIVER; PENETRATING BLUNT-FORCE HEAD TRAUMA;</t>
  </si>
  <si>
    <t>Acute Combined Drug Intoxication (Heroin, Fentanyl)</t>
  </si>
  <si>
    <t>Diphenhydramine = P; Fentanyl Analogs: Acetyl Fentanyl = C</t>
  </si>
  <si>
    <t>Morphine Toxicity</t>
  </si>
  <si>
    <t>Delorazepam = P</t>
  </si>
  <si>
    <t>carfentanil, mitragynine</t>
  </si>
  <si>
    <t>butyryl fentanyl, furanyl fentanyl</t>
  </si>
  <si>
    <t>Multiple blunt force injuried due to motor vehicle collision</t>
  </si>
  <si>
    <t>m-chlorophenylpiperazine</t>
  </si>
  <si>
    <t>Complications of Drug Toxicity</t>
  </si>
  <si>
    <t>TOXIC EFFECTS OF HEROIN, U-47700 AND 4-ANPP</t>
  </si>
  <si>
    <t>U-47700, 4-ANPP</t>
  </si>
  <si>
    <t>Polysubstance Toxicity</t>
  </si>
  <si>
    <t>Massive acute blood loss (3800ml) into peritoneal cavity following femoral vascular access procedure
Part II:  Acute cocaine abuse</t>
  </si>
  <si>
    <t>Intoxication by alprazolam, ethyl alcohol, and heroin, II.  Recent cocaine use</t>
  </si>
  <si>
    <t>Fentanyl intoxication</t>
  </si>
  <si>
    <t>Combined morphine, alprazolam, and cocaine toxicity</t>
  </si>
  <si>
    <t>Multiple traumatic injuries</t>
  </si>
  <si>
    <t>Multiple Blunt Force Traumatic Injuries Due To: Motorcycle vs. Motor Vehicle Collision; Contributory Cause of Death: Acute Ethanol Intoxication</t>
  </si>
  <si>
    <t>Amphetamine/Methamphetamine Intoxication</t>
  </si>
  <si>
    <t>1,1-Difluoroethane</t>
  </si>
  <si>
    <t>Cocaine &amp; Furanylfentanyl Intoxication</t>
  </si>
  <si>
    <t>4-ANPP, para-fluorobutyrylfentanyl/FIBF, Furanylfentanyl</t>
  </si>
  <si>
    <t>Sequelae of Blunt Impact to Torso Due To: Motor Vehicle Collision (driver); Contributory Cause of Death: Cocaine Intoxication</t>
  </si>
  <si>
    <t>Blunt Impact to Head Due To: Motor Vehicle Collision (passenger)</t>
  </si>
  <si>
    <t>Blunt and Thermal Injuries</t>
  </si>
  <si>
    <t>Acute Fentanyl Toxicity, , ,</t>
  </si>
  <si>
    <t>Fentanyl analogue: cyclopropyl / crotonyl fentanyl</t>
  </si>
  <si>
    <t>Acute Carfentanil, Heroin and Cocaine Toxicity, , ,</t>
  </si>
  <si>
    <t>Fentanyl Analogue: Carfentanil</t>
  </si>
  <si>
    <t>Acute Combined Drug Toxicity (Cocaine, Fentanyl, Cyclopropyl/Crotonyl Fentanyl and Heroin), , ,</t>
  </si>
  <si>
    <t>Multiple Blunt Injuries</t>
  </si>
  <si>
    <t>Acute Combined Drug Toxicity (Cocaine, Heroin, Cyclopropyl/Crotonyl Fentanyl and Fentanyl), , ,</t>
  </si>
  <si>
    <t>Acute Combined Drug Toxicity (Cyclopropyl/Crotonyl Fentanyl, Oxycodone, Ethylone, n-Ethylpentylone, and Ethanol), , ,</t>
  </si>
  <si>
    <t>Cathinone: ethylone-C, n-ethylpentylone-C,  Fentanyl analogue: cyclopropyl/crotonyl fentanyl</t>
  </si>
  <si>
    <t>Acute Cocaine and Ethanol Toxicity, , ,</t>
  </si>
  <si>
    <t>INTOXICATION BY THE COMBINED EFFECTS OF CARFENTANIL AND FURANYLFENTANYL</t>
  </si>
  <si>
    <t>CARFENTANIL - C, FURANYLFENTANYL - C</t>
  </si>
  <si>
    <t>Basilar Skull Fractures, Subdural and Subarachnoid Hemorrhages, and Traumatic Axonal Injury</t>
  </si>
  <si>
    <t>Blunt Force Wounds</t>
  </si>
  <si>
    <t>combined drugs toxicity</t>
  </si>
  <si>
    <t>Multiple drug OD</t>
  </si>
  <si>
    <t>carfentanil,U-47700,para-fluorobutyrylfentanyl</t>
  </si>
  <si>
    <t>Intoxication by carfentanil</t>
  </si>
  <si>
    <t>4-ANPP, carfentanil</t>
  </si>
  <si>
    <t>Intoxication by Cocaine</t>
  </si>
  <si>
    <t>U-47700, furanylfentanyl</t>
  </si>
  <si>
    <t>combined drug toxicity</t>
  </si>
  <si>
    <t>butylone and carfentanil</t>
  </si>
  <si>
    <t>Intoxication by Fentanyl</t>
  </si>
  <si>
    <t>combine carfentanil and cyclobenzaprine</t>
  </si>
  <si>
    <t>Mitragynine</t>
  </si>
  <si>
    <t>Carfentanil OD</t>
  </si>
  <si>
    <t>acetylfentanyl and fentanyl toxicity</t>
  </si>
  <si>
    <t>Fentanyl and heroin intoxication</t>
  </si>
  <si>
    <t>Intoxication by Fentanyl Analog</t>
  </si>
  <si>
    <t>Fentanyl and Cocaine Overdose</t>
  </si>
  <si>
    <t>Benzoylecgonine, Ecgonine</t>
  </si>
  <si>
    <t>Fentanyl toxicity</t>
  </si>
  <si>
    <t>Buprenorphine Intoxication</t>
  </si>
  <si>
    <t>4-ANPP, Furanylfentanyl</t>
  </si>
  <si>
    <t>Blunt Craniocerebral Trauma</t>
  </si>
  <si>
    <t>Drug Toxicity</t>
  </si>
  <si>
    <t>Heroin Overdose</t>
  </si>
  <si>
    <t>EXCITED DELIRIUM, ACUTE COCAINE INTOXICATION</t>
  </si>
  <si>
    <t>Acute combined drug (alprazolam, cocaine, and morphine) toxicity</t>
  </si>
  <si>
    <t>Drowning.   Part II-Conditions: Acute ethanol intoxication</t>
  </si>
  <si>
    <t>Ruptured traumatic dissection of the thoracic aorta;Blunt trauma of the torso.   Part II-Conditions: Thermal injuries</t>
  </si>
  <si>
    <t>Blunt head injuries</t>
  </si>
  <si>
    <t>Lacerations of the heart and liver;Blunt trauma of the torso</t>
  </si>
  <si>
    <t>Acute fentanyl and heroin toxicity</t>
  </si>
  <si>
    <t>Multiple Blunt Force Injuries (motorcyclist)</t>
  </si>
  <si>
    <t>Atherosclerotic Cardiovascular Disease</t>
  </si>
  <si>
    <t>Dilated cardiomyopathy, II.  Asthma</t>
  </si>
  <si>
    <t>Perforating Gunshot Wound of Thorax.</t>
  </si>
  <si>
    <t>Gunshot Wounds of Head</t>
  </si>
  <si>
    <t>MDA, MDMA</t>
  </si>
  <si>
    <t>Intraoral Gunshot Wound</t>
  </si>
  <si>
    <t>MDA</t>
  </si>
  <si>
    <t>Perforation of skull and brain due to gunshot wound of head</t>
  </si>
  <si>
    <t>Asphyxia, Hanging</t>
  </si>
  <si>
    <t>MULTIPLE BLUNT TRAUMATIC INJURIES; AUTO ACCIDENT - DRIVER;</t>
  </si>
  <si>
    <t>Multiple Blunt Traumatic Injuries (Ped Hit by MV)</t>
  </si>
  <si>
    <t>1a. Dislocation of C2-C3 Vertebrae 1b. Blunt Impact to Head</t>
  </si>
  <si>
    <t>Drug Toxicity (Fentanyl, Methoxyacetyl Fentanyl)</t>
  </si>
  <si>
    <t>Methoxyacetyl fentanyl</t>
  </si>
  <si>
    <t>Drug Toxicity (Alprazolam, Morphine, Methoxyacetyl Fentanyl, Fentanyl)</t>
  </si>
  <si>
    <t>Fentanyl Analogs = Methoxyacetyl Fentanyl</t>
  </si>
  <si>
    <t>Drug Toxicity (Opiates, Cocaine)</t>
  </si>
  <si>
    <t>Probable Heroin</t>
  </si>
  <si>
    <t>Citalopram = P; Fentanyl Analogs: Cyclopropyl Fentanyl = C</t>
  </si>
  <si>
    <t>Blunt head trauma, due to motor vehicle collision</t>
  </si>
  <si>
    <t>Multiple blunt force injuries, due to motorcycle/motor vehicle collision</t>
  </si>
  <si>
    <t>N-ethylpentylone</t>
  </si>
  <si>
    <t>Blunt head trauma due to bicycle/motor vehicle collision</t>
  </si>
  <si>
    <t>Complications of opiate toxicity</t>
  </si>
  <si>
    <t>Admission urine screen positive for opiates and cannabinoids.  Death was delayed and no admission blood was available.</t>
  </si>
  <si>
    <t>acetyl fentanyl</t>
  </si>
  <si>
    <t>Synthetic Opioid Toxicity, II- OXYCODONE TOXICITY</t>
  </si>
  <si>
    <t>Furanyl Fentanyl, fluoroisobutyryl fentanyl, 4-ANPP (Despropionyl fentanyl)</t>
  </si>
  <si>
    <t>Oxycodone Toxicity, II- ALPRAZOLAM INTOXICATION</t>
  </si>
  <si>
    <t>despropionylfentanyl (4-ANPP)</t>
  </si>
  <si>
    <t>Combined Toxicity of Fentanyl &amp; Mitragynine</t>
  </si>
  <si>
    <t>mitragynine</t>
  </si>
  <si>
    <t>Combined Toxic Effects of Ethanol and drugs</t>
  </si>
  <si>
    <t>Blunt trauma to the head and neck</t>
  </si>
  <si>
    <t>Massive craniocerebral blunt traumatic injuries due to pedestrian-motor vehicle collision</t>
  </si>
  <si>
    <t>Methamphetamine and morphine toxicity</t>
  </si>
  <si>
    <t>Furanyl Fentanyl, Cocaine, and Alprazolam toxicity</t>
  </si>
  <si>
    <t>Anoxic encephalopathy due to complications of combined toxicity of cocaine, benzodiazepines, and opiates  (delayed death, no admission blood available, only have positive hospital screen results)</t>
  </si>
  <si>
    <t>Intoxication by cocaine</t>
  </si>
  <si>
    <t>Acute bronchopneumonia, II.  Intoxication by furanyl fentanyl and mitragynine</t>
  </si>
  <si>
    <t>Furanyl fentanyl; mitragynine - C</t>
  </si>
  <si>
    <t>Multiple traumatic injuries  and 55% total body surface area burns</t>
  </si>
  <si>
    <t>Intoxication by ethyl alcohol and fentanyl, II.  Recent cocaine use</t>
  </si>
  <si>
    <t>Furanyl fentanyl, methoxyacetyl fentanyl, and U-47700 toxicity, II.  Recent cocaine usage, atherosclerotic cardiovascular disease, obesity</t>
  </si>
  <si>
    <t>Furanyl fentanyl, methoxyacetyl fentanyl; U-47700 - C</t>
  </si>
  <si>
    <t>Combined toxicity of fentanyl and methoxyacetyl fentanyl</t>
  </si>
  <si>
    <t>Sequelae of Blunt Impact to Head and Extremities Due To: Fall; Contributory Cause of Death: Drug Abuse and Seizure Disorder</t>
  </si>
  <si>
    <t>Multiple Blunt Force Traumatic Injuries Due To: Motor Vehicle Collision; Contributory Cause of Death: Acute Ethanol Intoxication</t>
  </si>
  <si>
    <t>Blunt Impact to Head and Torso Due To: Motor Vehicle Collision</t>
  </si>
  <si>
    <t>Electrocution</t>
  </si>
  <si>
    <t>Freshwater Drowning; Contributory Cause of Death: Synthetic Cannabinoid Intoxication</t>
  </si>
  <si>
    <t>5F-ADB 3,3-dimethyl-butanoic acid</t>
  </si>
  <si>
    <t>Acute Combined Drug Toxicity (cocaine, fentanyl, morphine and oxycodone), , ,</t>
  </si>
  <si>
    <t>Acute Combined Drug Toxicity (ethanol, cocaine, and heroin), , ,</t>
  </si>
  <si>
    <t>Multiple drug toxicity (Alprazolam, Cocaine, Fentanyl, Oxycodone,), , ,</t>
  </si>
  <si>
    <t>Acute Amphetamine and Methylenedioxyamphetamine (MDA) Toxicity, , ,</t>
  </si>
  <si>
    <t>Hallucinogenic phenethylamine: methylenedioxyamphetamine (MDA)</t>
  </si>
  <si>
    <t>Multiple drug toxicity (Alprazolam, heroin, cocaine), , ,</t>
  </si>
  <si>
    <t>Acute Combined Drug Toxicity (fentanyl, methoxyacetylfentanyl, and heroin), , ,</t>
  </si>
  <si>
    <t>Fentanyl analogue: Methoxyacetyl fentanyl</t>
  </si>
  <si>
    <t>Acute Drug Toxicity (Cyclopropyl/Crotonyl Fentanyl), , ,</t>
  </si>
  <si>
    <t>Blunt Force Trauma</t>
  </si>
  <si>
    <t>Multiple drug toxicity (Fentanyl, Furanyl fentanyl, Methoxyacetyl fentanyl, Alprazolam and Cocaine), , ,</t>
  </si>
  <si>
    <t>Acute Combined Drug Toxicity (Fentanyl, Cyclopropyl/Crotonyl Fentanyl, Alprazolam) , , ,</t>
  </si>
  <si>
    <t>INTOXICATION WITH FURANYLFENTANYL AND METHAMPHETAMINE</t>
  </si>
  <si>
    <t>INTOXICATION BY FURANYLFENTANYL</t>
  </si>
  <si>
    <t>INTOXICATION WITH CARFENTANIL, COCAINE, AND ETHYL ALCOHOL</t>
  </si>
  <si>
    <t>Craniocervical Dislocation and Brainstem Laceration</t>
  </si>
  <si>
    <t>Blunt Impact to Chest with Aortic Laceration and Hemothoracies</t>
  </si>
  <si>
    <t>Contusions and Lacerations of Brainstem and Spinal Cord</t>
  </si>
  <si>
    <t>Intoxication by the Combined Effects of Oxycodone and Ethanol</t>
  </si>
  <si>
    <t>Intoxication by the Combined Effects of Methamphetamine, Methadone, Fluoxetine and Hydrocodone</t>
  </si>
  <si>
    <t>Intoxication by the Combined Effects of Oxycodone, Ethanol and Alprazolam</t>
  </si>
  <si>
    <t>Anoxic/ Ischemic Encephalopathy following Cardiopulmonary Resuscitation, due to a Cardiac Arrest, due to a Probable Drug Overdose (Including Benzodiazepines)</t>
  </si>
  <si>
    <t>Intoxication by the combined effects of MDMA, Cocaine, and Heroin</t>
  </si>
  <si>
    <t>Combined Drug Toxicity</t>
  </si>
  <si>
    <t>Carfentanil, para-fluorobutyrylfentanyl/para-fluoroisobutyrylfentanyl</t>
  </si>
  <si>
    <t>Anoxic encephalopathy due to drug intoxication due to drug abuse</t>
  </si>
  <si>
    <t>acute carfentanil</t>
  </si>
  <si>
    <t>Acute Carfentanil intoxication</t>
  </si>
  <si>
    <t>Drowning, mixed drug intoxication</t>
  </si>
  <si>
    <t>Cocaine and fentanyl intoxication</t>
  </si>
  <si>
    <t>cocaine, methamphetamine, alpha-PVP &amp; carfentanil toxicity</t>
  </si>
  <si>
    <t>carfentanil, alpha PVP, butylone</t>
  </si>
  <si>
    <t>Heroin and fentanyl toxicity</t>
  </si>
  <si>
    <t>Combined Effects of Heroin and Fentanyl Intoxication</t>
  </si>
  <si>
    <t>ACUTE OPIOID OVERDOSE</t>
  </si>
  <si>
    <t>Carfentanil Toxicity</t>
  </si>
  <si>
    <t>Combined toxic effects of carfentanil, heroin, hydromorphone, loperamide, doxepin and lamotrigine</t>
  </si>
  <si>
    <t>Fentanyl analog toxicity</t>
  </si>
  <si>
    <t>Acute cocaine toxicity</t>
  </si>
  <si>
    <t>Complications of Cocaine Toxicity</t>
  </si>
  <si>
    <t>Furanylfentanyl, 4-ANPP</t>
  </si>
  <si>
    <t>Acute Carfentanil Toxicity</t>
  </si>
  <si>
    <t>Drowning; CC: Blunt chest injuries</t>
  </si>
  <si>
    <t>COCAINE, MORPHINE, ALPRAZOLAM INTOXICATION</t>
  </si>
  <si>
    <t>Acute combined drug toxicity (methamphetamine, cocaine, and morphine)</t>
  </si>
  <si>
    <t>Complete atlanto-occipital dislocation and associated transection of the brainstem and cervical (C1-C2) spinal cord;Blunt trauma of the head and neck</t>
  </si>
  <si>
    <t>Acute fentanyl and mitragynine toxicity</t>
  </si>
  <si>
    <t>MITRAGYNINE</t>
  </si>
  <si>
    <t>Blunt force injury of head</t>
  </si>
  <si>
    <t>Acute combined drug (diazepam, ethanol, and morphine) toxicity</t>
  </si>
  <si>
    <t>Acute oxycodone and ethanol toxicity</t>
  </si>
  <si>
    <t>Acute alprazolam, fentanyl, and oxycodone toxicity</t>
  </si>
  <si>
    <t>Multiple Blunt Force Injuries, Driver</t>
  </si>
  <si>
    <t>Drowning, Lake</t>
  </si>
  <si>
    <t>Neck fracture (motorcyclist)</t>
  </si>
  <si>
    <t>Heroin Toxicity</t>
  </si>
  <si>
    <t>Bacterial endocarditis due to chronic intravenous drug use</t>
  </si>
  <si>
    <t>Cardiomegaly, Hypertensive-Type</t>
  </si>
  <si>
    <t>Pulmonary Thromboemboli</t>
  </si>
  <si>
    <t>Note: Cocaine = P (metabolite of cocaine)</t>
  </si>
  <si>
    <t>Gunshot wound of chest</t>
  </si>
  <si>
    <t>Shotgun Wound of Head with Perforation of Skull and Avulsion of Brain</t>
  </si>
  <si>
    <t>Gunshot Wound of Head Perforating Skull and Brain</t>
  </si>
  <si>
    <t>Heroin and Methamphetamine Toxicity</t>
  </si>
  <si>
    <t>Gunshot Wound to Head</t>
  </si>
  <si>
    <t>Perforating gunshot wound of head</t>
  </si>
  <si>
    <t>Cyclopropyl fentanyl</t>
  </si>
  <si>
    <t>Multiple Blunt Trauma. Could not be determined.</t>
  </si>
  <si>
    <t>Complications of combined drug toxicity (benzodiazepines and barbiturates)</t>
  </si>
  <si>
    <t>Hospital admission blood tested positive for benzodiazepines and barbiturates.  No admission blood available for further testing.</t>
  </si>
  <si>
    <t>Toxicity of Carfentanyl and Heroin.</t>
  </si>
  <si>
    <t>Multiple Drug Intoxication (Carfentanil, Alprazolam).</t>
  </si>
  <si>
    <t>METHAMPHETAMINE TOXICITY;</t>
  </si>
  <si>
    <t>DEEP VEIN THROMBOSES; SADDLE PULMONARY THROMBOEMBOLI; SPINAL CORD INJURY; BILATERAL LOWER EXTREMITY; PARALYSIS; FALL FROM HEIGHT;</t>
  </si>
  <si>
    <t>Drug (Heroin, Fentanyl, Hydromorphone, Alprazolam, and Amphetamine) Intoxication</t>
  </si>
  <si>
    <t>1a. Neurogenic and Hypervolemic Shock 1b. Atlanto-occipital Dislocation and Lacerations of Aorta 1c. Blunt Impacts to Head and Torso</t>
  </si>
  <si>
    <t>Lacerations and Diffuse Axonal Injury of Brain due to Blunt Impact to Head with Skull Fractures</t>
  </si>
  <si>
    <t>Blunt Force Head/Neck Trauma</t>
  </si>
  <si>
    <t>Given in Hospital</t>
  </si>
  <si>
    <t>Drug Intoxication by Injection of Heroin and Codeine</t>
  </si>
  <si>
    <t>1a. Lacerations of Heart and Thoracic Aorta 1b. Blunt Impact to Torso</t>
  </si>
  <si>
    <t>Complications of Acute Combined Drug Intoxication (Cocaine, Hydrocodone, Lorazepam)</t>
  </si>
  <si>
    <t>Furanyl fentanyl</t>
  </si>
  <si>
    <t>Carfentanil toxicity</t>
  </si>
  <si>
    <t>Multiple blunt force injuries due to pedestrian struck by motor vehicle</t>
  </si>
  <si>
    <t>furanyl fentanyl, methoxyacetyl fentanyl, U-51754</t>
  </si>
  <si>
    <t>Fluoroisobutyryl Fentanyl Toxicity</t>
  </si>
  <si>
    <t>Synthetic Opioid Toxicity, II- HEMORRHAGIC EROSIVE GASTRITIS</t>
  </si>
  <si>
    <t>despropionylfentanyl (4-ANPP), methoxyacetyl fentanyl</t>
  </si>
  <si>
    <t>Atlanto Occipital Dislocation; Blunt Impact to Head</t>
  </si>
  <si>
    <t>Drowning, II.  Acute carisoprodol intoxication</t>
  </si>
  <si>
    <t>Combined toxicity of heroin and alprazolam</t>
  </si>
  <si>
    <t>Severe blunt head trauma</t>
  </si>
  <si>
    <t>Combined toxicity of tetrahydrofuranfentanyl and etizolam</t>
  </si>
  <si>
    <t>Tetrahydrofuranfentanyl</t>
  </si>
  <si>
    <t>Blunt force head injury</t>
  </si>
  <si>
    <t>Craniocervical trauma due to blunt impact to head</t>
  </si>
  <si>
    <t>Intoxication by alprazolam and oxycodone</t>
  </si>
  <si>
    <t>Combined toxicity of heroin, cocaine, and alprazolam</t>
  </si>
  <si>
    <t>Intoxication by heroin and methamphetamine, II.  Recent cocaine use</t>
  </si>
  <si>
    <t>Hemoperitoneum due to laceration of liver and spleen due to blunt impact to torso</t>
  </si>
  <si>
    <t>Mitragynine - P</t>
  </si>
  <si>
    <t>Blunt force head and neck injuries</t>
  </si>
  <si>
    <t>Combined toxicity of fentanyl and heroin</t>
  </si>
  <si>
    <t>Blunt Impact to Head and Torso Due To: Pedestrian vs. Motor Vehicle Collision; Contributory Cause of Death: Cocaine Intoxication</t>
  </si>
  <si>
    <t>Blunt Impact Due To: General Aviation Airplane Crash (passenger)</t>
  </si>
  <si>
    <t>Acute Combined Drug Toxicity (Heroin and Alprazolam), , ,</t>
  </si>
  <si>
    <t>Acute Carfentanil Toxicity, , ,</t>
  </si>
  <si>
    <t>Fentanyl analogue: Carfentanil</t>
  </si>
  <si>
    <t>Acute Combined Drug Toxicity (Ethanol, Carfentanil, Fentanyl, Para-Fluoroisobutyryl Fentanyl and U-47700), , ,</t>
  </si>
  <si>
    <t>Fentanyl analogue: Para-fluoroisobutyryl fentanyl, Other opiod: U-47700</t>
  </si>
  <si>
    <t>Acute Combined Drug Toxicity (Heroin, Cocaine, and Ethanol), , ,</t>
  </si>
  <si>
    <t>Drowning, , , Ethanol and Cocaine Consumption</t>
  </si>
  <si>
    <t>Acute Cocaine Toxicity with Psychosis, , ,</t>
  </si>
  <si>
    <t>Multiple drug toxicity (Cocaine and Fentanyl), , ,</t>
  </si>
  <si>
    <t>Seizure Disorder (Epilepsy), , ,</t>
  </si>
  <si>
    <t>Acute Polydrug Toxicity (Cyclopropyl/Crotonyl Fentanyl, Fentanyl), , ,</t>
  </si>
  <si>
    <t>Fentanyl analogue: Cyclopropyl/crotonyl fentanyl-C, despropionylfentanyl-P (4-ANPP)</t>
  </si>
  <si>
    <t>Multiple drug toxicity (Alprazolam, Fentanyl and Methoxyacetyl fentanyl), , ,</t>
  </si>
  <si>
    <t>Acute Polydrug Toxicity (Cocaine, Alprazolam, Cyclopropyl/Crotonyl Fentanyl), , ,</t>
  </si>
  <si>
    <t>Acute Cyclopropyl/Crotonyl Fentanyl Toxicity, , ,</t>
  </si>
  <si>
    <t>BLUNT IMPACT HEAD INJURIES</t>
  </si>
  <si>
    <t>INTOXICATION WITH CARFENTANIL, DIAZEPAM, AND ETHYL ALCOHOL</t>
  </si>
  <si>
    <t>CARFENTANIL</t>
  </si>
  <si>
    <t>INTOXICATION BY THE COMBINED EFFECTS WITH COCAINE AND METHAMPHETAMINE</t>
  </si>
  <si>
    <t>INTOXICATION WITH CARFENTANIL, FURANYLFENTANYL, U-47700, AND COCAINE</t>
  </si>
  <si>
    <t>CARFENTANIL - C, FURANYLFENTANYL - C, U-47700 - C</t>
  </si>
  <si>
    <t>INTOXICATION WITH ACETYL FENTANYL AND FENTANYL</t>
  </si>
  <si>
    <t>ACETYL FENTANYL - C</t>
  </si>
  <si>
    <t>BLUNT IMPACT OF HEAD</t>
  </si>
  <si>
    <t>ENVIRONMENTAL HYPOTHERMIA</t>
  </si>
  <si>
    <t>INTOXICATION BY THE COMBINED EFFECTS OF CARFENTANIL AND COCAINE</t>
  </si>
  <si>
    <t>MULTIDRUG INTOXICATION INCLUDING CARFENTANIL, FENTANYL, FURANYL FENTANYL, AND P-FLUOROBUTYRYL FENTANYL</t>
  </si>
  <si>
    <t>C - CARFENTANIL, FURANYL FENTANYL, PARA-FLUOROBUTYRYL FENTANYL, 4-ANPP</t>
  </si>
  <si>
    <t>Hyperthermia due to Exposure</t>
  </si>
  <si>
    <t>Skull Fractures and Brain Avulsion Due to Blunt Impact to Head</t>
  </si>
  <si>
    <t>Skull Fractures with Lacerations of Brainstem and Brain</t>
  </si>
  <si>
    <t>Laceration of Scalp and Craniocervical Dislocation with Contusion and Laceration of Brainstem and Contusions with Traumatic Axonal Injury of Brain</t>
  </si>
  <si>
    <t>Complete Cranio-cervical Dislocation with Brainstem Laceration and Skull Fractures</t>
  </si>
  <si>
    <t>Skull Fractures, Subdural Hematoma and Subarachnoid Hemorrhage</t>
  </si>
  <si>
    <t>Serial Rib Fractures with Hemopneumothoraces; Crush Injury of Liver and Laceration of Renal Artery with Hemoperitoneum</t>
  </si>
  <si>
    <t>Hypoxic-Ischemic Encephalopathy Following Resuscitation from Cardio-Pulmonary Arrest Due to Intoxication with Heroin and Alprazolam</t>
  </si>
  <si>
    <t>Skull Fractures with Lacerations of Brain and Brainstem</t>
  </si>
  <si>
    <t>Combined furanylfentanyl and U-47700 Toxicity</t>
  </si>
  <si>
    <t>Furanylfentanyl and U-47700</t>
  </si>
  <si>
    <t>Heroin and fentanyl intoxication</t>
  </si>
  <si>
    <t>blunt force head injuries</t>
  </si>
  <si>
    <t>Multipla Blunt Force Injuries</t>
  </si>
  <si>
    <t>acute fentanyl</t>
  </si>
  <si>
    <t>Intoxication by carfentanil and Fluoxetine</t>
  </si>
  <si>
    <t>Fluoxetine, carfentanil, 4-ANPP</t>
  </si>
  <si>
    <t>heroin overdose</t>
  </si>
  <si>
    <t>Acute cocaine intoxication</t>
  </si>
  <si>
    <t>combined drug</t>
  </si>
  <si>
    <t>Anoxic Encephalopahty Following Resuscitation From Cardiac Arrest due to Intoxication by Cocaine and carfentanil</t>
  </si>
  <si>
    <t>Carfentanil and U-47700 OD</t>
  </si>
  <si>
    <t>carfentanil, U-47700</t>
  </si>
  <si>
    <t>drowning due to seizure disorder</t>
  </si>
  <si>
    <t>1. Drowning 2. Blunt Force Injury of the Head and Neck</t>
  </si>
  <si>
    <t>1. Acute Combined Carfentanil and Oxycodone Toxicity 2. Cardiomegaly due to Bicuspid Aortic Valve</t>
  </si>
  <si>
    <t>Fentanyl OD</t>
  </si>
  <si>
    <t>demoxepam</t>
  </si>
  <si>
    <t>carfentanil toxicity</t>
  </si>
  <si>
    <t>Combined Effects of Cocaine and Fentanyl Analogs Intoxication</t>
  </si>
  <si>
    <t>Methoxyacetylfentanyl, carfentanil, Cyclopropylfentanyl</t>
  </si>
  <si>
    <t>ASPHYXIA DUE TO INHALATION OF NOXIOUS GAS</t>
  </si>
  <si>
    <t>ACUTE COMBINED DRUG INTOXICATION (ALPRAZOLAM, MORPHINE,  CODEINE)</t>
  </si>
  <si>
    <t>Benzoylecgonine, Ecgonine Methyl Ester, Delta-9 Carboxy THC, Cocaethylene</t>
  </si>
  <si>
    <t>Combined toxic effects of fentanyl analogs and heroin</t>
  </si>
  <si>
    <t>furanyl fentanyl, despropionyl fentanyl (4-ANPP)</t>
  </si>
  <si>
    <t>Complications of multidrug effects associated with hypertensive cardiovascular disease</t>
  </si>
  <si>
    <t>Multiple Drug Intoxication (Heroin and Carfentanil)</t>
  </si>
  <si>
    <t>Ecgonine methyl ester; benzoylecognine;  Cocaethylene</t>
  </si>
  <si>
    <t>Fentanyl Analogue Toxicity</t>
  </si>
  <si>
    <t>Furanyl Fentanyl, Desproprionyl Fentanyl (4-ANPP)</t>
  </si>
  <si>
    <t>Heroin toxicity</t>
  </si>
  <si>
    <t>Combined toxic effects of fentanyl, despropionyl fentanyl and heroin</t>
  </si>
  <si>
    <t>4-ANPP, Ecgonine methyl Ester, Benzoylecgonine, 6-MAM</t>
  </si>
  <si>
    <t>Despropionyl fentanyl (4-ANPP) intoxication</t>
  </si>
  <si>
    <t>Complications of the combined toxic effects of cocaine, oxycodone and alprazolam</t>
  </si>
  <si>
    <t>Combined toxic effects of fentanyl, fentanyl analogs and cocaine</t>
  </si>
  <si>
    <t>cyclopropyl fentanyl, methoxyacetyl fentanyl</t>
  </si>
  <si>
    <t>Morphine intoxication</t>
  </si>
  <si>
    <t>furanylfentanyl, para-fluorobutyryl fentanyl, 4-ANPP, carfentanil</t>
  </si>
  <si>
    <t>ACUTE AND CHRONIC ETHANOLISM</t>
  </si>
  <si>
    <t>Acute carfentanil and cocaine toxicity</t>
  </si>
  <si>
    <t>Multiple blunt injuries</t>
  </si>
  <si>
    <t>Acute Fentanyl, Carfentanil and Mitragynine Toxicity</t>
  </si>
  <si>
    <t>Acute heroin intoxication</t>
  </si>
  <si>
    <t>Blunt Force Injuries, Driver</t>
  </si>
  <si>
    <t>Combined Cyclopropyl Fentanyl, Cocaine, Alprazolam, Diazepem and Lorazepam Toxicity</t>
  </si>
  <si>
    <t>Dilated Hypertrophic Cardiomyopathy</t>
  </si>
  <si>
    <t>Fatty liver disease with cirrhosis
Part II:  Myocardial hypertrophy and morbid obesity</t>
  </si>
  <si>
    <t>Sickle cell disease</t>
  </si>
  <si>
    <t>Seizure disorder</t>
  </si>
  <si>
    <t>Cerebral palsy</t>
  </si>
  <si>
    <t>Seizure Disorder</t>
  </si>
  <si>
    <t>Sepsis;Community Aquired (Methicillin-resistant Staphylococcus aureus) Pneumonia</t>
  </si>
  <si>
    <t>Complications of Sepsis;Chronic Drug Abuse</t>
  </si>
  <si>
    <t>Shotgun Wound of Head (Intraoral).</t>
  </si>
  <si>
    <t>Multiple Drug Intoxication (Oxycodone, Fentanyl).</t>
  </si>
  <si>
    <t>CONTACT GUNSHOT WOUND OF HEAD;</t>
  </si>
  <si>
    <t>Perforating Gunshot Wound to Head</t>
  </si>
  <si>
    <t>Asphyxia due to Ligature Self-Strangulation</t>
  </si>
  <si>
    <t>Cathinone: N-Ethylpentylone, Dibutylone, Butylone</t>
  </si>
  <si>
    <t>INTOXICATION WITH MORPHINE, CLONZAEPAM AND TEMAZEPAM</t>
  </si>
  <si>
    <t>gunshot wound of the head</t>
  </si>
  <si>
    <t>Aspyxia</t>
  </si>
  <si>
    <t>Multi-Drug Overdose</t>
  </si>
  <si>
    <t>Bupropion level of 69 mg/L- Over 100x the lethal level Per Baselt ECgonine Methyl,Delta-9 Carboxy THC, BenzoyleCgonine, HydroxybuProPion</t>
  </si>
  <si>
    <t>GSW to the Head</t>
  </si>
  <si>
    <t>Heroin OD</t>
  </si>
  <si>
    <t>Acute ethanol toxicity</t>
  </si>
  <si>
    <t>Combined Toxicity of Fentanyl and Furanylfentanyl.</t>
  </si>
  <si>
    <t>Toxic Effects of Alprazolam and Diphenhydramine.</t>
  </si>
  <si>
    <t>Multidrug Intoxication (Alprazolam, Carfentanil, Cocaine, and Methamphetamine).</t>
  </si>
  <si>
    <t>DROWNING - LAKE;</t>
  </si>
  <si>
    <t>AUTO ACCIDENT - PASSENGER; BLUNT-FORCE AND THERMAL TRAUMA;</t>
  </si>
  <si>
    <t>Blunt Impact Trauma</t>
  </si>
  <si>
    <t>Drug Toxicity (Heroin, Morphine, Fentanyl)</t>
  </si>
  <si>
    <t>Butyryl Fentanyl Toxicity</t>
  </si>
  <si>
    <t>Butyryl Fentanyl</t>
  </si>
  <si>
    <t>Multiple Drug and Alcohol Toxicity (Furanyl Fentanyl; 4-ANPP; U-47700; Ethanol</t>
  </si>
  <si>
    <t>Fentanyl Analog: Furanyl Fentanyl - C and 4-ANPP - C; Other Opiate Present /Causal - U-47700 - C</t>
  </si>
  <si>
    <t>1) Acute Combined Drug Intoxication (Butyryl Fentanyl/Isobutyryl Fentanyl, Furanyl Fentanyl, Despropionyl Fentanyl (4-ANPP), Fentanyl 2) Fibrinous Pericarditis</t>
  </si>
  <si>
    <t>Fentanyl Analogs: Butyryl Fentanyl/Isobutyryl Fentanyl; Furanyl Fentanyl; Despropionyl Fentanyl (4-ANPP) = C</t>
  </si>
  <si>
    <t>Drug Toxicity (Cocaine, Fentanyl)</t>
  </si>
  <si>
    <t>Drug Toxicity (Fentanyl)</t>
  </si>
  <si>
    <t>Acute Fentanyl Intoxication</t>
  </si>
  <si>
    <t>Fentanyl Analogs: Acetyl Fentanyl = P</t>
  </si>
  <si>
    <t>Fentanyl Analogs: Acetyl Fentanyl; Para-Fluorobutyryl Fentanyl/FIBF; 4-ANPP</t>
  </si>
  <si>
    <t>Cocaine Toxicity</t>
  </si>
  <si>
    <t>Multiple Drug and Alcohol (Fentanyl, Para-Fluorobutryrl Fentanyl/FIBF, 4-ANPP, Mitragynine, Morphine, Codeine, Alorazolam, Ethanol)</t>
  </si>
  <si>
    <t>Fentanyl Analog: Para-Fluorobutyryl Fentanyl/FIBF - C, 4-ANPP - C; Mitragynine - C</t>
  </si>
  <si>
    <t>Drug (Methamphetamine and Fentanyl) Intoxication</t>
  </si>
  <si>
    <t>Note: Trazodone - P</t>
  </si>
  <si>
    <t>Drug Toxicity (Cyclopropyl Fentanyl)</t>
  </si>
  <si>
    <t>Fentanyl Analogs: Cyclopropyl Fentanyl = C</t>
  </si>
  <si>
    <t>Etomidate - P N-Ethyl-Pentylone - P</t>
  </si>
  <si>
    <t>Multiple blunt force injuries, due to motorcycle versus motor vehicle collision</t>
  </si>
  <si>
    <t>Fentanyl toxicity and drowning</t>
  </si>
  <si>
    <t>Cyclopropyl fentanyl toxicity</t>
  </si>
  <si>
    <t>cyclopropyl fentanyl</t>
  </si>
  <si>
    <t>methoxyacetyl fentanyl</t>
  </si>
  <si>
    <t>Complications of Multidrug Toxicity</t>
  </si>
  <si>
    <t>Carbon Monoxide Toxicity, II- Thermal injuries, Blunt head trauma</t>
  </si>
  <si>
    <t>Methamphetamine Toxicity, II- ASPIRATION OF FOOD</t>
  </si>
  <si>
    <t>Acetyl Fentanyl Toxicity, II- FENTANYL TOXICITY</t>
  </si>
  <si>
    <t>Blunt Force Injuries and burns</t>
  </si>
  <si>
    <t>N-ETHYLPENTYLONE TOXICITY</t>
  </si>
  <si>
    <t>Mechanical Asphyxia and Blunt Force Injury</t>
  </si>
  <si>
    <t>Furanyl Fentanyl Toxicity</t>
  </si>
  <si>
    <t>Furanyl Fentanyl, Mitragynine</t>
  </si>
  <si>
    <t>Polysubstance Intoxication</t>
  </si>
  <si>
    <t>Combined Drug Toxicity (Heroin, Fentanyl, Furanyl Tentanyl, &amp; N-ethylpentylone)</t>
  </si>
  <si>
    <t>N-ethylpentylone, 4-ANPP, Furanyl Fentanyl</t>
  </si>
  <si>
    <t>Intoxication by Ethanol, Fentanyl &amp; Mitragynine</t>
  </si>
  <si>
    <t>Mixed drug intoxication</t>
  </si>
  <si>
    <t>Hydromorphone intoxication</t>
  </si>
  <si>
    <t>Heroin and cocaine toxicity</t>
  </si>
  <si>
    <t>N-Ethylpentylone Toxicity</t>
  </si>
  <si>
    <t>1,1 Difluoroethane Intoxication</t>
  </si>
  <si>
    <t>1,1, Difluoroethane</t>
  </si>
  <si>
    <t>Blunt Force Head Trauma Due To: Motor Vehicle Collision</t>
  </si>
  <si>
    <t>Blunt force head injury, , , Alcohol and Cocaine Use</t>
  </si>
  <si>
    <t>Multiple drug toxicity (Cocaine, Fentanyl and Carfentanil), , ,</t>
  </si>
  <si>
    <t>Pulmonary Fat Emboli Complicating Liposuction and Gluteal Lipoinjection</t>
  </si>
  <si>
    <t>Poly-Drug Toxicity (Cocaine, Alprazolam, Ethanol), , ,</t>
  </si>
  <si>
    <t>Car Fire (Race is unknown - charred body)</t>
  </si>
  <si>
    <t>Acute Fentanyl and Cocaine Toxicity, , ,</t>
  </si>
  <si>
    <t>Acute Combined Drug Toxicity (heroin, fentanyl, and alprazolam), , ,</t>
  </si>
  <si>
    <t>Multiple drug toxicity (Ethanol, Cocaine, Oxycodone, Fentanyl), , ,</t>
  </si>
  <si>
    <t>Acute Polydrug Toxicity (Fentanyl And Cyclopropyl Fentanyl), , ,</t>
  </si>
  <si>
    <t>Fentanyl analogue: Cyclopropyl fentanyl-C, despropionylfentanyl-P (4-ANPP)</t>
  </si>
  <si>
    <t>Acute Combined Drug Toxicity (Tramadol and Oxycodone), , ,</t>
  </si>
  <si>
    <t>Acute Combined Drug Toxicity (Cocaine, Heroin, Butylone, Dibutylone, Methylenedioxymethamphetamine, Cyclopropyl/Crotonyl Fentanyl) , , ,</t>
  </si>
  <si>
    <t>Cathinone: Butylone-C, Dibutylone-C,  Fentanyl analogue: Cyclopropyl/Crotonyl Fentanyl-C, Hallucinogenic phenethylamine: MDMA-C</t>
  </si>
  <si>
    <t>Acute fentanyl toxicity, , ,</t>
  </si>
  <si>
    <t>BLUNT IMPACT OF TORSO</t>
  </si>
  <si>
    <t>INTOXICATION BY CARFENTANIL</t>
  </si>
  <si>
    <t>CARFENTANIL - C, BUTYRYLFENTANYL - P</t>
  </si>
  <si>
    <t>INTOXICATION WITH CARFENTANIL</t>
  </si>
  <si>
    <t>INTOXICATION WITH CARFENTANIL AND METHAMPHETAMINE</t>
  </si>
  <si>
    <t>INTOXICATION WITH COCAINE AND FENTANYL</t>
  </si>
  <si>
    <t>Blunt Impact to Head with Brain and Brainstem Contusions</t>
  </si>
  <si>
    <t>Fractures of Ribs, Vertebrae and Face with Spinal Cord Laceration and Traumatic Axonal Injury of Brain</t>
  </si>
  <si>
    <t>Intoxication by the Combined Effects of Carisoprodol, Alprazolam, Diazepam, Carfentanil, FIBF, U-47700, and Furanyl Fentanyl</t>
  </si>
  <si>
    <t>Carfentanil; FIBF; Furanyl Fentanyl; U-47700</t>
  </si>
  <si>
    <t>Intoxication by the Combined Effects of Fentanyl, Cocaine, Alprazolam, Heroin, and Oxymorphone</t>
  </si>
  <si>
    <t>Complete Craniocervical Dislocation with Spinal Cord Transection</t>
  </si>
  <si>
    <t>Basilar Skull Fracture and Cerebral Contusions</t>
  </si>
  <si>
    <t>Poly Drug Toxicity (Cocaine, Fentanyl &amp; Buprenorphine)</t>
  </si>
  <si>
    <t>Acute cocaine, fentanyl, and heroin intoxication</t>
  </si>
  <si>
    <t>Blunt force injuries of the head</t>
  </si>
  <si>
    <t>Anoxic Encephalopathy Following Resuscitation From Cardiac Arrest due to Intoxication by Cocaine</t>
  </si>
  <si>
    <t>Intoxication by Fentanyl Analogs</t>
  </si>
  <si>
    <t>carfentanil, furanyl fentanyl, para-fluorobutyryl fentanyl, 4-ANPP</t>
  </si>
  <si>
    <t>Combined Effects of carfentanil, Alprazolam and Cocaine Intoxication</t>
  </si>
  <si>
    <t>fentanyl and carfentanil toxicity</t>
  </si>
  <si>
    <t>Combined Effects of Cocaine, Fentanyl and Fentanyl Analogs Intoxication</t>
  </si>
  <si>
    <t>acetylfentanyl, carfentanil</t>
  </si>
  <si>
    <t>Combined Effects of Heroin and carfentanil Intoxication</t>
  </si>
  <si>
    <t>Anoxic Encephalopathy Following Resuscitation From Cardiac Arrest due to Intoxication by Fentanyl</t>
  </si>
  <si>
    <t>combined fentanyl and ethanol</t>
  </si>
  <si>
    <t>Combined Effects of Heroin and Fentanyl Analogs Intoxication</t>
  </si>
  <si>
    <t>carfentanil; Methoxyacetylfentanyl</t>
  </si>
  <si>
    <t>alprazolam and fentanyl toxicity</t>
  </si>
  <si>
    <t>ACUTE CARFENTANIL TOXICITY</t>
  </si>
  <si>
    <t>Combined toxic multidrug (fentanyl analogs, heroin, cocaine) effects</t>
  </si>
  <si>
    <t>Ecgonine Methyl Ester, _x000D_Benzoylecgonine,
Furanyl fentanyl, Despropionyl Fentanyl (4-ANPP)</t>
  </si>
  <si>
    <t>Inhalation injuries, thermal injuries and blunt trauma due to vehicular crash with subsequent fire</t>
  </si>
  <si>
    <t>Despropionyl Fentanyl (4-ANPP) and Furanyl fentanyl</t>
  </si>
  <si>
    <t>Multi-Drug Toxicity</t>
  </si>
  <si>
    <t>Despropionyl Fentanyl (4-ANPP), 6-MAM</t>
  </si>
  <si>
    <t>MUlti-Drug Toxicity</t>
  </si>
  <si>
    <t>Delta-9-Carboxy THC</t>
  </si>
  <si>
    <t>Combined acute toxic effects of fentanyl and despropionyl fentanyl (4-ANPP)</t>
  </si>
  <si>
    <t>despropionyl fentanyl (4-ANPP)</t>
  </si>
  <si>
    <t>Combined toxic multidrug (ethanol fentanyl heroin) effects</t>
  </si>
  <si>
    <t>Combined toxic multidrug (cocaine heroin morphine tramadol) effects</t>
  </si>
  <si>
    <t>Fentanyl Overdose</t>
  </si>
  <si>
    <t>Combined toxic effects of N-ethylpentylone and cocaine</t>
  </si>
  <si>
    <t>Cyclopropyl Fentanyl Intoxication</t>
  </si>
  <si>
    <t>Combined toxic multidrug (cyclopropyl fentanyl cocaine) effects</t>
  </si>
  <si>
    <t>Ecgonine methyl ester; benzoylecognine; cyclopropyl fentanyl</t>
  </si>
  <si>
    <t>Cocaine and Alprazolam Intoxication</t>
  </si>
  <si>
    <t>Combined toxic effects of despropionyl fentanyl (4-ANPP), fentanyl, and methamphetamine</t>
  </si>
  <si>
    <t>Positional asphyxia</t>
  </si>
  <si>
    <t>Drug Overdose</t>
  </si>
  <si>
    <t>Drug Toxicity (Para-Fluorobutyryl Fentanyl)</t>
  </si>
  <si>
    <t>Para-fluorobutyryl Fentanyl</t>
  </si>
  <si>
    <t>HEROIN TOXICITY</t>
  </si>
  <si>
    <t>ACUTE FENTANYL,COCAINE,DIAZEPAM, HYDROMORPHONE INTOXICATION</t>
  </si>
  <si>
    <t>Acute combined effects of cocaine and ethanol toxicity</t>
  </si>
  <si>
    <t>Acute combined drug toxicity (heroin, furanyl fentanyl, carfentanil, ethanol)</t>
  </si>
  <si>
    <t>furanyl fentanyl, carfentanil</t>
  </si>
  <si>
    <t>Acute cocaine and heroin toxicity</t>
  </si>
  <si>
    <t>Blunt force injury of head and chest</t>
  </si>
  <si>
    <t>Multiple blunt impact injuries</t>
  </si>
  <si>
    <t>Combined Toxic Effects of Loperamide and Ethanol</t>
  </si>
  <si>
    <t>Acute Drug Toxicity</t>
  </si>
  <si>
    <t>ENDOCARDITIS</t>
  </si>
  <si>
    <t>Gastrointestinal Hemorrhage, Acute Enterocolitis of Unknown Etiology, ,</t>
  </si>
  <si>
    <t>Acute MI, due to HTNCVD due to obesity</t>
  </si>
  <si>
    <t>Drowning.</t>
  </si>
  <si>
    <t>INTRAORAL SHOTGUN WOUND OF THE HEAD; POST TRAUMATIC STRESS DISORDER; AFGHANISTAN WAR VETERAN;</t>
  </si>
  <si>
    <t>RIFLE WOUND OF CHEST;</t>
  </si>
  <si>
    <t>Alpha - PVP = P</t>
  </si>
  <si>
    <t>Diphenhydramine Overdose</t>
  </si>
  <si>
    <t>Beta-Phenethylamine</t>
  </si>
  <si>
    <t>Penetrating Gunshot Wound of Head</t>
  </si>
  <si>
    <t>Quetiapine Toxicity</t>
  </si>
  <si>
    <t>N-Ethyl-Pentylone (Novel Psychoactive Substance)</t>
  </si>
  <si>
    <t>SKULL FRACTURES WITH CONTUSIONS OF BRAIN AND BRAINSTEM DUE TO BLUNT IMPACT TO HEAD</t>
  </si>
  <si>
    <t>CARBON MONOXIDE POISONING</t>
  </si>
  <si>
    <t>Gunshot Wound of Abdomen with Perforations of Liver, Renal Artery and Aorta</t>
  </si>
  <si>
    <t>Intraoral gunshot wound</t>
  </si>
  <si>
    <t>Acute oxycodone toxicity</t>
  </si>
  <si>
    <t>Gunshot wound of the head</t>
  </si>
  <si>
    <t>Intraoral gunshot wound of head</t>
  </si>
  <si>
    <t>Blunt Force Head Trauma</t>
  </si>
  <si>
    <t>1,1 difluoroethane toxicity</t>
  </si>
  <si>
    <t>1,1 difluoroethane</t>
  </si>
  <si>
    <t>Multidrug Intoxication (Diazepam, Carfentanil, Fentanyl, and Furanylfentanyl).</t>
  </si>
  <si>
    <t>Acite 5F-ADB 3.3-Dimethyl-Butanoic Acid (AKA Synthetic Cannabinoid) Intoxication.</t>
  </si>
  <si>
    <t>5F-ADB 3.3-Dimethyl-Butanoic Acid.</t>
  </si>
  <si>
    <t>Multidrug Intoxication (Heroin, Ethanol).</t>
  </si>
  <si>
    <t>MULTIPLE BLUNT TRAUMATIC INJURIES; PEDESTRIAN;</t>
  </si>
  <si>
    <t>ALPHA-PVP</t>
  </si>
  <si>
    <t>BLUNT HEAD TRAUMA; AUTO ACCIDENT - DRIVER;</t>
  </si>
  <si>
    <t>Complications associated with Acute Drug Toxicity (Heroin, Morphine)</t>
  </si>
  <si>
    <t>Drug Toxicity (Cocaine, Heroin, Morphine)</t>
  </si>
  <si>
    <t>1) Drug and Alcohol Toxicity (Morphine, Fentanyl, Ethanol) 2) Drug Abuse (Cocaine)</t>
  </si>
  <si>
    <t>Drug Toxicity (Methadone)</t>
  </si>
  <si>
    <t>Drug (Cocaine and Fentnayl) Intoxication</t>
  </si>
  <si>
    <t>Drug (Cocaine, Cyclopropyl Fentanyl, Furanyl Fentanyl, Fentanyl, and Methadone) Intoxication</t>
  </si>
  <si>
    <t>Fentanyl Analogs: Furanyl Fentanyl and Cyclopropyl Fentanyl</t>
  </si>
  <si>
    <t>Acute Combined Drug Intoxication (Fentanyl, Cocaine)</t>
  </si>
  <si>
    <t>furanyl fentanyl; butyryl fentanyl</t>
  </si>
  <si>
    <t>Heroin Toxicity, II COCAINE AND ALPRAZOLAM INTOXICATION</t>
  </si>
  <si>
    <t>Complications of Blunt Head Trauma</t>
  </si>
  <si>
    <t>Hydrocodone Toxicity, II- CLONAZEPAM INTOXICATION</t>
  </si>
  <si>
    <t>fluoroisobutyryl/fluorobutyryl fentanyl, despropionylfentanyl (4-ANPP)</t>
  </si>
  <si>
    <t>Fentanyl Toxicity, II- OXYCODONE TOXICITY</t>
  </si>
  <si>
    <t>Intoxication by Fentanyl and Morphine</t>
  </si>
  <si>
    <t>BLUNT FORCE INJURIES</t>
  </si>
  <si>
    <t>Combined Toxic Effects of Fentanyl and Ethanol</t>
  </si>
  <si>
    <t>Intoxication by Heroin</t>
  </si>
  <si>
    <t>Craniocervical Trauma</t>
  </si>
  <si>
    <t>Polysubstance Abuse (Cocaine, 4-ANPP, Fentanyl, &amp; Furanyl Fentanyl)</t>
  </si>
  <si>
    <t>Furanyl Fentanyl, 4-ANPP</t>
  </si>
  <si>
    <t>Combined Drug Toxicity (Cocaine, Fentanyl, Methoxyacetyl Fentanyl, Methadone &amp; Morphine)</t>
  </si>
  <si>
    <t>Methoxyacetyl</t>
  </si>
  <si>
    <t>Hypoxic encephalopathy due to resuscitated heroin, cocaine, and alprazolam intoxication</t>
  </si>
  <si>
    <t>Cocaine, Heroin, and Methamphetamine intoxication</t>
  </si>
  <si>
    <t>Fentanyl and oxycodone intoxication</t>
  </si>
  <si>
    <t>Intoxication by cocaine and heroin</t>
  </si>
  <si>
    <t>Cocaine and fentanyl toxicity</t>
  </si>
  <si>
    <t>Fentanyl intoxication, II.  Recent cocaine use</t>
  </si>
  <si>
    <t>Traumatic and hypovolemic shock due to multiple blunt force injuries</t>
  </si>
  <si>
    <t>Freshwater Drowning Due To: Probable Epilepsy</t>
  </si>
  <si>
    <t>Furanylfentanyl</t>
  </si>
  <si>
    <t>Drowning Due To: Motor Vehicle vs. Motor Vehicle Collision; Contributory Cause of Death: Ethanol Intoxication</t>
  </si>
  <si>
    <t>Blunt Impact Due To General Aviation Airplane Crash (passenger)</t>
  </si>
  <si>
    <t>Disseminated Staphylococcus aureus Infection, Silicone Buttock Injections, ,</t>
  </si>
  <si>
    <t>Acute Heroin Toxicity, , ,</t>
  </si>
  <si>
    <t>Acute Polydrug Toxicity (Ethanol, Heroin, Fentanyl, Furanyl fentanyl, U-47700, Oxycodone, Ketamine, Cocaine, , ,</t>
  </si>
  <si>
    <t>Fentanyl analogue: Furanyl Fentanyl, Other opioid: U-47700</t>
  </si>
  <si>
    <t>Acute Heroin and Cocaine Toxicity, , ,</t>
  </si>
  <si>
    <t>Acute Isopropanol and Ethanol Toxicity, , ,</t>
  </si>
  <si>
    <t>Acute Combined Drug Toxicity (Fentanyl, Heroin, and Cocaine), , ,</t>
  </si>
  <si>
    <t>Acute Combined Drug Toxicity (fentanyl, methamphetamine, heroin, alprazolam), , ,</t>
  </si>
  <si>
    <t>Hallucinogenic phenethylamine: Ethylamphetamine</t>
  </si>
  <si>
    <t>Acute Combined Drug Toxicity (fentanyl, cyclopropyl/crotonyl fentanyl, and methoxyacetyl fentanyl), , ,</t>
  </si>
  <si>
    <t>Fentanyl analogue: Cyclopropyl/crotonyl fentanyl, Methoxyacetyl fentanyl</t>
  </si>
  <si>
    <t>Combined drug toxicity (fentanyl, ethanol), , ,</t>
  </si>
  <si>
    <t>INTOXICATION BY FENTANYL</t>
  </si>
  <si>
    <t>INTOXICATION WITH FENTANYL AND CARFENTANIL</t>
  </si>
  <si>
    <t>ANOXIC ENCEPHALOPATHY FOLLOWING RESUSCITATION FOR CARDIOPULMONARY ARREST DUE TO INTOXICATION BY CARFENTANIL</t>
  </si>
  <si>
    <t>INTOXICATION BY THE COMBINED EFFECTS OF CARFENTANIL AND METHAMPHETAMINE</t>
  </si>
  <si>
    <t>FRACTURES OF SKULL AND CERVICAL VERTEBRA WITH SUBARACHNOID HEMORRHAGE AND CONTUSION OF SPINAL AND CONTUSION OF SPINAL CORD DUE TO BLUNT IMPACT TO HEAD AND NECK</t>
  </si>
  <si>
    <t>INTOXICATION WITH METHADONE</t>
  </si>
  <si>
    <t>Sternal and Rib Fractures with Lacerations of Liver, Inferior Vena Cava, and Adrenal Vessels</t>
  </si>
  <si>
    <t>Intoxication by Carfentanil</t>
  </si>
  <si>
    <t>Intoxication by Fentanyl and Heroin</t>
  </si>
  <si>
    <t>Intoxication by the Combined Effects of fentanyl, alprazolam, and cocaine</t>
  </si>
  <si>
    <t>Acute Methamphetamine Toxicity</t>
  </si>
  <si>
    <t>Combined Effects of Heroin, Fentanyl and Furanyl Fentanyl Intoxication</t>
  </si>
  <si>
    <t>carfentanil and furanyl fentanyl toxicity</t>
  </si>
  <si>
    <t>carfentanil, furanyl fentanyl</t>
  </si>
  <si>
    <t>Fentanyl and cyclobenzaprine OD</t>
  </si>
  <si>
    <t>Fentanyl and heroin OD</t>
  </si>
  <si>
    <t>Total body blunt trauma</t>
  </si>
  <si>
    <t>Carfentanil, furanylfentanyl</t>
  </si>
  <si>
    <t>Acute carfentanil</t>
  </si>
  <si>
    <t>Cocaine OD</t>
  </si>
  <si>
    <t>acute fentanyl intoxication</t>
  </si>
  <si>
    <t>Intoxication by Fentanyl Analogs and U-47700</t>
  </si>
  <si>
    <t>Carfentanil, para-fluorobutyrylfentanyl, U-47700</t>
  </si>
  <si>
    <t>carfentanil, heroin and clonazepam toxicity</t>
  </si>
  <si>
    <t>mixed drug intoxication</t>
  </si>
  <si>
    <t>Combined Effects of Cocaine, Heroin and carfentanil Intoxication</t>
  </si>
  <si>
    <t>Cocaine and ethanol intoxication</t>
  </si>
  <si>
    <t>Ethanol and carfentanil OD</t>
  </si>
  <si>
    <t>acetylfentanyl, fentanyl and oxycodone toxicity</t>
  </si>
  <si>
    <t>Acetylfentanyl</t>
  </si>
  <si>
    <t>cyclopropylfentanyl toxicity</t>
  </si>
  <si>
    <t>cyclopropylfentanyl</t>
  </si>
  <si>
    <t>Combined Effcets of Heroin and Fentanyl Analogs Intoxication</t>
  </si>
  <si>
    <t>carfentanil, Methoxyacetylfentanyl</t>
  </si>
  <si>
    <t>Blunt force injuries due to motor vehicle crash</t>
  </si>
  <si>
    <t>Acute Heroin Toxicity</t>
  </si>
  <si>
    <t>Combined toxic multidrug (heroin, fentanyl analogs, morphine, ethanol) effects</t>
  </si>
  <si>
    <t>Furanyl fentanyl, Despropionyl Fentanyl (4-ANPP)</t>
  </si>
  <si>
    <t>Furanyl fentanyl, Despropionyl Fentanyl (4-ANPP),_x000D_
_x000D_
_x000D_
Delta-9 Carboxy THC</t>
  </si>
  <si>
    <t>Acute toxic effects of carfentanil</t>
  </si>
  <si>
    <t>Combined toxic multidrug (alprazolam, U-47700) effects</t>
  </si>
  <si>
    <t>Ecgonine methyl ester; benzoylecognine; U-47700</t>
  </si>
  <si>
    <t>Combined toxic multidrug (cocaine, morphine, heroin) effects</t>
  </si>
  <si>
    <t>Ecgonine Methyl Ester; Benzoylecgonine; Ecgonine Methyl Ester_x000D_
_x000D_</t>
  </si>
  <si>
    <t>Combined acute toxic effects of isobutyrylfentanyl and oxycodone</t>
  </si>
  <si>
    <t>isobutyryl fentanyl</t>
  </si>
  <si>
    <t>Probable drug toxicity</t>
  </si>
  <si>
    <t>Acute combined drug toxicity</t>
  </si>
  <si>
    <t>Benzoylecgonine, Ecgonine Methyl Ester,</t>
  </si>
  <si>
    <t>Acute methamphetamine intoxication</t>
  </si>
  <si>
    <t>Acute cyclopropyl fentanyl intoxication</t>
  </si>
  <si>
    <t>Complications of drug toxicity</t>
  </si>
  <si>
    <t>Complications of acute fentanyl toxicity</t>
  </si>
  <si>
    <t>Alprazolam and Oxycodone Intoxication</t>
  </si>
  <si>
    <t>Despropionyl Fentanyl (4-ANPP), Ecgonine Methyl Ester, Benzoylecgonine</t>
  </si>
  <si>
    <t>1,1-Difluoroethane intoxication</t>
  </si>
  <si>
    <t>Blunt Trauma of Head and Neck</t>
  </si>
  <si>
    <t>Fentanyl and Para-Fluorobutyryl FentanylToxicity</t>
  </si>
  <si>
    <t>Para-Fluorobutyryl Fentanyl</t>
  </si>
  <si>
    <t>Blunt thoracic trauma;Motor vehicle accident</t>
  </si>
  <si>
    <t>Cerebral and brain stem lacerations and associated skull fractures;Blunt trauma of the head and neck</t>
  </si>
  <si>
    <t>Acute combined drug toxicity (carfentanil, heroin, hydromorphone, alprazolam)</t>
  </si>
  <si>
    <t>Acute combined amphetamine, cocaine, and fentanyl toxicity</t>
  </si>
  <si>
    <t>Acute morphine toxicity</t>
  </si>
  <si>
    <t>Acute Combined Drug (Fentanyl, Carfentanil, and Morphine) Toxicity</t>
  </si>
  <si>
    <t>Carfentanil,  para-fluorobutyrylfentanyl</t>
  </si>
  <si>
    <t>Acute Fentanyl Toxicity</t>
  </si>
  <si>
    <t>Combined Ethanol and Prescription Drug Toxicity</t>
  </si>
  <si>
    <t>Combined oxycodone, cocaine, alprazolam, diazepam/nordiazepam, citalopram/escitalopram, mirtazapine toxicity</t>
  </si>
  <si>
    <t>Peritonitis, Salpingitis, and Oophoritis associated with a Contraceptive Intrauterine Device</t>
  </si>
  <si>
    <t>Complications of Cocaine Abuse</t>
  </si>
  <si>
    <t>Bacterial Endocarditis</t>
  </si>
  <si>
    <t>Waterhouse-Friderichsen Syndrome, Haemophilus influenzae Sepsis, ,</t>
  </si>
  <si>
    <t>Hypertensive-Type Cardiomegaly, , ,</t>
  </si>
  <si>
    <t>Fungal Sepsis with Pneumonia, Meningitis, and Encephalitis Complicating HIV-1 Infection
(Acquired Immunodeficiency Syndrome)</t>
  </si>
  <si>
    <t>1. Severe Concentric Left Ventricular Hypertrophy with Coronary Artery Atherosclerosis 2. Chronic Use of Exogenous Steroid and Non-Steroid Hormones</t>
  </si>
  <si>
    <t>Hemopericardium</t>
  </si>
  <si>
    <t>Complications of cardiomegaly</t>
  </si>
  <si>
    <t>Complications of sepsis;Infective endocarditis;Chronic intravenous drug abuse</t>
  </si>
  <si>
    <t>Multiple Drug Intoxication (Imipramine, Alprazolam, Methamphetamine).</t>
  </si>
  <si>
    <t>Stab wound of neck</t>
  </si>
  <si>
    <t>Furanyl fentanyl and 4-ANPP detected in blood</t>
  </si>
  <si>
    <t>Gunshot Wound of the head</t>
  </si>
  <si>
    <t>Suffocation</t>
  </si>
  <si>
    <t>Penetrating intra-oral gunshot wound</t>
  </si>
  <si>
    <t>Asphyxia by Hanging</t>
  </si>
  <si>
    <t>Blunt injuries of head due to: Pedestrian versus train</t>
  </si>
  <si>
    <t>Gunshotwound of head</t>
  </si>
  <si>
    <t>Gaseous asphyxia (suffocation); contributory cocaine, ethanol</t>
  </si>
  <si>
    <t>Hallucinogenic phenethylamines: Ethylamphetamine - P</t>
  </si>
  <si>
    <t>GSW HEAD</t>
  </si>
  <si>
    <t>Shotgun Wound of the Chest</t>
  </si>
  <si>
    <t>Undetermined.</t>
  </si>
  <si>
    <t>Pentylone.</t>
  </si>
  <si>
    <t>Toxicity of 5F-ADB 3.3-Dimethyl-Butanoic Acid.</t>
  </si>
  <si>
    <t>Multidrug Intoxication (Heroin and Carfentanil).</t>
  </si>
  <si>
    <t>Acute 5F-ADB 3,3-Dimethyl-Butanoic Acid Intoxication.</t>
  </si>
  <si>
    <t>5F-ADB 3,3-Dimethyl-Butanoic Acid</t>
  </si>
  <si>
    <t>Multiple Drug Intoxication (Heroin, Methamphetamine, Alprazolam, Oxycodone, Fentanyl, Methoxyacetylfentanyl, Desproprionyl Fentanyl).</t>
  </si>
  <si>
    <t>Methoxyacetylfentanyl, Desproprionyl Fentanyl (4-ANPP)</t>
  </si>
  <si>
    <t>BLUNT TRAUMATIC INJURIES; AUTO ACCIDENT - DRIVER;</t>
  </si>
  <si>
    <t>Drug Toxicity (Alprazolam, Heroin, Morphine)</t>
  </si>
  <si>
    <t>Acute Combined Drug Intoxication (Cocaine, Heroin, Alprazolam, Hydroxyzine)</t>
  </si>
  <si>
    <t>1) Drug Toxicity (Fentanyl) 2) Drowning</t>
  </si>
  <si>
    <t>1. Acute Combined Drug Intoxication (Fentanyl, Para-Fluorobutryrl Fentanyl (FIBF), Despropionyl Fentanyl (4-ANPP), Acetyl Fentanyl, Diazepam, Clonazepam, Cocaine 2. Cardiomegaly</t>
  </si>
  <si>
    <t>Para-Fluorobutyryl Fentanyl/FIBF, Despropionyl Fentanyl (4-ANPP), Acetyl Fentanyl</t>
  </si>
  <si>
    <t>Drug (Cocaine and Cyclopropyl) Intoxication</t>
  </si>
  <si>
    <t>1. Encephalopathy associated with Recent Multiple Drug Toxicity (Fentanyl, Oxycodone) 2. Drug Abuse (Cocaine); Chronic Obstructive Pulmonary Disease</t>
  </si>
  <si>
    <t>Drug (Fentanyl, Acetyl Fentanyl, Hydrocodone, and Alprazolam) and Ethyl Alcohol Intoxication</t>
  </si>
  <si>
    <t>1a. Basilar Skull Fractures and Brain and Brainstem Contusions 1b. Blunt Impact to Head</t>
  </si>
  <si>
    <t>Drug Toxicity (Morphine, Fentanyl)</t>
  </si>
  <si>
    <t>Blunt Impact Injuries to Head and Neck</t>
  </si>
  <si>
    <t>Blunt head and spine trauma, due to motor vehicle collision</t>
  </si>
  <si>
    <t>furanyl fentanyl, methoxyacetyl fentanyl</t>
  </si>
  <si>
    <t>methoxyacetyl fentanyl, mitragynine</t>
  </si>
  <si>
    <t>methoxyacetyl fentanyl; cyclopropyl fentanyl_x000D_
dibutylone; N-ethyl pentylone_x000D_
3-MeO-PCP</t>
  </si>
  <si>
    <t>Fluoroisobutyryl Fentanyl</t>
  </si>
  <si>
    <t>Fentanyl Toxicity, II- MULTIDRUG INTOXICATION</t>
  </si>
  <si>
    <t>PNEUMONIA</t>
  </si>
  <si>
    <t>Anoxic Brain Injury (Cocaine and Opiate Toxicity) - DELAYED HOSPITAL DEATH, DON'T KNOW WHICH SPECIFIC OPIATE</t>
  </si>
  <si>
    <t>Polysubstance abuse (cocaine &amp; heroin)</t>
  </si>
  <si>
    <t>Intoxication by Butyryl Fentanyl, Furanyl Fentanyl &amp; ETOH</t>
  </si>
  <si>
    <t>Butyryl Fentanyl, Furanyl Fentanyl. 4-ANPP</t>
  </si>
  <si>
    <t>N-Ethyl Pentylone Toxicity</t>
  </si>
  <si>
    <t>Blunt force injuries to head and neck
Part II:  Inhalant (1,1 – difluoroethane) and ethanol intoxication.</t>
  </si>
  <si>
    <t>Blunt trauma to the head</t>
  </si>
  <si>
    <t>Heroin and alprazolam intoxication</t>
  </si>
  <si>
    <t>Fentanyl and furanyl fentanyl intoxication</t>
  </si>
  <si>
    <t>Fentanyl and cocaine intoxication</t>
  </si>
  <si>
    <t>Intoxication by heroin and furanyl fentanyl, II.  Recent cocaine use</t>
  </si>
  <si>
    <t>Intoxication by alprazolam, heroin, and N-ethylpentalone, II.  Recent cocaine use</t>
  </si>
  <si>
    <t>N-ethylpentalone</t>
  </si>
  <si>
    <t>Intoxication by fentanyl, II.  Recent cocaine use</t>
  </si>
  <si>
    <t>Blunt force head injuries</t>
  </si>
  <si>
    <t>Combined cocaine, fentanyl, and methoxyacetyl fentanyl toxicity</t>
  </si>
  <si>
    <t>Fentanyl and methoxyacetyl fentanyl intoxication</t>
  </si>
  <si>
    <t>Methoxyacetyl fentanyl and furanyl fentanyl intoxication</t>
  </si>
  <si>
    <t>Methoxyacetyl fentanyl, furanyl fentanyl</t>
  </si>
  <si>
    <t>Blunt torso trauma</t>
  </si>
  <si>
    <t>Intoxication by fentanyl, furanyl fentanyl and methoxyacetyl fentanyl, II.  Recent cocaine use</t>
  </si>
  <si>
    <t>Furanyl fentanyl, methoxyacetyl fentanyl</t>
  </si>
  <si>
    <t>Multiple Blunt Force Traumatic Injuries Due To: Motor Vehicle Collision</t>
  </si>
  <si>
    <t>Blunt Impact to Head and Torso Due To: Motor Vehicle Collision; Contributory Cause of Death: Ethanol Intoxication</t>
  </si>
  <si>
    <t>Fentanyl Intoxication (body in advanced stage of decomposition)</t>
  </si>
  <si>
    <t>Blunt Force Head Injury With Terminal Submersion in Water</t>
  </si>
  <si>
    <t>Acute Combined Drug Toxicity (carfentanil, para-fluorobutyryl/para-fluoroisobutyryl fentanyl, heroin, and cocaine), , ,</t>
  </si>
  <si>
    <t>Fentanyl analogue: Carfentanil, Para-fluorobutyryl/para-fluoroisobutyryl fentanyl</t>
  </si>
  <si>
    <t>Acute Combined Drug Toxicity (Fentanyl, Carfentanil, Heroin, Cocaine)  , , ,</t>
  </si>
  <si>
    <t>Cathinone: N-ethylpentylone</t>
  </si>
  <si>
    <t>Acute Combined Drug Toxicity (Fentanyl, Acetyl Fentanyl, Methoxyacetyl Fentanyl, and Heroin), , ,</t>
  </si>
  <si>
    <t>Fentanyl Analogue: Acetyl fentanyl, Methoxyacetyl fentanyl</t>
  </si>
  <si>
    <t>Acute Combined Drug Toxicity (cyclopropyl/crotonyl fentanyl and methoxyacetyl fentanyl, methylenedioxy methamphetamine, oxycodone, hydrocodone), , ,</t>
  </si>
  <si>
    <t>Hallucinogenic Phenethylamine: MDMA- C,  Fentanyl Analogue: Cyclopropyl/crotonyl fentanyl-C, methoxyacetyl fentanyl-C</t>
  </si>
  <si>
    <t>Acute Combined Drug Toxicity (fentanyl, cyclopropyl/crotonyl fentanyl, para-fluoroisobutyryl fentanyl, morphine, butylone, and n-ethylpentylone). , , ,</t>
  </si>
  <si>
    <t>Cathinone: Butylone-C, n-ethylpentylone-C,Fentanyl analogue: Cyclopropyl/crotonyl fentanyl, para-fluoroisobutyryl fentanyl</t>
  </si>
  <si>
    <t>Acute Polydrug Toxicity (Morphine, Oxycodone, And Alprazolam), , ,</t>
  </si>
  <si>
    <t>Acute Combined Drug Toxicity (Cocaine, Carfentanil, Dibutylone, Ethylone and N-Ethylpentylone), , ,</t>
  </si>
  <si>
    <t>Fentanyl analogue: Carfentanil, Cathinone: Ethylone-P, Dibutylone-P, N-ethylpentylone-P</t>
  </si>
  <si>
    <t>Acute Combined Drug Toxicity (cyclopropyl/crotonyl fentanyl, cocaine, and methamphetamine), , ,</t>
  </si>
  <si>
    <t>INTOXICATION BY THE COMBINED EFFECTS AND FENTANYL AND COCAINE</t>
  </si>
  <si>
    <t>INTOXICATION WITH CARFENTANIL, COCAINE AND HEROIN</t>
  </si>
  <si>
    <t>INTOXICATION WITH CARFENTANIL AND COCAINE</t>
  </si>
  <si>
    <t>INTOXICATION WITH Cocaine and Fentanyl</t>
  </si>
  <si>
    <t>SKULL FRACTURES WITH LACERATION OF BRAIN AND BRAINSTEM DUE TO BLUNT IMPACT TO HEAD</t>
  </si>
  <si>
    <t>Basilar Skull Fractures with Subdural Hematoma, Subarachnoid Hemorrhage, and Traumatic Axonal Injury</t>
  </si>
  <si>
    <t>Lacerations of Aorta, Diaphragm, and Liver; Contusions of Lungs with Hemothoraces</t>
  </si>
  <si>
    <t>Intoxication by 5F-ADB (Synthetic Cannabinoid)</t>
  </si>
  <si>
    <t>5F-ADB</t>
  </si>
  <si>
    <t>Intoxication by the Combined Effects of Methamphetamine and N-Ethylpentylone</t>
  </si>
  <si>
    <t>Lacerations of Aorta and Heart</t>
  </si>
  <si>
    <t>Acute Fentanyl and Cocaine Intoxication</t>
  </si>
  <si>
    <t>Anoxic encephalopathy due to drug intoxication</t>
  </si>
  <si>
    <t>furanyl fentanyl</t>
  </si>
  <si>
    <t>Intoxication by Opiates and Benzodiazepines</t>
  </si>
  <si>
    <t>mitragynine and cyclopropylfentanyl</t>
  </si>
  <si>
    <t>Combined Effects of carfentanil and Acetylfentanyl Intoxication</t>
  </si>
  <si>
    <t>carfentanil, acetylfentanyl</t>
  </si>
  <si>
    <t>Anoxic Encephalopathy Following Resuscitation from Cardiac Arrest due to Intoxication by Cocaine and Ethanol</t>
  </si>
  <si>
    <t>Heroin intoxication</t>
  </si>
  <si>
    <t>Combined Effects of Fentanyl and Acetylfentanyl Intoxication</t>
  </si>
  <si>
    <t>Combined Effects of Cocaine and carfentanil Intoxication</t>
  </si>
  <si>
    <t>Carfentanil and ethanol toxicity</t>
  </si>
  <si>
    <t>Acute Cocaine and Carfentanil Toxicity</t>
  </si>
  <si>
    <t>Blunt force injuries due to motorcycle crash</t>
  </si>
  <si>
    <t>GHB and alprazolam toxicity</t>
  </si>
  <si>
    <t>blunt trauma to head</t>
  </si>
  <si>
    <t>Carfentanil Intoxication</t>
  </si>
  <si>
    <t>Fentanyl and acetyfentanyl toxicity</t>
  </si>
  <si>
    <t>MIXED DRUG TOXICITY (COCAINE, OXYCODONE, 4-ANPP, FENTANYL AND CYCLOPROPYLFENTANYL)</t>
  </si>
  <si>
    <t>4-ANPP (DESPROPIONYL FENTANYL) AND CYCLOPROPYLFENTANYL</t>
  </si>
  <si>
    <t>Combined toxic effects of fentanyl, despropionyl fentanyl (4-ANPP), U-47700 and cocaine</t>
  </si>
  <si>
    <t>despropionyl fentanyl (4-ANPP); U-47700</t>
  </si>
  <si>
    <t>Combined toxic multidrug (fentanyl, fentanyl analog) effects</t>
  </si>
  <si>
    <t>Combined toxic effects of carfentanil, despropionyl fentanyl, fentanyl, U-47700 and fluoxetine</t>
  </si>
  <si>
    <t>carfentanil, despropionyl fentanyl (4-ANPP); U-47700</t>
  </si>
  <si>
    <t>Acute, combined drug intoxication</t>
  </si>
  <si>
    <t>Carfentanil, despropionyl fentanyl (4-ANPP) and furanyl fentanyl are all causal.</t>
  </si>
  <si>
    <t>Combined toxic effects of despropionyl fentanyl, furanyl fentanyl and ethanol</t>
  </si>
  <si>
    <t>despropionyl fentanyl (4-ANPP), furanyl fentanyl</t>
  </si>
  <si>
    <t>Fentanyl and Fentanyl Analog (Despropionyl Fentanyl (4-ANPP) ) Intoxication</t>
  </si>
  <si>
    <t>Acute heroin and fluoroisobutyrylfentanyl toxicity</t>
  </si>
  <si>
    <t>fluoroisobutyrylfentanyl</t>
  </si>
  <si>
    <t>Cocaine and Fentanyl Toxicity</t>
  </si>
  <si>
    <t>Ecgonine Methyl Ester Benzoylecgonine</t>
  </si>
  <si>
    <t>Acute heroin toxicity</t>
  </si>
  <si>
    <t>Ecgonine Methyl Ester 6-MAM Benzoylecgonine</t>
  </si>
  <si>
    <t>Complications of cocaine intoxication</t>
  </si>
  <si>
    <t>Delta-9 THC Ecgonine Methyl Ester Norbuprenorphine</t>
  </si>
  <si>
    <t>Drug toxicity</t>
  </si>
  <si>
    <t>6 MAM</t>
  </si>
  <si>
    <t>Acute cocaine and fentanyl analog intoxication</t>
  </si>
  <si>
    <t>4-ANPP; Cyclopropyl fentanyl; Ecgonine methyl ester Benzoylecgonine</t>
  </si>
  <si>
    <t>Combined toxic multidrug (multiple fentanyl analogs) effects</t>
  </si>
  <si>
    <t>Ecgonine Methyl Ester; Benzoylecgonine; N-Desmethyl U-47700, Cyclopropyl fentanyl, U-47700, Methoxyacetyl fentanyl , Despropionyl Fentanyl (4-ANPP)</t>
  </si>
  <si>
    <t>Complications of fentanyl intoxication</t>
  </si>
  <si>
    <t>Fentanyl and ethanol toxicity</t>
  </si>
  <si>
    <t>Combined Drug Toxicity (Cocaine, Oxycodone).</t>
  </si>
  <si>
    <t>Drug Toxicity (Fentanyl and Cocaine)</t>
  </si>
  <si>
    <t>Combined Drug Toxicity, Heroin and Fentanyl</t>
  </si>
  <si>
    <t>Motor Vehicle Accident</t>
  </si>
  <si>
    <t>Thermal injuries associated with a vehicle fire</t>
  </si>
  <si>
    <t>Acute fentanyl toxcity</t>
  </si>
  <si>
    <t>Hypoxic-ischemic encephalopathy following cardiopulmonary resuscitation;Acute fentanyl and methamphetamine toxicity</t>
  </si>
  <si>
    <t>Acute combined drug (alprazolam, diazepam, methadone) toxicity</t>
  </si>
  <si>
    <t>Craniocervical dislocation and laceration of the aorta;Blunt trauma of the head and neck</t>
  </si>
  <si>
    <t>Acute combined drug toxicity (cyclopropyl fentanyl, heroin, cocaine)</t>
  </si>
  <si>
    <t>Blunt force injuries of head and torso</t>
  </si>
  <si>
    <t>Acute Bacterial Endocarditis</t>
  </si>
  <si>
    <t>Sequelae of Spina Bifida</t>
  </si>
  <si>
    <t>Hypertrophic Cardiomyopathy</t>
  </si>
  <si>
    <t>CHRONIC ALCOHOL AND DRUG ABUSE</t>
  </si>
  <si>
    <t>Methicillin Resistant Staphylococcus Aureus Sepsis</t>
  </si>
  <si>
    <t>Cocaine-related cardiomyopathy</t>
  </si>
  <si>
    <t>Ruptured Cerebral Aneurysm</t>
  </si>
  <si>
    <t>Fluorofentanyl, N-Ethylpentylone</t>
  </si>
  <si>
    <t>Cardiomegaly</t>
  </si>
  <si>
    <t>Peripheral gangrene with visceral and cutaneous bleeding due to thromboembolic pneumonia due to subacute endocarditis</t>
  </si>
  <si>
    <t>Probable Cardiac dysrthymia dt Myocardial Fibrosis, Etiology Undetermined</t>
  </si>
  <si>
    <t>Ruptured cerebral aneurysm.   Part II-Conditions: Hypertensive cardiovascular disease</t>
  </si>
  <si>
    <t>Asphyxia.</t>
  </si>
  <si>
    <t>Perforating Intra-Oral Rifle Wound of Head and Neck.</t>
  </si>
  <si>
    <t>Note: Also Present - Levetiracetam - P</t>
  </si>
  <si>
    <t>Complications of promethazine, codeine, and insulin intoxication</t>
  </si>
  <si>
    <t>gunshot wound of head</t>
  </si>
  <si>
    <t>Blunt force injuries of head and neck</t>
  </si>
  <si>
    <t>furanyl fentanyl, despropionyl fentanyl (4-ANPP), U-47700</t>
  </si>
  <si>
    <t>Asphyxia by smothering</t>
  </si>
  <si>
    <t>Asphyxia DT: Hanging</t>
  </si>
  <si>
    <t>GSW to head</t>
  </si>
  <si>
    <t>GUNSHOT WOUND OF HEAD;</t>
  </si>
  <si>
    <t>Gunshot Wound of Chest</t>
  </si>
  <si>
    <t>Combined Drug Toxicity (Temazepam, Alprazolam, Hydrocodone, and Oxycodone)</t>
  </si>
  <si>
    <t>Probable drowning</t>
  </si>
  <si>
    <t>Multiple drug toxicitiy</t>
  </si>
  <si>
    <t>Methoxyacetyl Fentanyl, 4-ANPP</t>
  </si>
  <si>
    <t>Toxic Effects of Cocaine and Ethanol.</t>
  </si>
  <si>
    <t>Toxic Effects of Alprazolam and Ethanol. Contributors: Obesity and Cardiomegaly.</t>
  </si>
  <si>
    <t>Toxic Effects of Ethanol and Methadone.</t>
  </si>
  <si>
    <t>Craniocerebral and Pelvic Injuries.</t>
  </si>
  <si>
    <t>Blunt Impact of Head.</t>
  </si>
  <si>
    <t>Multiple Drug Intoxication (Carfentanil, Fentanyl, Ethanol).</t>
  </si>
  <si>
    <t>Multiple Drug Intoxication (Heroin, Fentanyl, Ethanol, Methoxyacetylfentanyl).</t>
  </si>
  <si>
    <t>Methoxyacetylfentanyl.</t>
  </si>
  <si>
    <t>Blunt Impact of Chest.</t>
  </si>
  <si>
    <t>Fentanyl Analogs: 4-ANPP; Furanyl Fentanyl = C</t>
  </si>
  <si>
    <t>Drug Toxicity (Cocaine, Heroin, Morphine, Fentanyl)</t>
  </si>
  <si>
    <t>Drug Toxicity (Butyryl Fentanyl/Isobutyryl Fentanyl, Cocaine, 4-ANPP)</t>
  </si>
  <si>
    <t>Fentanyl Analogs: Butyryl Fentanyl/Isobutyryl Fentanyl, 4-ANPP = C</t>
  </si>
  <si>
    <t>Acute Combined Drug Intoxication (Fentanyl, Alprazolam, Oxycodone/Oxymorphone, Diphenhydramine)</t>
  </si>
  <si>
    <t>NOTE: Oxymorphone = Oxycodone metabolite</t>
  </si>
  <si>
    <t>Drug Intoxication by Injection of Heroin, Furanyl Fentanyl, and U-47700</t>
  </si>
  <si>
    <t>Furanyl Fentanyl; U-47700</t>
  </si>
  <si>
    <t>Diphenhydramine - P</t>
  </si>
  <si>
    <t>Acute Combined Drug Intoxication (Cocaine, Morphine, Fentanyl, para-Fluorobutyryl Fentanyl (FIBF), Despropionyl Fentanyl (4-ANPP), Oxymorphone, Methamphetamine/Amphetamine, Butalbital)</t>
  </si>
  <si>
    <t>Para-Fluorobutyryl Fentanyl/FIBF; Despropionyl Fentanyl (4-ANPP)</t>
  </si>
  <si>
    <t>1a. Lacerations of Brain 1b. Blunt Impact to Head with Skull Fractures</t>
  </si>
  <si>
    <t>1a) Skull Fractures, Brainstem Contusion, and Craniocervical Dislocation 1b) Blunt Impact to Head</t>
  </si>
  <si>
    <t>Hydromorphone toxicity</t>
  </si>
  <si>
    <t>furanyl fentanyl (vitreous)</t>
  </si>
  <si>
    <t>Mechanical asphyxia due to compression by tree</t>
  </si>
  <si>
    <t>Complications of multiple blunt force injuries, due to motorcycle/motor vehicle collision</t>
  </si>
  <si>
    <t>Multidrug Toxicity, II- CHRONIC DRUG ABUSE</t>
  </si>
  <si>
    <t>Drowning, II ETHANOL INTOXICATION</t>
  </si>
  <si>
    <t>Methamphetamine Toxicity, II- DM</t>
  </si>
  <si>
    <t>furanyl fentanyl, despropionylfentanyl (4-ANPP), butyryl fentanyl/isobutyryl fentanyl</t>
  </si>
  <si>
    <t>OXYCODONE TOXICITY</t>
  </si>
  <si>
    <t>CARFENTANIL TOXICITY</t>
  </si>
  <si>
    <t>MYOCARDITIS</t>
  </si>
  <si>
    <t>METHOXYACETYL FENTANYL</t>
  </si>
  <si>
    <t>Combined Drug Toxicity (N-Ethyl Pentylone, Cocaine, Morphine, Fentanyl &amp; Acetyl Fentanyl)</t>
  </si>
  <si>
    <t>N-Ethyl Pentylone, Acetyl Fentanyl</t>
  </si>
  <si>
    <t>Combined Toxicity of Fentanyl &amp; Hydrocodone</t>
  </si>
  <si>
    <t>Craniocervical Fractures</t>
  </si>
  <si>
    <t>Combined Drug Toxicity (Heroin and Fentanyl)</t>
  </si>
  <si>
    <t>Acute and Chronic Ethanol Abuse</t>
  </si>
  <si>
    <t>Substance Abuse (Heroin &amp; Fentanyl)</t>
  </si>
  <si>
    <t>Multiple drug toxicity</t>
  </si>
  <si>
    <t>Para-Fluorobutyryl Fentanyl / FIBF 
Para-Fluorofentanyl
Butyryl Fentanyl / Isobutyryl Fentanyl 
4-ANPP
U-47700</t>
  </si>
  <si>
    <t>Injuries sustained in motorcycle crash</t>
  </si>
  <si>
    <t>Inhalation of products of combustion and thermal injuries</t>
  </si>
  <si>
    <t>Oxycodone and alprazolam intoxication</t>
  </si>
  <si>
    <t>Combined toxicity of fentanyl and cocaine</t>
  </si>
  <si>
    <t>Intoxication by furanyl fentanyl</t>
  </si>
  <si>
    <t>Furanyl Fentanyl - C;   Butyryl Fentanyl - P</t>
  </si>
  <si>
    <t>Methamphetamine intoxication</t>
  </si>
  <si>
    <t>Combined fentanyl, cocaine, and methamphetamine toxicity</t>
  </si>
  <si>
    <t>Fentanyl, cocaine, and morphine toxicity</t>
  </si>
  <si>
    <t>Combined toxicity of cocaine and morphine</t>
  </si>
  <si>
    <t>Alprazolam toxicity</t>
  </si>
  <si>
    <t>Multiple Blunt Force Traumatic Injuries Due To: Motor Vehicle Collison (passenger)</t>
  </si>
  <si>
    <t>Drowning; Contributory Cause of Death: Cocaine Intoxication</t>
  </si>
  <si>
    <t>Multiple Blunt Force Traumatic Injuries Due To: Motor Vehicle vs. Motor Vehicle Collision</t>
  </si>
  <si>
    <t>Multiple drug toxicity (Morphine, Cocaine and Alprazolam), , ,</t>
  </si>
  <si>
    <t>Hypertensive-Type Cardiomegaly with Coronary Atherosclerosis, , , Morbid Obesity and Cocaine Use</t>
  </si>
  <si>
    <t>Acute Combined Drug Toxicity (Oxycodone, Alprazolam, Morphine, Codeine and Hydrocodone), , ,</t>
  </si>
  <si>
    <t>Acute Combined Drug Toxicity (Carfentanil, Fentanyl, and Cocaine), , ,</t>
  </si>
  <si>
    <t>Acute Combined Drug Toxicity (Carfentanil, Heroin, Methadone, Cocaine), , ,</t>
  </si>
  <si>
    <t>Blunt force abdominal trauma</t>
  </si>
  <si>
    <t>Acute Combined Drug Toxicity (Heroin and Cyclopropyl/Crotonyl Fentanyl), , ,</t>
  </si>
  <si>
    <t>Acute Combined Drug Toxicity (fentanyl, cocaine, and diazepam), , ,</t>
  </si>
  <si>
    <t>Motorcycle Crash</t>
  </si>
  <si>
    <t>Acute Combined Drug Toxicity (Cocaine, Cyclopropyl/Crotonyl Fentanyl and Methamphetamine), , ,</t>
  </si>
  <si>
    <t>Acute Combined Drug Toxicity (Cyclopropyl/Crotonyl Fentanyl, Fentanyl, Alprazolam, Cocaine), , ,</t>
  </si>
  <si>
    <t>INTOXICATION WITH FURANYLFENTANYL AND COCAINE</t>
  </si>
  <si>
    <t>INTOXICATION BY COCAINE</t>
  </si>
  <si>
    <t>BLUNT IMPACT INJURIES OF HEAD, TORSO AND EXTREMITIES</t>
  </si>
  <si>
    <t>INTOXICATION WITH ALPRAZOLAM, FURANYLFENTANYL AND MORPHINE</t>
  </si>
  <si>
    <t>INTOXICATION WITH CARFENTANIL, COCAINE, FENTANYL AND FURANYLFENTANYL</t>
  </si>
  <si>
    <t>INTOXICATION BY THE COMBINED EFFECTS OF CARFENTANIL, FURANYLFENTANYL, FENTANYL, COCAINE, AND METHAMPHETAMINE</t>
  </si>
  <si>
    <t>FURANYLFENTANYL - C, CARFENTANIL - C</t>
  </si>
  <si>
    <t>SEQUELAE OF DRUG INTOXICATION, INCLUDING COCAINE</t>
  </si>
  <si>
    <t>INTOXICATION BY METHAMPHETAMINE</t>
  </si>
  <si>
    <t>U-47700-P</t>
  </si>
  <si>
    <t>Complete Craniocervical Dislocation with Brainstem Laceration</t>
  </si>
  <si>
    <t>Fractures of Skull, with Contusions and Lacerations of Brain and Brainstem</t>
  </si>
  <si>
    <t>Cervical Spine Dislocation with Contusion of Brainstem, Subdural and Subarachnoid Hemorrhages, and Contusions of Brain</t>
  </si>
  <si>
    <t>Intoxication by the Combined Effects of Heroin, Methamphetamine, and Cocaine</t>
  </si>
  <si>
    <t>Skull Fractures with Subdural Hemorrhage and Traumatic Axonal Injury</t>
  </si>
  <si>
    <t>Anoxic Brain Injury Following Resuscitation from Cardiopulmonary Arrest Due to Heroin Intoxication</t>
  </si>
  <si>
    <t>Intoxication by Fentanyl Analogs and Methamphetamine</t>
  </si>
  <si>
    <t>Para-fluorobutyrylfentanyl/FIBF; Para-fluorofentanyl; Butyryl Fentanyl</t>
  </si>
  <si>
    <t>Smoke Inhalation</t>
  </si>
  <si>
    <t>Drowning and Intoxicationb by Ethanol and N-Ethylpentylone</t>
  </si>
  <si>
    <t>Atlanto-occipital Dislocation with Laceration of Brainstem</t>
  </si>
  <si>
    <t>Intoxication by Oxycodone, Alprazolam, and Clonazepam</t>
  </si>
  <si>
    <t>Acute 1, 1-Difluroethane Intoxication</t>
  </si>
  <si>
    <t>1, 1-Difluroethane</t>
  </si>
  <si>
    <t>Anoxic encephalopathy due to drug overdose</t>
  </si>
  <si>
    <t>Combined Effects of Cocaine and Heroin Intoxication</t>
  </si>
  <si>
    <t>Drowning CC: Acute diflouroethane intoxicaton</t>
  </si>
  <si>
    <t>1,1-difluoroethane</t>
  </si>
  <si>
    <t>carfentanil, 4-ANPP</t>
  </si>
  <si>
    <t>etoh and drug toxicity</t>
  </si>
  <si>
    <t>Cocaine and heroin intoxication</t>
  </si>
  <si>
    <t>Intoxication by Cocaine and Heroin</t>
  </si>
  <si>
    <t>COMBINED DRUG TOXICITY</t>
  </si>
  <si>
    <t>Combined Effects of Hydromorphone and carfentanil Intoxication</t>
  </si>
  <si>
    <t>Combined Effects of Cocaine, carfentanil and U-47700 Intoxication</t>
  </si>
  <si>
    <t>U-47700, carfentanil</t>
  </si>
  <si>
    <t>Cocaine and carfentanil OD</t>
  </si>
  <si>
    <t>Carfentanil, mitragynine</t>
  </si>
  <si>
    <t>Carfentanil, para-fluorobutyrylfentanyl</t>
  </si>
  <si>
    <t>Cocaine intoxication cont: CAD</t>
  </si>
  <si>
    <t>fentanyl and u-47700 intoxication</t>
  </si>
  <si>
    <t>Cocaine, fentanyl, acetylfentanyl, carfentanil, methoxyacetylfentanyl and cyclopropylfentanyl intoxication</t>
  </si>
  <si>
    <t>Methoxyacetylfentanyl, acetylfentanyl, cyclopropylfentanyl,carfentanil</t>
  </si>
  <si>
    <t>Multiple blunt force injuries; Combined toxic multidrug (amphetamine, methamphetamine, cocaine) effects</t>
  </si>
  <si>
    <t>Delta-9 Carboxy THC, _x000D_
_x000D_
Furanyl fentanyl</t>
  </si>
  <si>
    <t>Combined toxic effects of heroin and alprazolam</t>
  </si>
  <si>
    <t>Fentanyl and Methamphetamine Toxicity</t>
  </si>
  <si>
    <t>Complications of acute and chronic ethanol intoxication</t>
  </si>
  <si>
    <t>Combined acute toxic effects of fentanyl analogs, U-47700 and ethanol</t>
  </si>
  <si>
    <t>U-47700, despropionyl fentanyl (4-ANPP), furanyl fentanyl</t>
  </si>
  <si>
    <t>Fentanyl Analog Intoxication (Despropionyl Fentanyl (4-ANPP))</t>
  </si>
  <si>
    <t>Furanyl Fentanyl,Despropionyl Fentanyl (4-ANPP)</t>
  </si>
  <si>
    <t>Combined toxic multidrug (Alprazolam, Despropionyl Fentanyl, U-47700) effects</t>
  </si>
  <si>
    <t>U-47700; Despropionyl Fentanyl (4-ANPP)</t>
  </si>
  <si>
    <t>Toxic effects of despropionyl fentanyl, despropionyl flourofentanyl, isobutyrylfentanyl and alprazolam</t>
  </si>
  <si>
    <t>despropionyl fentanyl (4-ANPP), despropionyl fluorofentanyl, isobutyrylfentanyl</t>
  </si>
  <si>
    <t>Combined acute toxic effects of fentanyl, isobutyrylfentanyl, and N-ethylpentylone</t>
  </si>
  <si>
    <t>N-ethylpentylone; isobutyrylfentanyl</t>
  </si>
  <si>
    <t>Traumatic asphyxia</t>
  </si>
  <si>
    <t>Benzoylecognine; Cocaethylene</t>
  </si>
  <si>
    <t>Combined acute toxic effects of cocaine, alpha-PVP, fentanyl, and methamphetamine</t>
  </si>
  <si>
    <t>alpha-PVP</t>
  </si>
  <si>
    <t>Combined toxic multidrug (heroin morphine) effects</t>
  </si>
  <si>
    <t>Combined toxic effects of heroin cocaine N-ethylpentylone and alprazolam</t>
  </si>
  <si>
    <t>Fluoroisobutyrylfentanyl (FIBF), U-47700</t>
  </si>
  <si>
    <t>Fentanyl Intoxicaton</t>
  </si>
  <si>
    <t>Cyclopropyl fentanyl, Methoxyacetyl fentanyl</t>
  </si>
  <si>
    <t>Combined toxic effects of despropionyl fentanyl (4-ANPP) and methoxyacetyl fentanyl</t>
  </si>
  <si>
    <t>despropionyl fentanyl (4-ANPP), methoxyacetyl fentanyl</t>
  </si>
  <si>
    <t>Respiratory distress and compromise due to acute respiratory distress syndrome due to morphine and fentanyl intoxication</t>
  </si>
  <si>
    <t>Furanylfentanyl, 4-ANPP, para-fluorobutyryl fentanyl</t>
  </si>
  <si>
    <t>Multiple opiates toxicity</t>
  </si>
  <si>
    <t>Carfentanil, para-fluorobutyryl</t>
  </si>
  <si>
    <t>Carbon Monoxide Toxicity</t>
  </si>
  <si>
    <t>Mitragynine Toxicity</t>
  </si>
  <si>
    <t>PARA-FLUOROBUTYRYL FENTANYL</t>
  </si>
  <si>
    <t>Acute Combined Drug Toxicity</t>
  </si>
  <si>
    <t>ACUTE FENTANYL INTOXICATION</t>
  </si>
  <si>
    <t>Blunt impact head trauma</t>
  </si>
  <si>
    <t>Acute combined toxicity of carfentanil, hydrocodone and morphine</t>
  </si>
  <si>
    <t>Acute fentanyl toxicity.   Part II-Conditions: Cocaine Use</t>
  </si>
  <si>
    <t>Acute combined effects of ethanol, cocaine and fentanyl toxicity</t>
  </si>
  <si>
    <t>Blunt force injuries of head and chest</t>
  </si>
  <si>
    <t>Hypoxic-ischemic encephalopathy;Complications of acute ethanol and fentanyl toxicity</t>
  </si>
  <si>
    <t>Acute combined fentanyl and morphine toxicity</t>
  </si>
  <si>
    <t>Acute cocaine, fentanyl, and morphine toxicity</t>
  </si>
  <si>
    <t>Complications of hypoxic-ischemic encephalopathy;Acute cyclopropyl fentanyl toxicity</t>
  </si>
  <si>
    <t>Poly drug abuse</t>
  </si>
  <si>
    <t>Toxic Effect of Carfentanil</t>
  </si>
  <si>
    <t>Combined toxic effects of heroin, fentanly and alprazolam</t>
  </si>
  <si>
    <t>Cardiomegaly, Due to Chronic Hyperthyroidism, Due to Hashimoto Thyroiditis. Contributor: Lymphocytic Autoimmune-Related Interstitial Pneumonitis.</t>
  </si>
  <si>
    <t>PROBABLE CARDIAC ARRHYTHMIA; SUDDEN UNEXPECTED DEATH;</t>
  </si>
  <si>
    <t>1a. Sudden Cardiac Death 1b. Cardiomegaly, with Left Ventricular Hypertrophy and Focal Myocardial Fibrosis</t>
  </si>
  <si>
    <t>Ethanol - P - Possible Decomp Artifact</t>
  </si>
  <si>
    <t>Epilepsy</t>
  </si>
  <si>
    <t>Hypertensive Heart Disease</t>
  </si>
  <si>
    <t>Hypertensive cardiovascular disease</t>
  </si>
  <si>
    <t>Fluid and Electrolyte Imbalance, II- PARKINSON'S DISEASE</t>
  </si>
  <si>
    <t>Severe Coronary Atherosclerosis with Acute Coronary Thrombus</t>
  </si>
  <si>
    <t>Spontaneous Non-Traumatic Subarachnoid Hemorrhage, , ,</t>
  </si>
  <si>
    <t>Anoxic Encephalopathy with Cerebral Edema and Cerebellar Tonsillar Herniation</t>
  </si>
  <si>
    <t>Coronary Atherosclerosis</t>
  </si>
  <si>
    <t>Bronchopneumonia</t>
  </si>
  <si>
    <t>Hemopericardium DT: perforation of aortic valve ring DT: infective endocorditis DT: intravenous drug</t>
  </si>
  <si>
    <t>Diabetic Ketoacidosis</t>
  </si>
  <si>
    <t>Cyclobenzaprine - P</t>
  </si>
  <si>
    <t>Acute Combined Drug Intoxication (Loperamide, Dextro/Levo Methorphan, Diphenhydramine, Lorazepam)</t>
  </si>
  <si>
    <t>Multidrug Overdose</t>
  </si>
  <si>
    <t>Ligature Compresson of Neck</t>
  </si>
  <si>
    <t>Ligature compression of the neck</t>
  </si>
  <si>
    <t>Combined overdose of alprazolam and quetiapine</t>
  </si>
  <si>
    <t>Pentobarbital Intoxication</t>
  </si>
  <si>
    <t>Gunshot Wound of Head (body is in advanced state of decomposition)</t>
  </si>
  <si>
    <t>Complete Craniocervical Dislocation with Contusion and Laceration of Brainstem</t>
  </si>
  <si>
    <t>Carbon Monoxide Poisoning and Acute Alcohol Intoxication</t>
  </si>
  <si>
    <t>Contact gunshot wound of head (forehead)</t>
  </si>
  <si>
    <t>Asphyxia, Inhalation of Carbon Monoxide</t>
  </si>
  <si>
    <t>Alprazolam Toxicity, II- OXYCODONE INTOXICATION</t>
  </si>
  <si>
    <t>Mulitple Drug Intoxication (Heroin, Alprazolam).</t>
  </si>
  <si>
    <t>Closed Head Injuries.</t>
  </si>
  <si>
    <t>Multiple Drug Intoxication (Methamphetamine, Ethanol).</t>
  </si>
  <si>
    <t>Multiple Drug Intoxication (Heroin, Methadone, Alprazolam, Fentanyl, U-47700).</t>
  </si>
  <si>
    <t>Multiple Drug Intoxication (Methamphetamine, Heroin, Fentanyl).</t>
  </si>
  <si>
    <t>DROWNING - OCEAN;</t>
  </si>
  <si>
    <t>Multiple Drug Toxicity (Heroin, Fentanyl)</t>
  </si>
  <si>
    <t>Dextro/Levo Methorphan = P Citalopram/Escitalopram = P</t>
  </si>
  <si>
    <t>Acute Combined Ethanol and Drug Intoxication (Ethanol, Alprazolam, Tramadol, Loperamide)</t>
  </si>
  <si>
    <t>Loperamide = C</t>
  </si>
  <si>
    <t>Drug Toxicity (Butyryl Fentanyl/Isobutyryl Fentanyl, 4-ANPP)</t>
  </si>
  <si>
    <t>Drug Toxicity (Fentanyl &amp; Alprazolam)</t>
  </si>
  <si>
    <t>Diffuse Axonal Injury of the Brain due to Blunt Impact to Head with Skull Fracture</t>
  </si>
  <si>
    <t>NOTE: Midazolam = P - Given in Hospital</t>
  </si>
  <si>
    <t>Drug Toxicity (para-fluorobutyryl Fentanyl/FIBF, Cocaine, Fentanyl, Heroin, Morphine)</t>
  </si>
  <si>
    <t>Fentanyl Analogs: Para-Fluorobutyryl Fentanyl/FIBF</t>
  </si>
  <si>
    <t>Drug Injection of Fentanyl</t>
  </si>
  <si>
    <t>1a. Atlanto-Occipital Dislocation and Lacerations of Brain 1b. Blunt Impact to Head with Skull Fractures</t>
  </si>
  <si>
    <t>1a. Hypoxic Encephalopathy following Resuscitation for Cardiopulmonary Arrest 1b. Drug (Cocaine, Fentanyl, and Acetyl Fentanyl) Intoxication</t>
  </si>
  <si>
    <t>1. Drug Toxicity (Fentanyl, Cyclopropyl Fentanyl) 2. Focal Acute Bronchopneumonia</t>
  </si>
  <si>
    <t>Blunt Force Head Trauma (MVA)</t>
  </si>
  <si>
    <t>Drug Toxicity (Morphine, Oxycodone)</t>
  </si>
  <si>
    <t>1. Multiple Drug Toxicity (Methoxyacetyl Fentanyl, Cyclopropyl Fentanyl, Morphine) 2. Probable Chronic Bronchitis</t>
  </si>
  <si>
    <t>Note: Fentanyl Analogs Causal: 1. Methoxyacetyl Fentanyl - C 2. Cyclopropyl Fentanyl - C</t>
  </si>
  <si>
    <t>Multiple Blunt Traumatic Injuries (MVA)</t>
  </si>
  <si>
    <t>furanyl fentanyl, 4-ANPP</t>
  </si>
  <si>
    <t>Blunt neck trauma due to MVC</t>
  </si>
  <si>
    <t>(4-ANPP present)</t>
  </si>
  <si>
    <t>Blunt and Sharp Injuries</t>
  </si>
  <si>
    <t>1,1-Difluoroethane Toxicity</t>
  </si>
  <si>
    <t>Oxycodone Toxicity, II- Alprazolam Intoxication, Cardiomegaly</t>
  </si>
  <si>
    <t>Fluoroisobutyryl/Fluorobutyryl fentanyl , U-47700</t>
  </si>
  <si>
    <t>Drowning, II- MULTIDRUG TOXICITY</t>
  </si>
  <si>
    <t>Acute and Chronic Drug Abuse</t>
  </si>
  <si>
    <t>Fentanyl Toxicity, II- METHAMPHETAMINE TOXICITY</t>
  </si>
  <si>
    <t>Heroin and Fentanyl Toxicity</t>
  </si>
  <si>
    <t>Cranio Cervical Trauma</t>
  </si>
  <si>
    <t>Combined Drug Toxicity (Cocaine, Ethanol &amp; Methoxyacetyl Fentanyl)</t>
  </si>
  <si>
    <t>Methoxyacetyl Fentanyl</t>
  </si>
  <si>
    <t>Cocaine and Alcohol Abuse</t>
  </si>
  <si>
    <t>Combined Heroin &amp; Furanyl Fentanyl</t>
  </si>
  <si>
    <t>Drowning due to post crash immersion in water</t>
  </si>
  <si>
    <t>Combined toxicity of loperamide and alprazolam</t>
  </si>
  <si>
    <t>Heroin and alprazolam intoxication, II.  Diabetic ketoacidosis</t>
  </si>
  <si>
    <t>Intoxication by methamphetamine, II.  Recent cocaine use</t>
  </si>
  <si>
    <t>Toxic effects of cocaine</t>
  </si>
  <si>
    <t>Cocaine, oxycodone, and alprazolam intoxication</t>
  </si>
  <si>
    <t>Fentanyl toxicity, II.  Recent cocaine use</t>
  </si>
  <si>
    <t>Fentanyl, methoxyacetyl fentanyl and cocaine toxicity</t>
  </si>
  <si>
    <t>Fentanyl toxicity, II.  Evidence of recent cocaine use</t>
  </si>
  <si>
    <t>Blunt Impact to Head, Torso and Extremities Due To: Pedestrian vs. Motor Vehicle Collision</t>
  </si>
  <si>
    <t>Acute Ethanol and Carfentanil Toxicity, , ,</t>
  </si>
  <si>
    <t>Acute Combined Drug Toxicity (Carfentanil, Cocaine, Methamphetamine, Amphetamine, Alprazolam, and Ethanol), , ,</t>
  </si>
  <si>
    <t>Complications of Acute Combined Drug Toxicity (Cocaine, Carfentanil, Fentanyl, Heroin, and Hydromorphone), , ,</t>
  </si>
  <si>
    <t>Plane Crash</t>
  </si>
  <si>
    <t>Acute Combined Drug Toxicity (Fentanyl, Methoxyacetyl Fentanyl, and Alprazolam), , ,</t>
  </si>
  <si>
    <t>Polydrug Toxicity (Cocaine, Fentanyl, Butyryl Fentanyl, Cyclopropyl/crotonyl Fentanyl), , ,</t>
  </si>
  <si>
    <t>Fentanyl analogue: Butyrylfentanyl, Cyclopropyl/crotonyl fentanl</t>
  </si>
  <si>
    <t>Acute Polydrug Toxicity (Cocaine, Cyclopropyl/Crotonyl Fentanyl, Fentanyl), , ,</t>
  </si>
  <si>
    <t>Crush Injury of Torso</t>
  </si>
  <si>
    <t>Acute Combined Drug Toxicity (Cocaine, Fentanyl, Heroin and Mitragynine), , ,</t>
  </si>
  <si>
    <t>Other opioid: Mitragynine</t>
  </si>
  <si>
    <t>BASILAR SKULL FRACTURE WITH SUBARACHNOID HEMORRHAGE AND CONTUSION OF BRAINSTEM DUE TO BLUNT IMPACT TO HEAD</t>
  </si>
  <si>
    <t>INTOXICATION WITH CARFENTANIL, COCAINE AND DIAZEPAM</t>
  </si>
  <si>
    <t>INTOXICATION BY THE COMBINED EFFECTS OF CARFENTANIL, FURANYLFENTANYL, AND COCAINE</t>
  </si>
  <si>
    <t>INTOXICATION WITH HYDROCODONE, OXYCODONE, CARISOPRODOL/MEPROBAMATE AND ETHANOL</t>
  </si>
  <si>
    <t>INTOXICATION WITH ALPRAZOLAM, CARFENTAIL AND PARA-FLUOROBUTYRYL FENTANYL/FIBF</t>
  </si>
  <si>
    <t>C - CARFENTANIL, PARA-FLUOROBUTYRYL FENTANL/FIBF</t>
  </si>
  <si>
    <t>INTOXICATION WITH HEROIN AND FENTANYL</t>
  </si>
  <si>
    <t>BASILAR SKULL FRACTURES WITH COSTUSION OF BRAINSTEM DUE TO BLUNT IMPACT TO HEAD</t>
  </si>
  <si>
    <t>INTOXICATION WITH METHAMPHETAMINE, FENTANYL AND u-47700</t>
  </si>
  <si>
    <t>U-47700-C</t>
  </si>
  <si>
    <t>Craniocervical Dislocation and Spinal Cord Contusions</t>
  </si>
  <si>
    <t>Basilar Skull Fractures with Contusions of Brain and Brainstem</t>
  </si>
  <si>
    <t>Lacerations of Liver and Rib Fractures with Bilateral Hemopneumothoraces</t>
  </si>
  <si>
    <t>Intoxication by N-Ethylpentylone (Synthetic Cathinone)</t>
  </si>
  <si>
    <t>Open Degloving Injury of Torso and Lower Extremity</t>
  </si>
  <si>
    <t>Intoxication by the Combined Effects of Fentanyl, Alprazolam, Zolpidem, and Tramadol</t>
  </si>
  <si>
    <t>Intoxication by Amitriptyline, Chlorpheniramine, Carisoprodol, Oxycodone, and Hydrocodone</t>
  </si>
  <si>
    <t>Anoxic Encephalopathy following Resuscitation from Cardiopulmonary Arrest Due to Intoxication by Methamphetamine and Morphine</t>
  </si>
  <si>
    <t>Intoxication by Heroin and Alprazolam</t>
  </si>
  <si>
    <t>Intoxication by the Combined Effects of Methadone and Alprazolam</t>
  </si>
  <si>
    <t>Intoxication with Cocaine, Heroin, and Fentanyl</t>
  </si>
  <si>
    <t>Intoxication by the Combined Effects of Heroin and Fentanyl</t>
  </si>
  <si>
    <t>Combined Fentanyl and Morphine Toxicity</t>
  </si>
  <si>
    <t>Combined Effcets of Cocaine and Fentanyl Intoxication</t>
  </si>
  <si>
    <t>LVH,alprazolam and oxycodone intoxication</t>
  </si>
  <si>
    <t>Acute heroin and Carfentanil intoxication</t>
  </si>
  <si>
    <t>Heroin and carfetanil OD</t>
  </si>
  <si>
    <t>Combined Effects of Fentanyl, Heroin and Furanyl Fentanyl Intoxication</t>
  </si>
  <si>
    <t>acute  carfentanil toxicity</t>
  </si>
  <si>
    <t>Acute Combined drug intoxication</t>
  </si>
  <si>
    <t>Furanyl fentanyl and 4-ANPP</t>
  </si>
  <si>
    <t>Heroin and oxycodone intoxication</t>
  </si>
  <si>
    <t>carfentanil, para-fluoroisobutyryl fentanyl</t>
  </si>
  <si>
    <t>Anoxic Encephalopathy Following Ressuscitation From Cardiac Arrest due to Drug Overdose</t>
  </si>
  <si>
    <t>Drug and ethanol intoxication</t>
  </si>
  <si>
    <t>Para-fluorobutyrylfentanyl/Para-fluoroisobutyrylfentanyl</t>
  </si>
  <si>
    <t>combined ethanol, furanyl fentanyl and U-47700</t>
  </si>
  <si>
    <t>furanyl fentanyl, U-47700, 4-ANPP</t>
  </si>
  <si>
    <t>Combined Effects of Methamphetamine, Fentanyl and Heroin Intoxication</t>
  </si>
  <si>
    <t>Multi Drug Intoxication</t>
  </si>
  <si>
    <t>Combined Effects of Alprazolam, Fentanyl and Ethanol Intoxication</t>
  </si>
  <si>
    <t>ephedrine, etizolam</t>
  </si>
  <si>
    <t>Carfentanil, methamphetamine, cocaine and ethanol intoxication</t>
  </si>
  <si>
    <t>Delayed Complications of Drug Overdose</t>
  </si>
  <si>
    <t>Ecgonine Methyl Ester, Benzoylecgonine, Cocaethylene</t>
  </si>
  <si>
    <t>Polydrug intoxication including cocaine, fentanyl and alprazolam</t>
  </si>
  <si>
    <t>Acute Furanyl and Despropionyl fentanyl toxicity</t>
  </si>
  <si>
    <t>Furanyl and Despropionyl fentanyl (4-ANPP)</t>
  </si>
  <si>
    <t>6-MAM, Cocaethylene, Benzoylecgonine, Alpha PVP</t>
  </si>
  <si>
    <t>Multi-drug Toxicity</t>
  </si>
  <si>
    <t>Cyclopropyl fentanyl, Despropionyl Fentanyl (4-ANPP)_x000D_
_x000D_
_x000D_
Ecgonine Methyl Ester, Benzoylecgonine,</t>
  </si>
  <si>
    <t>Combined acute toxic effects of heroin despropionyl fentanyl (4-ANPP) and fentanyl</t>
  </si>
  <si>
    <t>Acute Cyclopropylfentanyl Intoxication</t>
  </si>
  <si>
    <t>Norbuprenorphine; Cyclopropyl fentanyl</t>
  </si>
  <si>
    <t>Combined toxic multidrug (fentanyl, fentanyl analogs, cocaine, alprazolam) effects</t>
  </si>
  <si>
    <t>Ecgonine Methyl Ester; Benzoylecgonine; Despropionyl Fentanyl (4-ANPP), Methoxyacetyl fentanyl</t>
  </si>
  <si>
    <t>Carfentanil, furanyl fentanyl, 4-ANPP</t>
  </si>
  <si>
    <t>Fentanyl and methamphetamine intoxication</t>
  </si>
  <si>
    <t>Furanylfentanyl, 4-ANPP, U-47700</t>
  </si>
  <si>
    <t>Complications of anoxic brain injury due to opiates toxicity</t>
  </si>
  <si>
    <t>COCAINE AND HEROIN TOXICITY</t>
  </si>
  <si>
    <t>OXYCODONE, ZOLPIDEM, QUETIAPINE,ALPRAZOLAM AND DIPHENHYDRAMINE TOXICITY</t>
  </si>
  <si>
    <t>ACUTE INTOXICATION BY THE COMBINED EFFECTS OF FENTANYL, COCAINE AND MORPHINE</t>
  </si>
  <si>
    <t>Intoxication with carfentanil, cocaine and morphine (likely heroin)</t>
  </si>
  <si>
    <t>Acute combined drug toxicity (oxycodone, alprazolam, cocaine)</t>
  </si>
  <si>
    <t>Drowning.   Part II-Conditions: Acute cocaine and ethanol toxicity</t>
  </si>
  <si>
    <t>Intoxication by the combined effects of carfentanil, U-47700, morphine and cocaine</t>
  </si>
  <si>
    <t>Combined ethanol , cocaine and hydrocodone toxicity</t>
  </si>
  <si>
    <t>Acute cocaine toxicity.   Part II-Conditions: Congestive heart failure associated with remote treatment for osteosarcoma</t>
  </si>
  <si>
    <t>Acute methadone toxicity</t>
  </si>
  <si>
    <t>Acute Combined Drug (Cocaine, Fentanyl, Methamphetamine, and Mitragynine) Toxicity</t>
  </si>
  <si>
    <t>4-ANPP, Mitragynine</t>
  </si>
  <si>
    <t>Penetrating injury of right chest (right hemothorax)</t>
  </si>
  <si>
    <t>1, 1 Difluoroethane Toxicity</t>
  </si>
  <si>
    <t>1, 1 Difluoroethane</t>
  </si>
  <si>
    <t>Blunt Force Injuries of Torso; Chest Compression (Driver)</t>
  </si>
  <si>
    <t>1a) Sudden Cardiac Death 1b) Hypertensive Cardiovascular Disease, with Focal Myocarditis</t>
  </si>
  <si>
    <t>Seizure disorder (epilepsy)</t>
  </si>
  <si>
    <t>Coronary athersclerosis, , ,</t>
  </si>
  <si>
    <t>CHRONIC ALCOHOLISM</t>
  </si>
  <si>
    <t>Sequelae of Thromboembolic Disease of Undetermined Etiology, including Acute Myocardial and Cerebral Infarcts</t>
  </si>
  <si>
    <t>Hypertensive Intracerebral Hemorrhage</t>
  </si>
  <si>
    <t>Coronary Artery Atherosclerosis and Thrombosis</t>
  </si>
  <si>
    <t>DILATED CARDIOMYOPATHY</t>
  </si>
  <si>
    <t>Complications of acute intracerebral hemorrhage</t>
  </si>
  <si>
    <t>ASPHYXIATION BY OXYGEN EXCLUSION; PLASTIC BAG OVER HEAD; INHALATION OF HELIUM;</t>
  </si>
  <si>
    <t>Sharp Force Trauma of Extremities</t>
  </si>
  <si>
    <t>Paroxetine = P</t>
  </si>
  <si>
    <t>Note: Also present - Methocarbamol - P Dihydrocodeine-Hydrocodol - P</t>
  </si>
  <si>
    <t>Trazodone = P Diphenhydramine = P</t>
  </si>
  <si>
    <t>Stab Wounds of Heart</t>
  </si>
  <si>
    <t>Drowning associated with Cervical Vertebra and Rib Fractures with Lung Lacerations and Hemothoraces</t>
  </si>
  <si>
    <t>Asphyxia</t>
  </si>
  <si>
    <t>Fracture/Displacement of Cervical Vertebra Due to Blunt Force Injury of Neck.</t>
  </si>
  <si>
    <t>Fracture of Craniocervical Junction.</t>
  </si>
  <si>
    <t>Craniofacial and Cerebral Injuries.</t>
  </si>
  <si>
    <t>Toxic Effects of Inhaled 1,1-Difluoroethane.</t>
  </si>
  <si>
    <t>1,1-Difluoroethane.</t>
  </si>
  <si>
    <t>Multiple Drug Intoxication (Heroin, Cocaine, Methanphetamine).</t>
  </si>
  <si>
    <t>Multiple Blunt Force Injuries/</t>
  </si>
  <si>
    <t>BLUNT-FORCE HEAD TRAUMA; AUTO ACCIDENT - DRIVER;</t>
  </si>
  <si>
    <t>AUTO ACCIDENT - DRIVER; THERMAL TRAUMA;</t>
  </si>
  <si>
    <t>ASPIRATION OF GASTRIC CONTENTS; TOXIC COMPLICATIONS; DRUG TOXICITY (SYNTHETIC CANNABINOIDS);</t>
  </si>
  <si>
    <t>1) Hepatic Cirrhosis with Pulmonary Sequelae 2) Drug and Alcohol Abuse (Cocaine, Methamphetamine, Ethanol); Cardiomegaly w/ LVH; Morbid Obesity</t>
  </si>
  <si>
    <t>1a) Anoxic Encephalopathy 1b) Acute Combined Drug Intoxication (Butyryl Fentanyl/Isobutyryl Fentanyl, Para-Fluorobutyryl Fentanyl/FIBF, Despropionyl Fentanyl (4-ANPP), Cocaine)</t>
  </si>
  <si>
    <t>Fentanyl Analogs: Butyryl Fentanyl/Isobutyryl Fentanyl; Para-Fluorobutyryl Fentanyl/FIBF, Despropionyl Fentanyl (4-ANPP) = C</t>
  </si>
  <si>
    <t>Drug Toxicity (Carfentanil, Cocaine, Heroin, Morphine, Fentanyl)</t>
  </si>
  <si>
    <t>Fentanyl Analogs: Carfentanil = C</t>
  </si>
  <si>
    <t>Drug (Oxycodone, Fentanyl, and Alprazolam) Intoxication</t>
  </si>
  <si>
    <t>1. Arteriosclerotic Heart Disease 2. Cardiomegaly with Left Ventricular Hypertrophy; Drug Toxicity (Methadone); Severe Hepatic Fatty Change</t>
  </si>
  <si>
    <t>Acute Combined Drug Intoxication (Cocaine, Heroin, Fentanyl, Acetyl Fentanyl)</t>
  </si>
  <si>
    <t>Fentanyl Analogs: Acetyl Fentanyl</t>
  </si>
  <si>
    <t>1) Drug Toxicity (Cyclopropyl Fentanyl) 2) Micronodular Cirrhosis</t>
  </si>
  <si>
    <t>Intoxication by Cyclopropyl Fentanyl</t>
  </si>
  <si>
    <t>Fentanyl Analogs: Cyclopropyl Fentanyl</t>
  </si>
  <si>
    <t>1a. Diffuse Axonal Injury of Brain 1b. Blunt Impact to Head with Skull Fractures</t>
  </si>
  <si>
    <t>1) Multiple Drug Toxicity (Cocaine, Morphine/Heroin, Fentanyl) 2) COPD and CRLD 2) Chronic Heart Disease with Cardiomegaly and Septal Hypertrophy</t>
  </si>
  <si>
    <t>1) Drug Toxicity (Methoxyacetyl Fentanyl) 2) Probable Contributory Presence of Clonazepam, 7-Amino-Clonzaepam, Oxycocone, and Oxymorphone 2) Probable COPD</t>
  </si>
  <si>
    <t>Fentanyl Analogs: Methoxyacetyl Fentanyl = C</t>
  </si>
  <si>
    <t>Drug (Cocaine, Methamphetamine, Cyclopropyl Fentanyl, Methoxyacetyl Fentanyl, and Fentanyl) Intoxication</t>
  </si>
  <si>
    <t>Cyclopropyl Fentanyl, Methoxyacetyl Fentanyl</t>
  </si>
  <si>
    <t>1a. Anoxic Encephalopathy 1b. Acute Combined Drug Intoxication (Opiates, Methamphetamine, Cocaine)</t>
  </si>
  <si>
    <t>Drug Toxicity (Cocaine, Alcohol)</t>
  </si>
  <si>
    <t>Intoxication by the Combined Effects of Fentanyl and Alprazolam</t>
  </si>
  <si>
    <t>Multiple Blunt Traumatic Injruies (Motor Vehicle Accident)</t>
  </si>
  <si>
    <t>Immunoassay screen positive for benzodiazepines, but antemortem blood was insufficient for qualitative analysis</t>
  </si>
  <si>
    <t>High voltage electrocution</t>
  </si>
  <si>
    <t>para-fluorobuytryl fentanyl</t>
  </si>
  <si>
    <t>cyclopropyl fentanyl; mitragynine</t>
  </si>
  <si>
    <t>Furanyl Fentanyl Toxicity, II- CARDIOMEGALY</t>
  </si>
  <si>
    <t>Furanyl Fentanyl, Butyryl Fentanyl/Isobutyryl Fentanyl, 4-ANPP (Despropionyl fentanyl)</t>
  </si>
  <si>
    <t>Oxycodone Toxicity, II- DIAZEPAM INTOXICATION</t>
  </si>
  <si>
    <t>Drowning, II- MULTIDRUG INTOXICATION</t>
  </si>
  <si>
    <t>POLYSUBSTANCE TOXICITY</t>
  </si>
  <si>
    <t>Combined Toxicity of Diclazepam and Heroin</t>
  </si>
  <si>
    <t>Combined Drug Intoxication (Fentanyl, Methamphetamine, &amp; Mitragynine)</t>
  </si>
  <si>
    <t>Ethanol &amp; Alprazolam intoxication; recent Cocaine use</t>
  </si>
  <si>
    <t>Polysubstance Abuse Including Opiates - DELAYED HOSPITAL DEATH, DON'T KNOW WHICH SPECIFIC OPIATES - HISTORY OF HEROIN ABUSE</t>
  </si>
  <si>
    <t>Combined Toxicity of Methoxyacetyl Fentanyl, Furanyl Fentanyl, &amp; Ethanol</t>
  </si>
  <si>
    <t>Methoxyacetyl Fentanyl, Furanyl Fentanyl, 4-ANPP</t>
  </si>
  <si>
    <t>Blunt force injuries
Part II:  Acute ethanol intoxication</t>
  </si>
  <si>
    <t>Intoxication by cocaine and fentanyl</t>
  </si>
  <si>
    <t>Combined toxicity of Furanyl Fentanyl and Ethanol, II.  Evidence of recent cocaine use</t>
  </si>
  <si>
    <t>Furanyl fentanyl intoxication</t>
  </si>
  <si>
    <t>Morphine, alprazolam, and methamphetamine toxicity</t>
  </si>
  <si>
    <t>Hypoxic encephalopathy due to resuscitated cardiopulmonary arrest due to cocaine intoxication</t>
  </si>
  <si>
    <t>Combined cocaine, fentanyl, and heroin toxicity</t>
  </si>
  <si>
    <t>Multiple facial and skull fractures with intracranial hemorrhages due to blunt head trauma</t>
  </si>
  <si>
    <t>Burn trauma and blunt force trauma</t>
  </si>
  <si>
    <t>Sepsis due to complications of blunt trauma to leg, II.  Systemic lupus with end stage renal failure, hypertensive and valvular heart disease</t>
  </si>
  <si>
    <t>Methamphetamine/Amphetamine Intoxication</t>
  </si>
  <si>
    <t>Blunt Impact to Head and Torso Due To: Motorcycle Collision; Contributory Cause of Death: Ethanol Intoxication</t>
  </si>
  <si>
    <t>Acute Subarachnoid Hemorrhage Due To: Cocaine Intoxication</t>
  </si>
  <si>
    <t>Drowning Due To: Motor Vehicle Collision; Contributory Cause of Death: Ethanol Intoxication; Blunt Impact to Head</t>
  </si>
  <si>
    <t>Designer Opioids Intoxication</t>
  </si>
  <si>
    <t>Methoxyacetylfentanyl, 4-ANPP</t>
  </si>
  <si>
    <t>Acute Combined Drug Toxicity (Carfentanil and Cocaine), , ,</t>
  </si>
  <si>
    <t>Acute Combined Drug Toxicity (Furanyl Fentanyl, para-Fluoroisobutyryl Fentanyl, and Alprazolam), , ,</t>
  </si>
  <si>
    <t>Fentanyl analogue: furanyl fentanyl, para-fluoroisobutyryl fentanyl</t>
  </si>
  <si>
    <t>Coronary Atherosclerosis and Thrombosis, , , Methamphetamine and n-ethylpentylone use</t>
  </si>
  <si>
    <t>Pulmonary Fat Embolism, Liposuction and Fat Transfer Procedure</t>
  </si>
  <si>
    <t>Acute Bronchopneumonia, Acute Combined Drug Toxicity (Cocaine, Fentanyl and Morphine), ,</t>
  </si>
  <si>
    <t>Acute Poly-Drug Toxicity (Cocaine, Heroin, Fentanyl) , , ,</t>
  </si>
  <si>
    <t>Acute Cocaine and Fentanyl Toxicity , , ,</t>
  </si>
  <si>
    <t>Fentanyl Analogue: Cyclopropyl / crotonyl fentanyl</t>
  </si>
  <si>
    <t>Polydrug Toxicity (Cocaine, Methoxyacetyl Fentanyl, Fentanyl, and Morphine), , ,</t>
  </si>
  <si>
    <t>Jet Ski Crash</t>
  </si>
  <si>
    <t>Acute Combined Drug Toxicity (Fentanyl and Oxycodone), , ,</t>
  </si>
  <si>
    <t>Blunt Force Trauma of Neck</t>
  </si>
  <si>
    <t>Cathinone: N-ethylpentylone-P</t>
  </si>
  <si>
    <t>BLUNT IMPACT TO HEAD</t>
  </si>
  <si>
    <t>FURANYLFENTANYL - P, 4-ANPP-P, CYCLOPROPYLFENTANYL</t>
  </si>
  <si>
    <t>INTOXICATION WITH COCAINE AND ETHANOL</t>
  </si>
  <si>
    <t>MULTI DRUG INTOXICATION INCLUDING CARFENTANIL, COCAINE AND MORPHINE</t>
  </si>
  <si>
    <t>CERVICAL VERTEBRAL FRACTURES WITH TRANSECTION OF CERVICAL SPINAL CORD DUE TO BLUNT IMPACT TO HEAD AND NECK, CONTRIBUTORY: BLUNT IMPACT TO TORSO WITH LACERATION OF SUPERIOR VENA CAVA</t>
  </si>
  <si>
    <t>Basilar Skull Fractures and Pontomedullary Laceration</t>
  </si>
  <si>
    <t>Intoxication by Heroin, U-47700, and Para-Fluorobutyryl Fentanyl</t>
  </si>
  <si>
    <t>U-47700; Para-fluorobutyryl fentanyl</t>
  </si>
  <si>
    <t>Intoxication by the Combined Effects of Cocaine, Heroin and Fentanyl</t>
  </si>
  <si>
    <t>Blunt Impact to Head and Torso with Complete Cranio-cervical Dislocation and Aortic Laceration</t>
  </si>
  <si>
    <t>Intoxication by Oxycodone and Ethanol</t>
  </si>
  <si>
    <t>Craniocervical Dislocation with Subdural and Subarachnoid Hemorrhages and Cervical Vertebra Fracture</t>
  </si>
  <si>
    <t>acute furanyl fentanyl</t>
  </si>
  <si>
    <t>Anoxic Encepalopathy Following Resuscitation From Cardiac Arrest due to Intoxication by Cocaine and Heroin</t>
  </si>
  <si>
    <t>Acute and chronic drug abuse</t>
  </si>
  <si>
    <t>Combined Effects of carfentanil and Furanylfentanyl Intoxication</t>
  </si>
  <si>
    <t>carfentanil, furanylfentanyl</t>
  </si>
  <si>
    <t>heroin, acetylfentanyl, and fentanyl</t>
  </si>
  <si>
    <t>Combined Effects of Cocaine and Fentanyl Intoxication</t>
  </si>
  <si>
    <t>1. acute exacerbration bronchial asthma 2. alpha-pvp toxicity</t>
  </si>
  <si>
    <t>alpha-pvp</t>
  </si>
  <si>
    <t>Alcohol and fentanyl OD</t>
  </si>
  <si>
    <t>acetylfentanyl, cyclopropylfentanyl</t>
  </si>
  <si>
    <t>Fentanyl and U-47700 OD</t>
  </si>
  <si>
    <t>chlorpheniramine,doxylamine, dyphenhydramine, cocaine toxicity</t>
  </si>
  <si>
    <t>Combined Ethanol and Drug Toxicity</t>
  </si>
  <si>
    <t>para-fluorobutyryl fentanyl</t>
  </si>
  <si>
    <t>Ecgonine Methyl Ester, Benzoylecgonine</t>
  </si>
  <si>
    <t>Combined toxic multidrug (heroin, cocaine, ethanol) effects</t>
  </si>
  <si>
    <t>Combined toxic effects of carfentanil, furanyl fentanyl and U-47700</t>
  </si>
  <si>
    <t>carfentanil, furanyl fentanyl; U-47700</t>
  </si>
  <si>
    <t>Acute alcohol intoxication</t>
  </si>
  <si>
    <t>Combined toxic effects of despropionyl fentanyl, cocaine, and U-47700</t>
  </si>
  <si>
    <t>Multiple Drug Intoxciation</t>
  </si>
  <si>
    <t>Ecgonine Methyl Ester; Benzoylecgonine</t>
  </si>
  <si>
    <t>Combined toxic multidrug (alprazolam fentanyl ethanol) effects</t>
  </si>
  <si>
    <t>Fentanyl and Alcohol Intoxication</t>
  </si>
  <si>
    <t>Acute Heroin and Fentanyl Intoxication</t>
  </si>
  <si>
    <t>6-MAM</t>
  </si>
  <si>
    <t>ACUTE COMBINED DRUG INTOXICATION</t>
  </si>
  <si>
    <t>6-MAM; Ecgonine methyl ester; Nordiazepam; Benzoylecgonine; Cyclopropyl fentanyl; alpha-PVP</t>
  </si>
  <si>
    <t>Combined toxic effects of oxycodone, tramadol and trazodone</t>
  </si>
  <si>
    <t>Anoxic encephalopathy; contributory cocaine</t>
  </si>
  <si>
    <t>Ecgonine Methyl Ester</t>
  </si>
  <si>
    <t>Combined toxic effects of fentanyl and despropionyl fentanyl (4-ANPP)</t>
  </si>
  <si>
    <t>Combined ethanol and multiple drug intoxication</t>
  </si>
  <si>
    <t>Asphyxia due to ligature hanging due to autoerotic phenomena</t>
  </si>
  <si>
    <t>Opiods toxicity</t>
  </si>
  <si>
    <t>Cocaine, fentanyl and fentanyl analogue toxicity</t>
  </si>
  <si>
    <t>Benzolecgonine, 4-ANPP</t>
  </si>
  <si>
    <t>Acute Combined Toxicity of Cocaine and N-Ethylpentylone</t>
  </si>
  <si>
    <t>Synthetic Cannabinoid (5F-ADB) Use</t>
  </si>
  <si>
    <t>5F-ABD 3, 3-dimethyl-butanoic acid</t>
  </si>
  <si>
    <t>Acute furanyl fentanyl toxicity</t>
  </si>
  <si>
    <t>Acute carfentanil toxicity</t>
  </si>
  <si>
    <t>Acute morphine and cocaine toxicity</t>
  </si>
  <si>
    <t>Intoxication by the combined effects of carfentanil, fentanyl, morphine, and methamphetamine</t>
  </si>
  <si>
    <t>Near-transection of the brainstem; Multiple basilar skull fractures; Blunt head trauma</t>
  </si>
  <si>
    <t>Atlanto-occipital and atlanto axial dislocations;Blunt trauma of the head and neck.   Part II-Conditions: Multiple thoracic aortic lacerations due to blunt trauma of the torso</t>
  </si>
  <si>
    <t>Acute heroin and fentanyl toxicity</t>
  </si>
  <si>
    <t>Acute methamphetamine toxicity</t>
  </si>
  <si>
    <t>Acute Cocaine and Morphine Toxicity.   Part II-Conditions: Hypertensive Cardiovascular Disease and Acute Bilateral Bronchopneumonia</t>
  </si>
  <si>
    <t>N-ETHYL PENTYLONE</t>
  </si>
  <si>
    <t>Acute Fentanyl Toxicity.   Part II-Conditions: Cardiomegaly with left ventricular hypertrophy</t>
  </si>
  <si>
    <t>Complications of acute polydrug (methoxyacetyl fentanyl, morphine and cocaine) toxicity</t>
  </si>
  <si>
    <t>Acute cocaine, ethanol, and heroin toxicity</t>
  </si>
  <si>
    <t>Combined Fentanyl, Cyclopropyl fentanyl, and Methoxyacetyl fentanyl Toxicity</t>
  </si>
  <si>
    <t>Pyelonephritis with Renal Abscesses</t>
  </si>
  <si>
    <t>1a) Anoxic Encephalopathy 1b) Cerebral Edema associated with Lymphocytic Encephalitis (Probable Viral Etiology)</t>
  </si>
  <si>
    <t>Idiopathic Seizure Disorder</t>
  </si>
  <si>
    <t>Complications of Bulimia, II- CHRONIC ETHANOLISM</t>
  </si>
  <si>
    <t>abdominal apoplexy</t>
  </si>
  <si>
    <t>Hypovolemic shock due to gastrointestinal hemorrhage, II.  Cirrhosis</t>
  </si>
  <si>
    <t>Dilated Cardiomegaly, , ,</t>
  </si>
  <si>
    <t>Non-Traumatic Intracerebellar Hemorrhage</t>
  </si>
  <si>
    <t>Pulmonary and Right Atrial Thrombo-emboli, due to Deep Vein Thrombosis, due to Morbid Obesity</t>
  </si>
  <si>
    <t>Epilepsy cont: Long QT syndrome</t>
  </si>
  <si>
    <t>Cardiomegaly,decomposed</t>
  </si>
  <si>
    <t>Probable Seizure DT:  Probable Seizure Disorder of Undetermined Etiology, Non-Traumatic</t>
  </si>
  <si>
    <t>Complications of chronic ethanolism</t>
  </si>
  <si>
    <t>Acute respiratory failure, seizure disorder</t>
  </si>
  <si>
    <t>Shotgun Wound of Head.</t>
  </si>
  <si>
    <t>Gunshot wound to head</t>
  </si>
  <si>
    <t>Isopropanol Intoxication</t>
  </si>
  <si>
    <t>Post-traumatic Seizure Disorder, Self-inflicted Gunshot Wound of Head, ,</t>
  </si>
  <si>
    <t>Self Immolation</t>
  </si>
  <si>
    <t>Acute Diphenhydramine Toxicity , , ,</t>
  </si>
  <si>
    <t>ASPHYXIA DUE TO DISPLACEMENT OF OXYGEN FROM INHALED AIR</t>
  </si>
  <si>
    <t>CONTACT GUNSHOT WOUND TO THE HEAD</t>
  </si>
  <si>
    <t>ACUTE CARBON MONOXIDE INTOXICATION</t>
  </si>
  <si>
    <t>Gunshot wound of head.   Part II-Conditions: Acute fentanyl toxicity</t>
  </si>
  <si>
    <t>Pneumonia and chest wall abscess due to Methicillin-resistant Staphylococcus aureus infection</t>
  </si>
  <si>
    <t>Toxic Effects of Heroin and Methamphetamine.</t>
  </si>
  <si>
    <t>Multiple Drug Intoxication (Ethanol, Doxylamine, Pseudophedrine).</t>
  </si>
  <si>
    <t>Multiple Drug Intoxication (Cocaine, Alprazolam).</t>
  </si>
  <si>
    <t>Multiple Drug Intoxication (Cocaine, Hydrocodone, Alprazolam, Acetaminophen, Salicylic Acid).</t>
  </si>
  <si>
    <t>Multiple Drug Intoxication (Heroin, Methamphetamine, Ethanol).</t>
  </si>
  <si>
    <t>Acute Methamphetamine Intoxication.</t>
  </si>
  <si>
    <t>Drug Toxicity (Cocaine, Fentanyl, Acetyl Fentanyl)</t>
  </si>
  <si>
    <t>Fentanyl Analogs = Acetyl Fentanyl</t>
  </si>
  <si>
    <t>Combined Drug Toxicity (Fentanyl, Cocaine, Methamphetamine, Amphetamine, Morphine, Hydrocodone, Dihydrocodeine/Hydrocodol)</t>
  </si>
  <si>
    <t>Dihydrocodeine/Hydrocodol = C</t>
  </si>
  <si>
    <t>Bupropion = P Doxepin = P</t>
  </si>
  <si>
    <t>Gunshot Wound of Head and Neck</t>
  </si>
  <si>
    <t>Multiple Blunt Traumatic Injuries (Ped hit by MVs)</t>
  </si>
  <si>
    <t>Bupropion Present; Citalopram Present; Furanyl Fentanyl</t>
  </si>
  <si>
    <t>Alcohol and Drug Toxicity (Fentanyl; Ethanol)</t>
  </si>
  <si>
    <t>Drug Toxicity (Cocaine, Fentanyl, Heroin, Morphine, Para-Fluorobutyryl Fentanyl/FIBF, 4-ANPP)</t>
  </si>
  <si>
    <t>Fentanyl Analogs: Para-Fluorobutyryl Fentanyl/FIBF, 4-ANPP) = C</t>
  </si>
  <si>
    <t>Acute Combined Ethanol and Drug Intoxication (Ethanol, Fentanyl, Morphine)</t>
  </si>
  <si>
    <t>Drug (Cocaine, Fentanyl, Furanyl Fentanyl, and Para-Fluorobutyryl Fentanyl) Intoxication</t>
  </si>
  <si>
    <t>Furanyl Fentanyl, Para-Fluorobutyryl Fentanyl</t>
  </si>
  <si>
    <t>Drug Toxicity (Cocaine, Fentanyl, Cyclopropyl Fentanyl)</t>
  </si>
  <si>
    <t>Drug (Cocaine, Fentanyl, and Cyclopropyl Fentanyl) Intoxication</t>
  </si>
  <si>
    <t>Acute Combined Ethanol and Drug Intoxication (Ethanol; Cocaine; Fentanyl; Methamphetamine; Clonazepam)</t>
  </si>
  <si>
    <t>Acute Combined Ethanol and Drug Intoxication (Ethanol, Fentanyl, Diphenhydramine)</t>
  </si>
  <si>
    <t>Acute Combined Drug Intoxication (Cocaine, Methamphetamine, Fentanyl, Oxycodone, Alprazolam)</t>
  </si>
  <si>
    <t>1) Multiple Drug Toxicity (Fentanyl, Analogs of Fentanyl = Methoxyacetyl Fentanyl and Acetyl Fentanyl, and Morphine)</t>
  </si>
  <si>
    <t>Fentanyl Analogs: Methoxyacetyl Fentanyl = C; Acetyl Fentanyl = C; Also Present: Trazodone = P</t>
  </si>
  <si>
    <t>Acute Combined Drug Intoxication (Cocaine, Methadone, Methoxyacetyl Fentanyl)</t>
  </si>
  <si>
    <t>Acute Combined Drug Intoxication (Methoxyacetyl Fentanyl, Cyclopropyl Fentanyl, Cocaine, Clonazepam)</t>
  </si>
  <si>
    <t>Fentanyl Analogs: Methoxyacetyl Fentanyl, Cyclopropyl Fentanyl = C</t>
  </si>
  <si>
    <t>Drug Toxicity (Alcohol, Fentanyl, Morphine, Heroin)</t>
  </si>
  <si>
    <t>1. Acute Combined Drug Intoxication (Fentanyl, Cyclopropyl Fentanyl, Morphine, Cocaine, Lorazepam, Diphenhydramine) 2. Fibrinous Pericarditis, Epicarditis, and Myocarditis, Heart, with Purulent Pericardial Effusion; Bilateral Bronchpneumonia</t>
  </si>
  <si>
    <t>Drug (Cocaine, Amphetamine, Methamphetamine, Fentanyl, Acetyl Fentanyl, Cyclopropyl Fentanyl, Tramadol, and Buprenorphine) Intoxication</t>
  </si>
  <si>
    <t>Fentanyl Analogs: Acetyl Fentanyl; Cyclopropyl Fentanyl = C</t>
  </si>
  <si>
    <t>Cocaine &amp; Cocaethylene - P</t>
  </si>
  <si>
    <t>Blunt chest and abdominal trauma due to motor vehicle collision</t>
  </si>
  <si>
    <t>methoxyacetyl fentanyl; cyclopropyl fentanyl</t>
  </si>
  <si>
    <t>Methadone Toxicity</t>
  </si>
  <si>
    <t>Morphine Toxicity, II- ALPRAZOLAM INTOXICATION</t>
  </si>
  <si>
    <t>Complications of Systemic Toxicity of Local Anesthetics</t>
  </si>
  <si>
    <t>Synthetic Cannabinoid Toxicity</t>
  </si>
  <si>
    <t>Fluoro-ADB</t>
  </si>
  <si>
    <t>Fluoroisobutyryl/Fluorobutyryl Fentanyl</t>
  </si>
  <si>
    <t>ALPRAZOLAM TOXICITY</t>
  </si>
  <si>
    <t>Blunt Force Injury of the Abdomen with Splenic Laceration</t>
  </si>
  <si>
    <t>Combined Toxicity of Fentanyl, Acetyl Fentanyl, Heroin &amp; Cocaine</t>
  </si>
  <si>
    <t>GSW OF THE CHEST</t>
  </si>
  <si>
    <t>Intoxication by Fentanyl, Furanyl Fentanyl &amp; ETOH</t>
  </si>
  <si>
    <t>Combined Drug Intoxication</t>
  </si>
  <si>
    <t>Mixed drug intoxication with oxycodone, tramadol, butylone and dibutylone</t>
  </si>
  <si>
    <t>butylone and dibutylone</t>
  </si>
  <si>
    <t>Injuries sustained in motor vehicle-pedestrian collision</t>
  </si>
  <si>
    <t>Combined toxicity of furanyl fentanyl and alprazolam</t>
  </si>
  <si>
    <t>Anoxic encephalopathy due to cocaine, opiate, and ethanol intoxication  (delayed hospital death so only have opiate screen, fentanyl given in hospital)</t>
  </si>
  <si>
    <t>Toxicity of 1,1 difluoroethane</t>
  </si>
  <si>
    <t>Fentanyl, cocaine, mitragynine, 3-Methoxyphencyclidine, and alprazolam toxicity</t>
  </si>
  <si>
    <t>3-Methoxyphencyclidine; mitragynine - C</t>
  </si>
  <si>
    <t>Fentanyl and cocaine toxicity, II.  Dilated cardiomyopathy</t>
  </si>
  <si>
    <t>Intoxication by carfentanil, fentanyl, para-fluorobutyryl fentanyl, and methamphetamine, II. Recent cocaine use</t>
  </si>
  <si>
    <t>Para-fluorobutyryl fentanyl, carfentanil; mitragynine-P</t>
  </si>
  <si>
    <t>Intoxication by fentanyl</t>
  </si>
  <si>
    <t>Multiple blunt force injuries of trunk and extremities</t>
  </si>
  <si>
    <t>Blunt Impact to Head and Torso Due To: Motor Vehicle vs. Motor Vehicle Collision (driver); Contributory Cause of Death: Cocaine Intoxication</t>
  </si>
  <si>
    <t>Sequelae of Blunt Impact To Head Due To: Fall From Motorized Bicycle; Contributory Cause of Death: Amphetamine/Methamphetamine Intoxication</t>
  </si>
  <si>
    <t>Blunt Impact to Head Due To: Motor Vehicle vs. Motor Vehicle Collision; Contributory Cause of Death:Cannabinoids Intoxication</t>
  </si>
  <si>
    <t>Furanylfentanyl Intoxication</t>
  </si>
  <si>
    <t>Heroin &amp; Fentanyl Intoxication</t>
  </si>
  <si>
    <t>Methoxyacetylfentanyl, 4-ANPP, Cyclopropylfentanyl</t>
  </si>
  <si>
    <t>Acute Combined Drug Toxicity (para-Fluoroisobutyryl Fentanyl, Butyryl Fentanyl, Dibutylone, and n-Ethylpentylone), , ,</t>
  </si>
  <si>
    <t>Fentanyl analogue: Para-Fluoroisobutyryl Fentanyl, Butyrylfentanyl, Cathinone: Dibutylone, N-ethylpentylone</t>
  </si>
  <si>
    <t>Acute Carfentanil and Fentanyl Toxicity, , ,</t>
  </si>
  <si>
    <t>Fentanil analogue: carfentanil</t>
  </si>
  <si>
    <t>Drowning, , , Acute Methamphetamine Intoxication</t>
  </si>
  <si>
    <t>Seizure Disorder, , , Tramadol use</t>
  </si>
  <si>
    <t>Acute Combined Drug Toxicity (cyclopropyl/crotonyl fentanyl, fentanyl, and heroin), , ,</t>
  </si>
  <si>
    <t>Acute Polydrug Toxicity (Fentanyl and Methoxyacetylfentanyl), , ,</t>
  </si>
  <si>
    <t>Acute Combined Drug Toxicity (Fentanyl, Cyclopropyl/Crotonyl Fentanyl, Cocaine, and Ethanol), , ,</t>
  </si>
  <si>
    <t>INTOXICATION WITH ALPRAZOLAM AND FURANYLFENTANYL</t>
  </si>
  <si>
    <t>INTOXICATION BY FENTANYL AND ALPRAZOLAM</t>
  </si>
  <si>
    <t>Hypertensive Heart Disease and Intoxication by Oxycodone</t>
  </si>
  <si>
    <t>Basilar Skull Fractures with Contusions and Laceration of Brainstem</t>
  </si>
  <si>
    <t>Intoxication by Fentanyl and Alprazolam</t>
  </si>
  <si>
    <t>Intoxication by Hydromorphone Diphenhydramine and Promethazine</t>
  </si>
  <si>
    <t>N-Ethylpentylone Intoxication</t>
  </si>
  <si>
    <t>Combined Drug Toxicity (Methamphetamine, Clonazepam, and U-47700.</t>
  </si>
  <si>
    <t>Combined Herion and ethanol toxicity</t>
  </si>
  <si>
    <t>Anoxic encephalopathy, aspiration pneumonia, seizure?drug and alcohol abuse</t>
  </si>
  <si>
    <t>acute heroin toxicity</t>
  </si>
  <si>
    <t>Acute morphine and alprazolam intoxication</t>
  </si>
  <si>
    <t>Cocaine and alprazolam intoxication Cont: Hypertensive heart disease, obesity</t>
  </si>
  <si>
    <t>Anoxic Encephalopathy Following Resuscitation From Cardiac Arrest due to Combined Effects of Ethanol and Opiates Intoxication</t>
  </si>
  <si>
    <t>Methanphetamine Toxicity</t>
  </si>
  <si>
    <t>1,1-difluroethane toxicity</t>
  </si>
  <si>
    <t>FENTANYL TOXICITY</t>
  </si>
  <si>
    <t>MIXED DRUG TOXICITY (ALPRAZOLAM, OXYCODONE &amp; OXYMORPHONE</t>
  </si>
  <si>
    <t>Combined toxic multidrug (fentanyl analogs and ethanol) effects</t>
  </si>
  <si>
    <t>Multiple Drug Intoxication (Heroin, Carfentanil, Fentanyl Analogs and Alprazolam)</t>
  </si>
  <si>
    <t>Tetrahydrofuran fentanyl (THF) is causal. U-47700  is causal.</t>
  </si>
  <si>
    <t>Combined toxic effects of N-ethylpentylone, cocaine, ethanol and citalopram</t>
  </si>
  <si>
    <t>Toxic effects of recent heroin abuse</t>
  </si>
  <si>
    <t>Cocaine and Alcohol Intoxication</t>
  </si>
  <si>
    <t>Combined toxic effects of despropionyl fentanyl, heroin, cocaine, amphetamine and carisoprodol</t>
  </si>
  <si>
    <t>Acute asthma exacerbation in the setting of cocaine, heroin and alprazolam intoxication</t>
  </si>
  <si>
    <t>Cocaethylene, Benzoylecgonine, Ecgonine, 6-MAM</t>
  </si>
  <si>
    <t>Combined acute toxic effects of fentanyl and ethanol</t>
  </si>
  <si>
    <t>Combined toxic multidrug (cocaine, fentanyl, fentanyl analog) effects</t>
  </si>
  <si>
    <t>Combined toxic multidrug (alprazolam, cocaine, fentanyl, despropionyl fentanyl) effects</t>
  </si>
  <si>
    <t>Fentanyl and U-47700 Overdose</t>
  </si>
  <si>
    <t>Combined toxic effects of cocaine ethanol dspropionyl fentanyl and methoxyacetylfentanyl</t>
  </si>
  <si>
    <t>4-ANPP, methoxyacetyl fentanyl</t>
  </si>
  <si>
    <t>Combined toxic effects of fentanyl alprazolam and amphetamine</t>
  </si>
  <si>
    <t>Combined toxic multidrug (alprazolam despropionyl Fentanyl fentanyl ethanol) effects</t>
  </si>
  <si>
    <t>Ecgonine Methyl Ester, Despropionyl Fentanyl (4-ANPP), Methoxyacetyl fentanyl, Benzoylecgonine, Cocaethylene</t>
  </si>
  <si>
    <t>Combined toxic effects of fluoroisobutyrylfentanyl, U-47700, alprazolam and zolpidem</t>
  </si>
  <si>
    <t>fluoroisobutyryl fentanyl, U-47700</t>
  </si>
  <si>
    <t>alpha PVP</t>
  </si>
  <si>
    <t>Combined toxic multidrug effects</t>
  </si>
  <si>
    <t>Despropionyl Fentanyl (4-ANPP), Methoxyacetyl fentanyl, Benzoylecgonine, Ecgonine Methyl Ester</t>
  </si>
  <si>
    <t>CARFENTANIL, COCAINE, ETHANOL TOXICITY</t>
  </si>
  <si>
    <t>Fentanyl analogue: CARFENTANIL</t>
  </si>
  <si>
    <t>METHAMPHETAMINE TOXICITY</t>
  </si>
  <si>
    <t>Other opioids: mitragynine</t>
  </si>
  <si>
    <t>Atlanto-occipital dislocation and transection of the cervical (C1-C2) spinal cord;Blunt trauma of the head and neck.   Part II-Conditions: Blunt traumatic injuries of the torso</t>
  </si>
  <si>
    <t>Acute combined drug toxicity (morphine, lorazepam, amitriptyline).   Part II-Conditions: Hypertensive heart disease; chronic hepatitis C virus infection</t>
  </si>
  <si>
    <t>Complications of acute cocaine toxicity</t>
  </si>
  <si>
    <t>Ruptured dissection of the aortic root;Acute cocaine toxicity.   Part II-Conditions: Hypertensive heart disease</t>
  </si>
  <si>
    <t>Thermal injuries and inhalation of products of combustion</t>
  </si>
  <si>
    <t>Complete atlanto-occipital dislocation and transection of the cervical (C1-C2) spinal cord.   Part II-Conditions: Multiple blunt traumatic injuries of the torso</t>
  </si>
  <si>
    <t>Acute fentanyl and cocaine toxicity</t>
  </si>
  <si>
    <t>Acute Combined Cocaine and Methamphetamine Toxicity</t>
  </si>
  <si>
    <t>Acute fentanyl and morphine toxicity</t>
  </si>
  <si>
    <t>Acute cocaine and ethanol toxicity</t>
  </si>
  <si>
    <t>Blunt trauma of the torso with cardiac contusions</t>
  </si>
  <si>
    <t>Hypoxic-ischemic encephalopathy following cardiopulmonary resuscitation; Acute Combined Drug (Alprazolam, Amphetamine, Cocaine, Fentanyl, U-4700) Toxicity</t>
  </si>
  <si>
    <t>Combined Fentanyl and Cocaine Toxicity</t>
  </si>
  <si>
    <t>Complications of Bulimia</t>
  </si>
  <si>
    <t>Complications of Obesity</t>
  </si>
  <si>
    <t>Complications of Diabetes Mellitus, II- CARDIAC ARRHYTHMIA</t>
  </si>
  <si>
    <t>Myocarditis and Acute Staphylococcus Aureus Pneumonia</t>
  </si>
  <si>
    <t>Probable Non-Ketotic Hyperosmolar Hyperglycemic State, Diabetes Mellitus (Undiagnosed), ,</t>
  </si>
  <si>
    <t>Group B Streptococcal Bronchopneumonia</t>
  </si>
  <si>
    <t>Anoxic Encephalopathy following Resuscitation from Cardiopulmonary Arrest</t>
  </si>
  <si>
    <t>Alcoholic Cardiomyopathy</t>
  </si>
  <si>
    <t>Septicemia due to Mitral Valve Endocarditis</t>
  </si>
  <si>
    <t>Coronary Artery Thrombosis d/t Dilated Cardiomyopathy</t>
  </si>
  <si>
    <t>Atherosclerotic Heart Disease</t>
  </si>
  <si>
    <t>COMBINED TOXIC EFFECTS OF:; ALPRAZOLAM; OXYCODONE; HEROIN; FENTANYL; AMITRIPTYLINE; NORTRIPTYLINE; CYCLOBENZAPRINE;</t>
  </si>
  <si>
    <t>ALPHA-HYDROXYALPRAZOLAM - P; NORFENTANYL - P; AMITRIPTYLINE - C; COTININE - P; CYCLOBENZAPRINE - C; NICOTINE - P; NORTRIPTYLINE - C; CANNABINOIDS - P</t>
  </si>
  <si>
    <t>Hydrocodone Toxicity, II- CLONAZEPAM TOXICITY, ASCVD</t>
  </si>
  <si>
    <t>Asphyxia; Ligature Compression of Neck</t>
  </si>
  <si>
    <t>GSW of Head</t>
  </si>
  <si>
    <t>Asyphxia</t>
  </si>
  <si>
    <t>Pseudoephedrine</t>
  </si>
  <si>
    <t>Incised Wounds of Neck</t>
  </si>
  <si>
    <t>Probable Drug Overdose</t>
  </si>
  <si>
    <t>Benzoylecgonine, ecgonine</t>
  </si>
  <si>
    <t>Multiple Drug Intoxication (Hydrocodone, Methamphetamine, Alprazolam, Acetaminophen).</t>
  </si>
  <si>
    <t>Blunt Force injuries of Thorax.</t>
  </si>
  <si>
    <t>BLUNT-FORCE HEAD/NECK/CHEST TRAUMA; AUTO ACCIDENT - DRIVER;</t>
  </si>
  <si>
    <t>AUTO ACCIDENT - PEDESTRIAN; MULTIPLE BLUNT TRAUMATIC INJURIES;</t>
  </si>
  <si>
    <t>EXSANGUINATION; INCISED LEFT RADIAL ARTERY; ALPHA-PYRROLIDINOVALEROPHENONE TOXICITY;</t>
  </si>
  <si>
    <t>ALPHA-PYRROLIDINOVALEROPHENONE</t>
  </si>
  <si>
    <t>POSITIONAL ASPHYXIATION; ACUTE ETHANOL INTOXICATION;</t>
  </si>
  <si>
    <t>COMBINED TOXIC EFFECTS OF:; METHADONE; ALPRAZOLAM; HYDROCODONE;</t>
  </si>
  <si>
    <t>CANNABINOIDS - P; ACETAMINOPHEN - P; ALPHA-HYDROXYALPRAZOLAM - P</t>
  </si>
  <si>
    <t>Acute Combined Ethanol and Drug Intoxication (Ethanol, Cocaine, Furanyl Fentanyl, Para-Fluorobutyryl Fentanyl)</t>
  </si>
  <si>
    <t>Fentanyl Analogs = Furanyl Fentanyl; Para-Fluorobutyryl Fentanyl</t>
  </si>
  <si>
    <t>Olanzapine = P; Fentanyl Analogs = Para-fluorobutyryl Fentanyl/FIBF; Despropionyl Fentanyl (4-ANPP) - C</t>
  </si>
  <si>
    <t>Complications of Acute Cocaine Intoxication</t>
  </si>
  <si>
    <t>Drug Toxicity (U-47700)</t>
  </si>
  <si>
    <t>Complications of Acute Combined Ethanol and Drug Intoxication (Ethanol, Cocaine, Opiates)</t>
  </si>
  <si>
    <t>Drug (Butyryl/Isobutyryl Fentanyl and Para-Fluorobutyryl Fentanyl) Intoxication</t>
  </si>
  <si>
    <t>Fentanyl Analogs: Butyryl Fentanyl/Isobutyryl Fentanyl; Para-Fluorobutyryl Fentanyl = C</t>
  </si>
  <si>
    <t>Acute Combined Drug Intoxication (Heroin, Carfentanil, Despropionyl Fentanyl [4-ANPP])</t>
  </si>
  <si>
    <t>Carfentanil, Despropionyl Fentanyl (4-ANPP)</t>
  </si>
  <si>
    <t>1a) Anoxic Encephalopathy 1b) Acute Combined Drug Intoxication (Heroin, Fentanyl)</t>
  </si>
  <si>
    <t>Drug Toxicity (Fentnayl, Alcohol)</t>
  </si>
  <si>
    <t>Drug Toxicity (Heroin, Morphine)</t>
  </si>
  <si>
    <t>Multiple Drug Toxicity (Fentanyl Analogs, see below; Fentanyl; Cocaine, Amphetamine, Methamphetamine)</t>
  </si>
  <si>
    <t>Fentanyl Analogs: Para-Fluorobutyryl Fentanyl/FIBF - C, 4-ANPP - C, Acetyl Fentanyl - C, Cyclopropyl Fentanyl - C</t>
  </si>
  <si>
    <t>Drug Toxicity (Furanyl Fentanyl, Alpha-PVP, Cocaine, Morphine, 4-ANPP)</t>
  </si>
  <si>
    <t>Furanyl fentanyl, 4-ANPP; Alpha-PVP</t>
  </si>
  <si>
    <t>Drug (Oxycodone and Cylopropyl Fentanyl) Intoxication</t>
  </si>
  <si>
    <t>Drug Toxicity (Cocaine, Methadone, Fentanyl)</t>
  </si>
  <si>
    <t>1) Encephalopathy associated with Multiple Drug Toxicity (Cocaine, Fentanyl) 2) Heart Disease 2) Probable COPD 2) Probable Pneumonia</t>
  </si>
  <si>
    <t>Acute Cmbined Ethanol and Drug Intoxication (Ethanol, Oxycodone, Morphine, Alprazolam, Amphetamine)</t>
  </si>
  <si>
    <t>Oxymorphone - P = Oxycodone Metabolite</t>
  </si>
  <si>
    <t>Drug (Fentanyl and Acetyl Fentanyl) and Ethyl Alcohol Intoxication</t>
  </si>
  <si>
    <t>Drug (Heroin and Codeine) Intoxication</t>
  </si>
  <si>
    <t>Drug Toxicity (Cocaine; Morphine; Heroin; Fentanyl; Methoxyacetyl Fentanyl)</t>
  </si>
  <si>
    <t>Drug (Cocaine and Amphetamine) Intoxication</t>
  </si>
  <si>
    <t>1. Blunt Trauma to the Head 2. Cocaine Toxicity</t>
  </si>
  <si>
    <t>1. Drug Toxicity (Fentanyl) 2. COPD (Prob)</t>
  </si>
  <si>
    <t>1a. Subdural and Subarachnoid Hemorrhage and Brainstem Contusion 1b. Blunt Impact to Head</t>
  </si>
  <si>
    <t>Blunt Trauma to Chest</t>
  </si>
  <si>
    <t>Intoxication by the Combined Effects of Cyclopropyl Fentanyl, Alprazolam, and Zolpidem</t>
  </si>
  <si>
    <t>1,1-difluoroethane toxicity</t>
  </si>
  <si>
    <t>Cocaine toxicity</t>
  </si>
  <si>
    <t>Complications of blast injuries to the left neck, left chest, and left hand, due to explosion of modified carbon dioxide cartridge (UDS+ amphetamine(s), opiate(s))</t>
  </si>
  <si>
    <t>Complications of combined drug toxicity</t>
  </si>
  <si>
    <t>Multiple blunt force injuries, due to pedestrian struck by motor vehicle(s)</t>
  </si>
  <si>
    <t>Oxycodone Toxicity</t>
  </si>
  <si>
    <t>Fluoroisobutyryl/fluorobutyryl Fentanyl (FIBF)</t>
  </si>
  <si>
    <t>FENTANYL and TRAMADOL TOXICITY</t>
  </si>
  <si>
    <t>Toxic Effects of Cocaine, Heroin, Fentanyl &amp; Mitragynine</t>
  </si>
  <si>
    <t>Anoxic encephalopathy, Cardiac arrest, Cocaine abuse with excited delirium</t>
  </si>
  <si>
    <t>Combined Toxicity of Fentanyl, Cocaine &amp; Ethanol</t>
  </si>
  <si>
    <t>Combined toxicity of Furanyl Fentanyl, Butyryl Fentanyl, &amp; Oxycodone</t>
  </si>
  <si>
    <t>Furanyl Fentanyl, Butyryl Fentanyl, 4-ANPP</t>
  </si>
  <si>
    <t>Intoxication by Alprazolam, Clonazelam, Hydrocodone &amp; Mitragynine</t>
  </si>
  <si>
    <t>Mixed drug intoxication with methadone and phentermine</t>
  </si>
  <si>
    <t>Multiple drug toxicity and butyryl fentanyl and 4-ANPP (despropionyl fentanyl)</t>
  </si>
  <si>
    <t>Butyryl Fentanyl, positive 24 mg/ml
4-ANPP 3 mg/ml
(Despropionyl Fentanyl)</t>
  </si>
  <si>
    <t>4-Methoxybutyryl Fentanyl</t>
  </si>
  <si>
    <t>Acute alprazolam toxicity</t>
  </si>
  <si>
    <t>Combined toxicity of cocaine, ethanol, heroin, and fentanyl</t>
  </si>
  <si>
    <t>Combined toxicity of ethanol and cocaine</t>
  </si>
  <si>
    <t>Combined toxicity of fentanyl, methoxyacetyl fentanyl, clonazepam, and cocaine</t>
  </si>
  <si>
    <t>Combined toxicity of fentanyl, cocaine and methoxyacetyl fentanyl</t>
  </si>
  <si>
    <t>Combined toxicity of heroin, cocaine, and ethanol</t>
  </si>
  <si>
    <t>Combined heroin, methadone, cocaine, and alprazolam toxicity</t>
  </si>
  <si>
    <t>Freshwater Drowning; Contributory Cause of Death: Acute Ethanol Intoxication</t>
  </si>
  <si>
    <t>Sequelae of Methamphetamine/Amphetamine Intoxication</t>
  </si>
  <si>
    <t>Multiple drug toxicity (Cocaine, Fentanyl and Alprazolam), , ,</t>
  </si>
  <si>
    <t>Complications of Blunt Force Trauma</t>
  </si>
  <si>
    <t>Acute Combined Drug Toxicity (Fentanyl, para-Fluoroisobutyryl Fentanyl, Carfentanil, Furanyl Fentanyl, Heroin, Cocaine) , , ,</t>
  </si>
  <si>
    <t>Fentanyl analogue: Para-Fluoroisobutyryl Fentanyl, Carfentanil, Furanyl Fentanyl</t>
  </si>
  <si>
    <t>Acute Combined Drug Toxicity (heroin, fentanyl, carfentanil, and furanyl fentanyl), , , Ethanol, Oxycodone, and Buprenorphine Use</t>
  </si>
  <si>
    <t>Fentanyl analogue: Carfentanil, Furanyl Fentanyl</t>
  </si>
  <si>
    <t>Acute Combined Drug Toxicity (morphine, hydrocodone, dihydrocodeine, carfentanil, fentanyl, and methadone), , ,</t>
  </si>
  <si>
    <t>Pulmonary Fat Emboli Associated with Liposuction, , ,</t>
  </si>
  <si>
    <t>Cardiomegaly, , , Cocaine Use</t>
  </si>
  <si>
    <t>Acute Combined Drug Toxicity (fentanyl, furanyl fentanyl,  heroin, phenobarbital, diazepam, and lorazepam), , ,</t>
  </si>
  <si>
    <t>Fentanyl analogue: furanyl fentanyl</t>
  </si>
  <si>
    <t>Multiple drug toxicity (Fentanyl, Cocaine, Morphine and Alprazolam), , ,</t>
  </si>
  <si>
    <t>Acute Combined Drug Toxicity (Ethanol, Alprazolam, Cocaine, Cyclopropyl/Crotonyl Fentanyl), , ,</t>
  </si>
  <si>
    <t>Acute Combined Drug Toxicity (fentanyl, cyclopropyl/crotonyl fentanyl, and cocaine), , ,</t>
  </si>
  <si>
    <t>Acute Combined Drug Toxicity (cocaine, fentanyl, carfentanil, cyclopropyl/crotonyl fentanyl, and para-fluoroisobutyryl fentanyl), , ,</t>
  </si>
  <si>
    <t>Fentanyl analogue: Cyclopropyl/crotonyl fentanyl, carfentanil, para-fluoroisobutyrylfentanyl</t>
  </si>
  <si>
    <t>Acute Combined Drug Toxicity (Ethanol and Cyclopropyl/Crotonyl Fentanyl), , ,</t>
  </si>
  <si>
    <t>C - CARFENTANIL AND PRECURSOR AND/OR METABOLIC 4-ANPP, 4-ANPP - P</t>
  </si>
  <si>
    <t>INTOXICATION WITH CARFENTANIL, FURANYLFENTANYL, HEROIN AND COCAINE</t>
  </si>
  <si>
    <t>INTOXICATION WITH ALPRAZOLAM, COCAINE AND CARFENTANIL</t>
  </si>
  <si>
    <t>INTOXICATION WITH MORPHINE, FENTANYL, CARFENTANIL AND FURANYLFENTANYL</t>
  </si>
  <si>
    <t>FENTANYL ANALOGS - CARFENTANIL AND FURANYLFENTANYL - C</t>
  </si>
  <si>
    <t>INTOXICATION WITH COCAINE AND CARFENTANIL</t>
  </si>
  <si>
    <t>Basilar Skull Fractures with Complete Cranio-Cervical Dislocation and Laceration of Brainstem</t>
  </si>
  <si>
    <t>Intoxication by Heroin and Oxycodone</t>
  </si>
  <si>
    <t>Complete Craniocervical Dislocation with Traumatic Axonal Injury and Subarachnoid Hemorrhage</t>
  </si>
  <si>
    <t>Skull Fractures with Brain Lacerations and Brainstem Contusions</t>
  </si>
  <si>
    <t>Intoxication by the Combined Effects of Trazodone and Heroin</t>
  </si>
  <si>
    <t>Intoxication by the Combined Effects of Hydrocodone and Alprazolam</t>
  </si>
  <si>
    <t>Combined Amphetamine, Heroin, Kratom, and Ethanol Toxicity</t>
  </si>
  <si>
    <t>Kratom (mitragynine)</t>
  </si>
  <si>
    <t>heroin toxicity</t>
  </si>
  <si>
    <t>acute heroin</t>
  </si>
  <si>
    <t>Heart disease,cocaine use</t>
  </si>
  <si>
    <t>Toxic effects of cocaine and ethanol</t>
  </si>
  <si>
    <t>Positional asphyxiation,alcohol intoxication</t>
  </si>
  <si>
    <t>combine drug toxicity</t>
  </si>
  <si>
    <t>para-fluorobutyrylfentanyl</t>
  </si>
  <si>
    <t>combined drugs</t>
  </si>
  <si>
    <t>Fentanyl and Carfentanil intoxication</t>
  </si>
  <si>
    <t>Carfentanil,</t>
  </si>
  <si>
    <t>carfentanil and hydromorphone</t>
  </si>
  <si>
    <t>Anoxic encephalopathy due to multiple drug intoxication</t>
  </si>
  <si>
    <t>Carfentanil and Alpha-PVP intoxication</t>
  </si>
  <si>
    <t>alpha-PVP, carfentanil</t>
  </si>
  <si>
    <t>Fentanyl and acetyfentanyl OD</t>
  </si>
  <si>
    <t>Fentanyl, cocaine, ethanol and alprazolam intoxication</t>
  </si>
  <si>
    <t>drowning/fentanyl toxicity</t>
  </si>
  <si>
    <t>Inhalation of 1,1-difluroethane</t>
  </si>
  <si>
    <t>MIXED DRUG TOXICITY (AMPHETAMINE AND METHAMPHETAMINE)</t>
  </si>
  <si>
    <t>Combined toxic effects of multiple drugs including N-ethylpentylone, fentanyl and alprazolam</t>
  </si>
  <si>
    <t>Carfentanil, Despropionyl Fluorofentanyl, and Furanyl fentanyl</t>
  </si>
  <si>
    <t>Toxic effects of multiple drugs including furanyl fentanyl and despropionyl fentanyl</t>
  </si>
  <si>
    <t>furanyl fentanyl and despropionyl fentanyl (4-ANPP)</t>
  </si>
  <si>
    <t>Combined toxic effects of furanyl fentanyl and despropionyl fentanyl</t>
  </si>
  <si>
    <t>Furanyl fentanyl_x000D_
Despropionyl fentanyl (4-ANPP)</t>
  </si>
  <si>
    <t>Despropionyl Fentanyl (4-ANPP)and Carfentanil</t>
  </si>
  <si>
    <t>Hypertensive cardiovascular disease associated with cocaine intoxication</t>
  </si>
  <si>
    <t>Toxic effects of multiple drugs including fentanyl and ethanol</t>
  </si>
  <si>
    <t>Ecgonine Methyl Ester; 6-MAM; Benzoylecgonine; Despropionyl Fentanyl (4-ANPP)</t>
  </si>
  <si>
    <t>Complications of Morphine and Hydromorhone Abuse</t>
  </si>
  <si>
    <t>Combined toxic multidrug (heroin cocaine morphine) effects</t>
  </si>
  <si>
    <t>MethoxyaCetyl fentanyl, DesProPionyl Fentanyl (4-ANPP), 6-MAM,  Mitragynine</t>
  </si>
  <si>
    <t>Combined toxic effects of fentanyl, despropionyl fentanyl and alprazolam</t>
  </si>
  <si>
    <t>Combined toxic effects of fentanyl, heroin, and cocaine</t>
  </si>
  <si>
    <t>Carfentanil, U-47700</t>
  </si>
  <si>
    <t>Anoxic encephalopathy and complications due to multiple drug intoxication</t>
  </si>
  <si>
    <t>Multiple drugs and ethanol intoxication</t>
  </si>
  <si>
    <t>Furanyl fentanyl, U-47700, 4-ANPP</t>
  </si>
  <si>
    <t>Combined Drug Toxicity (Furanyl Fentanyl and Mitragynine)</t>
  </si>
  <si>
    <t>Furanyl Fentanyl; mitragynine</t>
  </si>
  <si>
    <t>Methoxyacetyl fentanyl, U-47700.</t>
  </si>
  <si>
    <t>ACUTE HEROIN INTOXICATION</t>
  </si>
  <si>
    <t>Acute combined fentanyl, furanylfentanyl, and heroin toxicity</t>
  </si>
  <si>
    <t>Acute cardiac dysrhythmia;Cocaine abuse</t>
  </si>
  <si>
    <t>Fracture of T12 vertebra and associated spinal cord injury;Blunt force trauma of torso</t>
  </si>
  <si>
    <t>Hypoxic-ischemic encephalopathy due to complicatons of acute methamphetamine toxicity</t>
  </si>
  <si>
    <t>Acute cocaine toxicity.   Part II-Conditions: Hypertensive cardiovascular disease</t>
  </si>
  <si>
    <t>Acute Combined Cocaine, Fentanyl, and Heroin Toxicity</t>
  </si>
  <si>
    <t>Acute combined drug toxicity (cocaine, alprazolam, buprenorphine).   Part II-Conditions: Hypertensive heart disease</t>
  </si>
  <si>
    <t>Acute cardiorespiratory episode, Contusions in brainstem and cervical spinal cord</t>
  </si>
  <si>
    <t>Combind Ethanol and Fentanyl Toxicity</t>
  </si>
  <si>
    <t>Combined toxic effects of fentanyl, cocaine, and alprazolam</t>
  </si>
  <si>
    <t>Fluid and Electrolyte Imbalance, II CHRONIC ETHANOLISM</t>
  </si>
  <si>
    <t>Coronary artery atherosclerosis</t>
  </si>
  <si>
    <t>Hypertensive heart disease</t>
  </si>
  <si>
    <t>Cardiomegaly, Aortic Valve Stenosis, Calcified Bicuspid Aortic Valve</t>
  </si>
  <si>
    <t>Valvular Endocarditis and Bilateral Pneumonia with Methicillin Susceptible Staphylococcus Aureus Sepsis</t>
  </si>
  <si>
    <t>Complications of acute and chronic alcoholism.</t>
  </si>
  <si>
    <t>Cardiomealy of undetermined etiology</t>
  </si>
  <si>
    <t>Acute cardiac episode, Coronary artery disease</t>
  </si>
  <si>
    <t>Morbid obesity with cardiomegaly</t>
  </si>
  <si>
    <t>Nitrogen Inhalation</t>
  </si>
  <si>
    <t>Blunt Impact to Head Due To: Motor Vehicle Collision; Contributory Cause of Death: Methamphetamine/Amphetamine Intoxication</t>
  </si>
  <si>
    <t>Shotgun Wound of Head with Perforation of Skull and Brain</t>
  </si>
  <si>
    <t>Blunt impact injuries</t>
  </si>
  <si>
    <t>ASPHYXIA BY HANGING</t>
  </si>
  <si>
    <t>ASPHXYA BY HANGING</t>
  </si>
  <si>
    <t>Overdose on guaifenesine and cyclobenzapine</t>
  </si>
  <si>
    <t>Acute Combined Drug (Doxepin, Propranolol, and Venlafaxine) Toxicity</t>
  </si>
  <si>
    <t>Hemopericardium due to Aortic Dissection.</t>
  </si>
  <si>
    <t>n-ethylpentylone</t>
  </si>
  <si>
    <t>Anoxic-ischemic encephalopathy and acute bronchopneumonia
Part II:  Fatty liver and chronic substance abuse</t>
  </si>
  <si>
    <t>Multiple Drug Intoxication (Methamphetamine, Alprazolam, Carfentanil, Furanylfentanyl, Fentanyl).</t>
  </si>
  <si>
    <t>Myocardial Infarction Due to Coronary Artery Embolus Due to Mitral Valve Vegetation Due to Chronic Intravenous Drug Abuse. Contributory Cause: Acute Methamphetamine Intoxication.</t>
  </si>
  <si>
    <t>Drug Toxicity (Para-Fluorobutyryl Fentanyl/FIBF, 4-ANPP, Fentanyl, Acetyl Fentanyl)</t>
  </si>
  <si>
    <t>Fentanyl Analogs: Para-Fluorobutyryl Fentanyl/FIBF, 4-ANPP, Acetyl Fentanyl = C</t>
  </si>
  <si>
    <t>1. Multiple Injuries 2. Cocaine Toxicity</t>
  </si>
  <si>
    <t>Multiple Drug Toxicity (Fentanyl Acetyl Fentanyl, Cocaine, Alprazolam, Oxycodone)</t>
  </si>
  <si>
    <t>Note: Fentanyl Analog = Acetyl Fentanyl - C</t>
  </si>
  <si>
    <t>Drug Toxicity (Methadone) Contributory: Occlusive Coronary Artery Disease, Focal and Acute Pneumonitis</t>
  </si>
  <si>
    <t>Multiple Drug Toxicity (Fentanyl, Acetyl Fentanyl, Nortriptyline)</t>
  </si>
  <si>
    <t>Also Nortriptyline - C. Fentanyl Analog = Acetyl Fentanyl - C. Also present Amitriptyline - P.</t>
  </si>
  <si>
    <t>Intoxication by the Combined Effects of Fentanyl and Ethanol</t>
  </si>
  <si>
    <t>1a) Pulmonary Thromboembolism, Non-Traumatic 1b) Deep Venous Thrombosis 2) Fentanyl Toxicity 2) Morbid Obesity</t>
  </si>
  <si>
    <t>Dihydrocodeine/Hydrocodol = P Bupropion = P Fluoxetine = P</t>
  </si>
  <si>
    <t>Drug (Fentanyl and Acetyl Fentanyl) Intoxication</t>
  </si>
  <si>
    <t>Drug Toxicity (Cocaine, Morphine, Heroin, Fentanyl)</t>
  </si>
  <si>
    <t>1a) Laceration of Brainstem 1b) Atlanto-Occipital and Atlantoaxial Dislocation 1c) Blunt Impact to Head</t>
  </si>
  <si>
    <t>1a) Basilar Skull Fractures, Brainstem Contusion and Subarachnoid Hemorrhage 1b) Blunt Impact to Head</t>
  </si>
  <si>
    <t>Drug Toxicity (N-Ethyl Pentylone, Cocaine, Morphine, Heroin, Fentanyl)</t>
  </si>
  <si>
    <t>Drug Toxicity (Fentanyl, Acetyl Fentanyl, Alcohol, Cocaethylene)</t>
  </si>
  <si>
    <t>Acetyl fentanyl</t>
  </si>
  <si>
    <t>Blunt head and neck trauma due to pedestrian/motor vehicle collision</t>
  </si>
  <si>
    <t>methoxyacetyl fentanyl, cyclopropyl fentanyl, n-ethylpentylone, 4-ANPP</t>
  </si>
  <si>
    <t>Synthetic cannabinoid (5F-ADB) toxicity</t>
  </si>
  <si>
    <t>Synthetic Cannabinoid Toxicity, II- Obesity, Idiopathic Seizure disorder</t>
  </si>
  <si>
    <t>AMB-Fubinaca</t>
  </si>
  <si>
    <t>Fentanyl Toxicity, II MULTIDRUG INTOXICATION</t>
  </si>
  <si>
    <t>Complications of Fluoroisobutyryl Fentanyl Toxicity</t>
  </si>
  <si>
    <t>Synthetic Opioid Toxicity, II- COCAINE AND HYDROMORPHONE INTOX</t>
  </si>
  <si>
    <t>Fluoroisobutyryl/fluorobutyryl Fentanyl (FIBF), fluorofentanyl,  (P)U-47700</t>
  </si>
  <si>
    <t>HYDROMORPHONE TOXICITY</t>
  </si>
  <si>
    <t>Combined Drug Intoxication (Oxycodone, Oxymorphone, &amp; Citalopram)</t>
  </si>
  <si>
    <t>Combined Drug Toxicity (Heroin &amp; Cocaine)</t>
  </si>
  <si>
    <t>1,1-Diflouroethane Toxicity</t>
  </si>
  <si>
    <t>Combined toxicity of Fentanyl, Furanyl Fentanyl &amp; cocaine</t>
  </si>
  <si>
    <t>Combined Drug Toxicity (Cocaine and Heroin)</t>
  </si>
  <si>
    <t>Morphine toxicity</t>
  </si>
  <si>
    <t>Injuries sustained in pick-up truck-dump truck collision
Part II:  Cardiomegaly and fatty liver</t>
  </si>
  <si>
    <t>Combined toxicity of carfentanil, methamphetamine, and cocaine</t>
  </si>
  <si>
    <t>Combined cocaine, heroin, fentanyl, and mitragynine toxicity</t>
  </si>
  <si>
    <t>Mitragynine - C</t>
  </si>
  <si>
    <t>Acute methamphetamine toxicity, II.  Terminal auto-erotic asphyxia</t>
  </si>
  <si>
    <t>Intoxication by cocaine, fentanyl, heroin, and methoxyacetyl fentanyl</t>
  </si>
  <si>
    <t>Combined fentanyl, cocaine, and mitragynine toxicity</t>
  </si>
  <si>
    <t>Combined toxicity of fentanyl, methoxyacetyl fentanyl and cocaine</t>
  </si>
  <si>
    <t>N-ethylpentylone, methoxyacetyl fentanyl</t>
  </si>
  <si>
    <t>Blunt Impact Due To: Motor Vehicle vs. Motor Vehicle Collision; Contributory Cause of Death: Methamphetamine/Amphetamine Intoxication</t>
  </si>
  <si>
    <t>Multiple Blunt Force Traumatic Injuries Due To: Motorcycle vs. Motor Vehicle Collision; Contributory Cause of Death: Amphetamine/Methamphetamine Intoxication</t>
  </si>
  <si>
    <t>Low Voltage Electrocution</t>
  </si>
  <si>
    <t>Multiple Blunt Force Traumatic Injuries Due To: Pedestrian vs. Motor Vehicle Collision; Contributory Cause of Death: Methamphetamine Intoxication</t>
  </si>
  <si>
    <t>Blunt Impact to Head and Torso Due To: Motorcycle vs. Motor Vehicle Collision; Contributory Cause of Death: Ethanol Intoxication</t>
  </si>
  <si>
    <t>4-ANPP, Methoxyacetylfentanyl</t>
  </si>
  <si>
    <t>Acute Combined Drug Toxicity (Cocaine, Fentanyl, Furanyl Fentanyl, Para-Fluorobutyryl Fentanyl/Para-Fluoroisobutyryl Fentanyl and Morphine), , ,</t>
  </si>
  <si>
    <t>Fentanyl analogue: Furanyl Fentanyl, Para-Fluorobutyryl Fentanyl/Para-Fluoroisobutyryl Fentanyl</t>
  </si>
  <si>
    <t>Acute Combined Drug Toxicity (Cocaine, Heroin, Fentanyl, Furanylfentanyl, and para-fluroisobutyrylfentanyl) , , ,</t>
  </si>
  <si>
    <t>Fentanyl analogue: Furanylfentanyl, para-fluoroisobutyrylfentanyl</t>
  </si>
  <si>
    <t>Acute Carfentanil, Heroin, and Fentanyl Toxicity, , ,</t>
  </si>
  <si>
    <t>Acute Combined Drug Toxicity (fentanyl, carfentanil, heroin, cocaine, and methamphetamine), , ,</t>
  </si>
  <si>
    <t>N-Ethylpentylone, Carfentanil</t>
  </si>
  <si>
    <t>Acute Combined Drug Toxicity (Carfentanil and Ethanol), , ,</t>
  </si>
  <si>
    <t>Complications of multiple drug toxicity (U-47700 and Mitragynine), , ,</t>
  </si>
  <si>
    <t>Other opioids: Mitragynine, U-47700</t>
  </si>
  <si>
    <t>Complications of Cocaine toxicity</t>
  </si>
  <si>
    <t>Multiple drug toxicity (Heroin, Fentanyl and Carfentanil), , ,</t>
  </si>
  <si>
    <t>Fentanyl analogue: carfentanil - C, acetyl fentanyl - P</t>
  </si>
  <si>
    <t>Acute ethanol and heroin toxicity, , ,</t>
  </si>
  <si>
    <t>Acute Combined Drug Toxicity (Fentanyl and Cocaine), , ,</t>
  </si>
  <si>
    <t>Acute Combined Drug Toxicity (Alprazolam, Cocaine, Fentanyl, Morphine and N-ethylpentylone), , ,</t>
  </si>
  <si>
    <t>Cathinone: N-ethylpentylone-C</t>
  </si>
  <si>
    <t>Complications of Blunt Injuries</t>
  </si>
  <si>
    <t>INTOXICATION WITH ALPRAZOLAM AND FURANYL FENTANYL</t>
  </si>
  <si>
    <t>FURANYLFENTANYL - C, 4-ANPP - P</t>
  </si>
  <si>
    <t>INTOXICATION WITH CARFENTANIL, METHAMPHETAMINE AND ALPRAZOLAM</t>
  </si>
  <si>
    <t>INTOXICATION WITH METHAMPHETAMINE, CARFENTANIL, FURANYLFENTANYL, AND U-47700</t>
  </si>
  <si>
    <t>INTOXICATION BY THE COMBINED EFFECTS OF CARFENTANIL, COCAINE, AND METHAMPHETAMINE</t>
  </si>
  <si>
    <t>POSITIONAL ASPHYXIA, CONTRIBUTORY: ACUTE ALCOHOL INTOXICATION</t>
  </si>
  <si>
    <t>MULTIDRUG INTOXICATION INCLUDING ALPRAZOLAM, METHAMPHETAMINE, AND MORPHINE</t>
  </si>
  <si>
    <t>INTOXICATION WITH SYNTHETIC CANNABINOID/FUB-AMB METHYL-BUTANOIC ACID</t>
  </si>
  <si>
    <t>FUB-AMB METHYL BUTANOIC ACID - C</t>
  </si>
  <si>
    <t>Anoxic Encephalopathy due to choking</t>
  </si>
  <si>
    <t>Dislocation of Atlanto-Axial Joints with Contusion of Brainstem</t>
  </si>
  <si>
    <t>FUB-AMB</t>
  </si>
  <si>
    <t>Intoxication by the Combined Effects of Ethanol, Oxycodone and U-47700</t>
  </si>
  <si>
    <t>Methadone Intoxication</t>
  </si>
  <si>
    <t>Acrylfentanyl and Methamphetamine Toxicity</t>
  </si>
  <si>
    <t>Acrylfentanyl</t>
  </si>
  <si>
    <t>Multiple drug and alcohol intoxication</t>
  </si>
  <si>
    <t>Acute carfentanil and heroin intoxication</t>
  </si>
  <si>
    <t>Carfentanil, 4-ANPP</t>
  </si>
  <si>
    <t>Acute Ethanol Intoxication</t>
  </si>
  <si>
    <t>cafentanil toxicity</t>
  </si>
  <si>
    <t>Acetylfentanyl intoxication</t>
  </si>
  <si>
    <t>Acute Carfentanil, Heroin, and Fentanyl Toxicity</t>
  </si>
  <si>
    <t>Complications of Combined Ethanol and Drug Toxicity</t>
  </si>
  <si>
    <t>Fentanyl and gabapentin OD</t>
  </si>
  <si>
    <t>combined ethanol and drugs</t>
  </si>
  <si>
    <t>ethanol and heroin</t>
  </si>
  <si>
    <t>Combined toxic effects of cocaine, alprazolam, cyclobenzaprine and nordiazepam</t>
  </si>
  <si>
    <t>Combined toxic effects of carfentanil and fentanyl</t>
  </si>
  <si>
    <t>Acute gamma-hydroxybutyrate intoxication</t>
  </si>
  <si>
    <t>Bilateral pulmonary thromboemboli</t>
  </si>
  <si>
    <t>Acute U-47700 Intoxication</t>
  </si>
  <si>
    <t>Cyclopropyl fentanyl Overdose</t>
  </si>
  <si>
    <t>Combined toxic multidrug (cocaine fentanyl) effects</t>
  </si>
  <si>
    <t>Combined toxic effects of fentanyl, cocaine, and N-ethylpentylone</t>
  </si>
  <si>
    <t>Anoxic brain injury due to cardiac arrest due to opioids intoxication</t>
  </si>
  <si>
    <t>Norfentanyl, 4-ANPP, U-47700</t>
  </si>
  <si>
    <t>Cocaine, fentanyl and methamphetamine toxicity</t>
  </si>
  <si>
    <t>Cocaine, Fentanyl, Fentanyl Analogs, opiods and ethanol intoxication</t>
  </si>
  <si>
    <t>Butyryl Fentanyl, 4-ANPP</t>
  </si>
  <si>
    <t>Hydrocodone Toxicity</t>
  </si>
  <si>
    <t>CYCLOPROPYL FENTANYL</t>
  </si>
  <si>
    <t>Acute heroin and cocaine toxicity</t>
  </si>
  <si>
    <t>Acute fentanyl toxicity.   Part II-Conditions: Hypertensive heart disease</t>
  </si>
  <si>
    <t>Acute combined drug toxicity (oxycodone, fentanyl, alprazolam)</t>
  </si>
  <si>
    <t>Acute combined drug toxicity (cocaine, morphine, alprazolam, N-ethylpentylone).   Part II-Conditions: Hypertensive heart disease</t>
  </si>
  <si>
    <t>Combined Toxic Effects of Three Fentanyl Analogues and Diazepam</t>
  </si>
  <si>
    <t>Para-Fluorobutyryl Fentanyl, Furanyl Fentanyl, para-Fluorofentanyl</t>
  </si>
  <si>
    <t>Blunt Force Chest Injuries (Driver)</t>
  </si>
  <si>
    <t>Bronchopneumonia, II- Obesity, Cardiomegaly</t>
  </si>
  <si>
    <t>Hypertensive Heart Disease; Contributory Cause of Death: Morbid Obesity (body is decomposed)</t>
  </si>
  <si>
    <t>Hypertensive Heart Disease and Epilepsy</t>
  </si>
  <si>
    <t>Chronic ethanolism</t>
  </si>
  <si>
    <t>Consequences of chronic ethanolism</t>
  </si>
  <si>
    <t>Dilated cardiomyopathy and cirrhotic fatty liver due to chronic alcoholism</t>
  </si>
  <si>
    <t>Septicemia due to Bacterial Endocarditis due to Drug Abuse</t>
  </si>
  <si>
    <t>Complications of Chronic Ethanolism</t>
  </si>
  <si>
    <t>Acute cardiorespiratory episode, seizure attack, history of seizure disorder</t>
  </si>
  <si>
    <t>Stab Wound of Chest.</t>
  </si>
  <si>
    <t>Perforating Gunshot Wound of Head. Contributor: Service-Connected Chronic Post-Traumatic Stress Disorder.</t>
  </si>
  <si>
    <t>Acute Carbon Monoxide Toxicity</t>
  </si>
  <si>
    <t>Penetrating Intraoral Gunshot Wound of Head</t>
  </si>
  <si>
    <t>Ethanol = P; Probable decomp artifact</t>
  </si>
  <si>
    <t>Gunshot wound of the torso</t>
  </si>
  <si>
    <t>Gunshot Wound of Abdomen</t>
  </si>
  <si>
    <t>Drug Toxicity (Fentanyl) Contributory: Drug Toxicity (Citalopram/Escitalopram); Chronic Obstructive Pulmonary Disease</t>
  </si>
  <si>
    <t>Citalopram/Escitalopram - C</t>
  </si>
  <si>
    <t>Drowning, II.  Combined intoxication of fentanyl, cocaine, and N-Ethylpentylone</t>
  </si>
  <si>
    <t>Closed Head and Neck Injuries.</t>
  </si>
  <si>
    <t>Combined Toxic Effects of Diazepam, Fluoxetine, and Gabapentin.</t>
  </si>
  <si>
    <t>Multiple Drug Intoxication (Fentanyl, Methamphetamine).</t>
  </si>
  <si>
    <t>MULTIPLE DRUG TOXICITY;</t>
  </si>
  <si>
    <t>CARFENTANIL; FURANYLFENTANYL</t>
  </si>
  <si>
    <t>COMBINED DRUG TOXICITY; METHADONE; ALPRAZOLAM;</t>
  </si>
  <si>
    <t>Fentanyl Analogs = Acetyl Fentanyl - C</t>
  </si>
  <si>
    <t>Drug Toxicity (Synthetic Cannabinoid 5F-ABD)</t>
  </si>
  <si>
    <t>Synthetic Cannabinoids: 5F-ABD = C</t>
  </si>
  <si>
    <t>Acute Combined Drug Intoxication (Cocaine, Morphine, Hydrocodone, Methamphetamine/Amphetamine, Fentanyl)</t>
  </si>
  <si>
    <t>Hydromorphone - P - Probable Hydrocodone Metabolite</t>
  </si>
  <si>
    <t>Acute Combined Drug Intoxication (Fentanyl, Acetyl Fentanyl, Amphetamine)</t>
  </si>
  <si>
    <t>Multiple Drug Toxicity (Fentanyl, Methamphetamine, Amphetamine)</t>
  </si>
  <si>
    <t>Para-Fluorobutyryl Fentanyl/FIBF, Butyryl Fentanyl/Isobutyryl Fentanyl</t>
  </si>
  <si>
    <t>1a. Lacerations of Brain 1b. Blunt Impact to Head with Open Skull Fractures</t>
  </si>
  <si>
    <t>Blunt Impact to Head with Subdural Hematoma and Skull Fractures</t>
  </si>
  <si>
    <t>Drug (Fentanyl and Methamphetamine) Intoxication</t>
  </si>
  <si>
    <t>1. Intoxication by the Combined Effects Cocaine and Methadone. 2. Hypertensive and Atherosclerotic Cardiovascular Disease</t>
  </si>
  <si>
    <t>Note: Olanzapine - P; Methoxyacetyl Fentanyl</t>
  </si>
  <si>
    <t>Mitragynine = C</t>
  </si>
  <si>
    <t>Drug Toxicity (Cocaine, Methoxyacetyl Fentanyl, Morphine, Heroin)</t>
  </si>
  <si>
    <t>Fentanyl Analogs: Methoxyacetyl Fentanyl</t>
  </si>
  <si>
    <t>I. Complications of spontaneous spinal epidural hematoma_x000D_
II. Cocaine toxicity, ASCVD, complications of tricuspid valve endocarditis</t>
  </si>
  <si>
    <t>Multidrug Toxicity, II ASCVD</t>
  </si>
  <si>
    <t>Synthetic Opioid Toxicity, II HEROIN TOXICITY</t>
  </si>
  <si>
    <t>4-ANPP (despropionyl fentanyl)</t>
  </si>
  <si>
    <t>Synthetic Opioid Toxicity, II COCAINE TOXICITY</t>
  </si>
  <si>
    <t>Fluoroisobutyryl/fluorobutyryl Fentanyl (FIBF), fluorofentanyl, 4-ANPP (Despropionyl fentanyl)</t>
  </si>
  <si>
    <t>Alprazolam Toxicity, II- OXYCODONE INTOXICATION, COCAINE ABUSE</t>
  </si>
  <si>
    <t>Synthetic Opioid Toxicity, II- HEROIN TOXICITY</t>
  </si>
  <si>
    <t>fluoroisobutyryl/fluorobutyryl fentanyl, DESPROPIONYL FENTANYL (4-ANPP)</t>
  </si>
  <si>
    <t>Fluoroisobutyryl/fluorobutyryl fentanyl, b. Despropionylfentanyl (4-ANPP)</t>
  </si>
  <si>
    <t>Drowning, II- ACUTE ETHANOL INTOXICATION</t>
  </si>
  <si>
    <t>Despropionylfentanyl (4-ANPP)</t>
  </si>
  <si>
    <t>Fentanyl Toxicity, II- COCAINE INTOXICATION</t>
  </si>
  <si>
    <t>Synthetic Opioid Toxicity, II- Methamphetamine Intoxication</t>
  </si>
  <si>
    <t>FURANYL FENTANYL TOXICITY</t>
  </si>
  <si>
    <t>FURANYL FENTANYL</t>
  </si>
  <si>
    <t>TOXIC EFFECTS OF OXYCODONE AND LOPERAMIDE</t>
  </si>
  <si>
    <t>Combined Drug Intoxication (Diazepam, Methamphetamine, &amp; Ethyl alcohol)</t>
  </si>
  <si>
    <t>Combined Drug Toxicity (Heroin &amp; Fentanyl)</t>
  </si>
  <si>
    <t>Combined Toxicity of Fentanyl, Heroin &amp; Hydrocodone</t>
  </si>
  <si>
    <t>Combined Alcohol / Morphine</t>
  </si>
  <si>
    <t>Toxic effects of Furanyl Fentanyl, 4-ANPP &amp; cocaine</t>
  </si>
  <si>
    <t>Multiple drug toxicity
Part II:  Complication of chronic alcoholism</t>
  </si>
  <si>
    <t>Infectious complications of acute and chronic multiple drug abuse</t>
  </si>
  <si>
    <t>Acute synthetic cannabinoid abuse</t>
  </si>
  <si>
    <t>Acute heroin and fentanyl intoxication</t>
  </si>
  <si>
    <t>Heroin and cocaine intoxication</t>
  </si>
  <si>
    <t>Intoxication by cocaine, furanyl fentanyl, and heroin</t>
  </si>
  <si>
    <t>Recurrent endocarditis due to complications following fall with ankle fracture</t>
  </si>
  <si>
    <t>MDMA (Methylenedioxymethamphetamine)</t>
  </si>
  <si>
    <t>Combined toxicity of ethanol, buryrlfentanyl, furanyl fentanyl, and U-47700, II.  Atherosclerotic coronary artery disease</t>
  </si>
  <si>
    <t>Furanyl fentanyl and butyryl fentanyl; U-47700 - C</t>
  </si>
  <si>
    <t>Intoxication by alprazolam, cocaine, fentanyl, furanyl fentanyl, methoxyacetyl fentanyl, and morphine</t>
  </si>
  <si>
    <t>Furanyl fentanyl &amp; methoxyacetyl fentanyl</t>
  </si>
  <si>
    <t>Intoxication due to the combined effects of diazepam, diphenhydramine and morphine</t>
  </si>
  <si>
    <t>Acute myocardial infarction due to hypertensive and atherosclerotic cardiovascular disease, II.  Intoxication by N-ethylpentalone</t>
  </si>
  <si>
    <t>N-Ethylpentalone</t>
  </si>
  <si>
    <t>Acute cocaine and fentanyl toxicity</t>
  </si>
  <si>
    <t>Heroin and Carfentanil Intoxication</t>
  </si>
  <si>
    <t>Atherosclerotic Heart Disease, , , Cocaine Use</t>
  </si>
  <si>
    <t>Acute Combined Drug Toxicity (Carfentanil, Cocaine and Alprazolam), , ,</t>
  </si>
  <si>
    <t>Seizure Disorder, , , Cocaine use and cardiomegaly</t>
  </si>
  <si>
    <t>Multiple drug toxicity (cocaine, N-ethylpentylone), , ,</t>
  </si>
  <si>
    <t>Acute Combined Drug Toxicity (Cyclopropyl/Crotonyl Fentanyl, Alprazolam and Fentanyl), , ,</t>
  </si>
  <si>
    <t>Multiple drug toxicity (Cocaine and Cyclopropyl/crotonyl fentanyl), , ,</t>
  </si>
  <si>
    <t>Acute combined substance toxicity (ethanol and cyclopropyl/crotonyl fentanyl), , ,</t>
  </si>
  <si>
    <t>Acute Cyclopropyl/Crotonyl Fentanyl Toxicity , , ,</t>
  </si>
  <si>
    <t>INTOXICATION BY THE COMBINED EFFECTS OF FENTANYL, FURANYLFENTANYL AND U-47700</t>
  </si>
  <si>
    <t>FURANYLFENTANIL - C, U-47700 - C</t>
  </si>
  <si>
    <t>TRAUMATIC AXONAL INJURY AND RIB FRACTURES WITH FLAIL CHEST AND HEMOTHORACES DUE TO BLUNT IMPACT TO HEAD AND TORSO</t>
  </si>
  <si>
    <t>INTOXICATION WITH CARFENTANIL AND ETHANOL</t>
  </si>
  <si>
    <t>INTOXICATION WITH CARFENTANIL, COCAINE AND ETHANOL</t>
  </si>
  <si>
    <t>INTOXICATION WITH DIFLUOROETHANE</t>
  </si>
  <si>
    <t>C-DIFLUOROETHANE</t>
  </si>
  <si>
    <t>INTOXICATION WITH N-ETHYLPENTYLONE</t>
  </si>
  <si>
    <t>INTOXICATION BY THE COMBINED EFFECTS OF COCAINE, HEROIN, FENTANYL, AND DIAZEPAM</t>
  </si>
  <si>
    <t>Intoxication by the Combined Effects of Ethanol and Diazepam</t>
  </si>
  <si>
    <t>Intoxication by the Combined Effects of Methadone, Oxycodone, Diazepam and Ethyl Alcohol</t>
  </si>
  <si>
    <t>Laceration of Cervical Spinal Cord</t>
  </si>
  <si>
    <t>Intoxication by Heroin, Hydromorphone and Alprazolam</t>
  </si>
  <si>
    <t>Complete Atlanto-Occipital Dislocation with Laceration of Brainstem</t>
  </si>
  <si>
    <t>Intoxication with Cocaine, Heroin, and Alprazolam</t>
  </si>
  <si>
    <t>Brainstem, Aortic, and Diaphragm Lacerations</t>
  </si>
  <si>
    <t>Basilar Skull Fractures with Contusion and Laceration of Brainstem</t>
  </si>
  <si>
    <t>Intoxication with Fentanyl, Cocaine, Morphine, Hydromorphone, and Diphenhydramine</t>
  </si>
  <si>
    <t>Hypertensive Cardiomegaly</t>
  </si>
  <si>
    <t>heroin and fentanyl toxicity</t>
  </si>
  <si>
    <t>4-ANPP Aand N-Ethylpentalone</t>
  </si>
  <si>
    <t>Fentanyl and alcohol intoxication</t>
  </si>
  <si>
    <t>combined ethanol and drug toxicity</t>
  </si>
  <si>
    <t>amphetamine and cocaine</t>
  </si>
  <si>
    <t>heroin and cocaine toxicity</t>
  </si>
  <si>
    <t>combined ethanol carfentanil and cocaine toxicity</t>
  </si>
  <si>
    <t>Heroin and methoxyacetylfentanyl intoxication</t>
  </si>
  <si>
    <t>Methoxyacetylfentanyl</t>
  </si>
  <si>
    <t>Anoxic encephalopathy/acute fentanyl toxicity</t>
  </si>
  <si>
    <t>fentanyl toxicity</t>
  </si>
  <si>
    <t>mixed drug toxicity</t>
  </si>
  <si>
    <t>Acute cocaine and carfentanil intoxication</t>
  </si>
  <si>
    <t>Combined Cocaine and Fentanyl Toxicity</t>
  </si>
  <si>
    <t>HYDROCODONE AND FENTANYL</t>
  </si>
  <si>
    <t>Combined toxic effects of despropionyl fentanyl (4-ANPP) and furanyl fentanyl</t>
  </si>
  <si>
    <t>despropionyl fentanyl (4-ANPP) and furanyl fentanyl</t>
  </si>
  <si>
    <t>combined toxic effects of fentanyl and alprazolam</t>
  </si>
  <si>
    <t>Cocaine Intoxication</t>
  </si>
  <si>
    <t>Combined acute toxic effects of codeine, alprazolam and quetiapine</t>
  </si>
  <si>
    <t>Acute N-Ethylpentylone intoxication</t>
  </si>
  <si>
    <t>Fluoroisobutyrylfentanyl</t>
  </si>
  <si>
    <t>Combined toxic effects of methamphetamine fentanyl and alprazolam</t>
  </si>
  <si>
    <t>Acute heroin and ethanol intoxication</t>
  </si>
  <si>
    <t>4-fluoro-PHP, Despropionyl Fentanyl (4-ANPP), Methoxyacetyl fentanyl</t>
  </si>
  <si>
    <t>Acute heroin and methamphetamine intoxication</t>
  </si>
  <si>
    <t>6-MAM; Ecgonine Methyl Ester; Benzoylecgonine;</t>
  </si>
  <si>
    <t>Cocaine and Fentanyl Intoxication</t>
  </si>
  <si>
    <t>Combined toxic effects of fentanyl, despropionyl fentanyl (4-ANPP) and ketamine</t>
  </si>
  <si>
    <t>U-47700, Cyclopropyl fentanyl, Methoxyacetyl fentanyl, N-Desmethyl U-47700</t>
  </si>
  <si>
    <t>Complications of multi-drug intoxication</t>
  </si>
  <si>
    <t>Multi-drug toxicity</t>
  </si>
  <si>
    <t>Para-fluorobutyryl fentanyl, U-47700</t>
  </si>
  <si>
    <t>Furanyl fentanyl, 4-ANPP</t>
  </si>
  <si>
    <t>MDMA/MDA</t>
  </si>
  <si>
    <t>Acute Combined Drug Toxicity (Cocaine and N-Ethylpentylone)</t>
  </si>
  <si>
    <t>Drowning; CC: Blunt Trauma Injuries</t>
  </si>
  <si>
    <t>Combined Drug Toxicity ( Polydrug Synergism )</t>
  </si>
  <si>
    <t>Carfentanil, Butyryl Fentanyl</t>
  </si>
  <si>
    <t>Intoxication with morphine (likely heroin).   Part II-Conditions: Asthmatic bronchitis</t>
  </si>
  <si>
    <t>Acute combined effects of methadone and alprazolam toxicity</t>
  </si>
  <si>
    <t>Complications of left subdural hematoma with midline shift;Blunt head trauma</t>
  </si>
  <si>
    <t>Combined Fentanyl and Heroin Toxicity</t>
  </si>
  <si>
    <t>Acute polydrug (ethanol, methamphetamine, fentanyl and methadone) toxicity</t>
  </si>
  <si>
    <t>Hypoxic-ischemic encephalopathy;Complications of acute combined cocaine, fentanyl, and methadone toxicity</t>
  </si>
  <si>
    <t>Acute alprazolam and fentanyl toxicity</t>
  </si>
  <si>
    <t>Combined Heroin, Fentanyl, Methadone and Alcohol Toxicity</t>
  </si>
  <si>
    <t>Acute Myocardial Infarction, Cocaine Cardiotoxicity</t>
  </si>
  <si>
    <t>Hypertensive and Arteriosclerotic Cardiac Disease.</t>
  </si>
  <si>
    <t>CARDIOMEGALY; SUDDEN CARDIAC DEATH; HYPERTENSION; OBESITY; HYPERCHOLESTEROLEMIA;</t>
  </si>
  <si>
    <t>Non-Traumatic Seizure Disorder</t>
  </si>
  <si>
    <t>Interstitial Myocardial Fibrosis</t>
  </si>
  <si>
    <t>Hypertensive cardiovascular disease, II.  Diabetes mellitus, congestive heart failure, seizure disorder not otherwise specified</t>
  </si>
  <si>
    <t>Acute myocardial infarction due to hypertensive and atherosclerotic cardiovascular disease</t>
  </si>
  <si>
    <t>Hypertensive Cardiovascular Disease</t>
  </si>
  <si>
    <t>Extreme Obesity; Contributory Cause of Death: Hypertensive Heart Disease</t>
  </si>
  <si>
    <t>Hypertensive Heart Disease; Contributory Cause of Death: Obesity</t>
  </si>
  <si>
    <t>Chronic Ethanolism</t>
  </si>
  <si>
    <t>Seizure disorder (Epilepsy)</t>
  </si>
  <si>
    <t>Chronic Ethanolism, , ,</t>
  </si>
  <si>
    <t>Methycillin Susceptible Staphylococcus Aureus Sepsis</t>
  </si>
  <si>
    <t>Atherosclerotic and Hypertensive Heart Disease</t>
  </si>
  <si>
    <t>acute asthma exacerbation</t>
  </si>
  <si>
    <t>Chronic inflammatory disease of the airways (bronchial asthma) with left sided pneumothorax</t>
  </si>
  <si>
    <t>Probable Seizure, Non-Traumatic; CC: Remote Seizure DT:  Sagittal Sinus Thrombosis</t>
  </si>
  <si>
    <t>Diabetic ketoacidosis.   Part II-Conditions: Chronic opiate and sympathomimetic abuse</t>
  </si>
  <si>
    <t>Complications of Chronic Ethanol Use</t>
  </si>
  <si>
    <t>Ischemic Cardiomyopathy</t>
  </si>
  <si>
    <t>Perforaing Gunshot Wound of Head.</t>
  </si>
  <si>
    <t>Acute Fentanyl Intoxication.</t>
  </si>
  <si>
    <t>Perforating Shotgun Wouind of Head.</t>
  </si>
  <si>
    <t>Haloperidol = P</t>
  </si>
  <si>
    <t>Also Present: Guaifenesin - P Diphenhydramine - P Pseudoephedrine - P</t>
  </si>
  <si>
    <t>Cathinone: Dibutylone, ethylone, n-ethylpentylone, pentylone</t>
  </si>
  <si>
    <t>Gunshot Wound of the Chest</t>
  </si>
  <si>
    <t>hanging</t>
  </si>
  <si>
    <t>FENTANYL, HEROIN, MORPHINE AND METHAMPHETAMINE TOXICITY</t>
  </si>
  <si>
    <t>Alprazolam Intoxication</t>
  </si>
  <si>
    <t>Undetermined, , ,</t>
  </si>
  <si>
    <t>Fentanyl Analogue: Methoxyacetyl fentanyl, Cyclopropyl/crotonyl fentanyl</t>
  </si>
  <si>
    <t>Undetermined (decomposed)</t>
  </si>
  <si>
    <t>Multiple Drug Intoxication (Quetiapine, Lorazepam).</t>
  </si>
  <si>
    <t>Multiple Drug Intoxication (Fentanyl, Cocaine).</t>
  </si>
  <si>
    <t>Multiple Drug Intoxication (Heroin, Alprazolam.</t>
  </si>
  <si>
    <t>Multiple Drug Intoxication (Oxycodone, Alprazolam).</t>
  </si>
  <si>
    <t>Multiple Drug Intoxication (Mitragynine, Hydromorphone, Citalopram, Alprazolam).</t>
  </si>
  <si>
    <t>Mitragynine.</t>
  </si>
  <si>
    <t>Generalized Blunt Force Injuries.</t>
  </si>
  <si>
    <t>1) Multiple Drug and Alcohol Toxicity (Fentanyl, Oxycodone, Morphine, Alprazolam, Ethanol) 2) COPD</t>
  </si>
  <si>
    <t>Acute Combined Drug Intoxication (Butyryl Fentanyl/Isobutyryl Fentanyl, Despropionyl Fentanyl [4-ANPP])</t>
  </si>
  <si>
    <t>Butyryl Fentanyl/Isobutyryl Fentanyl, Despropionyl Fentanyl (4-ANPP)</t>
  </si>
  <si>
    <t>Drug Toxicity (Furanyl Fentanyl, 4-ANPP)</t>
  </si>
  <si>
    <t>Fentanyl Analogs: Furanyl Fentanyl, 4-ANPP = C</t>
  </si>
  <si>
    <t>Anoxic Encephalopathy due to Acute Cocaine Intoxication</t>
  </si>
  <si>
    <t>Drug (Heroin and Codeine) and Ethyl Alcohol Intoxication</t>
  </si>
  <si>
    <t>Drug Toxicity (Fentanyl, Methamphetamine)</t>
  </si>
  <si>
    <t>Coronary Artery Atherosclerosis, with Myocardial Scarring II. Acute Cocaine Intoxication</t>
  </si>
  <si>
    <t>Acute Combined Drug Intoxication (Fentanyl, Acetyl Fentanyl, Hydrocodone, Methamphetamine/Amphetamine)</t>
  </si>
  <si>
    <t>Drug Intoxication by Injection of Heroin</t>
  </si>
  <si>
    <t>Intoxication by the Combined Effects of Fentanyl, Diphenhydramine, and Morphine</t>
  </si>
  <si>
    <t>Diphenhydramine - C</t>
  </si>
  <si>
    <t>Sertraline - P</t>
  </si>
  <si>
    <t>Drug Toxicity (Cocaine, Morphine, Fentanyl, Acetyl Fentanyl)</t>
  </si>
  <si>
    <t>Fentanyl Analogs: Acetyl Fentanyl = C</t>
  </si>
  <si>
    <t>Drug (Fentanyl) Intoxication</t>
  </si>
  <si>
    <t>Methylphenidate = P Quetiapine = P Fluoxetine = P</t>
  </si>
  <si>
    <t>Drug Toxicity (Cyclopropyl Fentanyl, Methadone)</t>
  </si>
  <si>
    <t>Blunt Force Head Trauma (Head Trauma)</t>
  </si>
  <si>
    <t>1. Multiple Drug Toxicity (Fentanyl, Cocaethylene, Amphetamine, Methamphetamine) 2. Chronic Obstructive Pulmonary Disease; Cardiomegaly with Coronary Artery Disease and Left Ventricular Hypertrophy</t>
  </si>
  <si>
    <t>Note: Positive for Cocaethylene - C</t>
  </si>
  <si>
    <t>Urine drug screen positive for amphetamines, benzodiazepines, and opiates. Delayed fatality with no admission blood specimens available</t>
  </si>
  <si>
    <t>Oxycodone Toxicity, II- DIAZEPAM INTOX, Fluid electroltye imbalance</t>
  </si>
  <si>
    <t>Phentermine Toxicity</t>
  </si>
  <si>
    <t>Synthetic Opioid Toxicity, II= Mitragynine Intoxication</t>
  </si>
  <si>
    <t>Fluoroisobutyryl/fluorobutyryl Fentanyl (FIBF); Mitragynine - C</t>
  </si>
  <si>
    <t>INTOXICATION BY COCAINE AND MORPHINE</t>
  </si>
  <si>
    <t>Blunt Force Injuries of the Torso</t>
  </si>
  <si>
    <t>Methadone &amp; Alprazolam Toxicity</t>
  </si>
  <si>
    <t>Acute polysubstance abuse due to alprazolam, methylenedioxymethamphetamine, U-47700 and furanylfentanyl</t>
  </si>
  <si>
    <t>MDMA
Furanyl fentanyl
U-47700</t>
  </si>
  <si>
    <t>Oxycodone and diphenhydramine intoxication
Part II:  Fatty liver</t>
  </si>
  <si>
    <t>Complications of acute and chronic polysubstance abuse
Part II:  Small acute myocardial infarct</t>
  </si>
  <si>
    <t>Combined toxicity of fentanyl, ethanol, and heroin, II.  Evidence of recent cocaine use</t>
  </si>
  <si>
    <t>Intoxication by ethanol, fentanyl, and N-ethylpentylone</t>
  </si>
  <si>
    <t>Intoxication by fentanyl, methoxyacetyl fentanyl and mitragynine,  II.  Recent cocaine use</t>
  </si>
  <si>
    <t>Methoxyacetyl fentanyl; Mitragynine - C</t>
  </si>
  <si>
    <t>Hypertensive and atherosclerotic cardiovascular disease, II.  Acute cocaine use</t>
  </si>
  <si>
    <t>Combined fentanyl and methamphetamine toxicity, II.  Wolff-Parkinson-White Syndrome</t>
  </si>
  <si>
    <t>Fentanyl, alprazolam, and sertraline toxicity</t>
  </si>
  <si>
    <t>Furanyl Fentanyl Intoxication</t>
  </si>
  <si>
    <t>Blunt Impact to Head and Torso Due To: Motor Vehicle vs. Motor Vehicle Collision (driver); Contributory Cause of Death: Ethanol Intoxication</t>
  </si>
  <si>
    <t>Acute Combined Drug Toxicity (oxycodone, fentanyl, and methadone), , ,</t>
  </si>
  <si>
    <t>Cathinone: Butylone, Dibutylone, N-ethylpentylone</t>
  </si>
  <si>
    <t>Acute Combined Drug Toxicity (carfentanil, heroin, ethanol, and cocaine), , ,</t>
  </si>
  <si>
    <t>Acute Bronchopneumonia , Acute Combined Drug Toxicity (Alprazolam and Fentanyl), ,</t>
  </si>
  <si>
    <t>Acute Combined Drug Toxicity (Ethanol and Cocaine), , ,</t>
  </si>
  <si>
    <t>Poly-drug Toxicity (Ethanol, Cocaine, Cyclopropyl/crotonyl fentanyl), , ,</t>
  </si>
  <si>
    <t>Acute Polydrug Toxicity (Cocaine, Fentanyl, And Cyclopropyl/Crotonyl Fentanyl), , ,</t>
  </si>
  <si>
    <t>Acute Polydrug Toxicity (Heroin, Oxycodone, Fentanyl), , ,</t>
  </si>
  <si>
    <t>Acute Combined Drug Toxicity (Cocaine and Heroin), , ,</t>
  </si>
  <si>
    <t>Acute on Chronic Ethanolism, , ,</t>
  </si>
  <si>
    <t>Acute Combined Drug Toxicity (Cyclopropyl/Crotonyl Fentanyl, Alprazolam and Cocaine), , ,</t>
  </si>
  <si>
    <t>Acute Combined Drug Toxicity (Clonazepam, Cocaine and Cyclopropyl/Crotonyl Fentanyl), , ,</t>
  </si>
  <si>
    <t>Acute Fentanyl Toxicity, , , Oxycodone, alprazolam, and diazepam use.</t>
  </si>
  <si>
    <t>INTOXICATION WITH FURANYLFENTANYL</t>
  </si>
  <si>
    <t>FURANYLFENTANYL</t>
  </si>
  <si>
    <t>INTOXICATION BY THE COMBINED EFFECTS OF GABAPENTIN AND METHADONE</t>
  </si>
  <si>
    <t>INTOXICATION BY THE COMBINED EFFECTS OF CARFENTANIL AND COCAINE, CONTRIBUTORY: HYPERTENSIVE AND ATHEROSCLEROTIC HEART DISEASE</t>
  </si>
  <si>
    <t>INTOXICATION BY THE COMBINED EFFECTS OF CARFENTANIL AND HEROIN</t>
  </si>
  <si>
    <t>INTOXICATION BY METHAMPHETAMINE, CONTRIBUTORY: ACUTE AND CHRONIC ETHYL ALCOHOL USE</t>
  </si>
  <si>
    <t>INTOXICATION BY DIFLUOROETHANE</t>
  </si>
  <si>
    <t>DIFLUOROETHANE - C</t>
  </si>
  <si>
    <t>INTOXICATION WITH CARFENTANIL AND FURANYLFENTANYL</t>
  </si>
  <si>
    <t>CARFENTANIL, FURANYLFENTANYL</t>
  </si>
  <si>
    <t>INTOXICATION WITH FENTANYL AND ETHANOL</t>
  </si>
  <si>
    <t>BASILAR SKULL FRACTURES WITH INTRACRANIAL HEMORRHAGE AND CONTUSIONS OF BRAIN AND BRAINSTEM DUE TO BLUNT IMPACT TO HEAD</t>
  </si>
  <si>
    <t>INTOXICATION WITH CARFENTANIL, METHADONE AND MORPHINE</t>
  </si>
  <si>
    <t>INTOXICATION WITH DIAZEPAM, FENTANYL AND ETHANOL</t>
  </si>
  <si>
    <t>Vertebral Fracture, Spinal Cord Concussion, Aortic Laceration and Brainstem Laceration</t>
  </si>
  <si>
    <t>Intoxication by the Combined Effects of Tramadol and Alprazolam</t>
  </si>
  <si>
    <t>Skull Fracture and Traumatic Axonal Injury</t>
  </si>
  <si>
    <t>Intoxication with Fentanyl and Heroin</t>
  </si>
  <si>
    <t>Coronary Artery Thrombus. Contributing: Methamphetamine Use</t>
  </si>
  <si>
    <t>FURANYL FENTANYL, 4-ANPP</t>
  </si>
  <si>
    <t>Combined Effects of Fentanyl, Heroin and Cocaine Intoxication</t>
  </si>
  <si>
    <t>acute polydrug intoxication</t>
  </si>
  <si>
    <t>Combined Effects of carfentanil and Oxycodone Intoxication</t>
  </si>
  <si>
    <t>Carfentanil intoxication  CC: Septic endocarditis</t>
  </si>
  <si>
    <t>1a. Hyperthermia 1b. Recent Cocoaine Use 2. Acute Carfentanil Toxicity</t>
  </si>
  <si>
    <t>Heroin and alprazolam OD</t>
  </si>
  <si>
    <t>1a. Acute combined drug toxicity 1b. Fentanyl, methoxyacetylfentanyl, norbuprenorphine</t>
  </si>
  <si>
    <t>methoxyacetylfentanyl</t>
  </si>
  <si>
    <t>Fentanyl and alprazolam OD</t>
  </si>
  <si>
    <t>Acute combined ethanol and drug toxicity</t>
  </si>
  <si>
    <t>Acute cyclopropylfentanyl toxicity</t>
  </si>
  <si>
    <t>carfentanil, para-fluorobutyryl fentanyl</t>
  </si>
  <si>
    <t>SUBDURAL HEMATOMA DUE TO BLUNT FORCE TRAUMA TO THE HEAD</t>
  </si>
  <si>
    <t>ACUTE COMBINED DRUG INTOXICATION (ALPRAZOLAM, MORPHIONE, OXYCODONE, FENTANYL AND HEROIN)</t>
  </si>
  <si>
    <t>FENTANYL, CARFENTANIL, FURANYLFENTANYL</t>
  </si>
  <si>
    <t>Combined toxic effects of cocaine, fentanyl and oxycodone</t>
  </si>
  <si>
    <t>Acute carfentanil intoxication</t>
  </si>
  <si>
    <t>Ecgonine Methyl Ester, Benzoylecgonine; carfentanil</t>
  </si>
  <si>
    <t>Combined toxic effects of despropionyl fentanyl (4-ANPP), fentanyl and trazodone</t>
  </si>
  <si>
    <t>Combined toxic effects of cocaine, fentanyl and ethylone</t>
  </si>
  <si>
    <t>ethylone</t>
  </si>
  <si>
    <t>Combined toxic effects of multiple drugs including cocaine, furanyl fentanyl, despropionyl fentanyl (4-ANPP), clonazepam and ethanol</t>
  </si>
  <si>
    <t>Combined toxic effects of heroin, furanyl fentanyl and despropionyl fentanyl.</t>
  </si>
  <si>
    <t>Toxic effects of multiple drugs including furanyl fentanyl, alpha-PVP and cocaine</t>
  </si>
  <si>
    <t>alpha pvp, furanyl fentanyl</t>
  </si>
  <si>
    <t>Despropionyl Fentanyl (4-ANPP) and Fentanyl Overdose</t>
  </si>
  <si>
    <t>Combined acute toxic effects of despropionyl fentanyl (4-ANPP) heroin and cocaine</t>
  </si>
  <si>
    <t>Cyclopropyl fentanyl, Despropionyl Fentanyl (4-ANPP)</t>
  </si>
  <si>
    <t>6-MAM;Delta-9 Carboxy THC, Mitragynine</t>
  </si>
  <si>
    <t>Combined toxic effects of cocaine, heroin, clonazepam, despropionyl fentanyl (4-ANPP) methoxyacetyl fentanyl and ethanol</t>
  </si>
  <si>
    <t>despropionyl fentanyl (4-ANPP),  methoxyacetyl fentanyl</t>
  </si>
  <si>
    <t>Despropionyl Fentanyl (4-ANPP), alpha-PVP</t>
  </si>
  <si>
    <t>Fentanyl and Heroin Intoxication</t>
  </si>
  <si>
    <t>Complications of Multiple Blunt Trauma Injuries</t>
  </si>
  <si>
    <t>Combined Drug Toxicity (Fentanyl and Oxycodone)</t>
  </si>
  <si>
    <t>Asphyxia DT:Airway Obstruction with Food Bolus</t>
  </si>
  <si>
    <t>Combined Drug Toxicity ( Morphine, Cocaine, Mitragynine</t>
  </si>
  <si>
    <t>Acute Combined Drug Toxicity (Cocaine, Fentanyl, Methoxyacetyl fentanyl and U-47700).</t>
  </si>
  <si>
    <t>CARBON MONOXIDE INTOXICATION</t>
  </si>
  <si>
    <t>ACUTE COCAINE INTOXICATION</t>
  </si>
  <si>
    <t>Complications of hypoxic encephalopathy;Resuscitation for cardiac arrest;Acute cocaine intoxication.   Part II-Conditions: Chronic ethanol abuse, coronary atherosclerosis</t>
  </si>
  <si>
    <t>Acute polydrug toxicity (Methamphetamine, cocaine and carfentanil)</t>
  </si>
  <si>
    <t>Acute combined drug toxicity (fentanyl, morphine, buprenorphine, clonazepam)</t>
  </si>
  <si>
    <t>Acute cocaine and cyclopropyl fentanyl toxicity</t>
  </si>
  <si>
    <t>Complications of Acute Cocaine and Fentanyl Toxicity</t>
  </si>
  <si>
    <t>Acute respiratory arrest, Chlorodifluoroethane abuse</t>
  </si>
  <si>
    <t>Chlorodifluoroethane</t>
  </si>
  <si>
    <t>Fentanyl abuse</t>
  </si>
  <si>
    <t>Blunt Force Injuries of Torso and Extremities, Driver</t>
  </si>
  <si>
    <t>Multiple Blunt Force Injuries (pedestrian)</t>
  </si>
  <si>
    <t>Hepatic steatosis</t>
  </si>
  <si>
    <t>Complications of Obesity, II- TROPICAL SPASTIC PARAPARESIS</t>
  </si>
  <si>
    <t>Mitral Valve Prolapse</t>
  </si>
  <si>
    <t>Chronic Ethanol Abuse</t>
  </si>
  <si>
    <t>Disseminated sarcoidosis</t>
  </si>
  <si>
    <t>Segmental and sub segmental pulmonary thromboemboli</t>
  </si>
  <si>
    <t>Hemorrhagic Pancreatitis and Acute Peritonitis Due To: Chronic Ethanolism</t>
  </si>
  <si>
    <t>Metastatic Pancreatic Cancer</t>
  </si>
  <si>
    <t>DISSECTING AORTIC ANEURYSM</t>
  </si>
  <si>
    <t>PULMONARY FOREIGN BODY ANGIOTHROMBOTIC GRANULAMATOSIS, CONTRIBUTORYl CHRONIC SUBSTANCE USE</t>
  </si>
  <si>
    <t>HYPERTENSIVE HEART DISEASE, CONTRIBUTORY: CHRONIC ALCOHOLISM</t>
  </si>
  <si>
    <t>Left anterior descending coronary artery thrombosis</t>
  </si>
  <si>
    <t>DIABETIC KETOSCIDOSIS</t>
  </si>
  <si>
    <t>Seizure Disorder, Non-Traumatic, Undetermined Etiology; CC: Chronic Ethanolism</t>
  </si>
  <si>
    <t>Mitragynine = P</t>
  </si>
  <si>
    <t>Gunshot Wound of Torso</t>
  </si>
  <si>
    <t>Bupropion = P Acetone = P</t>
  </si>
  <si>
    <t>Complications of hanging</t>
  </si>
  <si>
    <t>Smothering</t>
  </si>
  <si>
    <t>Perforation of skull and brain due to shotgun wound of head</t>
  </si>
  <si>
    <t>Ligature Strangulation</t>
  </si>
  <si>
    <t>Probable drowning; contributory cause polydrug intoxication</t>
  </si>
  <si>
    <t>Gunshot wound of thehead</t>
  </si>
  <si>
    <t>Anoxic Encephalopathy DT:Cardiopulmonary arrest DT:Hanging</t>
  </si>
  <si>
    <t>Combined Drug Toxicity ( Baclofen )</t>
  </si>
  <si>
    <t>Intoxication with fentanyl, cocaine, and ethanol</t>
  </si>
  <si>
    <t>Laceration of the thoracoabdominal aorta;Blunt trauma of the torso</t>
  </si>
  <si>
    <t>1. Intoxication by the Combined Effects of Methamphetamine/Amphetamine and Dimethyltryptamine 2. Hypothermia</t>
  </si>
  <si>
    <t>Dimethyltryptamine ©</t>
  </si>
  <si>
    <t>Excited delirium syndrome</t>
  </si>
  <si>
    <t>1a. Anoxic Ischemic Encephaolopathy 1b. drug intoxication</t>
  </si>
  <si>
    <t>Multiple Drug Intoxication (Alprazolam, Ethanol, Cocaine, Furanylfentanyl).</t>
  </si>
  <si>
    <t>Furanylfentanyl, 4-ANPP.</t>
  </si>
  <si>
    <t>Multiple Drug Intoxication (Clonazepam Fentanyl).</t>
  </si>
  <si>
    <t>SMOKE AND HEAT INHALATION; AUTO ACCIDENT, HEAVY TRANSPORT; THERMAL TRAUMA; AUTO ACCIDENT - DRIVER;</t>
  </si>
  <si>
    <t>BLUNT-FORCE HEAD TRAUMA; DILATED CARDIOMYOPATHY; MORPHINE - TOXICITY; COCAINE TOXICITY;</t>
  </si>
  <si>
    <t>BENZOYLECGONINE - P; DIPHENHYDRAMINE - P</t>
  </si>
  <si>
    <t>DRUG TOXICITY (SYNTHETIC CANNABINOIDS); 5F-ADB-BUTANOIC ACID;</t>
  </si>
  <si>
    <t>5F-ADB-BUTANOIC ACID</t>
  </si>
  <si>
    <t>Acute Combined Ethanol and Drug Intoxication (Ethanol, Cocaine, Heroin, Fentanyl, Acetyl Fentanyl, Despropionyl Fentanyl, Para-Fluorobutyryl Fentanyl/Fluoroisobutyryl Fentanyl, Oxycodone, Alprazolam, Mirtazepam)</t>
  </si>
  <si>
    <t>Fentanyl Analogs = Acetyl Fentanyl; Despropionyl Fentanyl (4-ANPP); Para-Fluorobutyryl Fentanyl/FIBF - C</t>
  </si>
  <si>
    <t>Complications resulting from Drug Toxicity (Cocaine)</t>
  </si>
  <si>
    <t>Morphine and Fentanyl Toxicity</t>
  </si>
  <si>
    <t>Acute Combined Ethanol and Drug Intoxication (Cocaine, Fentanyl, Para-Fluorobutyryl Fentanyl/FIBF, Furanyl Fentanyl, Despropionyl Fentanyl, Alprazolam)</t>
  </si>
  <si>
    <t>Fentanyl Analogs: Para-Fluorobutyryl Fentanyl/FIBF, Furanyl Fentanyl, Despropionyl Fentanyl (4-ANPP) = C</t>
  </si>
  <si>
    <t>Also present: Dihydrocodeine/hydrocodol (P)</t>
  </si>
  <si>
    <t>1) Drowning 2) Acute Alcohol Intoxication</t>
  </si>
  <si>
    <t>Anoxic Encephalopathy due to Acute Combined Ethanol and Drug Intoxication (Ethanol, Heroin, Alprazolam)</t>
  </si>
  <si>
    <t>Diphenhydramine - Present; Pseudoephedrine - Present; Acetyl Fentanyl</t>
  </si>
  <si>
    <t>Drug (Heroin) Intoxication</t>
  </si>
  <si>
    <t>Para-Fluorobutyryl/FIBF, Furanyl Fentanyl,
4-ANPP, Acetyl Fentanyl</t>
  </si>
  <si>
    <t>Intoxication by the Combined Effects of Fentanyl; Heroin and Methadone</t>
  </si>
  <si>
    <t>Acute Combined Ethanol and Drug Intoxication (Ethanol, Cocaine, Cyclopropyl Fentanyl)</t>
  </si>
  <si>
    <t>Intoxication by the Combined Effects of Cocaine and Cyclopropyl Fentanyl</t>
  </si>
  <si>
    <t>Drug Toxicity (Cocaine, Methadone)</t>
  </si>
  <si>
    <t>1. Drug Toxicity (Fentanyl) 2. Microscopic Hemorrhage in the Brain probably Secondary to Recent Cocaine Ingestion</t>
  </si>
  <si>
    <t>Acute Combined Drug Intoxication (Morphine, Fentanyl, Acetyl Fentanyl)</t>
  </si>
  <si>
    <t>Acute Combined Drug Intoxication (Heroin, Fentanyl, Cocaine, Alprazolam, Clonazepam)</t>
  </si>
  <si>
    <t>furanyl fentanyl, butyryl fentanyl</t>
  </si>
  <si>
    <t>Fentanyl Toxicity, II ETHANOL INTOX, CHRON. ETH, CARDIOMEGALY</t>
  </si>
  <si>
    <t>POLYSUBSTANCE ABUSE</t>
  </si>
  <si>
    <t>CO Intoxication</t>
  </si>
  <si>
    <t>Combined 5F-ADB &amp; Ethanol Toxicity</t>
  </si>
  <si>
    <t>Community acquired bacterial pneumonia
Part II:  Mixed drug intoxication</t>
  </si>
  <si>
    <t>Morphine, ethyl alcohol, hydrocodone, and alprazolam intoxication</t>
  </si>
  <si>
    <t>1, 1 difluorethane toxicity</t>
  </si>
  <si>
    <t>1, 1 difluorethane</t>
  </si>
  <si>
    <t>Cocaine, furanyl fentanyl, and ethanol toxicity</t>
  </si>
  <si>
    <t>Intracerebral hemorrhage (Stroke) due to cocaine intoxication</t>
  </si>
  <si>
    <t>Combined ethanol, furanyl fentanyl, methoxy-acetyl-fentanyl, and U-47700 toxicity</t>
  </si>
  <si>
    <t>U-47700 - P</t>
  </si>
  <si>
    <t>Combined toxicity of fentanyl, N-ethylpentylone, and cocaine</t>
  </si>
  <si>
    <t>Intoxication by oxycodone and hydrocodone, II.  Citalopram toxicity</t>
  </si>
  <si>
    <t>Fentanyl and heroin toxicity</t>
  </si>
  <si>
    <t>Fentanyl, cocaine, alprazolam and morphine intoxication</t>
  </si>
  <si>
    <t>Intoxication by alprazolam, fentanyl, heroin, and oxycodone</t>
  </si>
  <si>
    <t>Combined toxicity of fentanyl, furanyl fentanyl, methoxyacetyl fentanyl, N-Ethylpentylone, and cocaine</t>
  </si>
  <si>
    <t>N-ethylpentylone, furanyl fentanyl, methoxyacetyl fentanyl</t>
  </si>
  <si>
    <t>Blunt Impact to Head Due To: Motor Vehicle Collision; Contributory Cause of Death: Ethanol Intoxication</t>
  </si>
  <si>
    <t>Multiple Drug Overdose</t>
  </si>
  <si>
    <t>Complications of Heroin Use</t>
  </si>
  <si>
    <t>Acute Combined Drug Toxicity (cocaine, heroin, and carfentanil), , ,</t>
  </si>
  <si>
    <t>Multiple drug toxicity (Oxycodone, morphine and alprazolam), , ,</t>
  </si>
  <si>
    <t>Multiple drug toxicity (N-ethylpentylone, Ketamine and Cocaine), , ,</t>
  </si>
  <si>
    <t>Acute Combined Drug Toxicity (fentanyl, acetyl fentanyl, heroin, and ethanol), , ,</t>
  </si>
  <si>
    <t>Fentanyl Analogue: Acetyl fentanyl</t>
  </si>
  <si>
    <t>Multiple Drug Toxicity (cyclopropyl/crotonyl fentanyl and methoxyacetyl fentanyl), , ,</t>
  </si>
  <si>
    <t>Acute combined drug toxicity (ethanol, alprazolam, methadone), , ,</t>
  </si>
  <si>
    <t>Acute Combined Drug Toxicity (Cyclopropyl/Crotonyl Fentanyl, Fentanyl, Heroin, Alprazolam, Dibutylone, and n-Ethylpentylone), , ,</t>
  </si>
  <si>
    <t>Cathinone: N-ethylpentylone-C, Dibutylone-C,  Fentanyl analogue: Cyclopropyl/Crotonyl Fentanyl</t>
  </si>
  <si>
    <t>INTOXICATION WITH CARFENTANIL AND TEMAZEPAM</t>
  </si>
  <si>
    <t>LACERATIONS OF HEART AND AORTA DUE TO BLUNT IMPACT TO TORSO</t>
  </si>
  <si>
    <t>INTOXICATION WITH CARFENTANIL, COCAINE AND HYDROMORPHONE</t>
  </si>
  <si>
    <t>MULTIDRUG INTOXICATION INCLUDING ALPRAZOLAM, CARFENTANIL AND COCAINE</t>
  </si>
  <si>
    <t>MULTIDRUG INTOXICATION INCLUDING ALPRAZOLAM, CARFENTANIL, COCAINE, DIAZEPAM, OXYCODONE AND ETHANOL</t>
  </si>
  <si>
    <t>C - CARFENTANIL</t>
  </si>
  <si>
    <t>INTOXICATION BY THE COMBINED EFFECTS OF PARA-FLUOROBUTYRYL FENTANYL/FIBF AND COCAINE</t>
  </si>
  <si>
    <t>PARA-FLUOROBUTYRYL FENTANYL/FIBF - C</t>
  </si>
  <si>
    <t>Skull Fractures with Brain Contusions</t>
  </si>
  <si>
    <t>Intoxication by Fentanyl and Cocaine</t>
  </si>
  <si>
    <t>Intoxication by the Combined Effects of Alprazolam and Fentanyl</t>
  </si>
  <si>
    <t>Intoxication by the Combined Effects of Cocaine and Heroin</t>
  </si>
  <si>
    <t>Intoxication by the Combined Effects of Ethanol, Cocaine, Diazepam, Methadone, and Amitriptyline</t>
  </si>
  <si>
    <t>Drowning and Intoxication by Ethanol</t>
  </si>
  <si>
    <t>Atlanto-Occipital Dislocation</t>
  </si>
  <si>
    <t>Subdural Hemorrhage with Contusions and Traumatic Axonal Injury of Brain</t>
  </si>
  <si>
    <t>Probable Inhalation of Products of Combustion; Contri.- Methamphetamine and Morphine Intoxication</t>
  </si>
  <si>
    <t>Asphyxia due to Obstructive Food Bolus due to Fentanyl Intoxication</t>
  </si>
  <si>
    <t>Combined Effects of Fentanyl and Heroin Intoxication</t>
  </si>
  <si>
    <t>acute cocaine</t>
  </si>
  <si>
    <t>Difluoroethane intoxication,LVH</t>
  </si>
  <si>
    <t>methamphetamine toxicity</t>
  </si>
  <si>
    <t>1a. Acute Exacerbation of Bronchial Asthma 2. Acute Oxymprphone Toxicity</t>
  </si>
  <si>
    <t>1a. Drowning 2. Blunt Impact Injury of Head</t>
  </si>
  <si>
    <t>Acute Carfentanil toxicity</t>
  </si>
  <si>
    <t>Probable drug OD</t>
  </si>
  <si>
    <t>Delayed complications of ethanol and drug overdose</t>
  </si>
  <si>
    <t>Intracerebral bleed,cocaine use</t>
  </si>
  <si>
    <t>Opiate Drug Intoxication</t>
  </si>
  <si>
    <t>Sudden cardiac death in association to recent heroin and fentanyl abuse</t>
  </si>
  <si>
    <t>Drowining</t>
  </si>
  <si>
    <t>Despropionyl Fentanyl and Cocaine Overdose</t>
  </si>
  <si>
    <t>DesProPionyl Fentanyl (4-ANPP), BenzoyleCgonine, ECgonine</t>
  </si>
  <si>
    <t>High-voltage electrocution</t>
  </si>
  <si>
    <t>Combined toxic effects of fentanyl and despropionyl fentanyl</t>
  </si>
  <si>
    <t>6-MAM; ECgonine Methyl Ester; BenzoyleCgonine, Methoxyacetyl fentanyl</t>
  </si>
  <si>
    <t>Ecgonine Methyl Ester; U-47700; Benzoylecgonine; Methoxyacetyl fentanyl;</t>
  </si>
  <si>
    <t>Combined toxic effects of despropionyl fentanyl (4-ANPP), cyclopropyl fentanyl, heroin, and cocaine</t>
  </si>
  <si>
    <t>despropionyl fentanyl (4-ANPP), cyclopropyl fentanyl</t>
  </si>
  <si>
    <t>Despropionyl Fentanyl (4-ANPP), Methoxyacetyl fentanyl</t>
  </si>
  <si>
    <t>Ecgonine Methyl Ester, Benzoylecgonine, Cocaethylene, Despropionyl Fentanyl (4-ANPP)</t>
  </si>
  <si>
    <t>Oxycodone and other drug toxicity</t>
  </si>
  <si>
    <t>Multiple drug and ethanol intoxication</t>
  </si>
  <si>
    <t>Cocaine, Fentanyl, and opiats toxicity</t>
  </si>
  <si>
    <t>Cocaine, Fentanyl and Alprazolam toxicity</t>
  </si>
  <si>
    <t>Acute Morphine Toxicity; CC: Pneumonitis due to septicemia, Chronic Drug Abuse</t>
  </si>
  <si>
    <t>Acute combined toxicity of fentanyl and lorazepam</t>
  </si>
  <si>
    <t>HEROIN, U-47700, CARFENTANIL INTOXICATION</t>
  </si>
  <si>
    <t>Fentanyl analogue: Carfentanil, Other Opioid: U-47700</t>
  </si>
  <si>
    <t>Intoxication by the combined effects of carfentanil and morphine</t>
  </si>
  <si>
    <t>Acute combined effects of cocaine, fentanyl and heroin toxicity</t>
  </si>
  <si>
    <t>Craniocervical dislocation;Blunt trauma of the head and neck</t>
  </si>
  <si>
    <t>Acute cardiovascular episode, methamphetamine abuse</t>
  </si>
  <si>
    <t>Multiple Blunt Force Injuries Combined with Acute Fentanyl, Heroin, Methadone, Alprazolam, Codeine Toxicity</t>
  </si>
  <si>
    <t>Acute Pneumonia.</t>
  </si>
  <si>
    <t>1) Probable Hypertensive Cardiovascular Disease 2) Hidradenitis Suppurativa; Morbid Obesity</t>
  </si>
  <si>
    <t>Acetaminophen = P Aripiprazole = P Promethazine = P</t>
  </si>
  <si>
    <t>Dilated cardiomyopathy/Morbid obesity</t>
  </si>
  <si>
    <t>Atherosclerotic coronary artery disease, II.  Schizophrenia</t>
  </si>
  <si>
    <t>Pericardial tamponade due to ruptured aortic dissection due to hypertensive heart disease</t>
  </si>
  <si>
    <t>Chronic Ethanolism; Contributory Cause of Death: Acute Bronchopneumonia</t>
  </si>
  <si>
    <t>Bacterial Sepsis</t>
  </si>
  <si>
    <t>Sequelae of Chronic Alcoholism</t>
  </si>
  <si>
    <t>Arteriosclerotic Heart Disease</t>
  </si>
  <si>
    <t>Arrythmogenic Right Ventricular Cardiomyopathy</t>
  </si>
  <si>
    <t>Alcoholic ketoacidosis.   Part II-Conditions: Right lower lobar bronchopneumonia</t>
  </si>
  <si>
    <t>Sequelae of chronic ethanolism</t>
  </si>
  <si>
    <t>Idiopathic Dilated Cardiomyopathy</t>
  </si>
  <si>
    <t>Perforating Gunshot Wound of Head.</t>
  </si>
  <si>
    <t>Drug Toxicity (Doxepin)</t>
  </si>
  <si>
    <t>1a) Craniocervical Dislocation 1b) Blunt Impact to Head</t>
  </si>
  <si>
    <t>Fluoxetine Toxicity</t>
  </si>
  <si>
    <t>Hydromorphone Toxicity</t>
  </si>
  <si>
    <t>Anoxic encephalopathy due to hanging</t>
  </si>
  <si>
    <t>Hallucinogenic phenethylamine: 2,5-dimethoxy-4-bromoamphetamine (DOB)-P, 2,5-dimethoxy-4-bromophenethylamine (2C-B)-P, MDA-P, Synthetic Cannibinoid: 5-Fluoro-ADB-P</t>
  </si>
  <si>
    <t>Ecgonine Methyl Ester; Benzoylecgonine; Delta-9 Carboxy THC</t>
  </si>
  <si>
    <t>Anoxic encephalopathy due to complications of diphenhydramine intoxication</t>
  </si>
  <si>
    <t>Contact (intraoral) gunshot wound of head</t>
  </si>
  <si>
    <t>Hypoxic-ischemic encephalopathy following cardiopulmonary resuscitation;Acute heroin toxicity</t>
  </si>
  <si>
    <t>Heroin Toxicity. Contributor: Acute Ethanol Intoxication.</t>
  </si>
  <si>
    <t>Open Head Injuries.</t>
  </si>
  <si>
    <t>Multiple Drug Intoxication (Carfentanil, Hydrocodone, Acetaminophen).</t>
  </si>
  <si>
    <t>Multiple Blunt Force Trauma</t>
  </si>
  <si>
    <t>Diphenhydramine = P</t>
  </si>
  <si>
    <t>Drug Toxicity (Fentanyl, Heroin, Morphine)</t>
  </si>
  <si>
    <t>Acute Combined Ethanol and Drug Intoxication (Ethanol, Heroin, Fentanyl)</t>
  </si>
  <si>
    <t>Quetiapine - P</t>
  </si>
  <si>
    <t>Multiple Drug Toxicity (Fentanyl, Acetyl Fentanyl, Morphine)</t>
  </si>
  <si>
    <t>Note: Fentanyl Analogs = Acetyl Fentanyl - C</t>
  </si>
  <si>
    <t>1a) Lacerations of Brainstem 1b) Craniocervical Dislocation 1c) Blunt Impact to Head</t>
  </si>
  <si>
    <t>Intoxication by the Combined Effects of Fentanyl and Diphenhydramine</t>
  </si>
  <si>
    <t>Intoxication by the Combined Effects of Amphetamine/Methamphetamine, Fentanyl, Acetyl Fentanyl, and Alprazolam</t>
  </si>
  <si>
    <t>Asphyxia due to compression of carotid arteries and upper airway.</t>
  </si>
  <si>
    <t>Intoxication by the Combined Effects of Cocaine, Cocaethylene, and Ethanol</t>
  </si>
  <si>
    <t>Cocaethylene - C</t>
  </si>
  <si>
    <t>1. Asphyxia - Consistent with Auto-Erotic Type 2. Inverted Head and Neck Position</t>
  </si>
  <si>
    <t>Note: Also Present - Promethazine - P</t>
  </si>
  <si>
    <t>1. Drug Toxicity (Fentanyl) 2. Chronic Obstructive Pulmonary Disease (Bronchitis)</t>
  </si>
  <si>
    <t>Also Present: Fluoxetine - P</t>
  </si>
  <si>
    <t>1) Drug Toxicity (Loperamide) 2) Acute Focal Bronchopneumonia</t>
  </si>
  <si>
    <t>1a. Craniocervical Dislocation 1b. Blunt Impact to Head</t>
  </si>
  <si>
    <t>1. Drug Toxicity (Fentanyl) 2. Acute Focal Bronchopneumonia</t>
  </si>
  <si>
    <t>Multiple blunt force injuries due to pedestrian/motor vehicle collision</t>
  </si>
  <si>
    <t>Furanyl Fentanyl, Despropionylfentanyl (4-ANPP)</t>
  </si>
  <si>
    <t>desproprionylfentanyl (4-ANPP)</t>
  </si>
  <si>
    <t>Multidrug Toxicity, II- ASCVD, Obesity, Cellulitis of right leg</t>
  </si>
  <si>
    <t>1,1 Difluoroethane</t>
  </si>
  <si>
    <t>Complications of Methamphetamine Toxicity</t>
  </si>
  <si>
    <t>Fluoroisobutyryl/fluorobutyryl fentanyl, Despropionylfentanyl (4-ANPP)</t>
  </si>
  <si>
    <t>Synthetic Opioid Toxicity, II- MORPHINE TOXICITY</t>
  </si>
  <si>
    <t>Toxic Effects of Furanyl Fentanyl, 4-ANPP, Ethanol, Cocaine, &amp; Amphetamine</t>
  </si>
  <si>
    <t>Complications of Acute Drug Intoxication (Cocaine and Phencyclidine)</t>
  </si>
  <si>
    <t>Combined Drug Intoxication (Fentanyl &amp; Cocaine)</t>
  </si>
  <si>
    <t>Toxic Effects of Ethanol, Cocaine, Heroin, &amp; Cyclopropyl Fentanyl</t>
  </si>
  <si>
    <t>Intoxication by Alprazolam, Heroin, Fentanyl, Acetyl Fentanyl &amp; Methamphetamine</t>
  </si>
  <si>
    <t>Polysubstance Abuse (4-ANPP, U-47700, Amphetamine &amp; Fentanyl)</t>
  </si>
  <si>
    <t>4-ANNP, U-47700</t>
  </si>
  <si>
    <t>Injuries sustained in pedestrian-motor vehicle collision</t>
  </si>
  <si>
    <t>Heroin, cocaine, and alprazolam intoxication</t>
  </si>
  <si>
    <t>Mechanical asphyxia with crushing injuries</t>
  </si>
  <si>
    <t>Intoxication by cocaine, fentanyl, and morphine</t>
  </si>
  <si>
    <t>Anoxic encephalopathy following cardiopulmonary arrest due to intoxication by fentanyl, methamphetamine, and mitragynine</t>
  </si>
  <si>
    <t>Cocaine and heroin toxicity</t>
  </si>
  <si>
    <t>Fentanyl toxicity, II.  Acute cocaine and ethanol use</t>
  </si>
  <si>
    <t>Hemorrhagic shock due to transection of right radial artery due to incised wounds of right upper extremity</t>
  </si>
  <si>
    <t>Fentanyl, cocaine, and U-47700 toxicity</t>
  </si>
  <si>
    <t>U-47700 - C</t>
  </si>
  <si>
    <t>Intoxication by U-47700 and ethyl alcohol</t>
  </si>
  <si>
    <t>Cardiomegaly with aortic valve vegetations, II.  Recent cocaine use</t>
  </si>
  <si>
    <t>Combined fentanyl and cocaine toxicity</t>
  </si>
  <si>
    <t>Acute N-ethylpentylone toxicity</t>
  </si>
  <si>
    <t>Combined toxicity of fentanyl, cocaine, and heroin</t>
  </si>
  <si>
    <t>Cyclopropyl Fentanyl and Furanyl Fentanyl toxicity</t>
  </si>
  <si>
    <t>Cyclopropyl fentanyl, furanyl fentanyl</t>
  </si>
  <si>
    <t>Intoxication by fentanyl and oxycodone</t>
  </si>
  <si>
    <t>Multiple Blunt Force Traumatic Injuries Due To: Motorcycle vs. Motor Vehicle Collision; Contributory Cause of Death: Cannabinoids Intoxication</t>
  </si>
  <si>
    <t>Multiple Blunt Force Traumatic Injuries Due To: Pedestrian vs. Motor Vehicle Collision</t>
  </si>
  <si>
    <t>Blunt Force Head Trauma Due To: Motor Vehicle vs. Tractor Trailer Collision; Contributory Cause of Death: Cannabinoids Intoxication</t>
  </si>
  <si>
    <t>Carbon Monoxide Toxicity, , , Ethanol Intoxication, Atherosclerotic and Hypertensive Heart Disease</t>
  </si>
  <si>
    <t>Blunt Force Injuries of Torso</t>
  </si>
  <si>
    <t>Cathinone: Butylone, Dibutylone</t>
  </si>
  <si>
    <t>Acute Combined Drug Toxicity (Carfentanil, Heroin and Cocaine), , ,</t>
  </si>
  <si>
    <t>Acute Combined Drug Toxicity (ethanol, morphine, carfentanil, and fentanyl), , ,</t>
  </si>
  <si>
    <t>Blunt force head trauma</t>
  </si>
  <si>
    <t>Multiple drug toxicity (Alprazolam, Methamphetamine, Heroin, Carfentanil, Para-fluoroisobutyryl fentanyl, N-ethylpentylone), , ,</t>
  </si>
  <si>
    <t>Other Phenethylamines: ethylamphetamine - P, Cathinone: N-ethylpentylone - C, Fentanyl Analogue: Carfentanil, Para-fluoroisobutyryl fentanyl</t>
  </si>
  <si>
    <t>Acute Combined Drug Toxicity (fentanyl, furanyl fentanyl, carfentanil, cocaine, and ethanol), , ,</t>
  </si>
  <si>
    <t>Fentanyl analogue: carfentanil, furanyl fentanyl</t>
  </si>
  <si>
    <t>Multiple drug toxicity (Ethanol, Fentanyl and Heroin), , ,</t>
  </si>
  <si>
    <t>Acute and Chronic Ethanolism, , ,</t>
  </si>
  <si>
    <t>Drowning,,, Alcohol Intoxication</t>
  </si>
  <si>
    <t>Acute Morphine And Hydromorphone Toxicity, , ,</t>
  </si>
  <si>
    <t>Cyclopropyl/Crotonyl Fentanyl Toxicity, , ,</t>
  </si>
  <si>
    <t>INTOXICATION BY THE COMBINED EFFECTS OF METHADONE AND ALPRAZOLAM</t>
  </si>
  <si>
    <t>INTOXICATION WITH METHAMPHETAMINE</t>
  </si>
  <si>
    <t>BLUNT IMPACT INJURIES OF CHEST, ABDOMEN AND EXTREMITIES</t>
  </si>
  <si>
    <t>INTOXICATION WITH ALPRAZOLAM, CARFENTANIL AND COCAINE</t>
  </si>
  <si>
    <t>INTOXICATION BY THE COMBINED EFFECTS OF CARFENTANIL, COCAINE, AND AMPHETAMINE</t>
  </si>
  <si>
    <t>INTOXICATION WITH FENTANYL, HEROIN AND METHAMPHETAMINE</t>
  </si>
  <si>
    <t>Intoxication by the Combined Effects of Heroin, Fentanyl, Methamphetamine, and Alprazolam</t>
  </si>
  <si>
    <t>Depressed Skull Fractures with Contusions and Lacerations of Brain</t>
  </si>
  <si>
    <t>Intoxication by the Combined Effects of Fentanyl, Alprazolam, and Diphenhydramine</t>
  </si>
  <si>
    <t>Intoxication by Methadone</t>
  </si>
  <si>
    <t>Intoxication by Fentanyl, Heroin, and Diazepam</t>
  </si>
  <si>
    <t>Lacerations of Aorta and Aortic Arch Vessels</t>
  </si>
  <si>
    <t>Poly-drug Toxicity</t>
  </si>
  <si>
    <t>Acetaminophen Toxicity</t>
  </si>
  <si>
    <t>Combined Drug Toxicity (Alprazolam, Hydrocodone, Oxycodone, Carisoprodol and Zolpidem)</t>
  </si>
  <si>
    <t>BLUNT FORCE HEAD TRAUMA</t>
  </si>
  <si>
    <t>Combined Effects of Cocaine, Fentanyl and Oxycodone Intoxication</t>
  </si>
  <si>
    <t>cerebral hemorrhage d/t cocaine</t>
  </si>
  <si>
    <t>Drug and alcohol intoxication</t>
  </si>
  <si>
    <t>U-47700, 4-ANPP, furanylfentanyl</t>
  </si>
  <si>
    <t>Aspiration Pneumonia and Sepsis Following Drug Overdose</t>
  </si>
  <si>
    <t>cocaine toxicity</t>
  </si>
  <si>
    <t>Amphetamine OD</t>
  </si>
  <si>
    <t>Acute Alcohol Toxicity</t>
  </si>
  <si>
    <t>Anoxic-ischemic encephalopathy,carfentanil OD</t>
  </si>
  <si>
    <t>Combined toxic effects of fentanyl and diphenhydramine</t>
  </si>
  <si>
    <t>Combined toxic multidrug (fentanyl analogs, heroin) effects</t>
  </si>
  <si>
    <t>Despropionyl Fentanyl (4-ANPP), Carfentanil, Furanyl fentanyl</t>
  </si>
  <si>
    <t>Combined toxic multidrug (cocaine, fentanyl, fentanyl analogs, trazodone, ethanol) effects</t>
  </si>
  <si>
    <t>Ecgonine Methyl Ester , Benzoylecgonine, Cocaethylene, Furanyl fentanyl, Despropionyl Fentanyl (4-ANPP)</t>
  </si>
  <si>
    <t>Combined toxic multidrug (fentanyl, fentanyl analogs) effects</t>
  </si>
  <si>
    <t>Ecgonine methyl ester; benzoylecognine;  Cocaethylene; Furanyl fentanyl, Despropionyl Fentanyl (4-ANPP)</t>
  </si>
  <si>
    <t>Bronchial asthma complicated by illicit drug toxicity</t>
  </si>
  <si>
    <t>Acute Fentanyl and 4-ANPP toxicity</t>
  </si>
  <si>
    <t>Combined toxic multidrug (cocaine, fentanyl) effects</t>
  </si>
  <si>
    <t>Anoxic Encephalopathy</t>
  </si>
  <si>
    <t>Cyclopropyl Fentanyl, Benzoylecgonine, Ecgonine Methyl Ester, O-Desmethyltramadol</t>
  </si>
  <si>
    <t>U-47700, Despropionyl Fentanyl (4-ANPP), Methoxyacetyl fentanyl</t>
  </si>
  <si>
    <t>Despropionyl Fentanyl (4-ANPP), U-47700</t>
  </si>
  <si>
    <t>Cocaine and carfentanil toxicity</t>
  </si>
  <si>
    <t>Multiple drug and ethanol toxicity</t>
  </si>
  <si>
    <t>Fentanyl, morphine, hydromorphone and oxymorephone toxicity</t>
  </si>
  <si>
    <t>Acute Combined Drug Toxicity (Alprazolam and Buprenorphine)</t>
  </si>
  <si>
    <t>Complications of Traumatic Brain Injury DT:Blunt Trauma Injuries  DT: Pedestrian struckbyMV, Feb2013</t>
  </si>
  <si>
    <t>Combined Drug Toxciity</t>
  </si>
  <si>
    <t>Fentanyl and para-Fluorobutyryl  Fentanyl Toxicity</t>
  </si>
  <si>
    <t>para-Fluorobutyryl Fentanyl</t>
  </si>
  <si>
    <t>BLUNT IMPACT CRANIOCEREBRAL INJURIES DURING SEIZURES</t>
  </si>
  <si>
    <t>BLUNT IMPACT CRANIOCEREBRAL INJURIES DURING SEIZURES, Ethanolism</t>
  </si>
  <si>
    <t>ACUTE INTOXICATION BY THE COMBINED EFFECTS OF FENTANYL AND HEROIN</t>
  </si>
  <si>
    <t>HEROIN, COCAINE, ETHANOL TOXICITY</t>
  </si>
  <si>
    <t>Acute combined drug toxicity (morphine and cocaine)</t>
  </si>
  <si>
    <t>Acute fentanyl and cocaine toxicity.   Part II-Conditions: Cardiomegaly, hypertensive type</t>
  </si>
  <si>
    <t>Acute Combined Fentanyl and Methamphetamine Toxicity</t>
  </si>
  <si>
    <t>Acute fentanyl and ethanol toxicity.   Part II-Conditions: Hypertensive heart disease</t>
  </si>
  <si>
    <t>Acute fentanyl and clonazepam toxicity</t>
  </si>
  <si>
    <t>Cardiorespiratory arrest, synthetic cannabinoid use</t>
  </si>
  <si>
    <t>ADB-FUBINACA</t>
  </si>
  <si>
    <t>Drowing, Ocean</t>
  </si>
  <si>
    <t>FOCAL CORONARY ATHEROSCLEROSIS; SUDDEN CARDIAC DEATH;</t>
  </si>
  <si>
    <t>1. Sepsis following Septic Endocarditis of Mitral Annuloplasty, with Septic Embolization of Systemic Organs 2. Probable Hypertensive Heart Disease; Probable Chronic Obstructive Pulmonary Disease</t>
  </si>
  <si>
    <t>1) Chronic Heart Disease with Cardiomegaly and Septal Hypertrophy 2) COPD</t>
  </si>
  <si>
    <t>Atherosclerotic Cardiovascular Disease, II- COCAINE USE</t>
  </si>
  <si>
    <t>Sudden Unexpected Death in Epilepsy</t>
  </si>
  <si>
    <t>Bronchial asthma</t>
  </si>
  <si>
    <t>Aortic dissection and hemopericardium due to chronic hypertension</t>
  </si>
  <si>
    <t>Hypertensive cardiovascular disease
Part II:  Morbid obesity</t>
  </si>
  <si>
    <t>Complications of chronic alcoholic cirrhosis, II. Hypertensive cardiovascular disease</t>
  </si>
  <si>
    <t>Chronic Alcoholism</t>
  </si>
  <si>
    <t>Ruptured Thoracic Dissection, Hypertension</t>
  </si>
  <si>
    <t>Hypertensive Heart Disease, , ,</t>
  </si>
  <si>
    <t>Hypertensive Heart Disease and Chronic Ethanolism, , ,</t>
  </si>
  <si>
    <t>Complications Of Chronic Ethanolism, , ,</t>
  </si>
  <si>
    <t>Ruptured Cerebral Artery Aneurysm</t>
  </si>
  <si>
    <t>ATHEROSCLEROTIC HEART DISEASE</t>
  </si>
  <si>
    <t>BACTERIAL ENDOCARDITIS</t>
  </si>
  <si>
    <t>RUPTURED ABDOMINAL PSEUDOANEURYSM</t>
  </si>
  <si>
    <t>Complications of acute subarachnoid hemorrhage due to hypertensive heart disease</t>
  </si>
  <si>
    <t>Diabetes Mellitus; CC: HTN</t>
  </si>
  <si>
    <t>SHOTGUN WOUND OF HEAD;</t>
  </si>
  <si>
    <t>Combined drug toxicity (methamphetamine, olanzapine)</t>
  </si>
  <si>
    <t>gsw head</t>
  </si>
  <si>
    <t>Acute Arsenic Toxicity, , ,</t>
  </si>
  <si>
    <t>INTOXICATION BY THE COMBINED EFFECTS OF HYDROCODONE, CARISOPRODOL, AND TRAMADOL</t>
  </si>
  <si>
    <t>Intoxication by Acetaminophen</t>
  </si>
  <si>
    <t>Probable carbon monoxide intoxication</t>
  </si>
  <si>
    <t>Benzoylecgonine, Ecgonine Methyl Ester</t>
  </si>
  <si>
    <t>Tramadol Overdose, II METHADONE INTOXICATION</t>
  </si>
  <si>
    <t>Open Craniofacial Blunt Force Injuries.</t>
  </si>
  <si>
    <t>Multiple Drug Intoxication (5F-ADB 3,3-Dimethyl-Butanoic Acid, FUB-AMB 3-Methyl-Butanoic Acid [AKA Synthetic Cannabinoids]).</t>
  </si>
  <si>
    <t>5F-ADB 3,3-Dimethyl-Butanoic Acid, FUB-AMB 3-Methyl-Butanoic Acid.</t>
  </si>
  <si>
    <t>Multiple Drug Intoxication (Cocaine, Ethanol).</t>
  </si>
  <si>
    <t>Multiple Drug Intoxication (Fentanyl, Alprazolam).</t>
  </si>
  <si>
    <t>CARDIAC TAMPONADE; DUE TO; HEMOPERICARDIUM; BILATERAL FEMUR FRACTURES; AUTO ACCIDENT - DRIVER;</t>
  </si>
  <si>
    <t>COCAINE TOXICITY; INSULIN DEPENDENT DIABETES MELLITUS;</t>
  </si>
  <si>
    <t>BENZOYLECGONINE - P; DOXYLAMINE - P; LEVAMISOLE - P</t>
  </si>
  <si>
    <t>BLUNT TRAUMA OF THE HEAD AND NECK; AUTO ACCIDENT - MOTORCYCLE;</t>
  </si>
  <si>
    <t>BLUNT HEAD TRAUMA; FALL FROM HEIGHT;</t>
  </si>
  <si>
    <t>P-FLUOROBUTYRYL FENTANYL</t>
  </si>
  <si>
    <t>1a) Sepsis 1b) Left Arm Cellulitis 1c) Chronic Intravenous Drug Abuse 2) Pneumonia; Acute Combined Drug Intoxication (U-47700, Cocaine, Fentanyl)</t>
  </si>
  <si>
    <t>U-47700 = C</t>
  </si>
  <si>
    <t>Acute Combined Drug Intoxication (Cocaine, Fentanyl, Furanyl Fentanyl, Para-Fluoroisobutyryl Fentanyl)</t>
  </si>
  <si>
    <t>Fentanyl Analogs = Furanyl Fentanyl; Para-Fluoroisobutyryl Fentanyl; Note: Ethanol = P - Decomp Artifact</t>
  </si>
  <si>
    <t>Acute Combined Ethanol and Drug Intoxication (Ethanol, U-47700, Furanyl Fentanyl, Despropionyl Fentanyl (4-ANPP), Cocaine)</t>
  </si>
  <si>
    <t>Fentanyl Analogs: Furanyl Fentanyl; Despropionyl Fentanyl (4-ANPP); U-47700 = C</t>
  </si>
  <si>
    <t>Cocaine and Furanyl Fentanyl Toxicity</t>
  </si>
  <si>
    <t>Drug Toxicity (Para-Fluorobutyryl Fentanyl/FIBF, Butyryl Fentanyl/Isobutyryl Fentanyl, 4-ANPP, Morphine, Furanyl Fentanyl, Morphine)</t>
  </si>
  <si>
    <t>Para-Fluorobutyryl Fentanyl/FIBF, Butyryl Fentanyl/Isobutyryl Fentanyl, 4-ANPP, Furanyl Fentanyl</t>
  </si>
  <si>
    <t>1a) Laceration of Spinomedullary Junction 1b) Blunt Impact to Head with Skull Fracture</t>
  </si>
  <si>
    <t>Para-Fluorobutyryl Fentanyl/FIBF = C</t>
  </si>
  <si>
    <t>Drug Toxicity (Para Fluorobutyryl Fentanyl / FIBF, Cocaine)</t>
  </si>
  <si>
    <t>Para-Fluorobutyryl Fentanyl / FIBF</t>
  </si>
  <si>
    <t>Drug Toxicity (Furanyl, Acetyl Fentanyl)</t>
  </si>
  <si>
    <t>Furanyl, Acetyl Fentanyl</t>
  </si>
  <si>
    <t>1) Drug Toxicity (Fentanyl, Alcohol) 2) Hepatic Steatosis; Micronodular Cirrhosis</t>
  </si>
  <si>
    <t>1) Intoxication by the Combined Effects of Fentanyl, Tapentadol, and Pregabalin 2) Drowning</t>
  </si>
  <si>
    <t>Pregabalin = C; Tapentadol = C</t>
  </si>
  <si>
    <t>Blunt trauma to the head.</t>
  </si>
  <si>
    <t>1a. Anoxic Encephalopathy Following Cardiopulmonary Resuscitation 1b. Due to Intoxication by the Combined Effects of Fentanyl and Methamphetamine/Amphetamine</t>
  </si>
  <si>
    <t>Drug Toxicity (Fentanyl, Acetyl Fentanyl)</t>
  </si>
  <si>
    <t>Cyclobenzaprine = P</t>
  </si>
  <si>
    <t>Fentanyl Analogs: Methoxyacetyl Fentanyl = P</t>
  </si>
  <si>
    <t>Furanyl fentanyl; 4-ANPP</t>
  </si>
  <si>
    <t>cyclopropyl fentanyl, MDMA</t>
  </si>
  <si>
    <t>Synthetic Opioid Toxicity, II- OXYCODONE AND ALPRAZOLAM INTOX.</t>
  </si>
  <si>
    <t>Fluoroisobutyryl/fluorobutyryl , Fluorofentanyl</t>
  </si>
  <si>
    <t>COCAINE AND HYDROMORPHONE INTOXICATION</t>
  </si>
  <si>
    <t>Blunt Force Injuries of the Head and Neck and Torso</t>
  </si>
  <si>
    <t>Mixed drug intoxication due to cocaine, methadone, oxycodone and furanylfentanyl and alprazolam</t>
  </si>
  <si>
    <t>Acute cathinone (n-ethylpentylone) abuse</t>
  </si>
  <si>
    <t>Stroke due to methamphetamine abuse</t>
  </si>
  <si>
    <t>Combined toxicity of methadone and cocaine</t>
  </si>
  <si>
    <t>Intoxication by alprazolam and fentanyl</t>
  </si>
  <si>
    <t>Upper gastrointestinal hemorrhage due to duodenal ulcer due to complicating pelvic fracture due to blunt impact to torso</t>
  </si>
  <si>
    <t>Multiple skull fractures with subdural hemorrhage due to blunt impact to head</t>
  </si>
  <si>
    <t>Combined toxicity of cocaine and furanyl fentanyl</t>
  </si>
  <si>
    <t>Anoxic encephalopathy due to resuscitated cardiopulmonary arrest due to heroin, furanyl fentanyl, and cocaine intoxication</t>
  </si>
  <si>
    <t>Blunt trauma to torso</t>
  </si>
  <si>
    <t>Intoxication by alprazolam and heroin, II.  Recent cocaine use</t>
  </si>
  <si>
    <t>Cocaine, fentanyl, furanyl fentanyl, buprenorphine, U-47700, and alprazolam intoxication</t>
  </si>
  <si>
    <t>Furanyl Fentanyl; U-47700 - C</t>
  </si>
  <si>
    <t>Combined toxicity of furanyl fentanyl, methoxyacetylfentanyl, alprazolam, and ethanol</t>
  </si>
  <si>
    <t>Furanyl fentanyl, methoxyacetylfentanyl</t>
  </si>
  <si>
    <t>Acute myocardial infarction due to hypertensive and atherosclerotic cardiovascular disease, II.  Recent cocaine use</t>
  </si>
  <si>
    <t>Fentanyl, alprazolam, and ethanol intoxication</t>
  </si>
  <si>
    <t>Intoxication by ethanol and fentanyl</t>
  </si>
  <si>
    <t>Intoxication by cocaine, furanyl fentanyl, methoxyacetyl fentanyl, and methadone</t>
  </si>
  <si>
    <t>Fentanyl, Heroin, and Cocaine Intoxication</t>
  </si>
  <si>
    <t>Acute Combined Drug Toxicity (Fentanyl, Cocaine and Ethanol), , ,</t>
  </si>
  <si>
    <t>Acute Combined Drug Toxicity (para-fluoroisobutyryl fentanyl, n-ethylpentylone, and cocaine), , ,</t>
  </si>
  <si>
    <t>Fetnanyl analogue: Para-Fluoroisobutyryl Fentanyl, Cathinone: N-ethylpentylone</t>
  </si>
  <si>
    <t>Acute and Chronic Ethanolism, , , Diazepam, Hydroxyzine, Doxepin, Trazodone, and Buspirone Use</t>
  </si>
  <si>
    <t>Blunt Force Trauma, Ethanol Consumption</t>
  </si>
  <si>
    <t>Acute Cocaine Toxicity, , ,</t>
  </si>
  <si>
    <t>Acute ethanol and alprazolam toxicity, , ,</t>
  </si>
  <si>
    <t>Multiple drug toxicity (Ethanol, Alprazolam, Acetyl fentanyl and Fentanyl), , ,</t>
  </si>
  <si>
    <t>Fentanyl analogue: acetyl fentanyl</t>
  </si>
  <si>
    <t>Acute Combined Drug Toxicity (fentanyl, cocaine, heroin, and diazepam), , ,</t>
  </si>
  <si>
    <t>Fentanyl analogue: Despropionyl fentanyl-P (4-ANPP)</t>
  </si>
  <si>
    <t>Multiple drug toxicity (fentanyl, cocaine, cyclopropyl/crotonyl fentanyl, methoxyacetyl fentanyl), , ,</t>
  </si>
  <si>
    <t>Complications of probable acute opiate toxicity</t>
  </si>
  <si>
    <t>Acute Combined Drug Toxicity (cyclopropyl/crotonyl fentanyl, fentanyl, alprazolam, and cocaine), , ,</t>
  </si>
  <si>
    <t>Acute Combined Drug Toxicity (Morphine and Oxycodone), , ,</t>
  </si>
  <si>
    <t>HYPERTENSIVE AND ATHEROSCLEROTIC HEART DISEASE, CONTRIBUTORY: ACUTE AND CHRONIC COCAINE USE</t>
  </si>
  <si>
    <t>INTOXICATION WITH CARFENTANIL, COCAINE, FURANYLFENTANYL AND METHAMPHETAMINE</t>
  </si>
  <si>
    <t>CARFENTANIL AND FURANYLFENTANYL - C</t>
  </si>
  <si>
    <t>INTOXICATION WITH AMPHETAMINE AND CARFENTANIL</t>
  </si>
  <si>
    <t>INTOXICATION WITH COCAINE</t>
  </si>
  <si>
    <t>LEFT MIDDLE CEREBRAL ARTERY INFARCT  Contributory - Cocaine Intoxication</t>
  </si>
  <si>
    <t>INTOXICATION WITH FENTANYL</t>
  </si>
  <si>
    <t>Skull and Facial Fractures, Facial Lacerations and Cerebral Contusions</t>
  </si>
  <si>
    <t>Anaphylaxis</t>
  </si>
  <si>
    <t>Combined Heroin and Alprazolam Toxicity</t>
  </si>
  <si>
    <t>Blunt force trauma of the head and neck</t>
  </si>
  <si>
    <t>Carfentanil and cocaine intoxication</t>
  </si>
  <si>
    <t>Acute heroin, cocaine, and carfentanil intoxication</t>
  </si>
  <si>
    <t>COMBINED DRUGS</t>
  </si>
  <si>
    <t>drowning/ethanol and heroin</t>
  </si>
  <si>
    <t>combined drug and alcohol toxicity</t>
  </si>
  <si>
    <t>Oxycodone and carfentanil intoxication</t>
  </si>
  <si>
    <t>Mutlidrug toxicity</t>
  </si>
  <si>
    <t>MIXED DRUG TOXICITY (FENTANYL AND ETHANOL)</t>
  </si>
  <si>
    <t>Sudden Death Associated with Recent Multiple Drug Intoxication</t>
  </si>
  <si>
    <t>Combined toxic effects of carfentanil, fentanyl, furanyl fentanyl, mitragynine and alprazolam</t>
  </si>
  <si>
    <t>carfentanil, furanyl fentanyl; mitragynine</t>
  </si>
  <si>
    <t>Combined toxic multidrug (alprazolam, carfentanil, cocaine) effects</t>
  </si>
  <si>
    <t>Ecgonine methyl ester; benzoylecognine;  Cocaethylene; carfentanil</t>
  </si>
  <si>
    <t>Cocaine and Despropionyl Fentanyl (4-ANPP) Toxicity</t>
  </si>
  <si>
    <t>Despropionyl Fentanyl (4-ANPP)_x000D_
_x000D_
Benzoylecgonine, Ecgonine Methyl Ester</t>
  </si>
  <si>
    <t>Acute Alprazolam and Morphine toxicity</t>
  </si>
  <si>
    <t>m-CPP MDA</t>
  </si>
  <si>
    <t>Combined toxic multidrug (fentanyl, amphetamine, methamphetamine) effects</t>
  </si>
  <si>
    <t>Combined toxic multidrug (heroin, cocaine, fentanyl, morphine) effects</t>
  </si>
  <si>
    <t>Combined toxic multidrug (alprazolam despropionyl fentanyl, fentanyl,cyclopropyl fentanyl) effects</t>
  </si>
  <si>
    <t>4-ANPP, cyclopropyl fentanyl</t>
  </si>
  <si>
    <t>1,1-Difluroethane toxicity</t>
  </si>
  <si>
    <t>Alcohol and multiple drugs intoxication</t>
  </si>
  <si>
    <t>Motor Vehicle Crash</t>
  </si>
  <si>
    <t>ACUTE BUPRENORPHINE INTOXICATION</t>
  </si>
  <si>
    <t>Septic complications of hypoxic-ischemic encephalopathy; Acute fentanyl and morphine toxicity</t>
  </si>
  <si>
    <t>Acute combined effects of cyclopropyl fentanyl, temazepam, alprazolam and amphetamine toxicity</t>
  </si>
  <si>
    <t>Atlantoaxial dislocation and fracture of the odontoid process;Blunt trauma of the head and neck.   Part II-Conditions: Traumatic dissecton of the thoracic aorta</t>
  </si>
  <si>
    <t>PHENTERMINE</t>
  </si>
  <si>
    <t>Acute Combined Cocaine and Hydromorphone Toxicity</t>
  </si>
  <si>
    <t>Acute combined alprazolam, cocaine, and oxycodone toxicity</t>
  </si>
  <si>
    <t>Acute fentanyl and ethanol toxicity</t>
  </si>
  <si>
    <t>Acute Buprenorphine and Fluoxetine toxicitiy</t>
  </si>
  <si>
    <t>Combined effects of synthetic cannabinoids and Fentanyl</t>
  </si>
  <si>
    <t>Combined Toxic Effects of Morphine, Diazepam and Ethanol</t>
  </si>
  <si>
    <t>Coronary Artery Atherosclerosis</t>
  </si>
  <si>
    <t>Probable Hypertensive Heart Disease</t>
  </si>
  <si>
    <t>1) Chronic Heart Disease characterized by Cardiomegaly and Septal Hypertrophy 2) COPD</t>
  </si>
  <si>
    <t>1a. Acute Peritonitis with Sepsis 1b. Tubo-Ovarian Abscess</t>
  </si>
  <si>
    <t>Atherosclerotic and Hypertensive Cardiovascular Disease, II- OBESITY</t>
  </si>
  <si>
    <t>Acute diabetic ketoacidosis
Part II:  Coronary artery atherosclerosis with critical stenosis of left anterior descending coronary artery</t>
  </si>
  <si>
    <t>Hepatomegaly with fatty change due to chronic ethanolism</t>
  </si>
  <si>
    <t>Hypertensive Heart Disease; Contributory Cause of Death: Seizure Disorder</t>
  </si>
  <si>
    <t>Hypertensive and atherosclerotic heart disease, , ,</t>
  </si>
  <si>
    <t>Subarachnoid and Intracerebral Hemorrhage</t>
  </si>
  <si>
    <t>Fatty liver due to chronic alcoholism</t>
  </si>
  <si>
    <t>Complications of lobar pneumonia.   Part II-Conditions: Complications of the treatment for lymphoma</t>
  </si>
  <si>
    <t>Perforating Shotgun Wound of Head.</t>
  </si>
  <si>
    <t>Gunshot Wound of Chest.</t>
  </si>
  <si>
    <t>Penetrating Gunshot Wound of Chest.</t>
  </si>
  <si>
    <t>Shotgun wound of head with perforation of brain and spinal cord</t>
  </si>
  <si>
    <t>1a) Asphyxia 1b) Exclusion of Air by Helium Gas</t>
  </si>
  <si>
    <t>Diphenhydramine = P (Note: Death caused by inhaling helium gas)</t>
  </si>
  <si>
    <t>Carbon Monoxide Toxicity; Combined Intoxication of Alprazolam, Morphine and Diphenhydromine</t>
  </si>
  <si>
    <t>Pulmonary Thromboemboli Due To: Complications of Drug Intoxication</t>
  </si>
  <si>
    <t>Intraoral Shotgun Wound</t>
  </si>
  <si>
    <t>Helium Asphyxia</t>
  </si>
  <si>
    <t>Multiple Blunt Force Injuries Of Head and Torso</t>
  </si>
  <si>
    <t>Intoxication by the Combined Effects of Ethanol, Alprazolam, and Methadone</t>
  </si>
  <si>
    <t>Incised Wound of Neck with Transection of Jugular Veins</t>
  </si>
  <si>
    <t>Sertraline intoxication</t>
  </si>
  <si>
    <t>Toxic Effects of Methamphetamine.</t>
  </si>
  <si>
    <t>Combined Toxic Effects of Alprazolam, Cocaine, and Heroin.</t>
  </si>
  <si>
    <t>Multiple Drug Intoxication (Fentanyl, Morphine, Alprazolam).</t>
  </si>
  <si>
    <t>Acute Combined Drug Intoxication (Morphine, Hydromorphone, Mitragynine, Desmethylsertraline, Amphetamine)</t>
  </si>
  <si>
    <t>Drug (Heroin, Fentanyl, and Cocaine) Intoxication</t>
  </si>
  <si>
    <t>1a) Hemoperitoneum 1b) Lacerations of Liver 1c) Blunt Impact to Abdomen</t>
  </si>
  <si>
    <t>Drug Toxicity (Cocaine)</t>
  </si>
  <si>
    <t>Choking</t>
  </si>
  <si>
    <t>Quetiapine - P Promethazine - P</t>
  </si>
  <si>
    <t>Acute Combined Ethanol and Drug Intoxication (Ethanol, Morphine, Codeine, Clonazepam)</t>
  </si>
  <si>
    <t>Drug Toxicity (Fentanyl, Morphine)</t>
  </si>
  <si>
    <t>Fluorobutyryl, 4-ANPP</t>
  </si>
  <si>
    <t>Drug Toxicity (Cocaine, Methoxyacetyl Fentanyl, Alcohol)</t>
  </si>
  <si>
    <t>Drug Toxicity (Cyclopropyl Fentanyl; Cocaine)</t>
  </si>
  <si>
    <t>Cyclopropyl Fentanyl Toxicity</t>
  </si>
  <si>
    <t>Blunt chest and abdominal trauma due to pedestrian struck by motor vehicle</t>
  </si>
  <si>
    <t>furanyl fentanyl, butyryl fentanyl, 4-ANPP</t>
  </si>
  <si>
    <t>Peritonitis  Part II:  Combined drug toxicity</t>
  </si>
  <si>
    <t>Multiple blunt force injuries; Pedestrian struck by motor vehicle</t>
  </si>
  <si>
    <t>Combined drug toxicity (hydromorphone, diphenhydramine)</t>
  </si>
  <si>
    <t>Difluoroethane Toxicity</t>
  </si>
  <si>
    <t>Tramadol Toxicity, II- ASCVD</t>
  </si>
  <si>
    <t>Acute Ethanol Toxicity</t>
  </si>
  <si>
    <t>Multidrug Toxicity, II- CYSTIC FIBROSIS</t>
  </si>
  <si>
    <t>Synthetic Opioid Toxicity, II- COCAINE TOXICITY</t>
  </si>
  <si>
    <t>Complications of Multidrug Toxicity, II- CHRONIC DRUG ABUSE</t>
  </si>
  <si>
    <t>Toxic effects Butyryl Fentanyl, Isobutyryl Fentanyl, Furanyl Fentanyl &amp; 4-ANPP</t>
  </si>
  <si>
    <t>Butyryl Fentanyl, Furanyl Fentanyl &amp; 4-ANPP</t>
  </si>
  <si>
    <t>Multiple drug toxicity with carfentanyl, alprazolam, methamphetamine, oxycodone and oxazepam</t>
  </si>
  <si>
    <t>Carfentanil - positive in urine
Oxazepam - positive in urine
Oxycodone - positive in urine</t>
  </si>
  <si>
    <t>Acute ethanol and methadone intoxication
Part II:  Bronchial asthma and carcinoma of stomach</t>
  </si>
  <si>
    <t>Synthetic cannabinoid 5F-ADB abuse
Part II:  End stage renal disease</t>
  </si>
  <si>
    <t>Acute intravenous narcotism
Part II:  Fatty liver</t>
  </si>
  <si>
    <t>Lobar pneumonia, II. Intoxication by fentanyl and morphine</t>
  </si>
  <si>
    <t>Morphine, temazepam, and paroxetine toxicity</t>
  </si>
  <si>
    <t>Oxycodone, codeine, and alprazolam toxicity, II.  Recent cocaine use</t>
  </si>
  <si>
    <t>Intoxication by fentanyl, morphine, and temazepam</t>
  </si>
  <si>
    <t>Oxycodone and cocaine intoxication</t>
  </si>
  <si>
    <t>Anoxic encephalopathy following resuscitated cardiopulmonary arrest due to Intoxication by fentanyl, II.  Recent cocaine use</t>
  </si>
  <si>
    <t>Cocaine toxicity, II.  Recent opiate use  (Delayed death, no admission blood was available.  There was only antemortem blood dated three days after his admission which was positive for phenytoin.  Hospital positive urine drug screen reflected cocaine and</t>
  </si>
  <si>
    <t>Cocaine toxicity, II.  Hypertensive and atherosclerotic heart disease</t>
  </si>
  <si>
    <t>Complications of burn trauma</t>
  </si>
  <si>
    <t>Fentanyl, cocaine, and morphine intoxication</t>
  </si>
  <si>
    <t>5F-ADB 3,3-dimethyl-butanoic acid (K2) toxicity</t>
  </si>
  <si>
    <t>5F-ADB 3,3-dimethyl-butanoic acid (K2)</t>
  </si>
  <si>
    <t>Multiple Blunt Force Traumatic Injuries Due To: Motor Vehicle Collision (passenger)</t>
  </si>
  <si>
    <t>Blunt Impact To Head Due To: Motorcycle vs. Motor Vehicle Collision; Contributory Cause of Death: Ethanol Intoxication</t>
  </si>
  <si>
    <t>Blunt force chest and abdominal trauma</t>
  </si>
  <si>
    <t>Drowning associated with Ethanol Consumption, , ,</t>
  </si>
  <si>
    <t>Acute Combined Drug Toxicity (cocaine, morphine, carfentanil, furanyl fentanyl, and alprazolam), , ,</t>
  </si>
  <si>
    <t>Fentanyl analogue: Carfentanil, furanyl fentanyl</t>
  </si>
  <si>
    <t>Multiple drug toxicity (Amphetamine, Cocaine and Ethanol), , ,</t>
  </si>
  <si>
    <t>Multiple drug toxicity (Ethanol, Cocaine, 5-fluoro-ADB), , ,</t>
  </si>
  <si>
    <t>Synthetic cannabinoid: 5-Fluoro-ADB</t>
  </si>
  <si>
    <t>Multiple drug toxicity (cocaine, heroin, oxycodone, fentanyl, methamphetamine), , ,</t>
  </si>
  <si>
    <t>Hypertensive and atherosclerotic heart disease, , ,  Multiple drug toxicity (cocaine, ethanol)</t>
  </si>
  <si>
    <t>INTOXICATION WITH FURANYLFENTANYL AND ALPRAZOLAM</t>
  </si>
  <si>
    <t>INTOXICATION BY THE COMBINED EFFECTS OF CARFENTANIL, FENTANYL, AND COCAINE</t>
  </si>
  <si>
    <t>INTOXICATION WITH COCAINE, HEROIN, AND FENTANYL</t>
  </si>
  <si>
    <t>INTOXICATION BY 4-ANPP (FENTANYL PRECURSOR)</t>
  </si>
  <si>
    <t>Blunt Impact to Head with Skull Fractures and Partial Avulsion of Brain</t>
  </si>
  <si>
    <t>Intoxication by the Combined Effects of Heroin and Ethanol</t>
  </si>
  <si>
    <t>Acute Cocaine Intoxication</t>
  </si>
  <si>
    <t>Intoxication by the Combined Effects of Diazepam and Methadone</t>
  </si>
  <si>
    <t>Intoxication by the Combined Effects of Fentanyl, Heroin and Ethanol</t>
  </si>
  <si>
    <t>Fentanyl and methadone OD</t>
  </si>
  <si>
    <t>acute oxycodone</t>
  </si>
  <si>
    <t>Carfentanil OD,LVH</t>
  </si>
  <si>
    <t>Cocaine intoxication Cont con: hypertensive cardiovascular disease, obesity</t>
  </si>
  <si>
    <t>Acute and chronic ethanolism</t>
  </si>
  <si>
    <t>Blunt forcehead and neck trauma due to motor vehicle crash</t>
  </si>
  <si>
    <t>cocaine and carfentanil toxicity</t>
  </si>
  <si>
    <t>Combined effects of alprazolam and opiate intoxication</t>
  </si>
  <si>
    <t>Combined toxic multidrug (fentanyl analogs) effects</t>
  </si>
  <si>
    <t>Despropionyl Fentanyl (4-ANPP), Carfentanil</t>
  </si>
  <si>
    <t>Chronic alcoholism and acute alcohol intoxication</t>
  </si>
  <si>
    <t>Acute Cyclopropyl and Despropionyl Fentanyl Toxicity</t>
  </si>
  <si>
    <t>6-MAM; Cyclopropyl Fentanyl and Despropionyl Fentanyl (4-ANPP)</t>
  </si>
  <si>
    <t>Combined acute toxic effects of fentanyl and alpha-PVP</t>
  </si>
  <si>
    <t>Blunt force injuries and compression of torso</t>
  </si>
  <si>
    <t>Delta-9 Carboxy, Benzoylecgonine Positive, Ecgonine Methyl Ester</t>
  </si>
  <si>
    <t>Drowning; contributory cocaine, ethanol</t>
  </si>
  <si>
    <t>Acute Cocaine and Fentanyl analog Intoxication</t>
  </si>
  <si>
    <t>Ecgonine Methyl Ester, U-47700, Benzoylecgonine, Cyclopropyl fentanyl, Despropionyl Fentanyl (4-ANPP), Methoxyacetyl fentanyl</t>
  </si>
  <si>
    <t>Cyclobenzaprine and ethanol toxicity</t>
  </si>
  <si>
    <t>Acute on chronic myocardial infarction with aneurysm formation due to coronary atherosclerosis and thrombosis.  OTHER SIGNIFICANT CONDITIONS: Use of cocaine, amphetamines and other drugs.</t>
  </si>
  <si>
    <t>Ethanol and multi-drug intoxication</t>
  </si>
  <si>
    <t>Multi-drug and alcohol toxicity</t>
  </si>
  <si>
    <t>Complications of anoxic encephalopathy, seizures and shock lung due to multiple drug intoxication</t>
  </si>
  <si>
    <t>Cocaine, Fentanyl and N-Ethylamphetamine</t>
  </si>
  <si>
    <t>N-Ethylamphetamine</t>
  </si>
  <si>
    <t>HEROIN, MORPHINE, FENTANYL INTOXICATION</t>
  </si>
  <si>
    <t>MORPHINE, HYDROMORPHONE, AND ETHANOL INTOXICATION</t>
  </si>
  <si>
    <t>Acute combined drug (buprenorphine, cyclobenzaprine, oxycodone, quetiapine, and zolpidem) toxicity</t>
  </si>
  <si>
    <t>Acute methamphetamine toxicity.   Part II-Conditions: Hypertensive and atherosclerotic cardiovascular disease</t>
  </si>
  <si>
    <t>Low voltage electrocution</t>
  </si>
  <si>
    <t>Skull fracture and associated intracranial hemorrhage and cerebral contusions;Blunt trauma of the head and neck</t>
  </si>
  <si>
    <t>Acute carfentanil, fentanyl, and heroin toxicity</t>
  </si>
  <si>
    <t>Craniocervical dislocation;Blunt trauma of the head and neck.   Part II-Conditions: Blunt trauma of the torso</t>
  </si>
  <si>
    <t>Arteriosclerotic and Hypertensive Cardiovascular Disease.</t>
  </si>
  <si>
    <t>Hypertensive Heart Disease Contributory: Chronic Obstructive Pulmonary Disease; Obesity (Nearly at Morbid Obesity)</t>
  </si>
  <si>
    <t>Sudden Cardiac Death due to Cardiomegaly, with Left Ventricular Hypertrophy, Dilitation, and Focal Myocardial Fibrosis</t>
  </si>
  <si>
    <t>Obstructive Hydrocephalus due to Colloid Cyst of Third Ventricle of Brain</t>
  </si>
  <si>
    <t>Unspecified Natural Causes</t>
  </si>
  <si>
    <t>1a. Sepsis 1b. Acute Bacterial and Fungal Endocarditis and Aortitis 1c. Chronic Intravenous Drug Abuse</t>
  </si>
  <si>
    <t>Loperamide</t>
  </si>
  <si>
    <t>Ruptured cerebral artery aneurysm</t>
  </si>
  <si>
    <t>Hemorrhagic Stroke due to Hypertension</t>
  </si>
  <si>
    <t>Multiple pulmonary thromboemboli
Part II:  Morbid obesity, renal tumor</t>
  </si>
  <si>
    <t>Hypertensive stroke</t>
  </si>
  <si>
    <t>Complications of chronic drug abuse</t>
  </si>
  <si>
    <t>Hypertensive and atherosclerotic cardiovascular disease, II.  Pulmonary emphysema</t>
  </si>
  <si>
    <t>Atherosclerotic Cardiovascular Heart Disease</t>
  </si>
  <si>
    <t>Diabetes mellitus</t>
  </si>
  <si>
    <t>Pulmonary Thromboembolism</t>
  </si>
  <si>
    <t>HYPERTENSIVE AND ARTERIOSCLEROTIC CARDIOVASCULAR DISEASE</t>
  </si>
  <si>
    <t>Complications of hypertensive heart disease</t>
  </si>
  <si>
    <t>Probable cardiac dysrhythmia;Cardiomegaly (hypertensive type).   Part II-Conditions: Obesity, chronic opiate use</t>
  </si>
  <si>
    <t>Rifle wound of head</t>
  </si>
  <si>
    <t>Contact gunshot wound of head (right temple)</t>
  </si>
  <si>
    <t>ASPHYXIA, HELIUM INHALATION</t>
  </si>
  <si>
    <t>Blunt Force Head Injury (Jumped)</t>
  </si>
  <si>
    <t>Multiple Drug Intoxication (Zolpidem, Hydrocodone, Morphine, Alprazolam, Doxepin, Diphenhydramine, Ethanol).</t>
  </si>
  <si>
    <t>Combined Drug Toxicity (Fentanyl &amp; Acetyl Fentanyl)</t>
  </si>
  <si>
    <t>UNDETERMINED</t>
  </si>
  <si>
    <t>Multiple Drug Intoxication (Heroin, Cocaine, Methamphetamine, Furanylfentanyl).</t>
  </si>
  <si>
    <t>Toxicity of ADB-Fubinaca.</t>
  </si>
  <si>
    <t>ADB-Fubinaca.</t>
  </si>
  <si>
    <t>Acute Methamphetamine Intoxication. Contributory Cause: Multifocal Severe Coronary Atheroscleroses.</t>
  </si>
  <si>
    <t>Multiple Drug Intoxication (Ethanol, Cocaine).</t>
  </si>
  <si>
    <t>ACUTE ETHANOL INTOXICATION; HYPOTHERMIA;</t>
  </si>
  <si>
    <t>COCAINE TOXICITY; HYPOTHERMIA; METHADONE TOXICITY; IN A BACKGROUND OF;</t>
  </si>
  <si>
    <t>BENZOYLECGONINE - C</t>
  </si>
  <si>
    <t>CORONARY ATHEROSCLEROTIC DISEASE; SUDDEN CARDIAC DEATH; HYPERTROPHIC CARDIOMYOPATHY; PULMONARY EMPHYSEMA; ACUTE CORONARY ARTERY THROMBOSIS; ACUTE ALPHA-PYRROLIDINOVALEROPHENONE TOXICITY;</t>
  </si>
  <si>
    <t>BENZOYLECGONINE - P; METHAMPHETAMINE - P; 
ALPHA-PYRROLIDINOVALEROPHENONE</t>
  </si>
  <si>
    <t>Acute Combined Ethanol and Drug Intoxication (Ethanol, Fentanyl, Furanyl Fentanyl, Despropionyl Fentanyl (4-ANPP), Cocaine)</t>
  </si>
  <si>
    <t>Fentanyl Analogs: Furanyl Fentanyl; Despropionyl Fentanyl (4-ANPP) = C</t>
  </si>
  <si>
    <t>Drug Toxicity (Oxycodone)</t>
  </si>
  <si>
    <t>Acute Combined Drug Intoxication (Diazepam/Nordiazepam, Oxycodone/Oxymorphone, Duloxetine, Trazodone, Amitriptyline/Nortriptyline)</t>
  </si>
  <si>
    <t>Oxymorphone - P - Probable Oxycodone Metabolite</t>
  </si>
  <si>
    <t>Multiple Drug Toxicity (Fentanyl Analogs, Cocaine) (See Below)</t>
  </si>
  <si>
    <t>Note: Fentanyl Analogs Para-Fluorobutyryl Fentanyl/FIBF - C, Butyryl Fentanyl/Isobutyryl Fentanyl - C</t>
  </si>
  <si>
    <t>Acute Combined Drug Intoxication (Methamphetamine/Amphetamine, Cocaine, Fentany, Heroin, Hydrocodone, Alprazolam)</t>
  </si>
  <si>
    <t>Autoerotic Asphyxiation and Intoxication by Methamphetamine and Acetaldehyde</t>
  </si>
  <si>
    <t>Acetaldehyde</t>
  </si>
  <si>
    <t>Drug (Fentanyl, Acetyl Fentanyl, and Morphine) Intoxication</t>
  </si>
  <si>
    <t>Blunt Trauma to the Head</t>
  </si>
  <si>
    <t>Complications of combined drug toxicity (benzodiazepine(s), opiate(s), methadone)</t>
  </si>
  <si>
    <t>Furanyl Fentanyl Toxicity, II- OXYCODONE AND ETHANOL INTOXICATION</t>
  </si>
  <si>
    <t>Drowning, II- COCAINE TOXICITY</t>
  </si>
  <si>
    <t>Multidrug Toxicity, II ASTHMA, EMPHYSEMA</t>
  </si>
  <si>
    <t>Complications of Acute and Chronic Drug Abuse</t>
  </si>
  <si>
    <t>Complications of Synthetic Opiod Toxicity</t>
  </si>
  <si>
    <t>fluoroisobutyryl/fluorobutyryl fentanyl, fluorofentanyl</t>
  </si>
  <si>
    <t>Ethyl Pentylone</t>
  </si>
  <si>
    <t>Substance Abuse (Cocaine, Opiates and Benzodiazepines)  - DELAYED HOSPITAL DEATH, DON'T KNOW WHICH SPECIFIC OPIATES OR BENZOS</t>
  </si>
  <si>
    <t>HYDROMORPHONE AND OXYCODONE TOXICITY</t>
  </si>
  <si>
    <t>Drowning; Methamphetamine Intoxication</t>
  </si>
  <si>
    <t>Combined Drug Toxicity (Fentanyl &amp; Methoxyacetyl Fentanyl)</t>
  </si>
  <si>
    <t>Polysubstance abuse (cocaine, heroin, acetyl fentanyl, and fentanyl)</t>
  </si>
  <si>
    <t>Mixed drug intoxication
Part II:  Cardiomegaly and coronary artery disease</t>
  </si>
  <si>
    <t>Injuries sustained in collision between motorcycle and another motor vehicle</t>
  </si>
  <si>
    <t>Mixed drug intoxication due to cocaine and oxycodone</t>
  </si>
  <si>
    <t>Injuries sustained in collision between two motor vehicles</t>
  </si>
  <si>
    <t>Oxycodone intoxication</t>
  </si>
  <si>
    <t>Cyclopropyl fentany, U-47700, and methamphetamine toxicity</t>
  </si>
  <si>
    <t>Cyclopropyl fentanyl; U-47700 - C</t>
  </si>
  <si>
    <t>Cocaine and Fentanyl toxicity</t>
  </si>
  <si>
    <t>Intoxication by cocaine, fentanyl, and n-ethylpentalone</t>
  </si>
  <si>
    <t>N-ethylpentalone - cathinones, MDMA - Hallucinogenic Phenethylamines</t>
  </si>
  <si>
    <t>Complications of cocaine and morphine intoxication, II.  Atherosclerotic and hypertensive heart disease</t>
  </si>
  <si>
    <t>Fentanyl and cocaine toxicity</t>
  </si>
  <si>
    <t>Combined toxicity of fentanyl, heroin, and cocaine</t>
  </si>
  <si>
    <t>Fentanyl toxicity, II.  Ethanol intoxication</t>
  </si>
  <si>
    <t>Congestive heart failure due to obesity and hypertensive cardiovascular disease, II.  Methamphetamine toxicity</t>
  </si>
  <si>
    <t>Autoerotic Asphyxia</t>
  </si>
  <si>
    <t>Multiple drug toxicity (Ethanol, Cocaine, Methamphetamine, Morphine, Fentanyl), , ,</t>
  </si>
  <si>
    <t>Cathinone: Butylone</t>
  </si>
  <si>
    <t>Acute Combined Drug Toxicity (Para-Fluorisobutyryl Fentanyl/Para-Fluorobutyryl Fentanyl, Fentanyl, Heroin, Alprazolam, Lorazepam and Diphenhydramine), , ,</t>
  </si>
  <si>
    <t>Fentanyl analogue: Para-Fluoroisobutyryl Fentanyl/Para-Fluorobutyryl Fentanyl</t>
  </si>
  <si>
    <t>Hypertensive and Atherosclerotic Heart Disease, , , Cocaine Use and Obesity</t>
  </si>
  <si>
    <t>Acute Combined Drug Toxicity (cocaine, carfentanil, fentanyl, furanyl fentanyl, and heroin), , ,</t>
  </si>
  <si>
    <t>Acute Polydrug Toxicity (Heroin, Fentanyl, Cyclopropyl/crotonyl Fentanyl, Despropionyl Ortho-fluorofentanyl/Despropionyl Parafluorofentanyl, Methoxyacetyl Fentantyl, And Para-fluoroisobutyryl Fentantyl), , ,</t>
  </si>
  <si>
    <t>Fentanyl Analogue: Cyclopropyl/crotonyl fentanyl, Despropionyl Ortho-fluorofentanyl/Despropionyl Para-fluorofentanyl, Methoxyacetyl Fentantyl, And Para-fluoroisobutyryl Fentantyl</t>
  </si>
  <si>
    <t>Acute Combined Drug Toxicity (Cocaine, Fentanyl, Cyclopropyl/Crotonyl Fentanyl), , ,</t>
  </si>
  <si>
    <t>Fentanyl analogue: Cyclopropyl/crotonyl fentanyl</t>
  </si>
  <si>
    <t>Poly-Drug Toxicity (Cyclopropyl/crotonyl Fentanyl, Fentanyl, Cocaine, Heroin), , ,</t>
  </si>
  <si>
    <t>INTOXICATION WITH COCAINE, ETHANOL AND FURANYLFENTANYL</t>
  </si>
  <si>
    <t>INTOXICATION WITH FENTANYL, COCAINE AND ETHANOL</t>
  </si>
  <si>
    <t>INTOXICATION WITH HYDROMORPHONE AND OXYCODONE</t>
  </si>
  <si>
    <t>Intoxication with Methamphetamine</t>
  </si>
  <si>
    <t>Intoxication by the Combined Effects of Carisoprodol, Alprazolam, Clonazepam, and Oxycodone</t>
  </si>
  <si>
    <t>Intoxication by 4-ANPP (Fentanyl Analog)</t>
  </si>
  <si>
    <t>Complete Atlanto-Occipital Dislocation with Contusions of Brainstem</t>
  </si>
  <si>
    <t>Intoxication by the Combined Effects of Heroin, Fentanyl, and Cocaine</t>
  </si>
  <si>
    <t>4-ANPP, furanyl fentanyl, carfentanil</t>
  </si>
  <si>
    <t>Multiple drug intoxication ont: cardiomegaly, aortic stenosis</t>
  </si>
  <si>
    <t>fentanyl and methamphetamine toxicity</t>
  </si>
  <si>
    <t>Blunt head injuries due to motor vehicle crash</t>
  </si>
  <si>
    <t>mixed drug toxicity: fentanyl, heroin, acetylfentanyl</t>
  </si>
  <si>
    <t>carfentanil intoxication</t>
  </si>
  <si>
    <t>Fentanyl OD,obesity</t>
  </si>
  <si>
    <t>1. Hypertensive Intracerebral Hemorrhage 2. Cocaine Use</t>
  </si>
  <si>
    <t>Blunt force injuries of head, neck and torso</t>
  </si>
  <si>
    <t>Ecgonine methyl ester; benzoylecognine;</t>
  </si>
  <si>
    <t>Complications of Drug Abuse</t>
  </si>
  <si>
    <t>Diabetic ketoacidosis associated with acute cocaine intoxication</t>
  </si>
  <si>
    <t>Toxic effects of cocaine, ethanol, oxycodone and alprazolam</t>
  </si>
  <si>
    <t>Combined toxic effects of heroin, cocaine, fentanyl, furanyl fentanyl and alprazolam</t>
  </si>
  <si>
    <t>hypertensive heart disease; contributory acute fentanyl intoxication and obesity</t>
  </si>
  <si>
    <t>Blunt trauma with atlantooccipital dislocation</t>
  </si>
  <si>
    <t>Heroin and Alprazolam Intoxication</t>
  </si>
  <si>
    <t>Cyclopropyl fentanyl and Despropionyl Fentanyl Overdose</t>
  </si>
  <si>
    <t>Fentanyl and Cocaine Intoxication</t>
  </si>
  <si>
    <t>Acute combined drug Intoxication</t>
  </si>
  <si>
    <t>Despropionyl Fentanyl  (4-ANPP); Ecgonine Methyl Ester; Nordiazepam; Benzoylecgonine</t>
  </si>
  <si>
    <t>Difluoroethane toxicity</t>
  </si>
  <si>
    <t>difluoroethane</t>
  </si>
  <si>
    <t>4-ANPP, furanylfentanyl, carfentanil</t>
  </si>
  <si>
    <t>Methoxyacetyl Fentanyl and Para-Fluorobutyryl Fentanyl Toxicity</t>
  </si>
  <si>
    <t>Methoxyacetyl Fentanyl, Para-Fluorobutyryl Fentanyl</t>
  </si>
  <si>
    <t>Complications of multiple blunt trauma injuries</t>
  </si>
  <si>
    <t>METHOXYACETYL  FENTANYL</t>
  </si>
  <si>
    <t>Acute Fentanyl Toxicity; CC: Morbid Obesity</t>
  </si>
  <si>
    <t>Complications of excited delirium syndrome;N-ethylpentylone toxicity</t>
  </si>
  <si>
    <t>Exsanguination;Chop wounds of right upper extremity</t>
  </si>
  <si>
    <t>Asphyxia, inhalation of chlorodifluoromethane</t>
  </si>
  <si>
    <t>Chlorodifluoromethane</t>
  </si>
  <si>
    <t>Combined fentanyl, heroin and methamphetamine toxicity</t>
  </si>
  <si>
    <t>Acute On Chronic Myocardial Ischemia, Due to Coronary Artery Disease.</t>
  </si>
  <si>
    <t>1a. Sudden Cardiac Death 1b. Cardiomegaly, with Dilatation</t>
  </si>
  <si>
    <t>1) Hypertensive Cardiovascular Disease 2) Alcoholic/Diabetic Ketoacidosis</t>
  </si>
  <si>
    <t>Complications of valvular endocarditis</t>
  </si>
  <si>
    <t>HCVD</t>
  </si>
  <si>
    <t>Hypertensive Heart Disease, II CHRONIC ETHANOLISM</t>
  </si>
  <si>
    <t>Chronic Ethanolism; Contributory Cause of Death: Hypertensive Heart Disease</t>
  </si>
  <si>
    <t>Ruptured Thoracic Aortic Dissection</t>
  </si>
  <si>
    <t>Hypertensive and Valvular Heart Disease</t>
  </si>
  <si>
    <t>Probable Chronic Obstructive Lung Disease</t>
  </si>
  <si>
    <t>Chronic Cocaine and Ethanol Use</t>
  </si>
  <si>
    <t>Dilated cardiomyopathy</t>
  </si>
  <si>
    <t>Hypertensive and arteriosclerotic cardiovascular disease</t>
  </si>
  <si>
    <t>Atherosclerotic cardiovascular disease</t>
  </si>
  <si>
    <t>Aortic Valvulitis</t>
  </si>
  <si>
    <t>Fatty liver</t>
  </si>
  <si>
    <t>Intraoral shutgun wound</t>
  </si>
  <si>
    <t>Clonazepam intoxication</t>
  </si>
  <si>
    <t>Bupropion and Methamphetamine/Amphetamine Intoxication</t>
  </si>
  <si>
    <t>Acute Combined Drug Toxicity (Cocaine and Cyclobenzaprine), , ,</t>
  </si>
  <si>
    <t>Diphenhydramine Toxicity</t>
  </si>
  <si>
    <t>Gunshot wound of neck</t>
  </si>
  <si>
    <t>Probable Drowning</t>
  </si>
  <si>
    <t>ACETYL FENTANYL</t>
  </si>
  <si>
    <t>Arteriosclerotic and Hypertensive Cardiovascular Disease. Contributory Cause: Acute Cocaine Intoxication.</t>
  </si>
  <si>
    <t>Multiple Drug Intoxication (Methamphetamine, Morphine, 4-ANPP [Fentanyl Metabolite]).</t>
  </si>
  <si>
    <t>Drug Toxicity (Furanyl Fentanyl; 4-ANPP)</t>
  </si>
  <si>
    <t>Fentanyl Analogs: Furanyl Fentanyl = C, 4-ANPP = C</t>
  </si>
  <si>
    <t>Anoxic Encephalopathy Contributory: Acute Combined Ethanol and Drug Intoxication (Ethanol; Cocaine; Heroin; Alprazolam)</t>
  </si>
  <si>
    <t>Drug Toxicity (5F-ABD Synthetic Cannabinoids)</t>
  </si>
  <si>
    <t>Acute Combined Drug Intoxication (Cocaine, Heroin, Fentanyl)</t>
  </si>
  <si>
    <t>Drug (Methadone and Ethyl Alcohol) Intoxication</t>
  </si>
  <si>
    <t>Fentanyl Analogs: Acetyl Fentanyl, Para-Fluorobutyryl Fentanyl = P</t>
  </si>
  <si>
    <t>Multiple Drug and Alcohol Toxicity (Fentanyl, Morphine, Ethanol)</t>
  </si>
  <si>
    <t>Intoxication by the Combined Effects of Fentanyl, Oxycodone, Alprazolam, and Diphenhydramine</t>
  </si>
  <si>
    <t>Methylenedioxymethamphetamine toxicity</t>
  </si>
  <si>
    <t>C: methoxyacetyl fentanyl, furanyl fentanyl_x000D_
P: 4-ANPP</t>
  </si>
  <si>
    <t>Acute Ethanol Toxicity, II- POSITIONAL ASPHYXIATION</t>
  </si>
  <si>
    <t>Acute and Chronic Ethanolism</t>
  </si>
  <si>
    <t>Intoxication by Alprazolam and Fentanyl</t>
  </si>
  <si>
    <t>TOXIC EFFECTS OF PARA-FLUOROBUTRYL FENTANYL AND U-47700</t>
  </si>
  <si>
    <t>PARA-FLUOROBUTYRYL FENTANYL, U-47700</t>
  </si>
  <si>
    <t>Combined Drug Intoxication (Heroin &amp; Cocaine)</t>
  </si>
  <si>
    <t>Combined Drug Toxicity (Fentanyl &amp; Ethanol)</t>
  </si>
  <si>
    <t>Toxic Effects of Heroin</t>
  </si>
  <si>
    <t>Polysubstance Abuse (Cocaine, Heroin, Carfentanil, Ethanol, para-Fluorobutyryl Fentanyl/FIBF, U-47700 &amp; Hydromorphone</t>
  </si>
  <si>
    <t>Carfentanil, U-47700, para-Fluorobutyryl Fentanyl/FIBF</t>
  </si>
  <si>
    <t>Combined Toxic Effects of Ethanol, U-47700, Cocaine &amp; Fentanyl</t>
  </si>
  <si>
    <t>Acute Alcohol Intoxication</t>
  </si>
  <si>
    <t>Hypoxic encephalopathy due to resuscitated cardiopulmonary arrest due to alprazolam and opiate intoxication, II.  Asthma, hypertensive heart disease  (Death was not reported to ME originally so only had hospital urine screen results at time of death - opi</t>
  </si>
  <si>
    <t>Cardiac tamponade due to aortic dissection due to hypertensive and atherosclerotic cardiovascular disease, II. Recent cocaine use</t>
  </si>
  <si>
    <t>Intoxication by methamphetamine</t>
  </si>
  <si>
    <t>Anoxic encephalopathy due to fentanyl intoxication</t>
  </si>
  <si>
    <t>Cocaine and N-Ethylpentylone intoxication</t>
  </si>
  <si>
    <t>Methicillin resistant staphylococcus aureus (MRSA) pneumonia and sepsis due to chronic intravenous drug abuse, II.  Intoxication by fentanyl</t>
  </si>
  <si>
    <t>Intoxication by heroin</t>
  </si>
  <si>
    <t>Fractures of skull with cerebral cortical contusions due to blunt impact to head</t>
  </si>
  <si>
    <t>Sequelae of Cocaine and Methamphetamine Intoxication</t>
  </si>
  <si>
    <t>Ethanol, Cocaine and Carfentanil Intoxication</t>
  </si>
  <si>
    <t>Heroin and Methamphetamine/Amphetamine Intoxication</t>
  </si>
  <si>
    <t>Acute Ethanol Intoxication, , ,</t>
  </si>
  <si>
    <t>Acute Combined Drug Toxicity (Ethanol, Cocaine, Fentanyl and Ketamine), , ,</t>
  </si>
  <si>
    <t>Acute combined drug toxicity (cocaine, fentanyl, cyclopropyl/crotonyl fentanyl, temazepam, oxazepam), , ,</t>
  </si>
  <si>
    <t>Heroin Toxicity, , ,</t>
  </si>
  <si>
    <t>INTOXICATION WITH ALPRAZOLAM AND METHADONE</t>
  </si>
  <si>
    <t>BLUNT IMPACT INJURIES OF TORSO</t>
  </si>
  <si>
    <t>INTOXICATION WITH HEROIN, FENTANYL, METHAMPHETAMINE, AND ETHYL ALCOHOL</t>
  </si>
  <si>
    <t>BLUNT IMPACT INJURIES OF TORSO AND HEAD</t>
  </si>
  <si>
    <t>INTOXICATION WITH CARFENTANIL AND MORPHINE</t>
  </si>
  <si>
    <t>INTOXICATION WITH COCAINE, ALPRAZOLAM AND CARFENTANIL</t>
  </si>
  <si>
    <t>INTOXICATION WITH FENTANYL AND METHAMPHETAMNE</t>
  </si>
  <si>
    <t>Intoxication by the Combined Effects of Cocaine, Morphine and Oxycodone</t>
  </si>
  <si>
    <t>Intoxication by Ethyl Alcohol, Alprazolam, Diazepam, and Morphine</t>
  </si>
  <si>
    <t>Subarachnoid Hemorrhage due to Ruptured Cerebral Artery Aneurysm, Hypertensive Cardiovascular Disease and Intoxication by Cocaine</t>
  </si>
  <si>
    <t>Anoxic Encephalopathy following Resuscitation from Cardiac Arrest Due to Intoxication by Methamphetamine, Cocaine and Heroin</t>
  </si>
  <si>
    <t>Basilar Skull Fractures with Complete Laceration of Cervical Spinal Cord</t>
  </si>
  <si>
    <t>Fractures of Skull, Calvarium and Base, with Brain Avulsion</t>
  </si>
  <si>
    <t>alprazolam and carfentanil toxicity</t>
  </si>
  <si>
    <t>Combined Effects of Cocaine, Fentanyl and Acetylfentanyl Intoxication</t>
  </si>
  <si>
    <t>Multiple Drug Intoxication ( Heroin and Alprazolam)</t>
  </si>
  <si>
    <t>Heroin and Alcohol Toxicity</t>
  </si>
  <si>
    <t>Combined toxic effects of heroin and ethanol</t>
  </si>
  <si>
    <t>Despropionyl Fentanyl (4-ANPP), U-47700, Ecgonine Methyl Ester, Benzoylecgonine</t>
  </si>
  <si>
    <t>Combined toxic multidrug (alprazolam fentanyl amphetamine morphine) effects</t>
  </si>
  <si>
    <t>Combined toxic multidrug (despropionyl fentanyl, fentanyl) effects</t>
  </si>
  <si>
    <t>Despropionyl Fentanyl (4-ANPP), Benzoylecgonine, Ecgonine Methyl Ester</t>
  </si>
  <si>
    <t>Heroin and ethanol toxicity</t>
  </si>
  <si>
    <t>Cocaine and alcohol intoxication</t>
  </si>
  <si>
    <t>1,1-Difouroethane  intoxication and complications</t>
  </si>
  <si>
    <t>1,1-DIFLUOROETHANE</t>
  </si>
  <si>
    <t>Complications of Drug Overdose</t>
  </si>
  <si>
    <t>Syntetic Cannabinoid Toxicity
(5-F ADB 3,3-dimethyl-butanoic acid)</t>
  </si>
  <si>
    <t>5-F ADB 3,3-dimethyl-butanoic acid</t>
  </si>
  <si>
    <t>MULTIPLE BLUNT TRAUMA</t>
  </si>
  <si>
    <t>HYPERTENSIVE AND ATHEROSCLEROTIC CARDIOVASCULAR DISEASE; Contributory: Acute intoxication by the combined effects of oxycodone and cocaine.</t>
  </si>
  <si>
    <t>Blunt impact injuries of neck, torso and extremities</t>
  </si>
  <si>
    <t>Acute combined effects of fentanyl, cocaine, codeine, morphine, clonazepam and trazodone toxicity.   Part II-Conditions: Diabetes mellitus</t>
  </si>
  <si>
    <t>Acute combined drug toxicity (fentanyl, morphine, hydrocodone, diazepam)</t>
  </si>
  <si>
    <t>Acute Combined Drug (Alprazolam, Butalbital, Morphine, Temazepam, and Topiramate) Toxicity.   Part II-Conditions: Chronic Obstuctive Pulmonary Disease</t>
  </si>
  <si>
    <t>Acute cocaine and n-ethylpentylone toxicity.   Part II-Conditions: Hypertensive cardiovascular disease, obesity</t>
  </si>
  <si>
    <t>Hypoxic-ischemic encephalopathy following cardiopulmonary resuscitation;Acute combined cocaine and fentanyl toxicity.   Part II-Conditions: Atherosclerotic Cardiovascular Disease</t>
  </si>
  <si>
    <t>Chest trauma,blunt (MVA)</t>
  </si>
  <si>
    <t>Piperazine</t>
  </si>
  <si>
    <t>1a) Hemopericardium 1b) Ruptured Dissecting Aortic Aneurysm 1c) Hypertensive and Atherosclerotic Cardiovascular Disease</t>
  </si>
  <si>
    <t>1. Bronchopneumonia 2. Chronic Obstructive Pulmonary Disease; Diabetes Mellitus</t>
  </si>
  <si>
    <t>I. Cerebral hemorrhage, due to septic embolism, due to valvular bacterial endocarditis_x000D_
II. Chronic intravenous drug use</t>
  </si>
  <si>
    <t>Hypertensive &amp; ASCVD</t>
  </si>
  <si>
    <t>Chronic ethanol abuse</t>
  </si>
  <si>
    <t>Dilated cardiomyopathy, II.  Seizure disorder, not otherwise specified</t>
  </si>
  <si>
    <t>Hypertensive Heart Disease; Contributory Cause of Death: Liver Cirrhosis</t>
  </si>
  <si>
    <t>Hypertensive Heart Disease; Contributory Cause of Death: Diabetes Mellitus</t>
  </si>
  <si>
    <t>Upper Gastrointestinal Bleed, Severe Gastritis and Distal Esophageal Tear, Chronic Ethanolism with Hepatic Cirrhosis</t>
  </si>
  <si>
    <t>HYPERTENSIVE AND ATHEROSCLEROTIC HEART DISEASE</t>
  </si>
  <si>
    <t>Hypertensive Heart Disease with Congestive Heart Failure</t>
  </si>
  <si>
    <t>Hypertensive and Atherosclerotic Heart Disease</t>
  </si>
  <si>
    <t>Intracerebral and Subarachnoid Hemorrhage</t>
  </si>
  <si>
    <t>Hypertasive and Athersosclerotic Heart Disease</t>
  </si>
  <si>
    <t>Severe Coronary Atherosclerosis</t>
  </si>
  <si>
    <t>Dilated cardiomyopathy; Hypertensive heart disease.   Part II-Conditions: Chronic ethanol and opioid abuse</t>
  </si>
  <si>
    <t>Gunshot Wound of Chest with Perforation of Lung</t>
  </si>
  <si>
    <t>1a. Anoxic Encephalopathy 1b. Hanging</t>
  </si>
  <si>
    <t>Gunshot wound of head and neck</t>
  </si>
  <si>
    <t>Complications of Gunshot Wound of Head</t>
  </si>
  <si>
    <t>Seizure Disorder due to Complications of GSW of Head</t>
  </si>
  <si>
    <t>Combined Toxic Effects of Alprazolam, Cocaine, Morphine and Quetiapine</t>
  </si>
  <si>
    <t>Novel psychoactive substances (N-Ethyl Pentylone)</t>
  </si>
  <si>
    <t>INTOXICATION WITH MORPHINE</t>
  </si>
  <si>
    <t>Gunshot Wound of Chest with Perforation of Heart and Lung</t>
  </si>
  <si>
    <t>Thermal injuries</t>
  </si>
  <si>
    <t>Combined toxic effects of cyclobenzaprine and fentanyl analogs</t>
  </si>
  <si>
    <t>despropionyl fluorofentanyl, and furanyl fentanyl</t>
  </si>
  <si>
    <t>Intra-oral Gunshot Wound</t>
  </si>
  <si>
    <t>Benzoylecgonine, Cocaethylene, Ecgonine</t>
  </si>
  <si>
    <t>Smoke and soot inhalation complicated by drug toxicity</t>
  </si>
  <si>
    <t>Combined baclofen and midazolam toxicity</t>
  </si>
  <si>
    <t>Multiple Drug Intoxication (5F-ADB 3, 3-Dimethyl-Butanoic Acid, FUB-AMB 3-Methyl-Butanoic Acid).</t>
  </si>
  <si>
    <t>5F-ADB 3, 3-Dimethyl-Butanoic Acid, FUB-AMB 3-Methyl-Butanoic Acid</t>
  </si>
  <si>
    <t>Multiple Drug Intoxication (Methamphetamien, Butryl Fentanyl, Furanylfentanyl, Fentanyl) and Chronic Intravascular Drug Abuse.</t>
  </si>
  <si>
    <t>Butyryl Fentanyl, Furanylfentanyl.</t>
  </si>
  <si>
    <t>COMBINED DRUG TOXICITY; METHADONE TOXICITY; DIAZEPAM TOXICITY;</t>
  </si>
  <si>
    <t>AUTO ACCIDENT - DRIVER; BLUNT TRAUMA OF HEAD AND FACE;</t>
  </si>
  <si>
    <t>CORONARY ATHEROSCLEROTIC DISEASE; ACUTE METHADONE INTOXICATION; PULMONARY EMPHYSEMA;</t>
  </si>
  <si>
    <t>Fentanyl Analogs = Furanyl Fentanyl; U-47700 = C</t>
  </si>
  <si>
    <t>Acute Combined Drug Intoxication (Heroin, Fentanyl, Alprazolam)</t>
  </si>
  <si>
    <t>Drug Toxicity (Butyryl Fentanyl/Isobutyryl Fentanyl, Fentanyl, 4-ANPP)</t>
  </si>
  <si>
    <t>Fentanyl Analogs: Butyryl Fentanyl/Isobutyryl Fentanyl = C; 4-ANPP = C</t>
  </si>
  <si>
    <t>Sequelae of Drug Toxicity (Butyryl Fentanyl/Isobutyryl Fentanyl)</t>
  </si>
  <si>
    <t>Fentanyl Analogs: Butyryl Fentanyl/Isobutyryl Fentanyl = C</t>
  </si>
  <si>
    <t>Multple Drug Toxicity (Buprenorphine, Norbuprenorphine, Chlorpheniramine, Amphetamine, and Methamphetamine)</t>
  </si>
  <si>
    <t>Norbuprenorphine = C Chlorpheniramine = C</t>
  </si>
  <si>
    <t>Traumatic Brain Injury due to Blunt Impact to Head</t>
  </si>
  <si>
    <t>1a. Anoxic Encephalopathy 1b. Acute Cocaine Intoxication</t>
  </si>
  <si>
    <t>Acute Combined Drug Intoxication (Fentnayl, Morphine, Oxycodone/Oxymorphone)</t>
  </si>
  <si>
    <t>Intoxication by the Combined Effects of Fentanyl and Cocaine</t>
  </si>
  <si>
    <t>Drug Toxicity (1,1-difluoroethane)</t>
  </si>
  <si>
    <t>Note: 1,1 difluoroethane - C; Note: Ethanol was too variable to be quanitated 47 to 0 ng/100g</t>
  </si>
  <si>
    <t>Intoxication by Cocaine and Ethanol</t>
  </si>
  <si>
    <t>Drug Toxicity (Morphine, Heroin, Fentanyl)</t>
  </si>
  <si>
    <t>Gabapentin toxicity/ AS &amp; HCVD</t>
  </si>
  <si>
    <t>Delayed hospital death - no admission specimens available. COD based on urine drug screen and hospital course. How injury occurred: "opiate, cocaine, and amphetamine toxicity". Was know to have used heroin the day before.</t>
  </si>
  <si>
    <t>Blunt head trauma, due to off-road motorcycle collision</t>
  </si>
  <si>
    <t>methoxyacetyl fentanyl, 4-ANPP</t>
  </si>
  <si>
    <t>methoxyacetyl fentanyl, cyclopropyl fentanyl</t>
  </si>
  <si>
    <t>Furanyl Fentanyl, Fluoroisobutyryl/fluorobutyryl Fentanyl (FIBF), fluorofentanyl, 4-ANPP (Despropionyl fentanyl)</t>
  </si>
  <si>
    <t>Ethylpentylone</t>
  </si>
  <si>
    <t>Morphine Toxicity, II- OBESITY, DIABETES MELLITUS</t>
  </si>
  <si>
    <t>COCAINE AND FENTANYL TOXICITY</t>
  </si>
  <si>
    <t>Intoxication by Cocaine, Hydromorphone, Fentanyl and Acetyl Fentanyl</t>
  </si>
  <si>
    <t>Encephalopathy following Resucitated Cardiopulmonary Arrest; Methadone Toxicity; Seizure Disorder</t>
  </si>
  <si>
    <t>Combined Toxicity of Oxycodone, Morphine and Hydromorphone</t>
  </si>
  <si>
    <t>Inhalation of volatile hydrocarbon (1,1 difluoroethane)</t>
  </si>
  <si>
    <t>Methadone intoxication</t>
  </si>
  <si>
    <t>Atherosclerotic and hypertensive cardiovascular disease, II.  Cocaine intoxication</t>
  </si>
  <si>
    <t>Cocaine and morphine intoxication, II.  Atherosclerotic and hypertensive heart disease</t>
  </si>
  <si>
    <t>Fentanyl and cyclopropyl fentanyl intoxication</t>
  </si>
  <si>
    <t>Intoxication by cocaine, fentanyl and heroin</t>
  </si>
  <si>
    <t>Combined cocaine, fentanyl, furanyl fentanyl, and methoxyacetyl fentanyl toxicity</t>
  </si>
  <si>
    <t>Furanyl fentanyl, Methoxyacetyl fentanyl</t>
  </si>
  <si>
    <t>Multiple Blunt Force Traumatic Injuries Due To: Pedestrian vs. Railroad Train Collision; Contributory Cause of Death; Acute Ethanol Intoxication</t>
  </si>
  <si>
    <t>Ketoacidosis Due To: Hyperglycemia Due To: Insulin-Dependent Diabetes Mellitus; Contributory Cause of Death: Methamphetamine Intoxication</t>
  </si>
  <si>
    <t>Heroin and Fentanyl Intoxication</t>
  </si>
  <si>
    <t>Acute Cocaine Toxicity, , ,  (Race is unknown - decomposed)</t>
  </si>
  <si>
    <t>Acute Combined Drug Toxicity (Fentanyl, Furanyl Fentanyl, Carfentanil, para-Fluoroisobutyryl Fentanyl, Morphine, and Cocaine) , , ,</t>
  </si>
  <si>
    <t>Furanyl Fentanyl, Carfentanil, Para-fluoroisobutyryl fentanyl</t>
  </si>
  <si>
    <t>Acute Combined Drug Toxicity (Carfentanil, Fentanyl, Heroin, Oxycodone, Alprazolam and Cocaine), , ,</t>
  </si>
  <si>
    <t>Acute Combined Drug Toxicity (ethanol, cocaine, carfentanil, fentanyl, furanyl fentanyl, heroin, and dibutylone), , ,</t>
  </si>
  <si>
    <t>Fentanyl analogue: Carfentanil, Furanyl Fentanyl, Cathinone: Dibutylone</t>
  </si>
  <si>
    <t>Poly drug Toxicity (Cocaine, N-ethylpentylone Butylone).   , , ,</t>
  </si>
  <si>
    <t>Cathinone: N-ethylpentylone-C, Butylone-C</t>
  </si>
  <si>
    <t>Blunt Trauma of Head</t>
  </si>
  <si>
    <t>Polydrug Toxicity (alprazolam, methadone, fentanyl, acryl fentanyl, methoxyacetyl fentanyl) , , ,</t>
  </si>
  <si>
    <t>Fentanyl analogue: despropionylfentanyl-P (4-ANPP), acryl fentanyl-C, methoxyacetyl fentanyl-C</t>
  </si>
  <si>
    <t>Acute Combined Drug Toxicity (Cyclopropyl/Crotonyl Fentanyl and Fentanyl), , ,</t>
  </si>
  <si>
    <t>Drowning, , ,</t>
  </si>
  <si>
    <t>Multiple drug toxicity (Cyclopropyl/crotonyl fentanyl, oxycodone, tramadol, cocaine, alprazolam), , ,</t>
  </si>
  <si>
    <t>SEQUELAE OF INTOXICATION WITH MORPHINE AND OXYCODONE</t>
  </si>
  <si>
    <t>INTOXICATION BY THE COMBINED EFFECTS OF CARFENTANIL, COCAINE, AND ETHANOL</t>
  </si>
  <si>
    <t>BLUNT IMPACT INJURIES OF NECK, TORSO AND EXTREMITIES</t>
  </si>
  <si>
    <t>INTOXICATION WITH CARFENTANIL, COCAINE, HEROIN, FENTANYL AND ETHANOL</t>
  </si>
  <si>
    <t>INTOXICATION WITH CARFENTANIL, COCAINE, AND ETHANOL</t>
  </si>
  <si>
    <t>INTOXICATIO BY THE COMBINED EFFECTS OF CARFENTANIL AND COCAINE</t>
  </si>
  <si>
    <t>INTOXICATION BY DIPHENHYDRAMINE</t>
  </si>
  <si>
    <t>DIPHENHYDRAMINE - C</t>
  </si>
  <si>
    <t>Intoxication by the Combined Effects of Methamphetamine, Heroin, FIBF and U-47700 (synthetic opioids)</t>
  </si>
  <si>
    <t>FIBF, U-47700</t>
  </si>
  <si>
    <t>Sequelae of Thermal Burns of 90% of Total Body Surface Area with Inhalation Injury</t>
  </si>
  <si>
    <t>Atlanto-Occipital Dislocation with Spinal Cord Concussion</t>
  </si>
  <si>
    <t>Intoxication by the Combined Effects of Methamphetamine and Heroin</t>
  </si>
  <si>
    <t>Intoxication by Heroin, Fentanyl, and Ethyl Alcohol</t>
  </si>
  <si>
    <t>Carbon Monoxide Toxicity; Contri- Methamphetamine and Morphine Intoxication</t>
  </si>
  <si>
    <t>Combined Fentanyl, Furanylfentanyl, and Ethanol Toxicity</t>
  </si>
  <si>
    <t>para-fluorobutyrylfentanyl, U-47700, carfentanil</t>
  </si>
  <si>
    <t>anoxic encephalopathy due to cocaine toxicity</t>
  </si>
  <si>
    <t>Heroin and carfentanil OD</t>
  </si>
  <si>
    <t>Acute Fentanyl and Acetylfentanyl Intoxication</t>
  </si>
  <si>
    <t>Orogastric aspiration,multiple drug OD</t>
  </si>
  <si>
    <t>cocaethylene</t>
  </si>
  <si>
    <t>Acute morphine intoxication</t>
  </si>
  <si>
    <t>Combined acute toxic effects of fentanyl analogs, cocaine, diazepam, oxycodone and ethanol; contributed recent heroin use</t>
  </si>
  <si>
    <t>6-MAM, Delta 9 Carboxy THC</t>
  </si>
  <si>
    <t>Combined toxic effects of oxycodone and alprazolam</t>
  </si>
  <si>
    <t>Complications of acute lung injury and brain hypoxia due to multiple drug intoxication</t>
  </si>
  <si>
    <t>Combined Drug Toxicity ( Furanyl Fentanyl and Mitragynine )</t>
  </si>
  <si>
    <t>Acute morphine and fentanyl toxicity</t>
  </si>
  <si>
    <t>Traumatic brain injury and associated basilar skull fracture and subdural hemorrhage;Blunt trauma of the head and neck</t>
  </si>
  <si>
    <t>Fentanyl Abuse</t>
  </si>
  <si>
    <t>Multiple Blunt Force Injuries, Bicyclist</t>
  </si>
  <si>
    <t>Acute Massive Blood Loss (fell of boat)</t>
  </si>
  <si>
    <t>Blunt Force Injuries of the Head, Neck and Right Arm (driver, motorcycle)</t>
  </si>
  <si>
    <t>Staphylococcus Aureus Cerebral and Meningeal Abscess, Due to Hematogenous Dissemination of Lung Abscess. Contributors: Chronic Ethanolism with Aspiration.</t>
  </si>
  <si>
    <t>Hypertrophic and Arteriosclerotic Heart Disease</t>
  </si>
  <si>
    <t>Hypertensive and Dilated Cardiomyopathy</t>
  </si>
  <si>
    <t>Massive Cardiomegaly and Left Ventricular Hypertrophy with Left Ventricular Aneurysm, Suspicious for a Hypertrophic Cardiomyopathy of Undetermined Etiology</t>
  </si>
  <si>
    <t>1a. Sudden Cardian Death 1b. Cardiomegaly, with Myocardial and Endocardial Fibrosis/Scarring</t>
  </si>
  <si>
    <t>1) Hypertensive Heart Disease 2) Chronic Alcoholism</t>
  </si>
  <si>
    <t>1. Cardiomegaly with Coronary Artery Disease and Left Ventricular Hypertrophy 2. Necrotizing Granulomatous Process of Unknown Etiology</t>
  </si>
  <si>
    <t>ASCVD, II- OBESITY, DIABETES MELLITUS, HYPERTENSION</t>
  </si>
  <si>
    <t>Chronic Ethanolism, II- ELECTROLYTE IMBALANCE</t>
  </si>
  <si>
    <t>ASCVD</t>
  </si>
  <si>
    <t>Hypertensive cardiovascular disease, II.  Chronic ethanolism, Acquired Immune Deficiency Syndrome</t>
  </si>
  <si>
    <t>Diabetic ketoacidosis, II.  Hypertensive heart disease</t>
  </si>
  <si>
    <t>Hypertensive and atherosclerotic heart disease</t>
  </si>
  <si>
    <t>Valvular Heart Disease</t>
  </si>
  <si>
    <t>Chronic ethanolism, , ,</t>
  </si>
  <si>
    <t>Cardiomegaly, Hypertensive Heart Disease</t>
  </si>
  <si>
    <t>HYPERTENSIVE HEART DISEASE</t>
  </si>
  <si>
    <t>Septic Sequelae of Bacterial Endocarditis</t>
  </si>
  <si>
    <t>Atherosclerotic cardiovascular disease with cardiomegaly</t>
  </si>
  <si>
    <t>Arteriosclerotic cardiovascular disease</t>
  </si>
  <si>
    <t>Sudden death associated with cardiomegaly and morbid obesity</t>
  </si>
  <si>
    <t>Fatty liver and dilated cardiomyopathy due to chronic alcoholism</t>
  </si>
  <si>
    <t>Thrombosis of left anterior descending coronary artery;Atherosclerotic coronary artery disease.   Part II-Conditions: Chronic cocaine use</t>
  </si>
  <si>
    <t>Chronic alcoholism</t>
  </si>
  <si>
    <t>Multiple Drug Intoxication (Buproprion, Methylphenidate, Oxycodone, Carbamazepine, Acetaminophen, Ethanol).</t>
  </si>
  <si>
    <t>Methylphenidate.</t>
  </si>
  <si>
    <t>Fluoxetine - P Promethazine - P</t>
  </si>
  <si>
    <t>Sertraline = P</t>
  </si>
  <si>
    <t>Ethanol and alprazolam intoxication</t>
  </si>
  <si>
    <t>Morphine, oxycodone, and alprazolam toxicity</t>
  </si>
  <si>
    <t>Multiple drug toxicity (Heroin, Carfentanil, Fentanyl, U-47700 and Para-isoflurofentanyl), , ,</t>
  </si>
  <si>
    <t>Fentanyl analogue: carfentanil and para-fluoroisobutyryl fentnayl, Other Opioid: U-47700</t>
  </si>
  <si>
    <t>Acute combined substance toxicity (isopropanol, ethanol, chlordiazepoxide, diazepam), , ,</t>
  </si>
  <si>
    <t>Benzoylecgonine; Cocaethylene; Ecgonine Methyl Ester _x000D_</t>
  </si>
  <si>
    <t>Anoxic Encephalopathy DT:Cardiac Arrest DT:Hanging</t>
  </si>
  <si>
    <t>Acute morphine and oxycodone toxicity</t>
  </si>
  <si>
    <t>CO poisoning</t>
  </si>
  <si>
    <t>Complications of stab wound of abdomen</t>
  </si>
  <si>
    <t>BLUNT TRAUMA OF NECK AND CHEST</t>
  </si>
  <si>
    <t>Toxicity of 5F-ADB 3,3-Dimethyl-Butanoic Acid.</t>
  </si>
  <si>
    <t>5F-ADB 3,3-Dimethyl-Butanoic Acid.</t>
  </si>
  <si>
    <t>Multiple Drug Intoxication (Methamphetamine, Diazepam, Ethanol). Contributory Cause: Complications of Type I Insulin-Dependent Diabetes Mellitus.</t>
  </si>
  <si>
    <t>sum</t>
  </si>
  <si>
    <t>Opioid Present</t>
  </si>
  <si>
    <t>Benzo All Present and Caused</t>
  </si>
  <si>
    <t>Benzo Present</t>
  </si>
  <si>
    <t>Benzo Caused</t>
  </si>
  <si>
    <t>All Present and Caused Drugs in Decedent</t>
  </si>
  <si>
    <t>Total Drugs Present</t>
  </si>
  <si>
    <t>Total Drugs Caused</t>
  </si>
  <si>
    <t>Opioid Caused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</si>
</sst>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0"/>
      <color rgb="FF000000"/>
      <name val="Calibri"/>
      <family val="2"/>
    </font>
    <font>
      <sz val="10"/>
      <color rgb="FF9C0006"/>
      <name val="Calibri"/>
      <family val="2"/>
      <scheme val="minor"/>
    </font>
    <font>
      <sz val="10"/>
      <color rgb="FF0061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0C0C0"/>
        <bgColor rgb="FFC0C0C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0" fillId="0" borderId="1" xfId="0" applyBorder="1" applyAlignment="1">
      <alignment vertical="center" wrapText="1"/>
    </xf>
    <xf numFmtId="0" fontId="0" fillId="0" borderId="1" xfId="0" applyBorder="1" applyAlignment="1">
      <alignment vertical="center" textRotation="90"/>
    </xf>
    <xf numFmtId="0" fontId="3" fillId="3" borderId="1" xfId="3" applyBorder="1" applyAlignment="1">
      <alignment vertical="center" textRotation="90"/>
    </xf>
    <xf numFmtId="0" fontId="4" fillId="4" borderId="1" xfId="4" applyBorder="1" applyAlignment="1">
      <alignment vertical="center" textRotation="90"/>
    </xf>
    <xf numFmtId="0" fontId="2" fillId="2" borderId="1" xfId="2" applyBorder="1" applyAlignment="1">
      <alignment vertical="center" textRotation="90"/>
    </xf>
    <xf numFmtId="0" fontId="5" fillId="5" borderId="1" xfId="0" applyFont="1" applyFill="1" applyBorder="1" applyAlignment="1">
      <alignment horizontal="left" vertical="center" textRotation="90"/>
    </xf>
    <xf numFmtId="0" fontId="6" fillId="3" borderId="1" xfId="3" applyFont="1" applyBorder="1" applyAlignment="1" applyProtection="1">
      <alignment horizontal="left" vertical="center" textRotation="90"/>
    </xf>
    <xf numFmtId="0" fontId="6" fillId="3" borderId="1" xfId="3" applyFont="1" applyBorder="1" applyAlignment="1" applyProtection="1">
      <alignment horizontal="left" vertical="center" textRotation="90" wrapText="1"/>
    </xf>
    <xf numFmtId="0" fontId="7" fillId="2" borderId="1" xfId="2" applyFont="1" applyBorder="1" applyAlignment="1">
      <alignment horizontal="left" vertical="center" textRotation="90"/>
    </xf>
    <xf numFmtId="9" fontId="0" fillId="0" borderId="0" xfId="1" applyFont="1"/>
  </cellXfs>
  <cellStyles count="5">
    <cellStyle name="Bad" xfId="3" builtinId="27"/>
    <cellStyle name="Good" xfId="2" builtinId="26"/>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5638-AE3B-4962-9545-8F35B2DD4FA4}">
  <dimension ref="A1:BN5005"/>
  <sheetViews>
    <sheetView tabSelected="1" workbookViewId="0">
      <selection activeCell="BE1" sqref="BE1"/>
    </sheetView>
  </sheetViews>
  <sheetFormatPr defaultRowHeight="15" x14ac:dyDescent="0.25"/>
  <cols>
    <col min="6" max="6" width="177.28515625" customWidth="1"/>
    <col min="9" max="9" width="13.7109375" bestFit="1" customWidth="1"/>
    <col min="10" max="10" width="5.7109375" hidden="1" customWidth="1"/>
    <col min="11" max="11" width="5.5703125" hidden="1" customWidth="1"/>
    <col min="12" max="12" width="5.7109375" hidden="1" customWidth="1"/>
    <col min="13" max="13" width="4.7109375" hidden="1" customWidth="1"/>
    <col min="14" max="14" width="5.140625" hidden="1" customWidth="1"/>
    <col min="15" max="15" width="6.140625" hidden="1" customWidth="1"/>
    <col min="16" max="17" width="5" hidden="1" customWidth="1"/>
    <col min="18" max="18" width="4.7109375" hidden="1" customWidth="1"/>
    <col min="19" max="19" width="5" hidden="1" customWidth="1"/>
    <col min="20" max="20" width="5.28515625" hidden="1" customWidth="1"/>
    <col min="21" max="22" width="6" hidden="1" customWidth="1"/>
    <col min="23" max="23" width="5.42578125" hidden="1" customWidth="1"/>
    <col min="24" max="24" width="4.85546875" hidden="1" customWidth="1"/>
    <col min="25" max="25" width="5" hidden="1" customWidth="1"/>
    <col min="26" max="27" width="4.28515625" hidden="1" customWidth="1"/>
    <col min="28" max="28" width="5" hidden="1" customWidth="1"/>
    <col min="29" max="29" width="5.28515625" hidden="1" customWidth="1"/>
    <col min="30" max="30" width="5.85546875" hidden="1" customWidth="1"/>
    <col min="31" max="31" width="6.5703125" hidden="1" customWidth="1"/>
    <col min="32" max="32" width="4.5703125" hidden="1" customWidth="1"/>
    <col min="33" max="33" width="5" hidden="1" customWidth="1"/>
    <col min="34" max="34" width="5.42578125" hidden="1" customWidth="1"/>
    <col min="35" max="35" width="6" hidden="1" customWidth="1"/>
    <col min="36" max="36" width="5.5703125" hidden="1" customWidth="1"/>
    <col min="37" max="37" width="6.42578125" hidden="1" customWidth="1"/>
    <col min="38" max="38" width="5.85546875" hidden="1" customWidth="1"/>
    <col min="39" max="39" width="5.140625" hidden="1" customWidth="1"/>
    <col min="40" max="40" width="5" hidden="1" customWidth="1"/>
    <col min="41" max="42" width="5.140625" hidden="1" customWidth="1"/>
    <col min="43" max="43" width="5.5703125" bestFit="1" customWidth="1"/>
    <col min="44" max="44" width="5.5703125" customWidth="1"/>
    <col min="45" max="45" width="5.28515625" customWidth="1"/>
    <col min="46" max="46" width="6.7109375" customWidth="1"/>
    <col min="47" max="47" width="6.140625" customWidth="1"/>
    <col min="48" max="48" width="6.85546875" customWidth="1"/>
    <col min="49" max="49" width="5.42578125" customWidth="1"/>
    <col min="50" max="50" width="5.140625" customWidth="1"/>
    <col min="51" max="51" width="5.42578125" customWidth="1"/>
    <col min="52" max="52" width="5.5703125" customWidth="1"/>
    <col min="53" max="53" width="6.42578125" customWidth="1"/>
    <col min="54" max="54" width="5.7109375" customWidth="1"/>
    <col min="55" max="56" width="5.5703125" customWidth="1"/>
    <col min="57" max="57" width="6.5703125" bestFit="1" customWidth="1"/>
    <col min="58" max="58" width="7.5703125" customWidth="1"/>
    <col min="59" max="59" width="5.85546875" customWidth="1"/>
    <col min="60" max="61" width="5.5703125" customWidth="1"/>
    <col min="62" max="62" width="6" bestFit="1" customWidth="1"/>
    <col min="63" max="65" width="5.5703125" customWidth="1"/>
    <col min="66" max="66" width="5.5703125" bestFit="1" customWidth="1"/>
  </cols>
  <sheetData>
    <row r="1" spans="1:66" ht="217.5" x14ac:dyDescent="0.25">
      <c r="A1" s="1" t="s">
        <v>0</v>
      </c>
      <c r="B1" s="1" t="s">
        <v>1</v>
      </c>
      <c r="C1" s="1" t="s">
        <v>2</v>
      </c>
      <c r="D1" s="1" t="s">
        <v>3</v>
      </c>
      <c r="E1" s="1" t="s">
        <v>4</v>
      </c>
      <c r="F1" s="1" t="s">
        <v>5</v>
      </c>
      <c r="G1" s="1" t="s">
        <v>6</v>
      </c>
      <c r="H1" s="1" t="s">
        <v>7</v>
      </c>
      <c r="I1" s="1" t="s">
        <v>8</v>
      </c>
      <c r="J1" s="2" t="s">
        <v>9</v>
      </c>
      <c r="K1" s="2" t="s">
        <v>10</v>
      </c>
      <c r="L1" s="2" t="s">
        <v>11</v>
      </c>
      <c r="M1" s="2" t="s">
        <v>12</v>
      </c>
      <c r="N1" s="3"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4" t="s">
        <v>30</v>
      </c>
      <c r="AF1" s="4" t="s">
        <v>31</v>
      </c>
      <c r="AG1" s="4" t="s">
        <v>32</v>
      </c>
      <c r="AH1" s="4" t="s">
        <v>33</v>
      </c>
      <c r="AI1" s="4" t="s">
        <v>34</v>
      </c>
      <c r="AJ1" s="4" t="s">
        <v>35</v>
      </c>
      <c r="AK1" s="4" t="s">
        <v>36</v>
      </c>
      <c r="AL1" s="4" t="s">
        <v>37</v>
      </c>
      <c r="AM1" s="4" t="s">
        <v>38</v>
      </c>
      <c r="AN1" s="4" t="s">
        <v>39</v>
      </c>
      <c r="AO1" s="4" t="s">
        <v>40</v>
      </c>
      <c r="AP1" s="4" t="s">
        <v>41</v>
      </c>
      <c r="AQ1" s="5" t="s">
        <v>42</v>
      </c>
      <c r="AR1" s="5" t="s">
        <v>43</v>
      </c>
      <c r="AS1" s="5" t="s">
        <v>44</v>
      </c>
      <c r="AT1" s="5" t="s">
        <v>45</v>
      </c>
      <c r="AU1" s="5" t="s">
        <v>46</v>
      </c>
      <c r="AV1" s="5" t="s">
        <v>47</v>
      </c>
      <c r="AW1" s="5" t="s">
        <v>48</v>
      </c>
      <c r="AX1" s="5" t="s">
        <v>49</v>
      </c>
      <c r="AY1" s="5" t="s">
        <v>50</v>
      </c>
      <c r="AZ1" s="5" t="s">
        <v>51</v>
      </c>
      <c r="BA1" s="5" t="s">
        <v>52</v>
      </c>
      <c r="BB1" s="5" t="s">
        <v>53</v>
      </c>
      <c r="BC1" s="5" t="s">
        <v>54</v>
      </c>
      <c r="BD1" s="2" t="s">
        <v>55</v>
      </c>
      <c r="BE1" s="6" t="s">
        <v>3507</v>
      </c>
      <c r="BF1" s="6" t="s">
        <v>3508</v>
      </c>
      <c r="BG1" s="6" t="s">
        <v>3509</v>
      </c>
      <c r="BH1" s="7" t="s">
        <v>3510</v>
      </c>
      <c r="BI1" s="7" t="s">
        <v>3503</v>
      </c>
      <c r="BJ1" s="8" t="s">
        <v>56</v>
      </c>
      <c r="BK1" s="8" t="s">
        <v>57</v>
      </c>
      <c r="BL1" s="9" t="s">
        <v>3504</v>
      </c>
      <c r="BM1" s="9" t="s">
        <v>3505</v>
      </c>
      <c r="BN1" s="9" t="s">
        <v>3506</v>
      </c>
    </row>
    <row r="2" spans="1:66" x14ac:dyDescent="0.25">
      <c r="A2">
        <v>139</v>
      </c>
      <c r="B2">
        <v>1</v>
      </c>
      <c r="C2">
        <v>4</v>
      </c>
      <c r="D2">
        <v>17</v>
      </c>
      <c r="E2" t="s">
        <v>58</v>
      </c>
      <c r="F2" t="s">
        <v>59</v>
      </c>
      <c r="G2">
        <v>0</v>
      </c>
      <c r="H2" t="s">
        <v>60</v>
      </c>
      <c r="I2" t="s">
        <v>61</v>
      </c>
      <c r="AL2" t="s">
        <v>62</v>
      </c>
      <c r="BE2">
        <f>COUNTIF(J2:BD2,"**")</f>
        <v>1</v>
      </c>
      <c r="BF2">
        <f>COUNTIF(J2:BD2,"*P*")</f>
        <v>1</v>
      </c>
      <c r="BG2">
        <f>COUNTIF(J2:BD2,"*C*")</f>
        <v>0</v>
      </c>
      <c r="BH2">
        <f>COUNTIF(AQ2:BC2, "C")</f>
        <v>0</v>
      </c>
      <c r="BI2">
        <f>COUNTIF(AQ2:BC2, "P")</f>
        <v>0</v>
      </c>
      <c r="BJ2" t="str">
        <f t="shared" ref="BJ2:BJ65" si="0">IF(AND(BH2=0,BI2&gt;0),"X","")</f>
        <v/>
      </c>
      <c r="BK2">
        <f>COUNTIFS(AQ2:BC2,"C")+COUNTIFS(AQ2:BC2,"P")</f>
        <v>0</v>
      </c>
      <c r="BL2">
        <f>COUNTIF(AC2:AO2,"**")</f>
        <v>1</v>
      </c>
      <c r="BM2">
        <f>COUNTIF(AC2:AO2,"P")</f>
        <v>1</v>
      </c>
      <c r="BN2">
        <f>COUNTIF(AC2:AO2,"C")</f>
        <v>0</v>
      </c>
    </row>
    <row r="3" spans="1:66" x14ac:dyDescent="0.25">
      <c r="A3">
        <v>736</v>
      </c>
      <c r="B3">
        <v>4</v>
      </c>
      <c r="C3">
        <v>2</v>
      </c>
      <c r="D3">
        <v>16</v>
      </c>
      <c r="E3" t="s">
        <v>58</v>
      </c>
      <c r="F3" t="s">
        <v>63</v>
      </c>
      <c r="G3">
        <v>0</v>
      </c>
      <c r="H3" t="s">
        <v>64</v>
      </c>
      <c r="I3" t="s">
        <v>65</v>
      </c>
      <c r="AL3" t="s">
        <v>62</v>
      </c>
      <c r="AT3" t="s">
        <v>62</v>
      </c>
      <c r="AZ3" t="s">
        <v>62</v>
      </c>
      <c r="BE3">
        <f>COUNTIF(J3:BD3,"**")</f>
        <v>3</v>
      </c>
      <c r="BF3">
        <f>COUNTIF(J3:BD3,"*P*")</f>
        <v>3</v>
      </c>
      <c r="BG3">
        <f>COUNTIF(J3:BD3,"*C*")</f>
        <v>0</v>
      </c>
      <c r="BH3">
        <f>COUNTIF(AQ3:BC3, "C")</f>
        <v>0</v>
      </c>
      <c r="BI3">
        <f>COUNTIF(AQ3:BC3, "P")</f>
        <v>2</v>
      </c>
      <c r="BJ3" t="str">
        <f t="shared" si="0"/>
        <v>X</v>
      </c>
      <c r="BK3">
        <f>COUNTIFS(AQ3:BC3,"C")+COUNTIFS(AQ3:BC3,"P")</f>
        <v>2</v>
      </c>
      <c r="BL3">
        <f>COUNTIF(AC3:AO3,"**")</f>
        <v>1</v>
      </c>
      <c r="BM3">
        <f>COUNTIF(AC3:AO3,"P")</f>
        <v>1</v>
      </c>
      <c r="BN3">
        <f>COUNTIF(AC3:AO3,"C")</f>
        <v>0</v>
      </c>
    </row>
    <row r="4" spans="1:66" x14ac:dyDescent="0.25">
      <c r="A4">
        <v>1344</v>
      </c>
      <c r="B4">
        <v>4</v>
      </c>
      <c r="C4">
        <v>8</v>
      </c>
      <c r="D4">
        <v>16</v>
      </c>
      <c r="E4" t="s">
        <v>58</v>
      </c>
      <c r="F4" t="s">
        <v>66</v>
      </c>
      <c r="G4">
        <v>0</v>
      </c>
      <c r="H4" t="s">
        <v>60</v>
      </c>
      <c r="I4" t="s">
        <v>61</v>
      </c>
      <c r="N4" t="s">
        <v>67</v>
      </c>
      <c r="AT4" t="s">
        <v>62</v>
      </c>
      <c r="BD4" t="s">
        <v>68</v>
      </c>
      <c r="BE4">
        <f>COUNTIF(J4:BD4,"**")</f>
        <v>3</v>
      </c>
      <c r="BF4">
        <f>COUNTIF(J4:BD4,"*P*")</f>
        <v>1</v>
      </c>
      <c r="BG4">
        <f>COUNTIF(J4:BD4,"*C*")</f>
        <v>2</v>
      </c>
      <c r="BH4">
        <f>COUNTIF(AQ4:BC4, "C")</f>
        <v>0</v>
      </c>
      <c r="BI4">
        <f>COUNTIF(AQ4:BC4, "P")</f>
        <v>1</v>
      </c>
      <c r="BJ4" t="str">
        <f t="shared" si="0"/>
        <v>X</v>
      </c>
      <c r="BK4">
        <f>COUNTIFS(AQ4:BC4,"C")+COUNTIFS(AQ4:BC4,"P")</f>
        <v>1</v>
      </c>
      <c r="BL4">
        <f>COUNTIF(AC4:AO4,"**")</f>
        <v>0</v>
      </c>
      <c r="BM4">
        <f>COUNTIF(AC4:AO4,"P")</f>
        <v>0</v>
      </c>
      <c r="BN4">
        <f>COUNTIF(AC4:AO4,"C")</f>
        <v>0</v>
      </c>
    </row>
    <row r="5" spans="1:66" x14ac:dyDescent="0.25">
      <c r="A5">
        <v>1831</v>
      </c>
      <c r="B5">
        <v>5</v>
      </c>
      <c r="C5">
        <v>1</v>
      </c>
      <c r="D5">
        <v>42</v>
      </c>
      <c r="E5" t="s">
        <v>58</v>
      </c>
      <c r="F5" t="s">
        <v>69</v>
      </c>
      <c r="G5">
        <v>0</v>
      </c>
      <c r="H5" t="s">
        <v>60</v>
      </c>
      <c r="I5" t="s">
        <v>65</v>
      </c>
      <c r="W5" t="s">
        <v>67</v>
      </c>
      <c r="AZ5" t="s">
        <v>67</v>
      </c>
      <c r="BE5">
        <f>COUNTIF(J5:BD5,"**")</f>
        <v>2</v>
      </c>
      <c r="BF5">
        <f>COUNTIF(J5:BD5,"*P*")</f>
        <v>0</v>
      </c>
      <c r="BG5">
        <f>COUNTIF(J5:BD5,"*C*")</f>
        <v>2</v>
      </c>
      <c r="BH5">
        <f>COUNTIF(AQ5:BC5, "C")</f>
        <v>1</v>
      </c>
      <c r="BI5">
        <f>COUNTIF(AQ5:BC5, "P")</f>
        <v>0</v>
      </c>
      <c r="BJ5" t="str">
        <f t="shared" si="0"/>
        <v/>
      </c>
      <c r="BK5">
        <f>COUNTIFS(AQ5:BC5,"C")+COUNTIFS(AQ5:BC5,"P")</f>
        <v>1</v>
      </c>
      <c r="BL5">
        <f>COUNTIF(AC5:AO5,"**")</f>
        <v>0</v>
      </c>
      <c r="BM5">
        <f>COUNTIF(AC5:AO5,"P")</f>
        <v>0</v>
      </c>
      <c r="BN5">
        <f>COUNTIF(AC5:AO5,"C")</f>
        <v>0</v>
      </c>
    </row>
    <row r="6" spans="1:66" x14ac:dyDescent="0.25">
      <c r="A6">
        <v>3189</v>
      </c>
      <c r="B6">
        <v>6</v>
      </c>
      <c r="C6">
        <v>10</v>
      </c>
      <c r="D6">
        <v>52</v>
      </c>
      <c r="E6" t="s">
        <v>58</v>
      </c>
      <c r="F6" t="s">
        <v>70</v>
      </c>
      <c r="G6">
        <v>0</v>
      </c>
      <c r="H6" t="s">
        <v>60</v>
      </c>
      <c r="I6" t="s">
        <v>61</v>
      </c>
      <c r="N6" t="s">
        <v>67</v>
      </c>
      <c r="BE6">
        <f>COUNTIF(J6:BD6,"**")</f>
        <v>1</v>
      </c>
      <c r="BF6">
        <f>COUNTIF(J6:BD6,"*P*")</f>
        <v>0</v>
      </c>
      <c r="BG6">
        <f>COUNTIF(J6:BD6,"*C*")</f>
        <v>1</v>
      </c>
      <c r="BH6">
        <f>COUNTIF(AQ6:BC6, "C")</f>
        <v>0</v>
      </c>
      <c r="BI6">
        <f>COUNTIF(AQ6:BC6, "P")</f>
        <v>0</v>
      </c>
      <c r="BJ6" t="str">
        <f t="shared" si="0"/>
        <v/>
      </c>
      <c r="BK6">
        <f>COUNTIFS(AQ6:BC6,"C")+COUNTIFS(AQ6:BC6,"P")</f>
        <v>0</v>
      </c>
      <c r="BL6">
        <f>COUNTIF(AC6:AO6,"**")</f>
        <v>0</v>
      </c>
      <c r="BM6">
        <f>COUNTIF(AC6:AO6,"P")</f>
        <v>0</v>
      </c>
      <c r="BN6">
        <f>COUNTIF(AC6:AO6,"C")</f>
        <v>0</v>
      </c>
    </row>
    <row r="7" spans="1:66" x14ac:dyDescent="0.25">
      <c r="A7">
        <v>5522</v>
      </c>
      <c r="B7">
        <v>10</v>
      </c>
      <c r="C7">
        <v>8</v>
      </c>
      <c r="D7">
        <v>53</v>
      </c>
      <c r="E7" t="s">
        <v>58</v>
      </c>
      <c r="F7" t="s">
        <v>71</v>
      </c>
      <c r="G7">
        <v>0</v>
      </c>
      <c r="H7" t="s">
        <v>60</v>
      </c>
      <c r="I7" t="s">
        <v>72</v>
      </c>
      <c r="O7" t="s">
        <v>62</v>
      </c>
      <c r="W7" t="s">
        <v>67</v>
      </c>
      <c r="BE7">
        <f>COUNTIF(J7:BD7,"**")</f>
        <v>2</v>
      </c>
      <c r="BF7">
        <f>COUNTIF(J7:BD7,"*P*")</f>
        <v>1</v>
      </c>
      <c r="BG7">
        <f>COUNTIF(J7:BD7,"*C*")</f>
        <v>1</v>
      </c>
      <c r="BH7">
        <f>COUNTIF(AQ7:BC7, "C")</f>
        <v>0</v>
      </c>
      <c r="BI7">
        <f>COUNTIF(AQ7:BC7, "P")</f>
        <v>0</v>
      </c>
      <c r="BJ7" t="str">
        <f t="shared" si="0"/>
        <v/>
      </c>
      <c r="BK7">
        <f>COUNTIFS(AQ7:BC7,"C")+COUNTIFS(AQ7:BC7,"P")</f>
        <v>0</v>
      </c>
      <c r="BL7">
        <f>COUNTIF(AC7:AO7,"**")</f>
        <v>0</v>
      </c>
      <c r="BM7">
        <f>COUNTIF(AC7:AO7,"P")</f>
        <v>0</v>
      </c>
      <c r="BN7">
        <f>COUNTIF(AC7:AO7,"C")</f>
        <v>0</v>
      </c>
    </row>
    <row r="8" spans="1:66" x14ac:dyDescent="0.25">
      <c r="A8">
        <v>5638</v>
      </c>
      <c r="B8">
        <v>10</v>
      </c>
      <c r="C8">
        <v>10</v>
      </c>
      <c r="D8">
        <v>28</v>
      </c>
      <c r="E8" t="s">
        <v>58</v>
      </c>
      <c r="F8" t="s">
        <v>73</v>
      </c>
      <c r="G8">
        <v>0</v>
      </c>
      <c r="H8" t="s">
        <v>64</v>
      </c>
      <c r="I8" t="s">
        <v>61</v>
      </c>
      <c r="J8" t="s">
        <v>67</v>
      </c>
      <c r="W8" t="s">
        <v>67</v>
      </c>
      <c r="AZ8" t="s">
        <v>62</v>
      </c>
      <c r="BE8">
        <f>COUNTIF(J8:BD8,"**")</f>
        <v>3</v>
      </c>
      <c r="BF8">
        <f>COUNTIF(J8:BD8,"*P*")</f>
        <v>1</v>
      </c>
      <c r="BG8">
        <f>COUNTIF(J8:BD8,"*C*")</f>
        <v>2</v>
      </c>
      <c r="BH8">
        <f>COUNTIF(AQ8:BC8, "C")</f>
        <v>0</v>
      </c>
      <c r="BI8">
        <f>COUNTIF(AQ8:BC8, "P")</f>
        <v>1</v>
      </c>
      <c r="BJ8" t="str">
        <f t="shared" si="0"/>
        <v>X</v>
      </c>
      <c r="BK8">
        <f>COUNTIFS(AQ8:BC8,"C")+COUNTIFS(AQ8:BC8,"P")</f>
        <v>1</v>
      </c>
      <c r="BL8">
        <f>COUNTIF(AC8:AO8,"**")</f>
        <v>0</v>
      </c>
      <c r="BM8">
        <f>COUNTIF(AC8:AO8,"P")</f>
        <v>0</v>
      </c>
      <c r="BN8">
        <f>COUNTIF(AC8:AO8,"C")</f>
        <v>0</v>
      </c>
    </row>
    <row r="9" spans="1:66" x14ac:dyDescent="0.25">
      <c r="A9">
        <v>5994</v>
      </c>
      <c r="B9">
        <v>11</v>
      </c>
      <c r="C9">
        <v>4</v>
      </c>
      <c r="D9">
        <v>13</v>
      </c>
      <c r="E9" t="s">
        <v>58</v>
      </c>
      <c r="F9" t="s">
        <v>74</v>
      </c>
      <c r="G9">
        <v>0</v>
      </c>
      <c r="H9" t="s">
        <v>64</v>
      </c>
      <c r="I9" t="s">
        <v>65</v>
      </c>
      <c r="N9" t="s">
        <v>67</v>
      </c>
      <c r="BE9">
        <f>COUNTIF(J9:BD9,"**")</f>
        <v>1</v>
      </c>
      <c r="BF9">
        <f>COUNTIF(J9:BD9,"*P*")</f>
        <v>0</v>
      </c>
      <c r="BG9">
        <f>COUNTIF(J9:BD9,"*C*")</f>
        <v>1</v>
      </c>
      <c r="BH9">
        <f>COUNTIF(AQ9:BC9, "C")</f>
        <v>0</v>
      </c>
      <c r="BI9">
        <f>COUNTIF(AQ9:BC9, "P")</f>
        <v>0</v>
      </c>
      <c r="BJ9" t="str">
        <f t="shared" si="0"/>
        <v/>
      </c>
      <c r="BK9">
        <f>COUNTIFS(AQ9:BC9,"C")+COUNTIFS(AQ9:BC9,"P")</f>
        <v>0</v>
      </c>
      <c r="BL9">
        <f>COUNTIF(AC9:AO9,"**")</f>
        <v>0</v>
      </c>
      <c r="BM9">
        <f>COUNTIF(AC9:AO9,"P")</f>
        <v>0</v>
      </c>
      <c r="BN9">
        <f>COUNTIF(AC9:AO9,"C")</f>
        <v>0</v>
      </c>
    </row>
    <row r="10" spans="1:66" x14ac:dyDescent="0.25">
      <c r="A10">
        <v>7426</v>
      </c>
      <c r="B10">
        <v>12</v>
      </c>
      <c r="C10">
        <v>10</v>
      </c>
      <c r="D10">
        <v>58</v>
      </c>
      <c r="E10" t="s">
        <v>58</v>
      </c>
      <c r="F10" t="s">
        <v>75</v>
      </c>
      <c r="G10">
        <v>0</v>
      </c>
      <c r="H10" t="s">
        <v>60</v>
      </c>
      <c r="I10" t="s">
        <v>65</v>
      </c>
      <c r="AS10" t="s">
        <v>62</v>
      </c>
      <c r="BE10">
        <f>COUNTIF(J10:BD10,"**")</f>
        <v>1</v>
      </c>
      <c r="BF10">
        <f>COUNTIF(J10:BD10,"*P*")</f>
        <v>1</v>
      </c>
      <c r="BG10">
        <f>COUNTIF(J10:BD10,"*C*")</f>
        <v>0</v>
      </c>
      <c r="BH10">
        <f>COUNTIF(AQ10:BC10, "C")</f>
        <v>0</v>
      </c>
      <c r="BI10">
        <f>COUNTIF(AQ10:BC10, "P")</f>
        <v>1</v>
      </c>
      <c r="BJ10" t="str">
        <f t="shared" si="0"/>
        <v>X</v>
      </c>
      <c r="BK10">
        <f>COUNTIFS(AQ10:BC10,"C")+COUNTIFS(AQ10:BC10,"P")</f>
        <v>1</v>
      </c>
      <c r="BL10">
        <f>COUNTIF(AC10:AO10,"**")</f>
        <v>0</v>
      </c>
      <c r="BM10">
        <f>COUNTIF(AC10:AO10,"P")</f>
        <v>0</v>
      </c>
      <c r="BN10">
        <f>COUNTIF(AC10:AO10,"C")</f>
        <v>0</v>
      </c>
    </row>
    <row r="11" spans="1:66" x14ac:dyDescent="0.25">
      <c r="A11">
        <v>8361</v>
      </c>
      <c r="B11">
        <v>14</v>
      </c>
      <c r="C11">
        <v>12</v>
      </c>
      <c r="D11">
        <v>3</v>
      </c>
      <c r="E11" t="s">
        <v>58</v>
      </c>
      <c r="F11" t="s">
        <v>76</v>
      </c>
      <c r="G11">
        <v>0</v>
      </c>
      <c r="H11" t="s">
        <v>60</v>
      </c>
      <c r="I11" t="s">
        <v>61</v>
      </c>
      <c r="AL11" t="s">
        <v>62</v>
      </c>
      <c r="AT11" t="s">
        <v>62</v>
      </c>
      <c r="BD11" t="s">
        <v>77</v>
      </c>
      <c r="BE11">
        <f>COUNTIF(J11:BD11,"**")</f>
        <v>3</v>
      </c>
      <c r="BF11">
        <f>COUNTIF(J11:BD11,"*P*")</f>
        <v>2</v>
      </c>
      <c r="BG11">
        <f>COUNTIF(J11:BD11,"*C*")</f>
        <v>0</v>
      </c>
      <c r="BH11">
        <f>COUNTIF(AQ11:BC11, "C")</f>
        <v>0</v>
      </c>
      <c r="BI11">
        <f>COUNTIF(AQ11:BC11, "P")</f>
        <v>1</v>
      </c>
      <c r="BJ11" t="str">
        <f t="shared" si="0"/>
        <v>X</v>
      </c>
      <c r="BK11">
        <f>COUNTIFS(AQ11:BC11,"C")+COUNTIFS(AQ11:BC11,"P")</f>
        <v>1</v>
      </c>
      <c r="BL11">
        <f>COUNTIF(AC11:AO11,"**")</f>
        <v>1</v>
      </c>
      <c r="BM11">
        <f>COUNTIF(AC11:AO11,"P")</f>
        <v>1</v>
      </c>
      <c r="BN11">
        <f>COUNTIF(AC11:AO11,"C")</f>
        <v>0</v>
      </c>
    </row>
    <row r="12" spans="1:66" x14ac:dyDescent="0.25">
      <c r="A12">
        <v>10513</v>
      </c>
      <c r="B12">
        <v>17</v>
      </c>
      <c r="C12">
        <v>12</v>
      </c>
      <c r="D12">
        <v>6</v>
      </c>
      <c r="E12" t="s">
        <v>58</v>
      </c>
      <c r="F12" t="s">
        <v>78</v>
      </c>
      <c r="G12">
        <v>0</v>
      </c>
      <c r="H12" t="s">
        <v>60</v>
      </c>
      <c r="I12" t="s">
        <v>65</v>
      </c>
      <c r="AT12" t="s">
        <v>67</v>
      </c>
      <c r="AU12" t="s">
        <v>67</v>
      </c>
      <c r="BD12" t="s">
        <v>79</v>
      </c>
      <c r="BE12">
        <f>COUNTIF(J12:BD12,"**")</f>
        <v>3</v>
      </c>
      <c r="BF12">
        <f>COUNTIF(J12:BD12,"*P*")</f>
        <v>1</v>
      </c>
      <c r="BG12">
        <f>COUNTIF(J12:BD12,"*C*")</f>
        <v>2</v>
      </c>
      <c r="BH12">
        <f>COUNTIF(AQ12:BC12, "C")</f>
        <v>2</v>
      </c>
      <c r="BI12">
        <f>COUNTIF(AQ12:BC12, "P")</f>
        <v>0</v>
      </c>
      <c r="BJ12" t="str">
        <f t="shared" si="0"/>
        <v/>
      </c>
      <c r="BK12">
        <f>COUNTIFS(AQ12:BC12,"C")+COUNTIFS(AQ12:BC12,"P")</f>
        <v>2</v>
      </c>
      <c r="BL12">
        <f>COUNTIF(AC12:AO12,"**")</f>
        <v>0</v>
      </c>
      <c r="BM12">
        <f>COUNTIF(AC12:AO12,"P")</f>
        <v>0</v>
      </c>
      <c r="BN12">
        <f>COUNTIF(AC12:AO12,"C")</f>
        <v>0</v>
      </c>
    </row>
    <row r="13" spans="1:66" x14ac:dyDescent="0.25">
      <c r="A13">
        <v>10717</v>
      </c>
      <c r="B13">
        <v>18</v>
      </c>
      <c r="C13">
        <v>5</v>
      </c>
      <c r="D13">
        <v>5</v>
      </c>
      <c r="E13" t="s">
        <v>58</v>
      </c>
      <c r="F13" t="s">
        <v>80</v>
      </c>
      <c r="G13">
        <v>0</v>
      </c>
      <c r="H13" t="s">
        <v>64</v>
      </c>
      <c r="I13" t="s">
        <v>65</v>
      </c>
      <c r="N13" t="s">
        <v>67</v>
      </c>
      <c r="AF13" t="s">
        <v>62</v>
      </c>
      <c r="AY13" t="s">
        <v>67</v>
      </c>
      <c r="BE13">
        <f>COUNTIF(J13:BD13,"**")</f>
        <v>3</v>
      </c>
      <c r="BF13">
        <f>COUNTIF(J13:BD13,"*P*")</f>
        <v>1</v>
      </c>
      <c r="BG13">
        <f>COUNTIF(J13:BD13,"*C*")</f>
        <v>2</v>
      </c>
      <c r="BH13">
        <f>COUNTIF(AQ13:BC13, "C")</f>
        <v>1</v>
      </c>
      <c r="BI13">
        <f>COUNTIF(AQ13:BC13, "P")</f>
        <v>0</v>
      </c>
      <c r="BJ13" t="str">
        <f t="shared" si="0"/>
        <v/>
      </c>
      <c r="BK13">
        <f>COUNTIFS(AQ13:BC13,"C")+COUNTIFS(AQ13:BC13,"P")</f>
        <v>1</v>
      </c>
      <c r="BL13">
        <f>COUNTIF(AC13:AO13,"**")</f>
        <v>1</v>
      </c>
      <c r="BM13">
        <f>COUNTIF(AC13:AO13,"P")</f>
        <v>1</v>
      </c>
      <c r="BN13">
        <f>COUNTIF(AC13:AO13,"C")</f>
        <v>0</v>
      </c>
    </row>
    <row r="14" spans="1:66" x14ac:dyDescent="0.25">
      <c r="A14">
        <v>3941</v>
      </c>
      <c r="B14">
        <v>8</v>
      </c>
      <c r="C14">
        <v>1</v>
      </c>
      <c r="D14">
        <v>1</v>
      </c>
      <c r="E14" t="s">
        <v>81</v>
      </c>
      <c r="F14" t="s">
        <v>82</v>
      </c>
      <c r="G14">
        <v>0</v>
      </c>
      <c r="H14" t="s">
        <v>60</v>
      </c>
      <c r="I14" t="s">
        <v>61</v>
      </c>
      <c r="AK14" t="s">
        <v>62</v>
      </c>
      <c r="BE14">
        <f>COUNTIF(J14:BD14,"**")</f>
        <v>1</v>
      </c>
      <c r="BF14">
        <f>COUNTIF(J14:BD14,"*P*")</f>
        <v>1</v>
      </c>
      <c r="BG14">
        <f>COUNTIF(J14:BD14,"*C*")</f>
        <v>0</v>
      </c>
      <c r="BH14">
        <f>COUNTIF(AQ14:BC14, "C")</f>
        <v>0</v>
      </c>
      <c r="BI14">
        <f>COUNTIF(AQ14:BC14, "P")</f>
        <v>0</v>
      </c>
      <c r="BJ14" t="str">
        <f t="shared" si="0"/>
        <v/>
      </c>
      <c r="BK14">
        <f>COUNTIFS(AQ14:BC14,"C")+COUNTIFS(AQ14:BC14,"P")</f>
        <v>0</v>
      </c>
      <c r="BL14">
        <f>COUNTIF(AC14:AO14,"**")</f>
        <v>1</v>
      </c>
      <c r="BM14">
        <f>COUNTIF(AC14:AO14,"P")</f>
        <v>1</v>
      </c>
      <c r="BN14">
        <f>COUNTIF(AC14:AO14,"C")</f>
        <v>0</v>
      </c>
    </row>
    <row r="15" spans="1:66" x14ac:dyDescent="0.25">
      <c r="A15">
        <v>4613</v>
      </c>
      <c r="B15">
        <v>9</v>
      </c>
      <c r="C15">
        <v>6</v>
      </c>
      <c r="D15">
        <v>48</v>
      </c>
      <c r="E15" t="s">
        <v>81</v>
      </c>
      <c r="F15" t="s">
        <v>83</v>
      </c>
      <c r="G15">
        <v>0</v>
      </c>
      <c r="H15" t="s">
        <v>64</v>
      </c>
      <c r="I15" t="s">
        <v>61</v>
      </c>
      <c r="AK15" t="s">
        <v>62</v>
      </c>
      <c r="BE15">
        <f>COUNTIF(J15:BD15,"**")</f>
        <v>1</v>
      </c>
      <c r="BF15">
        <f>COUNTIF(J15:BD15,"*P*")</f>
        <v>1</v>
      </c>
      <c r="BG15">
        <f>COUNTIF(J15:BD15,"*C*")</f>
        <v>0</v>
      </c>
      <c r="BH15">
        <f>COUNTIF(AQ15:BC15, "C")</f>
        <v>0</v>
      </c>
      <c r="BI15">
        <f>COUNTIF(AQ15:BC15, "P")</f>
        <v>0</v>
      </c>
      <c r="BJ15" t="str">
        <f t="shared" si="0"/>
        <v/>
      </c>
      <c r="BK15">
        <f>COUNTIFS(AQ15:BC15,"C")+COUNTIFS(AQ15:BC15,"P")</f>
        <v>0</v>
      </c>
      <c r="BL15">
        <f>COUNTIF(AC15:AO15,"**")</f>
        <v>1</v>
      </c>
      <c r="BM15">
        <f>COUNTIF(AC15:AO15,"P")</f>
        <v>1</v>
      </c>
      <c r="BN15">
        <f>COUNTIF(AC15:AO15,"C")</f>
        <v>0</v>
      </c>
    </row>
    <row r="16" spans="1:66" x14ac:dyDescent="0.25">
      <c r="A16">
        <v>5165</v>
      </c>
      <c r="B16">
        <v>9</v>
      </c>
      <c r="C16">
        <v>12</v>
      </c>
      <c r="D16">
        <v>48</v>
      </c>
      <c r="E16" t="s">
        <v>81</v>
      </c>
      <c r="F16" t="s">
        <v>84</v>
      </c>
      <c r="G16">
        <v>0</v>
      </c>
      <c r="H16" t="s">
        <v>60</v>
      </c>
      <c r="I16" t="s">
        <v>65</v>
      </c>
      <c r="AZ16" t="s">
        <v>62</v>
      </c>
      <c r="BE16">
        <f>COUNTIF(J16:BD16,"**")</f>
        <v>1</v>
      </c>
      <c r="BF16">
        <f>COUNTIF(J16:BD16,"*P*")</f>
        <v>1</v>
      </c>
      <c r="BG16">
        <f>COUNTIF(J16:BD16,"*C*")</f>
        <v>0</v>
      </c>
      <c r="BH16">
        <f>COUNTIF(AQ16:BC16, "C")</f>
        <v>0</v>
      </c>
      <c r="BI16">
        <f>COUNTIF(AQ16:BC16, "P")</f>
        <v>1</v>
      </c>
      <c r="BJ16" t="str">
        <f t="shared" si="0"/>
        <v>X</v>
      </c>
      <c r="BK16">
        <f>COUNTIFS(AQ16:BC16,"C")+COUNTIFS(AQ16:BC16,"P")</f>
        <v>1</v>
      </c>
      <c r="BL16">
        <f>COUNTIF(AC16:AO16,"**")</f>
        <v>0</v>
      </c>
      <c r="BM16">
        <f>COUNTIF(AC16:AO16,"P")</f>
        <v>0</v>
      </c>
      <c r="BN16">
        <f>COUNTIF(AC16:AO16,"C")</f>
        <v>0</v>
      </c>
    </row>
    <row r="17" spans="1:66" x14ac:dyDescent="0.25">
      <c r="A17">
        <v>6521</v>
      </c>
      <c r="B17">
        <v>11</v>
      </c>
      <c r="C17">
        <v>9</v>
      </c>
      <c r="D17">
        <v>13</v>
      </c>
      <c r="E17" t="s">
        <v>81</v>
      </c>
      <c r="F17" t="s">
        <v>85</v>
      </c>
      <c r="G17">
        <v>0</v>
      </c>
      <c r="H17" t="s">
        <v>60</v>
      </c>
      <c r="I17" t="s">
        <v>61</v>
      </c>
      <c r="K17" t="s">
        <v>62</v>
      </c>
      <c r="BE17">
        <f>COUNTIF(J17:BD17,"**")</f>
        <v>1</v>
      </c>
      <c r="BF17">
        <f>COUNTIF(J17:BD17,"*P*")</f>
        <v>1</v>
      </c>
      <c r="BG17">
        <f>COUNTIF(J17:BD17,"*C*")</f>
        <v>0</v>
      </c>
      <c r="BH17">
        <f>COUNTIF(AQ17:BC17, "C")</f>
        <v>0</v>
      </c>
      <c r="BI17">
        <f>COUNTIF(AQ17:BC17, "P")</f>
        <v>0</v>
      </c>
      <c r="BJ17" t="str">
        <f t="shared" si="0"/>
        <v/>
      </c>
      <c r="BK17">
        <f>COUNTIFS(AQ17:BC17,"C")+COUNTIFS(AQ17:BC17,"P")</f>
        <v>0</v>
      </c>
      <c r="BL17">
        <f>COUNTIF(AC17:AO17,"**")</f>
        <v>0</v>
      </c>
      <c r="BM17">
        <f>COUNTIF(AC17:AO17,"P")</f>
        <v>0</v>
      </c>
      <c r="BN17">
        <f>COUNTIF(AC17:AO17,"C")</f>
        <v>0</v>
      </c>
    </row>
    <row r="18" spans="1:66" x14ac:dyDescent="0.25">
      <c r="A18">
        <v>7376</v>
      </c>
      <c r="B18">
        <v>12</v>
      </c>
      <c r="C18">
        <v>11</v>
      </c>
      <c r="D18">
        <v>58</v>
      </c>
      <c r="E18" t="s">
        <v>81</v>
      </c>
      <c r="F18" t="s">
        <v>86</v>
      </c>
      <c r="G18">
        <v>0</v>
      </c>
      <c r="H18" t="s">
        <v>60</v>
      </c>
      <c r="I18" t="s">
        <v>65</v>
      </c>
      <c r="AY18" t="s">
        <v>62</v>
      </c>
      <c r="BE18">
        <f>COUNTIF(J18:BD18,"**")</f>
        <v>1</v>
      </c>
      <c r="BF18">
        <f>COUNTIF(J18:BD18,"*P*")</f>
        <v>1</v>
      </c>
      <c r="BG18">
        <f>COUNTIF(J18:BD18,"*C*")</f>
        <v>0</v>
      </c>
      <c r="BH18">
        <f>COUNTIF(AQ18:BC18, "C")</f>
        <v>0</v>
      </c>
      <c r="BI18">
        <f>COUNTIF(AQ18:BC18, "P")</f>
        <v>1</v>
      </c>
      <c r="BJ18" t="str">
        <f t="shared" si="0"/>
        <v>X</v>
      </c>
      <c r="BK18">
        <f>COUNTIFS(AQ18:BC18,"C")+COUNTIFS(AQ18:BC18,"P")</f>
        <v>1</v>
      </c>
      <c r="BL18">
        <f>COUNTIF(AC18:AO18,"**")</f>
        <v>0</v>
      </c>
      <c r="BM18">
        <f>COUNTIF(AC18:AO18,"P")</f>
        <v>0</v>
      </c>
      <c r="BN18">
        <f>COUNTIF(AC18:AO18,"C")</f>
        <v>0</v>
      </c>
    </row>
    <row r="19" spans="1:66" x14ac:dyDescent="0.25">
      <c r="A19">
        <v>10769</v>
      </c>
      <c r="B19">
        <v>18</v>
      </c>
      <c r="C19">
        <v>7</v>
      </c>
      <c r="D19">
        <v>5</v>
      </c>
      <c r="E19" t="s">
        <v>81</v>
      </c>
      <c r="F19" t="s">
        <v>87</v>
      </c>
      <c r="G19">
        <v>0</v>
      </c>
      <c r="H19" t="s">
        <v>64</v>
      </c>
      <c r="I19" t="s">
        <v>65</v>
      </c>
      <c r="AK19" t="s">
        <v>62</v>
      </c>
      <c r="BE19">
        <f>COUNTIF(J19:BD19,"**")</f>
        <v>1</v>
      </c>
      <c r="BF19">
        <f>COUNTIF(J19:BD19,"*P*")</f>
        <v>1</v>
      </c>
      <c r="BG19">
        <f>COUNTIF(J19:BD19,"*C*")</f>
        <v>0</v>
      </c>
      <c r="BH19">
        <f>COUNTIF(AQ19:BC19, "C")</f>
        <v>0</v>
      </c>
      <c r="BI19">
        <f>COUNTIF(AQ19:BC19, "P")</f>
        <v>0</v>
      </c>
      <c r="BJ19" t="str">
        <f t="shared" si="0"/>
        <v/>
      </c>
      <c r="BK19">
        <f>COUNTIFS(AQ19:BC19,"C")+COUNTIFS(AQ19:BC19,"P")</f>
        <v>0</v>
      </c>
      <c r="BL19">
        <f>COUNTIF(AC19:AO19,"**")</f>
        <v>1</v>
      </c>
      <c r="BM19">
        <f>COUNTIF(AC19:AO19,"P")</f>
        <v>1</v>
      </c>
      <c r="BN19">
        <f>COUNTIF(AC19:AO19,"C")</f>
        <v>0</v>
      </c>
    </row>
    <row r="20" spans="1:66" x14ac:dyDescent="0.25">
      <c r="A20">
        <v>218</v>
      </c>
      <c r="B20">
        <v>1</v>
      </c>
      <c r="C20">
        <v>9</v>
      </c>
      <c r="D20">
        <v>46</v>
      </c>
      <c r="E20" t="s">
        <v>88</v>
      </c>
      <c r="F20" t="s">
        <v>89</v>
      </c>
      <c r="G20">
        <v>0</v>
      </c>
      <c r="H20" t="s">
        <v>60</v>
      </c>
      <c r="I20" t="s">
        <v>65</v>
      </c>
      <c r="O20" t="s">
        <v>62</v>
      </c>
      <c r="BE20">
        <f>COUNTIF(J20:BD20,"**")</f>
        <v>1</v>
      </c>
      <c r="BF20">
        <f>COUNTIF(J20:BD20,"*P*")</f>
        <v>1</v>
      </c>
      <c r="BG20">
        <f>COUNTIF(J20:BD20,"*C*")</f>
        <v>0</v>
      </c>
      <c r="BH20">
        <f>COUNTIF(AQ20:BC20, "C")</f>
        <v>0</v>
      </c>
      <c r="BI20">
        <f>COUNTIF(AQ20:BC20, "P")</f>
        <v>0</v>
      </c>
      <c r="BJ20" t="str">
        <f t="shared" si="0"/>
        <v/>
      </c>
      <c r="BK20">
        <f>COUNTIFS(AQ20:BC20,"C")+COUNTIFS(AQ20:BC20,"P")</f>
        <v>0</v>
      </c>
      <c r="BL20">
        <f>COUNTIF(AC20:AO20,"**")</f>
        <v>0</v>
      </c>
      <c r="BM20">
        <f>COUNTIF(AC20:AO20,"P")</f>
        <v>0</v>
      </c>
      <c r="BN20">
        <f>COUNTIF(AC20:AO20,"C")</f>
        <v>0</v>
      </c>
    </row>
    <row r="21" spans="1:66" x14ac:dyDescent="0.25">
      <c r="A21">
        <v>685</v>
      </c>
      <c r="B21">
        <v>4</v>
      </c>
      <c r="C21">
        <v>1</v>
      </c>
      <c r="D21">
        <v>16</v>
      </c>
      <c r="E21" t="s">
        <v>88</v>
      </c>
      <c r="F21" t="s">
        <v>90</v>
      </c>
      <c r="G21">
        <v>0</v>
      </c>
      <c r="H21" t="s">
        <v>64</v>
      </c>
      <c r="I21" t="s">
        <v>61</v>
      </c>
      <c r="K21" t="s">
        <v>62</v>
      </c>
      <c r="BE21">
        <f>COUNTIF(J21:BD21,"**")</f>
        <v>1</v>
      </c>
      <c r="BF21">
        <f>COUNTIF(J21:BD21,"*P*")</f>
        <v>1</v>
      </c>
      <c r="BG21">
        <f>COUNTIF(J21:BD21,"*C*")</f>
        <v>0</v>
      </c>
      <c r="BH21">
        <f>COUNTIF(AQ21:BC21, "C")</f>
        <v>0</v>
      </c>
      <c r="BI21">
        <f>COUNTIF(AQ21:BC21, "P")</f>
        <v>0</v>
      </c>
      <c r="BJ21" t="str">
        <f t="shared" si="0"/>
        <v/>
      </c>
      <c r="BK21">
        <f>COUNTIFS(AQ21:BC21,"C")+COUNTIFS(AQ21:BC21,"P")</f>
        <v>0</v>
      </c>
      <c r="BL21">
        <f>COUNTIF(AC21:AO21,"**")</f>
        <v>0</v>
      </c>
      <c r="BM21">
        <f>COUNTIF(AC21:AO21,"P")</f>
        <v>0</v>
      </c>
      <c r="BN21">
        <f>COUNTIF(AC21:AO21,"C")</f>
        <v>0</v>
      </c>
    </row>
    <row r="22" spans="1:66" x14ac:dyDescent="0.25">
      <c r="A22">
        <v>804</v>
      </c>
      <c r="B22">
        <v>4</v>
      </c>
      <c r="C22">
        <v>2</v>
      </c>
      <c r="D22">
        <v>16</v>
      </c>
      <c r="E22" t="s">
        <v>88</v>
      </c>
      <c r="F22" t="s">
        <v>91</v>
      </c>
      <c r="G22">
        <v>0</v>
      </c>
      <c r="H22" t="s">
        <v>60</v>
      </c>
      <c r="I22" t="s">
        <v>65</v>
      </c>
      <c r="AY22" t="s">
        <v>62</v>
      </c>
      <c r="BD22" t="s">
        <v>92</v>
      </c>
      <c r="BE22">
        <f>COUNTIF(J22:BD22,"**")</f>
        <v>2</v>
      </c>
      <c r="BF22">
        <f>COUNTIF(J22:BD22,"*P*")</f>
        <v>1</v>
      </c>
      <c r="BG22">
        <f>COUNTIF(J22:BD22,"*C*")</f>
        <v>1</v>
      </c>
      <c r="BH22">
        <f>COUNTIF(AQ22:BC22, "C")</f>
        <v>0</v>
      </c>
      <c r="BI22">
        <f>COUNTIF(AQ22:BC22, "P")</f>
        <v>1</v>
      </c>
      <c r="BJ22" t="str">
        <f t="shared" si="0"/>
        <v>X</v>
      </c>
      <c r="BK22">
        <f>COUNTIFS(AQ22:BC22,"C")+COUNTIFS(AQ22:BC22,"P")</f>
        <v>1</v>
      </c>
      <c r="BL22">
        <f>COUNTIF(AC22:AO22,"**")</f>
        <v>0</v>
      </c>
      <c r="BM22">
        <f>COUNTIF(AC22:AO22,"P")</f>
        <v>0</v>
      </c>
      <c r="BN22">
        <f>COUNTIF(AC22:AO22,"C")</f>
        <v>0</v>
      </c>
    </row>
    <row r="23" spans="1:66" x14ac:dyDescent="0.25">
      <c r="A23">
        <v>903</v>
      </c>
      <c r="B23">
        <v>4</v>
      </c>
      <c r="C23">
        <v>3</v>
      </c>
      <c r="D23">
        <v>16</v>
      </c>
      <c r="E23" t="s">
        <v>88</v>
      </c>
      <c r="F23" t="s">
        <v>93</v>
      </c>
      <c r="G23">
        <v>0</v>
      </c>
      <c r="H23" t="s">
        <v>60</v>
      </c>
      <c r="I23" t="s">
        <v>94</v>
      </c>
      <c r="N23" t="s">
        <v>67</v>
      </c>
      <c r="O23" t="s">
        <v>67</v>
      </c>
      <c r="AY23" t="s">
        <v>67</v>
      </c>
      <c r="BD23" t="s">
        <v>95</v>
      </c>
      <c r="BE23">
        <f>COUNTIF(J23:BD23,"**")</f>
        <v>4</v>
      </c>
      <c r="BF23">
        <f>COUNTIF(J23:BD23,"*P*")</f>
        <v>0</v>
      </c>
      <c r="BG23">
        <f>COUNTIF(J23:BD23,"*C*")</f>
        <v>4</v>
      </c>
      <c r="BH23">
        <f>COUNTIF(AQ23:BC23, "C")</f>
        <v>1</v>
      </c>
      <c r="BI23">
        <f>COUNTIF(AQ23:BC23, "P")</f>
        <v>0</v>
      </c>
      <c r="BJ23" t="str">
        <f t="shared" si="0"/>
        <v/>
      </c>
      <c r="BK23">
        <f>COUNTIFS(AQ23:BC23,"C")+COUNTIFS(AQ23:BC23,"P")</f>
        <v>1</v>
      </c>
      <c r="BL23">
        <f>COUNTIF(AC23:AO23,"**")</f>
        <v>0</v>
      </c>
      <c r="BM23">
        <f>COUNTIF(AC23:AO23,"P")</f>
        <v>0</v>
      </c>
      <c r="BN23">
        <f>COUNTIF(AC23:AO23,"C")</f>
        <v>0</v>
      </c>
    </row>
    <row r="24" spans="1:66" x14ac:dyDescent="0.25">
      <c r="A24">
        <v>1247</v>
      </c>
      <c r="B24">
        <v>4</v>
      </c>
      <c r="C24">
        <v>7</v>
      </c>
      <c r="D24">
        <v>10</v>
      </c>
      <c r="E24" t="s">
        <v>88</v>
      </c>
      <c r="F24" t="s">
        <v>96</v>
      </c>
      <c r="G24">
        <v>0</v>
      </c>
      <c r="H24" t="s">
        <v>60</v>
      </c>
      <c r="I24" t="s">
        <v>97</v>
      </c>
      <c r="AT24" t="s">
        <v>67</v>
      </c>
      <c r="BD24" t="s">
        <v>98</v>
      </c>
      <c r="BE24">
        <f>COUNTIF(J24:BD24,"**")</f>
        <v>2</v>
      </c>
      <c r="BF24">
        <f>COUNTIF(J24:BD24,"*P*")</f>
        <v>0</v>
      </c>
      <c r="BG24">
        <f>COUNTIF(J24:BD24,"*C*")</f>
        <v>1</v>
      </c>
      <c r="BH24">
        <f>COUNTIF(AQ24:BC24, "C")</f>
        <v>1</v>
      </c>
      <c r="BI24">
        <f>COUNTIF(AQ24:BC24, "P")</f>
        <v>0</v>
      </c>
      <c r="BJ24" t="str">
        <f t="shared" si="0"/>
        <v/>
      </c>
      <c r="BK24">
        <f>COUNTIFS(AQ24:BC24,"C")+COUNTIFS(AQ24:BC24,"P")</f>
        <v>1</v>
      </c>
      <c r="BL24">
        <f>COUNTIF(AC24:AO24,"**")</f>
        <v>0</v>
      </c>
      <c r="BM24">
        <f>COUNTIF(AC24:AO24,"P")</f>
        <v>0</v>
      </c>
      <c r="BN24">
        <f>COUNTIF(AC24:AO24,"C")</f>
        <v>0</v>
      </c>
    </row>
    <row r="25" spans="1:66" x14ac:dyDescent="0.25">
      <c r="A25">
        <v>1255</v>
      </c>
      <c r="B25">
        <v>4</v>
      </c>
      <c r="C25">
        <v>7</v>
      </c>
      <c r="D25">
        <v>16</v>
      </c>
      <c r="E25" t="s">
        <v>88</v>
      </c>
      <c r="F25" t="s">
        <v>99</v>
      </c>
      <c r="G25">
        <v>0</v>
      </c>
      <c r="H25" t="s">
        <v>60</v>
      </c>
      <c r="I25" t="s">
        <v>61</v>
      </c>
      <c r="K25" t="s">
        <v>62</v>
      </c>
      <c r="BD25" t="s">
        <v>100</v>
      </c>
      <c r="BE25">
        <f>COUNTIF(J25:BD25,"**")</f>
        <v>2</v>
      </c>
      <c r="BF25">
        <f>COUNTIF(J25:BD25,"*P*")</f>
        <v>1</v>
      </c>
      <c r="BG25">
        <f>COUNTIF(J25:BD25,"*C*")</f>
        <v>1</v>
      </c>
      <c r="BH25">
        <f>COUNTIF(AQ25:BC25, "C")</f>
        <v>0</v>
      </c>
      <c r="BI25">
        <f>COUNTIF(AQ25:BC25, "P")</f>
        <v>0</v>
      </c>
      <c r="BJ25" t="str">
        <f t="shared" si="0"/>
        <v/>
      </c>
      <c r="BK25">
        <f>COUNTIFS(AQ25:BC25,"C")+COUNTIFS(AQ25:BC25,"P")</f>
        <v>0</v>
      </c>
      <c r="BL25">
        <f>COUNTIF(AC25:AO25,"**")</f>
        <v>0</v>
      </c>
      <c r="BM25">
        <f>COUNTIF(AC25:AO25,"P")</f>
        <v>0</v>
      </c>
      <c r="BN25">
        <f>COUNTIF(AC25:AO25,"C")</f>
        <v>0</v>
      </c>
    </row>
    <row r="26" spans="1:66" x14ac:dyDescent="0.25">
      <c r="A26">
        <v>1415</v>
      </c>
      <c r="B26">
        <v>4</v>
      </c>
      <c r="C26">
        <v>9</v>
      </c>
      <c r="D26">
        <v>10</v>
      </c>
      <c r="E26" t="s">
        <v>88</v>
      </c>
      <c r="F26" t="s">
        <v>101</v>
      </c>
      <c r="G26">
        <v>0</v>
      </c>
      <c r="H26" t="s">
        <v>60</v>
      </c>
      <c r="I26" t="s">
        <v>65</v>
      </c>
      <c r="N26" t="s">
        <v>67</v>
      </c>
      <c r="AY26" t="s">
        <v>62</v>
      </c>
      <c r="BD26" t="s">
        <v>102</v>
      </c>
      <c r="BE26">
        <f>COUNTIF(J26:BD26,"**")</f>
        <v>3</v>
      </c>
      <c r="BF26">
        <f>COUNTIF(J26:BD26,"*P*")</f>
        <v>2</v>
      </c>
      <c r="BG26">
        <f>COUNTIF(J26:BD26,"*C*")</f>
        <v>2</v>
      </c>
      <c r="BH26">
        <f>COUNTIF(AQ26:BC26, "C")</f>
        <v>0</v>
      </c>
      <c r="BI26">
        <f>COUNTIF(AQ26:BC26, "P")</f>
        <v>1</v>
      </c>
      <c r="BJ26" t="str">
        <f t="shared" si="0"/>
        <v>X</v>
      </c>
      <c r="BK26">
        <f>COUNTIFS(AQ26:BC26,"C")+COUNTIFS(AQ26:BC26,"P")</f>
        <v>1</v>
      </c>
      <c r="BL26">
        <f>COUNTIF(AC26:AO26,"**")</f>
        <v>0</v>
      </c>
      <c r="BM26">
        <f>COUNTIF(AC26:AO26,"P")</f>
        <v>0</v>
      </c>
      <c r="BN26">
        <f>COUNTIF(AC26:AO26,"C")</f>
        <v>0</v>
      </c>
    </row>
    <row r="27" spans="1:66" x14ac:dyDescent="0.25">
      <c r="A27">
        <v>2156</v>
      </c>
      <c r="B27">
        <v>5</v>
      </c>
      <c r="C27">
        <v>7</v>
      </c>
      <c r="D27">
        <v>42</v>
      </c>
      <c r="E27" t="s">
        <v>88</v>
      </c>
      <c r="F27" t="s">
        <v>103</v>
      </c>
      <c r="G27">
        <v>0</v>
      </c>
      <c r="H27" t="s">
        <v>60</v>
      </c>
      <c r="I27" t="s">
        <v>65</v>
      </c>
      <c r="W27" t="s">
        <v>62</v>
      </c>
      <c r="BE27">
        <f>COUNTIF(J27:BD27,"**")</f>
        <v>1</v>
      </c>
      <c r="BF27">
        <f>COUNTIF(J27:BD27,"*P*")</f>
        <v>1</v>
      </c>
      <c r="BG27">
        <f>COUNTIF(J27:BD27,"*C*")</f>
        <v>0</v>
      </c>
      <c r="BH27">
        <f>COUNTIF(AQ27:BC27, "C")</f>
        <v>0</v>
      </c>
      <c r="BI27">
        <f>COUNTIF(AQ27:BC27, "P")</f>
        <v>0</v>
      </c>
      <c r="BJ27" t="str">
        <f t="shared" si="0"/>
        <v/>
      </c>
      <c r="BK27">
        <f>COUNTIFS(AQ27:BC27,"C")+COUNTIFS(AQ27:BC27,"P")</f>
        <v>0</v>
      </c>
      <c r="BL27">
        <f>COUNTIF(AC27:AO27,"**")</f>
        <v>0</v>
      </c>
      <c r="BM27">
        <f>COUNTIF(AC27:AO27,"P")</f>
        <v>0</v>
      </c>
      <c r="BN27">
        <f>COUNTIF(AC27:AO27,"C")</f>
        <v>0</v>
      </c>
    </row>
    <row r="28" spans="1:66" x14ac:dyDescent="0.25">
      <c r="A28">
        <v>2456</v>
      </c>
      <c r="B28">
        <v>8</v>
      </c>
      <c r="C28">
        <v>8</v>
      </c>
      <c r="D28">
        <v>1</v>
      </c>
      <c r="E28" t="s">
        <v>88</v>
      </c>
      <c r="F28" t="s">
        <v>104</v>
      </c>
      <c r="G28">
        <v>0</v>
      </c>
      <c r="H28" t="s">
        <v>64</v>
      </c>
      <c r="I28" t="s">
        <v>65</v>
      </c>
      <c r="AK28" t="s">
        <v>62</v>
      </c>
      <c r="AL28" t="s">
        <v>62</v>
      </c>
      <c r="BE28">
        <f>COUNTIF(J28:BD28,"**")</f>
        <v>2</v>
      </c>
      <c r="BF28">
        <f>COUNTIF(J28:BD28,"*P*")</f>
        <v>2</v>
      </c>
      <c r="BG28">
        <f>COUNTIF(J28:BD28,"*C*")</f>
        <v>0</v>
      </c>
      <c r="BH28">
        <f>COUNTIF(AQ28:BC28, "C")</f>
        <v>0</v>
      </c>
      <c r="BI28">
        <f>COUNTIF(AQ28:BC28, "P")</f>
        <v>0</v>
      </c>
      <c r="BJ28" t="str">
        <f t="shared" si="0"/>
        <v/>
      </c>
      <c r="BK28">
        <f>COUNTIFS(AQ28:BC28,"C")+COUNTIFS(AQ28:BC28,"P")</f>
        <v>0</v>
      </c>
      <c r="BL28">
        <f>COUNTIF(AC28:AO28,"**")</f>
        <v>2</v>
      </c>
      <c r="BM28">
        <f>COUNTIF(AC28:AO28,"P")</f>
        <v>2</v>
      </c>
      <c r="BN28">
        <f>COUNTIF(AC28:AO28,"C")</f>
        <v>0</v>
      </c>
    </row>
    <row r="29" spans="1:66" x14ac:dyDescent="0.25">
      <c r="A29">
        <v>3980</v>
      </c>
      <c r="B29">
        <v>8</v>
      </c>
      <c r="C29">
        <v>3</v>
      </c>
      <c r="D29">
        <v>1</v>
      </c>
      <c r="E29" t="s">
        <v>88</v>
      </c>
      <c r="F29" t="s">
        <v>105</v>
      </c>
      <c r="G29">
        <v>0</v>
      </c>
      <c r="H29" t="s">
        <v>60</v>
      </c>
      <c r="I29" t="s">
        <v>61</v>
      </c>
      <c r="O29" t="s">
        <v>62</v>
      </c>
      <c r="BE29">
        <f>COUNTIF(J29:BD29,"**")</f>
        <v>1</v>
      </c>
      <c r="BF29">
        <f>COUNTIF(J29:BD29,"*P*")</f>
        <v>1</v>
      </c>
      <c r="BG29">
        <f>COUNTIF(J29:BD29,"*C*")</f>
        <v>0</v>
      </c>
      <c r="BH29">
        <f>COUNTIF(AQ29:BC29, "C")</f>
        <v>0</v>
      </c>
      <c r="BI29">
        <f>COUNTIF(AQ29:BC29, "P")</f>
        <v>0</v>
      </c>
      <c r="BJ29" t="str">
        <f t="shared" si="0"/>
        <v/>
      </c>
      <c r="BK29">
        <f>COUNTIFS(AQ29:BC29,"C")+COUNTIFS(AQ29:BC29,"P")</f>
        <v>0</v>
      </c>
      <c r="BL29">
        <f>COUNTIF(AC29:AO29,"**")</f>
        <v>0</v>
      </c>
      <c r="BM29">
        <f>COUNTIF(AC29:AO29,"P")</f>
        <v>0</v>
      </c>
      <c r="BN29">
        <f>COUNTIF(AC29:AO29,"C")</f>
        <v>0</v>
      </c>
    </row>
    <row r="30" spans="1:66" x14ac:dyDescent="0.25">
      <c r="A30">
        <v>4483</v>
      </c>
      <c r="B30">
        <v>25</v>
      </c>
      <c r="C30">
        <v>4</v>
      </c>
      <c r="D30">
        <v>49</v>
      </c>
      <c r="E30" t="s">
        <v>88</v>
      </c>
      <c r="F30" t="s">
        <v>106</v>
      </c>
      <c r="G30">
        <v>0</v>
      </c>
      <c r="H30" t="s">
        <v>60</v>
      </c>
      <c r="I30" t="s">
        <v>65</v>
      </c>
      <c r="W30" t="s">
        <v>62</v>
      </c>
      <c r="BE30">
        <f>COUNTIF(J30:BD30,"**")</f>
        <v>1</v>
      </c>
      <c r="BF30">
        <f>COUNTIF(J30:BD30,"*P*")</f>
        <v>1</v>
      </c>
      <c r="BG30">
        <f>COUNTIF(J30:BD30,"*C*")</f>
        <v>0</v>
      </c>
      <c r="BH30">
        <f>COUNTIF(AQ30:BC30, "C")</f>
        <v>0</v>
      </c>
      <c r="BI30">
        <f>COUNTIF(AQ30:BC30, "P")</f>
        <v>0</v>
      </c>
      <c r="BJ30" t="str">
        <f t="shared" si="0"/>
        <v/>
      </c>
      <c r="BK30">
        <f>COUNTIFS(AQ30:BC30,"C")+COUNTIFS(AQ30:BC30,"P")</f>
        <v>0</v>
      </c>
      <c r="BL30">
        <f>COUNTIF(AC30:AO30,"**")</f>
        <v>0</v>
      </c>
      <c r="BM30">
        <f>COUNTIF(AC30:AO30,"P")</f>
        <v>0</v>
      </c>
      <c r="BN30">
        <f>COUNTIF(AC30:AO30,"C")</f>
        <v>0</v>
      </c>
    </row>
    <row r="31" spans="1:66" x14ac:dyDescent="0.25">
      <c r="A31">
        <v>4548</v>
      </c>
      <c r="B31">
        <v>9</v>
      </c>
      <c r="C31">
        <v>5</v>
      </c>
      <c r="D31">
        <v>48</v>
      </c>
      <c r="E31" t="s">
        <v>88</v>
      </c>
      <c r="F31" t="s">
        <v>107</v>
      </c>
      <c r="G31">
        <v>0</v>
      </c>
      <c r="H31" t="s">
        <v>64</v>
      </c>
      <c r="I31" t="s">
        <v>65</v>
      </c>
      <c r="N31" t="s">
        <v>62</v>
      </c>
      <c r="BE31">
        <f>COUNTIF(J31:BD31,"**")</f>
        <v>1</v>
      </c>
      <c r="BF31">
        <f>COUNTIF(J31:BD31,"*P*")</f>
        <v>1</v>
      </c>
      <c r="BG31">
        <f>COUNTIF(J31:BD31,"*C*")</f>
        <v>0</v>
      </c>
      <c r="BH31">
        <f>COUNTIF(AQ31:BC31, "C")</f>
        <v>0</v>
      </c>
      <c r="BI31">
        <f>COUNTIF(AQ31:BC31, "P")</f>
        <v>0</v>
      </c>
      <c r="BJ31" t="str">
        <f t="shared" si="0"/>
        <v/>
      </c>
      <c r="BK31">
        <f>COUNTIFS(AQ31:BC31,"C")+COUNTIFS(AQ31:BC31,"P")</f>
        <v>0</v>
      </c>
      <c r="BL31">
        <f>COUNTIF(AC31:AO31,"**")</f>
        <v>0</v>
      </c>
      <c r="BM31">
        <f>COUNTIF(AC31:AO31,"P")</f>
        <v>0</v>
      </c>
      <c r="BN31">
        <f>COUNTIF(AC31:AO31,"C")</f>
        <v>0</v>
      </c>
    </row>
    <row r="32" spans="1:66" x14ac:dyDescent="0.25">
      <c r="A32">
        <v>4761</v>
      </c>
      <c r="B32">
        <v>9</v>
      </c>
      <c r="C32">
        <v>8</v>
      </c>
      <c r="D32">
        <v>48</v>
      </c>
      <c r="E32" t="s">
        <v>88</v>
      </c>
      <c r="F32" t="s">
        <v>108</v>
      </c>
      <c r="G32">
        <v>0</v>
      </c>
      <c r="H32" t="s">
        <v>60</v>
      </c>
      <c r="I32" t="s">
        <v>65</v>
      </c>
      <c r="AL32" t="s">
        <v>62</v>
      </c>
      <c r="BE32">
        <f>COUNTIF(J32:BD32,"**")</f>
        <v>1</v>
      </c>
      <c r="BF32">
        <f>COUNTIF(J32:BD32,"*P*")</f>
        <v>1</v>
      </c>
      <c r="BG32">
        <f>COUNTIF(J32:BD32,"*C*")</f>
        <v>0</v>
      </c>
      <c r="BH32">
        <f>COUNTIF(AQ32:BC32, "C")</f>
        <v>0</v>
      </c>
      <c r="BI32">
        <f>COUNTIF(AQ32:BC32, "P")</f>
        <v>0</v>
      </c>
      <c r="BJ32" t="str">
        <f t="shared" si="0"/>
        <v/>
      </c>
      <c r="BK32">
        <f>COUNTIFS(AQ32:BC32,"C")+COUNTIFS(AQ32:BC32,"P")</f>
        <v>0</v>
      </c>
      <c r="BL32">
        <f>COUNTIF(AC32:AO32,"**")</f>
        <v>1</v>
      </c>
      <c r="BM32">
        <f>COUNTIF(AC32:AO32,"P")</f>
        <v>1</v>
      </c>
      <c r="BN32">
        <f>COUNTIF(AC32:AO32,"C")</f>
        <v>0</v>
      </c>
    </row>
    <row r="33" spans="1:66" x14ac:dyDescent="0.25">
      <c r="A33">
        <v>4859</v>
      </c>
      <c r="B33">
        <v>9</v>
      </c>
      <c r="C33">
        <v>9</v>
      </c>
      <c r="D33">
        <v>48</v>
      </c>
      <c r="E33" t="s">
        <v>88</v>
      </c>
      <c r="F33" t="s">
        <v>109</v>
      </c>
      <c r="G33">
        <v>0</v>
      </c>
      <c r="H33" t="s">
        <v>60</v>
      </c>
      <c r="I33" t="s">
        <v>65</v>
      </c>
      <c r="AL33" t="s">
        <v>62</v>
      </c>
      <c r="AZ33" t="s">
        <v>62</v>
      </c>
      <c r="BE33">
        <f>COUNTIF(J33:BD33,"**")</f>
        <v>2</v>
      </c>
      <c r="BF33">
        <f>COUNTIF(J33:BD33,"*P*")</f>
        <v>2</v>
      </c>
      <c r="BG33">
        <f>COUNTIF(J33:BD33,"*C*")</f>
        <v>0</v>
      </c>
      <c r="BH33">
        <f>COUNTIF(AQ33:BC33, "C")</f>
        <v>0</v>
      </c>
      <c r="BI33">
        <f>COUNTIF(AQ33:BC33, "P")</f>
        <v>1</v>
      </c>
      <c r="BJ33" t="str">
        <f t="shared" si="0"/>
        <v>X</v>
      </c>
      <c r="BK33">
        <f>COUNTIFS(AQ33:BC33,"C")+COUNTIFS(AQ33:BC33,"P")</f>
        <v>1</v>
      </c>
      <c r="BL33">
        <f>COUNTIF(AC33:AO33,"**")</f>
        <v>1</v>
      </c>
      <c r="BM33">
        <f>COUNTIF(AC33:AO33,"P")</f>
        <v>1</v>
      </c>
      <c r="BN33">
        <f>COUNTIF(AC33:AO33,"C")</f>
        <v>0</v>
      </c>
    </row>
    <row r="34" spans="1:66" x14ac:dyDescent="0.25">
      <c r="A34">
        <v>6560</v>
      </c>
      <c r="B34">
        <v>11</v>
      </c>
      <c r="C34">
        <v>10</v>
      </c>
      <c r="D34">
        <v>13</v>
      </c>
      <c r="E34" t="s">
        <v>88</v>
      </c>
      <c r="F34" t="s">
        <v>110</v>
      </c>
      <c r="G34">
        <v>0</v>
      </c>
      <c r="H34" t="s">
        <v>60</v>
      </c>
      <c r="I34" t="s">
        <v>65</v>
      </c>
      <c r="N34" t="s">
        <v>62</v>
      </c>
      <c r="BE34">
        <f>COUNTIF(J34:BD34,"**")</f>
        <v>1</v>
      </c>
      <c r="BF34">
        <f>COUNTIF(J34:BD34,"*P*")</f>
        <v>1</v>
      </c>
      <c r="BG34">
        <f>COUNTIF(J34:BD34,"*C*")</f>
        <v>0</v>
      </c>
      <c r="BH34">
        <f>COUNTIF(AQ34:BC34, "C")</f>
        <v>0</v>
      </c>
      <c r="BI34">
        <f>COUNTIF(AQ34:BC34, "P")</f>
        <v>0</v>
      </c>
      <c r="BJ34" t="str">
        <f t="shared" si="0"/>
        <v/>
      </c>
      <c r="BK34">
        <f>COUNTIFS(AQ34:BC34,"C")+COUNTIFS(AQ34:BC34,"P")</f>
        <v>0</v>
      </c>
      <c r="BL34">
        <f>COUNTIF(AC34:AO34,"**")</f>
        <v>0</v>
      </c>
      <c r="BM34">
        <f>COUNTIF(AC34:AO34,"P")</f>
        <v>0</v>
      </c>
      <c r="BN34">
        <f>COUNTIF(AC34:AO34,"C")</f>
        <v>0</v>
      </c>
    </row>
    <row r="35" spans="1:66" x14ac:dyDescent="0.25">
      <c r="A35">
        <v>7662</v>
      </c>
      <c r="B35">
        <v>13</v>
      </c>
      <c r="C35">
        <v>4</v>
      </c>
      <c r="D35">
        <v>29</v>
      </c>
      <c r="E35" t="s">
        <v>88</v>
      </c>
      <c r="F35" t="s">
        <v>111</v>
      </c>
      <c r="G35">
        <v>0</v>
      </c>
      <c r="H35" t="s">
        <v>60</v>
      </c>
      <c r="I35" t="s">
        <v>65</v>
      </c>
      <c r="AT35" t="s">
        <v>62</v>
      </c>
      <c r="BE35">
        <f>COUNTIF(J35:BD35,"**")</f>
        <v>1</v>
      </c>
      <c r="BF35">
        <f>COUNTIF(J35:BD35,"*P*")</f>
        <v>1</v>
      </c>
      <c r="BG35">
        <f>COUNTIF(J35:BD35,"*C*")</f>
        <v>0</v>
      </c>
      <c r="BH35">
        <f>COUNTIF(AQ35:BC35, "C")</f>
        <v>0</v>
      </c>
      <c r="BI35">
        <f>COUNTIF(AQ35:BC35, "P")</f>
        <v>1</v>
      </c>
      <c r="BJ35" t="str">
        <f t="shared" si="0"/>
        <v>X</v>
      </c>
      <c r="BK35">
        <f>COUNTIFS(AQ35:BC35,"C")+COUNTIFS(AQ35:BC35,"P")</f>
        <v>1</v>
      </c>
      <c r="BL35">
        <f>COUNTIF(AC35:AO35,"**")</f>
        <v>0</v>
      </c>
      <c r="BM35">
        <f>COUNTIF(AC35:AO35,"P")</f>
        <v>0</v>
      </c>
      <c r="BN35">
        <f>COUNTIF(AC35:AO35,"C")</f>
        <v>0</v>
      </c>
    </row>
    <row r="36" spans="1:66" x14ac:dyDescent="0.25">
      <c r="A36">
        <v>10292</v>
      </c>
      <c r="B36">
        <v>17</v>
      </c>
      <c r="C36">
        <v>9</v>
      </c>
      <c r="D36">
        <v>6</v>
      </c>
      <c r="E36" t="s">
        <v>88</v>
      </c>
      <c r="F36" t="s">
        <v>112</v>
      </c>
      <c r="G36">
        <v>0</v>
      </c>
      <c r="H36" t="s">
        <v>60</v>
      </c>
      <c r="I36" t="s">
        <v>65</v>
      </c>
      <c r="N36" t="s">
        <v>62</v>
      </c>
      <c r="AY36" t="s">
        <v>62</v>
      </c>
      <c r="BE36">
        <f>COUNTIF(J36:BD36,"**")</f>
        <v>2</v>
      </c>
      <c r="BF36">
        <f>COUNTIF(J36:BD36,"*P*")</f>
        <v>2</v>
      </c>
      <c r="BG36">
        <f>COUNTIF(J36:BD36,"*C*")</f>
        <v>0</v>
      </c>
      <c r="BH36">
        <f>COUNTIF(AQ36:BC36, "C")</f>
        <v>0</v>
      </c>
      <c r="BI36">
        <f>COUNTIF(AQ36:BC36, "P")</f>
        <v>1</v>
      </c>
      <c r="BJ36" t="str">
        <f t="shared" si="0"/>
        <v>X</v>
      </c>
      <c r="BK36">
        <f>COUNTIFS(AQ36:BC36,"C")+COUNTIFS(AQ36:BC36,"P")</f>
        <v>1</v>
      </c>
      <c r="BL36">
        <f>COUNTIF(AC36:AO36,"**")</f>
        <v>0</v>
      </c>
      <c r="BM36">
        <f>COUNTIF(AC36:AO36,"P")</f>
        <v>0</v>
      </c>
      <c r="BN36">
        <f>COUNTIF(AC36:AO36,"C")</f>
        <v>0</v>
      </c>
    </row>
    <row r="37" spans="1:66" x14ac:dyDescent="0.25">
      <c r="A37">
        <v>10972</v>
      </c>
      <c r="B37">
        <v>18</v>
      </c>
      <c r="C37">
        <v>9</v>
      </c>
      <c r="D37">
        <v>5</v>
      </c>
      <c r="E37" t="s">
        <v>88</v>
      </c>
      <c r="F37" t="s">
        <v>113</v>
      </c>
      <c r="G37">
        <v>0</v>
      </c>
      <c r="H37" t="s">
        <v>60</v>
      </c>
      <c r="I37" t="s">
        <v>65</v>
      </c>
      <c r="N37" t="s">
        <v>62</v>
      </c>
      <c r="AT37" t="s">
        <v>67</v>
      </c>
      <c r="BE37">
        <f>COUNTIF(J37:BD37,"**")</f>
        <v>2</v>
      </c>
      <c r="BF37">
        <f>COUNTIF(J37:BD37,"*P*")</f>
        <v>1</v>
      </c>
      <c r="BG37">
        <f>COUNTIF(J37:BD37,"*C*")</f>
        <v>1</v>
      </c>
      <c r="BH37">
        <f>COUNTIF(AQ37:BC37, "C")</f>
        <v>1</v>
      </c>
      <c r="BI37">
        <f>COUNTIF(AQ37:BC37, "P")</f>
        <v>0</v>
      </c>
      <c r="BJ37" t="str">
        <f t="shared" si="0"/>
        <v/>
      </c>
      <c r="BK37">
        <f>COUNTIFS(AQ37:BC37,"C")+COUNTIFS(AQ37:BC37,"P")</f>
        <v>1</v>
      </c>
      <c r="BL37">
        <f>COUNTIF(AC37:AO37,"**")</f>
        <v>0</v>
      </c>
      <c r="BM37">
        <f>COUNTIF(AC37:AO37,"P")</f>
        <v>0</v>
      </c>
      <c r="BN37">
        <f>COUNTIF(AC37:AO37,"C")</f>
        <v>0</v>
      </c>
    </row>
    <row r="38" spans="1:66" x14ac:dyDescent="0.25">
      <c r="A38">
        <v>1696</v>
      </c>
      <c r="B38">
        <v>4</v>
      </c>
      <c r="C38">
        <v>12</v>
      </c>
      <c r="D38">
        <v>16</v>
      </c>
      <c r="E38" t="s">
        <v>58</v>
      </c>
      <c r="F38" t="s">
        <v>114</v>
      </c>
      <c r="G38">
        <v>1</v>
      </c>
      <c r="H38" t="s">
        <v>64</v>
      </c>
      <c r="I38" t="s">
        <v>61</v>
      </c>
      <c r="AK38" t="s">
        <v>62</v>
      </c>
      <c r="BD38" t="s">
        <v>115</v>
      </c>
      <c r="BE38">
        <f>COUNTIF(J38:BD38,"**")</f>
        <v>2</v>
      </c>
      <c r="BF38">
        <f>COUNTIF(J38:BD38,"*P*")</f>
        <v>2</v>
      </c>
      <c r="BG38">
        <f>COUNTIF(J38:BD38,"*C*")</f>
        <v>1</v>
      </c>
      <c r="BH38">
        <f>COUNTIF(AQ38:BC38, "C")</f>
        <v>0</v>
      </c>
      <c r="BI38">
        <f>COUNTIF(AQ38:BC38, "P")</f>
        <v>0</v>
      </c>
      <c r="BJ38" t="str">
        <f t="shared" si="0"/>
        <v/>
      </c>
      <c r="BK38">
        <f>COUNTIFS(AQ38:BC38,"C")+COUNTIFS(AQ38:BC38,"P")</f>
        <v>0</v>
      </c>
      <c r="BL38">
        <f>COUNTIF(AC38:AO38,"**")</f>
        <v>1</v>
      </c>
      <c r="BM38">
        <f>COUNTIF(AC38:AO38,"P")</f>
        <v>1</v>
      </c>
      <c r="BN38">
        <f>COUNTIF(AC38:AO38,"C")</f>
        <v>0</v>
      </c>
    </row>
    <row r="39" spans="1:66" x14ac:dyDescent="0.25">
      <c r="A39">
        <v>4521</v>
      </c>
      <c r="B39">
        <v>9</v>
      </c>
      <c r="C39">
        <v>5</v>
      </c>
      <c r="D39">
        <v>48</v>
      </c>
      <c r="E39" t="s">
        <v>58</v>
      </c>
      <c r="F39" t="s">
        <v>116</v>
      </c>
      <c r="G39">
        <v>1</v>
      </c>
      <c r="H39" t="s">
        <v>60</v>
      </c>
      <c r="I39" t="s">
        <v>65</v>
      </c>
      <c r="AL39" t="s">
        <v>62</v>
      </c>
      <c r="BE39">
        <f>COUNTIF(J39:BD39,"**")</f>
        <v>1</v>
      </c>
      <c r="BF39">
        <f>COUNTIF(J39:BD39,"*P*")</f>
        <v>1</v>
      </c>
      <c r="BG39">
        <f>COUNTIF(J39:BD39,"*C*")</f>
        <v>0</v>
      </c>
      <c r="BH39">
        <f>COUNTIF(AQ39:BC39, "C")</f>
        <v>0</v>
      </c>
      <c r="BI39">
        <f>COUNTIF(AQ39:BC39, "P")</f>
        <v>0</v>
      </c>
      <c r="BJ39" t="str">
        <f t="shared" si="0"/>
        <v/>
      </c>
      <c r="BK39">
        <f>COUNTIFS(AQ39:BC39,"C")+COUNTIFS(AQ39:BC39,"P")</f>
        <v>0</v>
      </c>
      <c r="BL39">
        <f>COUNTIF(AC39:AO39,"**")</f>
        <v>1</v>
      </c>
      <c r="BM39">
        <f>COUNTIF(AC39:AO39,"P")</f>
        <v>1</v>
      </c>
      <c r="BN39">
        <f>COUNTIF(AC39:AO39,"C")</f>
        <v>0</v>
      </c>
    </row>
    <row r="40" spans="1:66" x14ac:dyDescent="0.25">
      <c r="A40">
        <v>5782</v>
      </c>
      <c r="B40">
        <v>11</v>
      </c>
      <c r="C40">
        <v>2</v>
      </c>
      <c r="D40">
        <v>13</v>
      </c>
      <c r="E40" t="s">
        <v>58</v>
      </c>
      <c r="F40" t="s">
        <v>117</v>
      </c>
      <c r="G40">
        <v>1</v>
      </c>
      <c r="H40" t="s">
        <v>60</v>
      </c>
      <c r="I40" t="s">
        <v>65</v>
      </c>
      <c r="V40" t="s">
        <v>62</v>
      </c>
      <c r="AL40" t="s">
        <v>62</v>
      </c>
      <c r="AT40" t="s">
        <v>62</v>
      </c>
      <c r="BE40">
        <f>COUNTIF(J40:BD40,"**")</f>
        <v>3</v>
      </c>
      <c r="BF40">
        <f>COUNTIF(J40:BD40,"*P*")</f>
        <v>3</v>
      </c>
      <c r="BG40">
        <f>COUNTIF(J40:BD40,"*C*")</f>
        <v>0</v>
      </c>
      <c r="BH40">
        <f>COUNTIF(AQ40:BC40, "C")</f>
        <v>0</v>
      </c>
      <c r="BI40">
        <f>COUNTIF(AQ40:BC40, "P")</f>
        <v>1</v>
      </c>
      <c r="BJ40" t="str">
        <f t="shared" si="0"/>
        <v>X</v>
      </c>
      <c r="BK40">
        <f>COUNTIFS(AQ40:BC40,"C")+COUNTIFS(AQ40:BC40,"P")</f>
        <v>1</v>
      </c>
      <c r="BL40">
        <f>COUNTIF(AC40:AO40,"**")</f>
        <v>1</v>
      </c>
      <c r="BM40">
        <f>COUNTIF(AC40:AO40,"P")</f>
        <v>1</v>
      </c>
      <c r="BN40">
        <f>COUNTIF(AC40:AO40,"C")</f>
        <v>0</v>
      </c>
    </row>
    <row r="41" spans="1:66" x14ac:dyDescent="0.25">
      <c r="A41">
        <v>7887</v>
      </c>
      <c r="B41">
        <v>13</v>
      </c>
      <c r="C41">
        <v>8</v>
      </c>
      <c r="D41">
        <v>29</v>
      </c>
      <c r="E41" t="s">
        <v>58</v>
      </c>
      <c r="F41" t="s">
        <v>118</v>
      </c>
      <c r="G41">
        <v>1</v>
      </c>
      <c r="H41" t="s">
        <v>60</v>
      </c>
      <c r="I41" t="s">
        <v>65</v>
      </c>
      <c r="AK41" t="s">
        <v>62</v>
      </c>
      <c r="BE41">
        <f>COUNTIF(J41:BD41,"**")</f>
        <v>1</v>
      </c>
      <c r="BF41">
        <f>COUNTIF(J41:BD41,"*P*")</f>
        <v>1</v>
      </c>
      <c r="BG41">
        <f>COUNTIF(J41:BD41,"*C*")</f>
        <v>0</v>
      </c>
      <c r="BH41">
        <f>COUNTIF(AQ41:BC41, "C")</f>
        <v>0</v>
      </c>
      <c r="BI41">
        <f>COUNTIF(AQ41:BC41, "P")</f>
        <v>0</v>
      </c>
      <c r="BJ41" t="str">
        <f t="shared" si="0"/>
        <v/>
      </c>
      <c r="BK41">
        <f>COUNTIFS(AQ41:BC41,"C")+COUNTIFS(AQ41:BC41,"P")</f>
        <v>0</v>
      </c>
      <c r="BL41">
        <f>COUNTIF(AC41:AO41,"**")</f>
        <v>1</v>
      </c>
      <c r="BM41">
        <f>COUNTIF(AC41:AO41,"P")</f>
        <v>1</v>
      </c>
      <c r="BN41">
        <f>COUNTIF(AC41:AO41,"C")</f>
        <v>0</v>
      </c>
    </row>
    <row r="42" spans="1:66" x14ac:dyDescent="0.25">
      <c r="A42">
        <v>9807</v>
      </c>
      <c r="B42">
        <v>17</v>
      </c>
      <c r="C42">
        <v>3</v>
      </c>
      <c r="D42">
        <v>6</v>
      </c>
      <c r="E42" t="s">
        <v>58</v>
      </c>
      <c r="F42" t="s">
        <v>119</v>
      </c>
      <c r="G42">
        <v>1</v>
      </c>
      <c r="H42" t="s">
        <v>64</v>
      </c>
      <c r="I42" t="s">
        <v>61</v>
      </c>
      <c r="AZ42" t="s">
        <v>62</v>
      </c>
      <c r="BE42">
        <f>COUNTIF(J42:BD42,"**")</f>
        <v>1</v>
      </c>
      <c r="BF42">
        <f>COUNTIF(J42:BD42,"*P*")</f>
        <v>1</v>
      </c>
      <c r="BG42">
        <f>COUNTIF(J42:BD42,"*C*")</f>
        <v>0</v>
      </c>
      <c r="BH42">
        <f>COUNTIF(AQ42:BC42, "C")</f>
        <v>0</v>
      </c>
      <c r="BI42">
        <f>COUNTIF(AQ42:BC42, "P")</f>
        <v>1</v>
      </c>
      <c r="BJ42" t="str">
        <f t="shared" si="0"/>
        <v>X</v>
      </c>
      <c r="BK42">
        <f>COUNTIFS(AQ42:BC42,"C")+COUNTIFS(AQ42:BC42,"P")</f>
        <v>1</v>
      </c>
      <c r="BL42">
        <f>COUNTIF(AC42:AO42,"**")</f>
        <v>0</v>
      </c>
      <c r="BM42">
        <f>COUNTIF(AC42:AO42,"P")</f>
        <v>0</v>
      </c>
      <c r="BN42">
        <f>COUNTIF(AC42:AO42,"C")</f>
        <v>0</v>
      </c>
    </row>
    <row r="43" spans="1:66" x14ac:dyDescent="0.25">
      <c r="A43">
        <v>5811</v>
      </c>
      <c r="B43">
        <v>11</v>
      </c>
      <c r="C43">
        <v>2</v>
      </c>
      <c r="D43">
        <v>13</v>
      </c>
      <c r="E43" t="s">
        <v>81</v>
      </c>
      <c r="F43" t="s">
        <v>120</v>
      </c>
      <c r="G43">
        <v>1</v>
      </c>
      <c r="H43" t="s">
        <v>64</v>
      </c>
      <c r="I43" t="s">
        <v>65</v>
      </c>
      <c r="K43" t="s">
        <v>62</v>
      </c>
      <c r="BE43">
        <f>COUNTIF(J43:BD43,"**")</f>
        <v>1</v>
      </c>
      <c r="BF43">
        <f>COUNTIF(J43:BD43,"*P*")</f>
        <v>1</v>
      </c>
      <c r="BG43">
        <f>COUNTIF(J43:BD43,"*C*")</f>
        <v>0</v>
      </c>
      <c r="BH43">
        <f>COUNTIF(AQ43:BC43, "C")</f>
        <v>0</v>
      </c>
      <c r="BI43">
        <f>COUNTIF(AQ43:BC43, "P")</f>
        <v>0</v>
      </c>
      <c r="BJ43" t="str">
        <f t="shared" si="0"/>
        <v/>
      </c>
      <c r="BK43">
        <f>COUNTIFS(AQ43:BC43,"C")+COUNTIFS(AQ43:BC43,"P")</f>
        <v>0</v>
      </c>
      <c r="BL43">
        <f>COUNTIF(AC43:AO43,"**")</f>
        <v>0</v>
      </c>
      <c r="BM43">
        <f>COUNTIF(AC43:AO43,"P")</f>
        <v>0</v>
      </c>
      <c r="BN43">
        <f>COUNTIF(AC43:AO43,"C")</f>
        <v>0</v>
      </c>
    </row>
    <row r="44" spans="1:66" x14ac:dyDescent="0.25">
      <c r="A44">
        <v>5348</v>
      </c>
      <c r="B44">
        <v>10</v>
      </c>
      <c r="C44">
        <v>5</v>
      </c>
      <c r="D44">
        <v>53</v>
      </c>
      <c r="E44" t="s">
        <v>58</v>
      </c>
      <c r="F44" t="s">
        <v>121</v>
      </c>
      <c r="G44">
        <v>2</v>
      </c>
      <c r="H44" t="s">
        <v>60</v>
      </c>
      <c r="I44" t="s">
        <v>72</v>
      </c>
      <c r="V44" t="s">
        <v>62</v>
      </c>
      <c r="AL44" t="s">
        <v>62</v>
      </c>
      <c r="BE44">
        <f>COUNTIF(J44:BD44,"**")</f>
        <v>2</v>
      </c>
      <c r="BF44">
        <f>COUNTIF(J44:BD44,"*P*")</f>
        <v>2</v>
      </c>
      <c r="BG44">
        <f>COUNTIF(J44:BD44,"*C*")</f>
        <v>0</v>
      </c>
      <c r="BH44">
        <f>COUNTIF(AQ44:BC44, "C")</f>
        <v>0</v>
      </c>
      <c r="BI44">
        <f>COUNTIF(AQ44:BC44, "P")</f>
        <v>0</v>
      </c>
      <c r="BJ44" t="str">
        <f t="shared" si="0"/>
        <v/>
      </c>
      <c r="BK44">
        <f>COUNTIFS(AQ44:BC44,"C")+COUNTIFS(AQ44:BC44,"P")</f>
        <v>0</v>
      </c>
      <c r="BL44">
        <f>COUNTIF(AC44:AO44,"**")</f>
        <v>1</v>
      </c>
      <c r="BM44">
        <f>COUNTIF(AC44:AO44,"P")</f>
        <v>1</v>
      </c>
      <c r="BN44">
        <f>COUNTIF(AC44:AO44,"C")</f>
        <v>0</v>
      </c>
    </row>
    <row r="45" spans="1:66" x14ac:dyDescent="0.25">
      <c r="A45">
        <v>3326</v>
      </c>
      <c r="B45">
        <v>6</v>
      </c>
      <c r="C45">
        <v>12</v>
      </c>
      <c r="D45">
        <v>52</v>
      </c>
      <c r="E45" t="s">
        <v>81</v>
      </c>
      <c r="F45" t="s">
        <v>122</v>
      </c>
      <c r="G45">
        <v>2</v>
      </c>
      <c r="H45" t="s">
        <v>60</v>
      </c>
      <c r="I45" t="s">
        <v>61</v>
      </c>
      <c r="AG45" t="s">
        <v>62</v>
      </c>
      <c r="AM45" t="s">
        <v>62</v>
      </c>
      <c r="BE45">
        <f>COUNTIF(J45:BD45,"**")</f>
        <v>2</v>
      </c>
      <c r="BF45">
        <f>COUNTIF(J45:BD45,"*P*")</f>
        <v>2</v>
      </c>
      <c r="BG45">
        <f>COUNTIF(J45:BD45,"*C*")</f>
        <v>0</v>
      </c>
      <c r="BH45">
        <f>COUNTIF(AQ45:BC45, "C")</f>
        <v>0</v>
      </c>
      <c r="BI45">
        <f>COUNTIF(AQ45:BC45, "P")</f>
        <v>0</v>
      </c>
      <c r="BJ45" t="str">
        <f t="shared" si="0"/>
        <v/>
      </c>
      <c r="BK45">
        <f>COUNTIFS(AQ45:BC45,"C")+COUNTIFS(AQ45:BC45,"P")</f>
        <v>0</v>
      </c>
      <c r="BL45">
        <f>COUNTIF(AC45:AO45,"**")</f>
        <v>2</v>
      </c>
      <c r="BM45">
        <f>COUNTIF(AC45:AO45,"P")</f>
        <v>2</v>
      </c>
      <c r="BN45">
        <f>COUNTIF(AC45:AO45,"C")</f>
        <v>0</v>
      </c>
    </row>
    <row r="46" spans="1:66" x14ac:dyDescent="0.25">
      <c r="A46">
        <v>7864</v>
      </c>
      <c r="B46">
        <v>13</v>
      </c>
      <c r="C46">
        <v>7</v>
      </c>
      <c r="D46">
        <v>29</v>
      </c>
      <c r="E46" t="s">
        <v>81</v>
      </c>
      <c r="F46" t="s">
        <v>123</v>
      </c>
      <c r="G46">
        <v>2</v>
      </c>
      <c r="H46" t="s">
        <v>64</v>
      </c>
      <c r="I46" t="s">
        <v>65</v>
      </c>
      <c r="AK46" t="s">
        <v>62</v>
      </c>
      <c r="BE46">
        <f>COUNTIF(J46:BD46,"**")</f>
        <v>1</v>
      </c>
      <c r="BF46">
        <f>COUNTIF(J46:BD46,"*P*")</f>
        <v>1</v>
      </c>
      <c r="BG46">
        <f>COUNTIF(J46:BD46,"*C*")</f>
        <v>0</v>
      </c>
      <c r="BH46">
        <f>COUNTIF(AQ46:BC46, "C")</f>
        <v>0</v>
      </c>
      <c r="BI46">
        <f>COUNTIF(AQ46:BC46, "P")</f>
        <v>0</v>
      </c>
      <c r="BJ46" t="str">
        <f t="shared" si="0"/>
        <v/>
      </c>
      <c r="BK46">
        <f>COUNTIFS(AQ46:BC46,"C")+COUNTIFS(AQ46:BC46,"P")</f>
        <v>0</v>
      </c>
      <c r="BL46">
        <f>COUNTIF(AC46:AO46,"**")</f>
        <v>1</v>
      </c>
      <c r="BM46">
        <f>COUNTIF(AC46:AO46,"P")</f>
        <v>1</v>
      </c>
      <c r="BN46">
        <f>COUNTIF(AC46:AO46,"C")</f>
        <v>0</v>
      </c>
    </row>
    <row r="47" spans="1:66" x14ac:dyDescent="0.25">
      <c r="A47">
        <v>5753</v>
      </c>
      <c r="B47">
        <v>11</v>
      </c>
      <c r="C47">
        <v>1</v>
      </c>
      <c r="D47">
        <v>13</v>
      </c>
      <c r="E47" t="s">
        <v>58</v>
      </c>
      <c r="F47" t="s">
        <v>124</v>
      </c>
      <c r="G47">
        <v>3</v>
      </c>
      <c r="H47" t="s">
        <v>64</v>
      </c>
      <c r="I47" t="s">
        <v>65</v>
      </c>
      <c r="AT47" t="s">
        <v>62</v>
      </c>
      <c r="BE47">
        <f>COUNTIF(J47:BD47,"**")</f>
        <v>1</v>
      </c>
      <c r="BF47">
        <f>COUNTIF(J47:BD47,"*P*")</f>
        <v>1</v>
      </c>
      <c r="BG47">
        <f>COUNTIF(J47:BD47,"*C*")</f>
        <v>0</v>
      </c>
      <c r="BH47">
        <f>COUNTIF(AQ47:BC47, "C")</f>
        <v>0</v>
      </c>
      <c r="BI47">
        <f>COUNTIF(AQ47:BC47, "P")</f>
        <v>1</v>
      </c>
      <c r="BJ47" t="str">
        <f t="shared" si="0"/>
        <v>X</v>
      </c>
      <c r="BK47">
        <f>COUNTIFS(AQ47:BC47,"C")+COUNTIFS(AQ47:BC47,"P")</f>
        <v>1</v>
      </c>
      <c r="BL47">
        <f>COUNTIF(AC47:AO47,"**")</f>
        <v>0</v>
      </c>
      <c r="BM47">
        <f>COUNTIF(AC47:AO47,"P")</f>
        <v>0</v>
      </c>
      <c r="BN47">
        <f>COUNTIF(AC47:AO47,"C")</f>
        <v>0</v>
      </c>
    </row>
    <row r="48" spans="1:66" x14ac:dyDescent="0.25">
      <c r="A48">
        <v>252</v>
      </c>
      <c r="B48">
        <v>1</v>
      </c>
      <c r="C48">
        <v>10</v>
      </c>
      <c r="D48">
        <v>57</v>
      </c>
      <c r="E48" t="s">
        <v>58</v>
      </c>
      <c r="F48" t="s">
        <v>125</v>
      </c>
      <c r="G48">
        <v>4</v>
      </c>
      <c r="H48" t="s">
        <v>64</v>
      </c>
      <c r="I48" t="s">
        <v>94</v>
      </c>
      <c r="AK48" t="s">
        <v>62</v>
      </c>
      <c r="AM48" t="s">
        <v>62</v>
      </c>
      <c r="AN48" t="s">
        <v>62</v>
      </c>
      <c r="AO48" t="s">
        <v>62</v>
      </c>
      <c r="BE48">
        <f>COUNTIF(J48:BD48,"**")</f>
        <v>4</v>
      </c>
      <c r="BF48">
        <f>COUNTIF(J48:BD48,"*P*")</f>
        <v>4</v>
      </c>
      <c r="BG48">
        <f>COUNTIF(J48:BD48,"*C*")</f>
        <v>0</v>
      </c>
      <c r="BH48">
        <f>COUNTIF(AQ48:BC48, "C")</f>
        <v>0</v>
      </c>
      <c r="BI48">
        <f>COUNTIF(AQ48:BC48, "P")</f>
        <v>0</v>
      </c>
      <c r="BJ48" t="str">
        <f t="shared" si="0"/>
        <v/>
      </c>
      <c r="BK48">
        <f>COUNTIFS(AQ48:BC48,"C")+COUNTIFS(AQ48:BC48,"P")</f>
        <v>0</v>
      </c>
      <c r="BL48">
        <f>COUNTIF(AC48:AO48,"**")</f>
        <v>4</v>
      </c>
      <c r="BM48">
        <f>COUNTIF(AC48:AO48,"P")</f>
        <v>4</v>
      </c>
      <c r="BN48">
        <f>COUNTIF(AC48:AO48,"C")</f>
        <v>0</v>
      </c>
    </row>
    <row r="49" spans="1:66" x14ac:dyDescent="0.25">
      <c r="A49">
        <v>5185</v>
      </c>
      <c r="B49">
        <v>10</v>
      </c>
      <c r="C49">
        <v>1</v>
      </c>
      <c r="D49">
        <v>53</v>
      </c>
      <c r="E49" t="s">
        <v>58</v>
      </c>
      <c r="F49" t="s">
        <v>126</v>
      </c>
      <c r="G49">
        <v>4</v>
      </c>
      <c r="H49" t="s">
        <v>60</v>
      </c>
      <c r="I49" t="s">
        <v>61</v>
      </c>
      <c r="V49" t="s">
        <v>62</v>
      </c>
      <c r="AL49" t="s">
        <v>62</v>
      </c>
      <c r="BE49">
        <f>COUNTIF(J49:BD49,"**")</f>
        <v>2</v>
      </c>
      <c r="BF49">
        <f>COUNTIF(J49:BD49,"*P*")</f>
        <v>2</v>
      </c>
      <c r="BG49">
        <f>COUNTIF(J49:BD49,"*C*")</f>
        <v>0</v>
      </c>
      <c r="BH49">
        <f>COUNTIF(AQ49:BC49, "C")</f>
        <v>0</v>
      </c>
      <c r="BI49">
        <f>COUNTIF(AQ49:BC49, "P")</f>
        <v>0</v>
      </c>
      <c r="BJ49" t="str">
        <f t="shared" si="0"/>
        <v/>
      </c>
      <c r="BK49">
        <f>COUNTIFS(AQ49:BC49,"C")+COUNTIFS(AQ49:BC49,"P")</f>
        <v>0</v>
      </c>
      <c r="BL49">
        <f>COUNTIF(AC49:AO49,"**")</f>
        <v>1</v>
      </c>
      <c r="BM49">
        <f>COUNTIF(AC49:AO49,"P")</f>
        <v>1</v>
      </c>
      <c r="BN49">
        <f>COUNTIF(AC49:AO49,"C")</f>
        <v>0</v>
      </c>
    </row>
    <row r="50" spans="1:66" x14ac:dyDescent="0.25">
      <c r="A50">
        <v>6700</v>
      </c>
      <c r="B50">
        <v>11</v>
      </c>
      <c r="C50">
        <v>11</v>
      </c>
      <c r="D50">
        <v>13</v>
      </c>
      <c r="E50" t="s">
        <v>58</v>
      </c>
      <c r="F50" t="s">
        <v>127</v>
      </c>
      <c r="G50">
        <v>5</v>
      </c>
      <c r="H50" t="s">
        <v>64</v>
      </c>
      <c r="I50" t="s">
        <v>65</v>
      </c>
      <c r="AL50" t="s">
        <v>62</v>
      </c>
      <c r="BE50">
        <f>COUNTIF(J50:BD50,"**")</f>
        <v>1</v>
      </c>
      <c r="BF50">
        <f>COUNTIF(J50:BD50,"*P*")</f>
        <v>1</v>
      </c>
      <c r="BG50">
        <f>COUNTIF(J50:BD50,"*C*")</f>
        <v>0</v>
      </c>
      <c r="BH50">
        <f>COUNTIF(AQ50:BC50, "C")</f>
        <v>0</v>
      </c>
      <c r="BI50">
        <f>COUNTIF(AQ50:BC50, "P")</f>
        <v>0</v>
      </c>
      <c r="BJ50" t="str">
        <f t="shared" si="0"/>
        <v/>
      </c>
      <c r="BK50">
        <f>COUNTIFS(AQ50:BC50,"C")+COUNTIFS(AQ50:BC50,"P")</f>
        <v>0</v>
      </c>
      <c r="BL50">
        <f>COUNTIF(AC50:AO50,"**")</f>
        <v>1</v>
      </c>
      <c r="BM50">
        <f>COUNTIF(AC50:AO50,"P")</f>
        <v>1</v>
      </c>
      <c r="BN50">
        <f>COUNTIF(AC50:AO50,"C")</f>
        <v>0</v>
      </c>
    </row>
    <row r="51" spans="1:66" x14ac:dyDescent="0.25">
      <c r="A51">
        <v>4168</v>
      </c>
      <c r="B51">
        <v>8</v>
      </c>
      <c r="C51">
        <v>11</v>
      </c>
      <c r="D51">
        <v>1</v>
      </c>
      <c r="E51" t="s">
        <v>81</v>
      </c>
      <c r="F51" t="s">
        <v>128</v>
      </c>
      <c r="G51">
        <v>7</v>
      </c>
      <c r="H51" t="s">
        <v>60</v>
      </c>
      <c r="I51" t="s">
        <v>65</v>
      </c>
      <c r="O51" t="s">
        <v>62</v>
      </c>
      <c r="BE51">
        <f>COUNTIF(J51:BD51,"**")</f>
        <v>1</v>
      </c>
      <c r="BF51">
        <f>COUNTIF(J51:BD51,"*P*")</f>
        <v>1</v>
      </c>
      <c r="BG51">
        <f>COUNTIF(J51:BD51,"*C*")</f>
        <v>0</v>
      </c>
      <c r="BH51">
        <f>COUNTIF(AQ51:BC51, "C")</f>
        <v>0</v>
      </c>
      <c r="BI51">
        <f>COUNTIF(AQ51:BC51, "P")</f>
        <v>0</v>
      </c>
      <c r="BJ51" t="str">
        <f t="shared" si="0"/>
        <v/>
      </c>
      <c r="BK51">
        <f>COUNTIFS(AQ51:BC51,"C")+COUNTIFS(AQ51:BC51,"P")</f>
        <v>0</v>
      </c>
      <c r="BL51">
        <f>COUNTIF(AC51:AO51,"**")</f>
        <v>0</v>
      </c>
      <c r="BM51">
        <f>COUNTIF(AC51:AO51,"P")</f>
        <v>0</v>
      </c>
      <c r="BN51">
        <f>COUNTIF(AC51:AO51,"C")</f>
        <v>0</v>
      </c>
    </row>
    <row r="52" spans="1:66" x14ac:dyDescent="0.25">
      <c r="A52">
        <v>83</v>
      </c>
      <c r="B52">
        <v>1</v>
      </c>
      <c r="C52">
        <v>5</v>
      </c>
      <c r="D52">
        <v>17</v>
      </c>
      <c r="E52" t="s">
        <v>58</v>
      </c>
      <c r="F52" t="s">
        <v>129</v>
      </c>
      <c r="G52">
        <v>10</v>
      </c>
      <c r="H52" t="s">
        <v>64</v>
      </c>
      <c r="I52" t="s">
        <v>65</v>
      </c>
      <c r="V52" t="s">
        <v>62</v>
      </c>
      <c r="BE52">
        <f>COUNTIF(J52:BD52,"**")</f>
        <v>1</v>
      </c>
      <c r="BF52">
        <f>COUNTIF(J52:BD52,"*P*")</f>
        <v>1</v>
      </c>
      <c r="BG52">
        <f>COUNTIF(J52:BD52,"*C*")</f>
        <v>0</v>
      </c>
      <c r="BH52">
        <f>COUNTIF(AQ52:BC52, "C")</f>
        <v>0</v>
      </c>
      <c r="BI52">
        <f>COUNTIF(AQ52:BC52, "P")</f>
        <v>0</v>
      </c>
      <c r="BJ52" t="str">
        <f t="shared" si="0"/>
        <v/>
      </c>
      <c r="BK52">
        <f>COUNTIFS(AQ52:BC52,"C")+COUNTIFS(AQ52:BC52,"P")</f>
        <v>0</v>
      </c>
      <c r="BL52">
        <f>COUNTIF(AC52:AO52,"**")</f>
        <v>0</v>
      </c>
      <c r="BM52">
        <f>COUNTIF(AC52:AO52,"P")</f>
        <v>0</v>
      </c>
      <c r="BN52">
        <f>COUNTIF(AC52:AO52,"C")</f>
        <v>0</v>
      </c>
    </row>
    <row r="53" spans="1:66" x14ac:dyDescent="0.25">
      <c r="A53">
        <v>527</v>
      </c>
      <c r="B53">
        <v>2</v>
      </c>
      <c r="C53">
        <v>11</v>
      </c>
      <c r="D53">
        <v>20</v>
      </c>
      <c r="E53" t="s">
        <v>58</v>
      </c>
      <c r="F53" t="s">
        <v>130</v>
      </c>
      <c r="G53">
        <v>10</v>
      </c>
      <c r="H53" t="s">
        <v>60</v>
      </c>
      <c r="I53" t="s">
        <v>65</v>
      </c>
      <c r="O53" t="s">
        <v>62</v>
      </c>
      <c r="BE53">
        <f>COUNTIF(J53:BD53,"**")</f>
        <v>1</v>
      </c>
      <c r="BF53">
        <f>COUNTIF(J53:BD53,"*P*")</f>
        <v>1</v>
      </c>
      <c r="BG53">
        <f>COUNTIF(J53:BD53,"*C*")</f>
        <v>0</v>
      </c>
      <c r="BH53">
        <f>COUNTIF(AQ53:BC53, "C")</f>
        <v>0</v>
      </c>
      <c r="BI53">
        <f>COUNTIF(AQ53:BC53, "P")</f>
        <v>0</v>
      </c>
      <c r="BJ53" t="str">
        <f t="shared" si="0"/>
        <v/>
      </c>
      <c r="BK53">
        <f>COUNTIFS(AQ53:BC53,"C")+COUNTIFS(AQ53:BC53,"P")</f>
        <v>0</v>
      </c>
      <c r="BL53">
        <f>COUNTIF(AC53:AO53,"**")</f>
        <v>0</v>
      </c>
      <c r="BM53">
        <f>COUNTIF(AC53:AO53,"P")</f>
        <v>0</v>
      </c>
      <c r="BN53">
        <f>COUNTIF(AC53:AO53,"C")</f>
        <v>0</v>
      </c>
    </row>
    <row r="54" spans="1:66" x14ac:dyDescent="0.25">
      <c r="A54">
        <v>6209</v>
      </c>
      <c r="B54">
        <v>11</v>
      </c>
      <c r="C54">
        <v>6</v>
      </c>
      <c r="D54">
        <v>13</v>
      </c>
      <c r="E54" t="s">
        <v>58</v>
      </c>
      <c r="F54" t="s">
        <v>131</v>
      </c>
      <c r="G54">
        <v>10</v>
      </c>
      <c r="H54" t="s">
        <v>60</v>
      </c>
      <c r="I54" t="s">
        <v>61</v>
      </c>
      <c r="AL54" t="s">
        <v>62</v>
      </c>
      <c r="AQ54" t="s">
        <v>67</v>
      </c>
      <c r="AS54" t="s">
        <v>62</v>
      </c>
      <c r="AT54" t="s">
        <v>67</v>
      </c>
      <c r="AZ54" t="s">
        <v>67</v>
      </c>
      <c r="BE54">
        <f>COUNTIF(J54:BD54,"**")</f>
        <v>5</v>
      </c>
      <c r="BF54">
        <f>COUNTIF(J54:BD54,"*P*")</f>
        <v>2</v>
      </c>
      <c r="BG54">
        <f>COUNTIF(J54:BD54,"*C*")</f>
        <v>3</v>
      </c>
      <c r="BH54">
        <f>COUNTIF(AQ54:BC54, "C")</f>
        <v>3</v>
      </c>
      <c r="BI54">
        <f>COUNTIF(AQ54:BC54, "P")</f>
        <v>1</v>
      </c>
      <c r="BJ54" t="str">
        <f t="shared" si="0"/>
        <v/>
      </c>
      <c r="BK54">
        <f>COUNTIFS(AQ54:BC54,"C")+COUNTIFS(AQ54:BC54,"P")</f>
        <v>4</v>
      </c>
      <c r="BL54">
        <f>COUNTIF(AC54:AO54,"**")</f>
        <v>1</v>
      </c>
      <c r="BM54">
        <f>COUNTIF(AC54:AO54,"P")</f>
        <v>1</v>
      </c>
      <c r="BN54">
        <f>COUNTIF(AC54:AO54,"C")</f>
        <v>0</v>
      </c>
    </row>
    <row r="55" spans="1:66" x14ac:dyDescent="0.25">
      <c r="A55">
        <v>5130</v>
      </c>
      <c r="B55">
        <v>9</v>
      </c>
      <c r="C55">
        <v>12</v>
      </c>
      <c r="D55">
        <v>48</v>
      </c>
      <c r="E55" t="s">
        <v>58</v>
      </c>
      <c r="F55" t="s">
        <v>132</v>
      </c>
      <c r="G55">
        <v>11</v>
      </c>
      <c r="H55" t="s">
        <v>60</v>
      </c>
      <c r="I55" t="s">
        <v>65</v>
      </c>
      <c r="AL55" t="s">
        <v>62</v>
      </c>
      <c r="AT55" t="s">
        <v>62</v>
      </c>
      <c r="BE55">
        <f>COUNTIF(J55:BD55,"**")</f>
        <v>2</v>
      </c>
      <c r="BF55">
        <f>COUNTIF(J55:BD55,"*P*")</f>
        <v>2</v>
      </c>
      <c r="BG55">
        <f>COUNTIF(J55:BD55,"*C*")</f>
        <v>0</v>
      </c>
      <c r="BH55">
        <f>COUNTIF(AQ55:BC55, "C")</f>
        <v>0</v>
      </c>
      <c r="BI55">
        <f>COUNTIF(AQ55:BC55, "P")</f>
        <v>1</v>
      </c>
      <c r="BJ55" t="str">
        <f t="shared" si="0"/>
        <v>X</v>
      </c>
      <c r="BK55">
        <f>COUNTIFS(AQ55:BC55,"C")+COUNTIFS(AQ55:BC55,"P")</f>
        <v>1</v>
      </c>
      <c r="BL55">
        <f>COUNTIF(AC55:AO55,"**")</f>
        <v>1</v>
      </c>
      <c r="BM55">
        <f>COUNTIF(AC55:AO55,"P")</f>
        <v>1</v>
      </c>
      <c r="BN55">
        <f>COUNTIF(AC55:AO55,"C")</f>
        <v>0</v>
      </c>
    </row>
    <row r="56" spans="1:66" x14ac:dyDescent="0.25">
      <c r="A56">
        <v>7661</v>
      </c>
      <c r="B56">
        <v>13</v>
      </c>
      <c r="C56">
        <v>4</v>
      </c>
      <c r="D56">
        <v>29</v>
      </c>
      <c r="E56" t="s">
        <v>81</v>
      </c>
      <c r="F56" t="s">
        <v>133</v>
      </c>
      <c r="G56">
        <v>11</v>
      </c>
      <c r="H56" t="s">
        <v>64</v>
      </c>
      <c r="I56" t="s">
        <v>61</v>
      </c>
      <c r="AG56" t="s">
        <v>62</v>
      </c>
      <c r="AM56" t="s">
        <v>62</v>
      </c>
      <c r="BE56">
        <f>COUNTIF(J56:BD56,"**")</f>
        <v>2</v>
      </c>
      <c r="BF56">
        <f>COUNTIF(J56:BD56,"*P*")</f>
        <v>2</v>
      </c>
      <c r="BG56">
        <f>COUNTIF(J56:BD56,"*C*")</f>
        <v>0</v>
      </c>
      <c r="BH56">
        <f>COUNTIF(AQ56:BC56, "C")</f>
        <v>0</v>
      </c>
      <c r="BI56">
        <f>COUNTIF(AQ56:BC56, "P")</f>
        <v>0</v>
      </c>
      <c r="BJ56" t="str">
        <f t="shared" si="0"/>
        <v/>
      </c>
      <c r="BK56">
        <f>COUNTIFS(AQ56:BC56,"C")+COUNTIFS(AQ56:BC56,"P")</f>
        <v>0</v>
      </c>
      <c r="BL56">
        <f>COUNTIF(AC56:AO56,"**")</f>
        <v>2</v>
      </c>
      <c r="BM56">
        <f>COUNTIF(AC56:AO56,"P")</f>
        <v>2</v>
      </c>
      <c r="BN56">
        <f>COUNTIF(AC56:AO56,"C")</f>
        <v>0</v>
      </c>
    </row>
    <row r="57" spans="1:66" x14ac:dyDescent="0.25">
      <c r="A57">
        <v>7210</v>
      </c>
      <c r="B57">
        <v>12</v>
      </c>
      <c r="C57">
        <v>10</v>
      </c>
      <c r="D57">
        <v>14</v>
      </c>
      <c r="E57" t="s">
        <v>58</v>
      </c>
      <c r="F57" t="s">
        <v>134</v>
      </c>
      <c r="G57">
        <v>12</v>
      </c>
      <c r="H57" t="s">
        <v>64</v>
      </c>
      <c r="I57" t="s">
        <v>65</v>
      </c>
      <c r="J57" t="s">
        <v>62</v>
      </c>
      <c r="BE57">
        <f>COUNTIF(J57:BD57,"**")</f>
        <v>1</v>
      </c>
      <c r="BF57">
        <f>COUNTIF(J57:BD57,"*P*")</f>
        <v>1</v>
      </c>
      <c r="BG57">
        <f>COUNTIF(J57:BD57,"*C*")</f>
        <v>0</v>
      </c>
      <c r="BH57">
        <f>COUNTIF(AQ57:BC57, "C")</f>
        <v>0</v>
      </c>
      <c r="BI57">
        <f>COUNTIF(AQ57:BC57, "P")</f>
        <v>0</v>
      </c>
      <c r="BJ57" t="str">
        <f t="shared" si="0"/>
        <v/>
      </c>
      <c r="BK57">
        <f>COUNTIFS(AQ57:BC57,"C")+COUNTIFS(AQ57:BC57,"P")</f>
        <v>0</v>
      </c>
      <c r="BL57">
        <f>COUNTIF(AC57:AO57,"**")</f>
        <v>0</v>
      </c>
      <c r="BM57">
        <f>COUNTIF(AC57:AO57,"P")</f>
        <v>0</v>
      </c>
      <c r="BN57">
        <f>COUNTIF(AC57:AO57,"C")</f>
        <v>0</v>
      </c>
    </row>
    <row r="58" spans="1:66" x14ac:dyDescent="0.25">
      <c r="A58">
        <v>8030</v>
      </c>
      <c r="B58">
        <v>13</v>
      </c>
      <c r="C58">
        <v>10</v>
      </c>
      <c r="D58">
        <v>29</v>
      </c>
      <c r="E58" t="s">
        <v>58</v>
      </c>
      <c r="F58" t="s">
        <v>135</v>
      </c>
      <c r="G58">
        <v>12</v>
      </c>
      <c r="H58" t="s">
        <v>64</v>
      </c>
      <c r="I58" t="s">
        <v>61</v>
      </c>
      <c r="BA58" t="s">
        <v>67</v>
      </c>
      <c r="BB58" t="s">
        <v>62</v>
      </c>
      <c r="BE58">
        <f>COUNTIF(J58:BD58,"**")</f>
        <v>2</v>
      </c>
      <c r="BF58">
        <f>COUNTIF(J58:BD58,"*P*")</f>
        <v>1</v>
      </c>
      <c r="BG58">
        <f>COUNTIF(J58:BD58,"*C*")</f>
        <v>1</v>
      </c>
      <c r="BH58">
        <f>COUNTIF(AQ58:BC58, "C")</f>
        <v>1</v>
      </c>
      <c r="BI58">
        <f>COUNTIF(AQ58:BC58, "P")</f>
        <v>1</v>
      </c>
      <c r="BJ58" t="str">
        <f t="shared" si="0"/>
        <v/>
      </c>
      <c r="BK58">
        <f>COUNTIFS(AQ58:BC58,"C")+COUNTIFS(AQ58:BC58,"P")</f>
        <v>2</v>
      </c>
      <c r="BL58">
        <f>COUNTIF(AC58:AO58,"**")</f>
        <v>0</v>
      </c>
      <c r="BM58">
        <f>COUNTIF(AC58:AO58,"P")</f>
        <v>0</v>
      </c>
      <c r="BN58">
        <f>COUNTIF(AC58:AO58,"C")</f>
        <v>0</v>
      </c>
    </row>
    <row r="59" spans="1:66" x14ac:dyDescent="0.25">
      <c r="A59">
        <v>422</v>
      </c>
      <c r="B59">
        <v>2</v>
      </c>
      <c r="C59">
        <v>2</v>
      </c>
      <c r="D59">
        <v>37</v>
      </c>
      <c r="E59" t="s">
        <v>58</v>
      </c>
      <c r="F59" t="s">
        <v>136</v>
      </c>
      <c r="G59">
        <v>13</v>
      </c>
      <c r="H59" t="s">
        <v>60</v>
      </c>
      <c r="I59" t="s">
        <v>65</v>
      </c>
      <c r="V59" t="s">
        <v>62</v>
      </c>
      <c r="BE59">
        <f>COUNTIF(J59:BD59,"**")</f>
        <v>1</v>
      </c>
      <c r="BF59">
        <f>COUNTIF(J59:BD59,"*P*")</f>
        <v>1</v>
      </c>
      <c r="BG59">
        <f>COUNTIF(J59:BD59,"*C*")</f>
        <v>0</v>
      </c>
      <c r="BH59">
        <f>COUNTIF(AQ59:BC59, "C")</f>
        <v>0</v>
      </c>
      <c r="BI59">
        <f>COUNTIF(AQ59:BC59, "P")</f>
        <v>0</v>
      </c>
      <c r="BJ59" t="str">
        <f t="shared" si="0"/>
        <v/>
      </c>
      <c r="BK59">
        <f>COUNTIFS(AQ59:BC59,"C")+COUNTIFS(AQ59:BC59,"P")</f>
        <v>0</v>
      </c>
      <c r="BL59">
        <f>COUNTIF(AC59:AO59,"**")</f>
        <v>0</v>
      </c>
      <c r="BM59">
        <f>COUNTIF(AC59:AO59,"P")</f>
        <v>0</v>
      </c>
      <c r="BN59">
        <f>COUNTIF(AC59:AO59,"C")</f>
        <v>0</v>
      </c>
    </row>
    <row r="60" spans="1:66" x14ac:dyDescent="0.25">
      <c r="A60">
        <v>3255</v>
      </c>
      <c r="B60">
        <v>6</v>
      </c>
      <c r="C60">
        <v>11</v>
      </c>
      <c r="D60">
        <v>52</v>
      </c>
      <c r="E60" t="s">
        <v>58</v>
      </c>
      <c r="F60" t="s">
        <v>137</v>
      </c>
      <c r="G60">
        <v>13</v>
      </c>
      <c r="H60" t="s">
        <v>60</v>
      </c>
      <c r="I60" t="s">
        <v>65</v>
      </c>
      <c r="AL60" t="s">
        <v>62</v>
      </c>
      <c r="BE60">
        <f>COUNTIF(J60:BD60,"**")</f>
        <v>1</v>
      </c>
      <c r="BF60">
        <f>COUNTIF(J60:BD60,"*P*")</f>
        <v>1</v>
      </c>
      <c r="BG60">
        <f>COUNTIF(J60:BD60,"*C*")</f>
        <v>0</v>
      </c>
      <c r="BH60">
        <f>COUNTIF(AQ60:BC60, "C")</f>
        <v>0</v>
      </c>
      <c r="BI60">
        <f>COUNTIF(AQ60:BC60, "P")</f>
        <v>0</v>
      </c>
      <c r="BJ60" t="str">
        <f t="shared" si="0"/>
        <v/>
      </c>
      <c r="BK60">
        <f>COUNTIFS(AQ60:BC60,"C")+COUNTIFS(AQ60:BC60,"P")</f>
        <v>0</v>
      </c>
      <c r="BL60">
        <f>COUNTIF(AC60:AO60,"**")</f>
        <v>1</v>
      </c>
      <c r="BM60">
        <f>COUNTIF(AC60:AO60,"P")</f>
        <v>1</v>
      </c>
      <c r="BN60">
        <f>COUNTIF(AC60:AO60,"C")</f>
        <v>0</v>
      </c>
    </row>
    <row r="61" spans="1:66" x14ac:dyDescent="0.25">
      <c r="A61">
        <v>3825</v>
      </c>
      <c r="B61">
        <v>24</v>
      </c>
      <c r="C61">
        <v>5</v>
      </c>
      <c r="D61">
        <v>59</v>
      </c>
      <c r="E61" t="s">
        <v>58</v>
      </c>
      <c r="F61" t="s">
        <v>138</v>
      </c>
      <c r="G61">
        <v>13</v>
      </c>
      <c r="H61" t="s">
        <v>60</v>
      </c>
      <c r="I61" t="s">
        <v>61</v>
      </c>
      <c r="J61" t="s">
        <v>62</v>
      </c>
      <c r="BE61">
        <f>COUNTIF(J61:BD61,"**")</f>
        <v>1</v>
      </c>
      <c r="BF61">
        <f>COUNTIF(J61:BD61,"*P*")</f>
        <v>1</v>
      </c>
      <c r="BG61">
        <f>COUNTIF(J61:BD61,"*C*")</f>
        <v>0</v>
      </c>
      <c r="BH61">
        <f>COUNTIF(AQ61:BC61, "C")</f>
        <v>0</v>
      </c>
      <c r="BI61">
        <f>COUNTIF(AQ61:BC61, "P")</f>
        <v>0</v>
      </c>
      <c r="BJ61" t="str">
        <f t="shared" si="0"/>
        <v/>
      </c>
      <c r="BK61">
        <f>COUNTIFS(AQ61:BC61,"C")+COUNTIFS(AQ61:BC61,"P")</f>
        <v>0</v>
      </c>
      <c r="BL61">
        <f>COUNTIF(AC61:AO61,"**")</f>
        <v>0</v>
      </c>
      <c r="BM61">
        <f>COUNTIF(AC61:AO61,"P")</f>
        <v>0</v>
      </c>
      <c r="BN61">
        <f>COUNTIF(AC61:AO61,"C")</f>
        <v>0</v>
      </c>
    </row>
    <row r="62" spans="1:66" x14ac:dyDescent="0.25">
      <c r="A62">
        <v>7911</v>
      </c>
      <c r="B62">
        <v>13</v>
      </c>
      <c r="C62">
        <v>8</v>
      </c>
      <c r="D62">
        <v>29</v>
      </c>
      <c r="E62" t="s">
        <v>58</v>
      </c>
      <c r="F62" t="s">
        <v>139</v>
      </c>
      <c r="G62">
        <v>13</v>
      </c>
      <c r="H62" t="s">
        <v>60</v>
      </c>
      <c r="I62" t="s">
        <v>61</v>
      </c>
      <c r="K62" t="s">
        <v>62</v>
      </c>
      <c r="BE62">
        <f>COUNTIF(J62:BD62,"**")</f>
        <v>1</v>
      </c>
      <c r="BF62">
        <f>COUNTIF(J62:BD62,"*P*")</f>
        <v>1</v>
      </c>
      <c r="BG62">
        <f>COUNTIF(J62:BD62,"*C*")</f>
        <v>0</v>
      </c>
      <c r="BH62">
        <f>COUNTIF(AQ62:BC62, "C")</f>
        <v>0</v>
      </c>
      <c r="BI62">
        <f>COUNTIF(AQ62:BC62, "P")</f>
        <v>0</v>
      </c>
      <c r="BJ62" t="str">
        <f t="shared" si="0"/>
        <v/>
      </c>
      <c r="BK62">
        <f>COUNTIFS(AQ62:BC62,"C")+COUNTIFS(AQ62:BC62,"P")</f>
        <v>0</v>
      </c>
      <c r="BL62">
        <f>COUNTIF(AC62:AO62,"**")</f>
        <v>0</v>
      </c>
      <c r="BM62">
        <f>COUNTIF(AC62:AO62,"P")</f>
        <v>0</v>
      </c>
      <c r="BN62">
        <f>COUNTIF(AC62:AO62,"C")</f>
        <v>0</v>
      </c>
    </row>
    <row r="63" spans="1:66" x14ac:dyDescent="0.25">
      <c r="A63">
        <v>3991</v>
      </c>
      <c r="B63">
        <v>8</v>
      </c>
      <c r="C63">
        <v>3</v>
      </c>
      <c r="D63">
        <v>1</v>
      </c>
      <c r="E63" t="s">
        <v>140</v>
      </c>
      <c r="F63" t="s">
        <v>141</v>
      </c>
      <c r="G63">
        <v>13</v>
      </c>
      <c r="H63" t="s">
        <v>60</v>
      </c>
      <c r="I63" t="s">
        <v>65</v>
      </c>
      <c r="AV63" t="s">
        <v>67</v>
      </c>
      <c r="BC63" t="s">
        <v>67</v>
      </c>
      <c r="BE63">
        <f>COUNTIF(J63:BD63,"**")</f>
        <v>2</v>
      </c>
      <c r="BF63">
        <f>COUNTIF(J63:BD63,"*P*")</f>
        <v>0</v>
      </c>
      <c r="BG63">
        <f>COUNTIF(J63:BD63,"*C*")</f>
        <v>2</v>
      </c>
      <c r="BH63">
        <f>COUNTIF(AQ63:BC63, "C")</f>
        <v>2</v>
      </c>
      <c r="BI63">
        <f>COUNTIF(AQ63:BC63, "P")</f>
        <v>0</v>
      </c>
      <c r="BJ63" t="str">
        <f t="shared" si="0"/>
        <v/>
      </c>
      <c r="BK63">
        <f>COUNTIFS(AQ63:BC63,"C")+COUNTIFS(AQ63:BC63,"P")</f>
        <v>2</v>
      </c>
      <c r="BL63">
        <f>COUNTIF(AC63:AO63,"**")</f>
        <v>0</v>
      </c>
      <c r="BM63">
        <f>COUNTIF(AC63:AO63,"P")</f>
        <v>0</v>
      </c>
      <c r="BN63">
        <f>COUNTIF(AC63:AO63,"C")</f>
        <v>0</v>
      </c>
    </row>
    <row r="64" spans="1:66" x14ac:dyDescent="0.25">
      <c r="A64">
        <v>5750</v>
      </c>
      <c r="B64">
        <v>11</v>
      </c>
      <c r="C64">
        <v>1</v>
      </c>
      <c r="D64">
        <v>13</v>
      </c>
      <c r="E64" t="s">
        <v>140</v>
      </c>
      <c r="F64" t="s">
        <v>142</v>
      </c>
      <c r="G64">
        <v>13</v>
      </c>
      <c r="H64" t="s">
        <v>64</v>
      </c>
      <c r="I64" t="s">
        <v>65</v>
      </c>
      <c r="O64" t="s">
        <v>62</v>
      </c>
      <c r="BE64">
        <f>COUNTIF(J64:BD64,"**")</f>
        <v>1</v>
      </c>
      <c r="BF64">
        <f>COUNTIF(J64:BD64,"*P*")</f>
        <v>1</v>
      </c>
      <c r="BG64">
        <f>COUNTIF(J64:BD64,"*C*")</f>
        <v>0</v>
      </c>
      <c r="BH64">
        <f>COUNTIF(AQ64:BC64, "C")</f>
        <v>0</v>
      </c>
      <c r="BI64">
        <f>COUNTIF(AQ64:BC64, "P")</f>
        <v>0</v>
      </c>
      <c r="BJ64" t="str">
        <f t="shared" si="0"/>
        <v/>
      </c>
      <c r="BK64">
        <f>COUNTIFS(AQ64:BC64,"C")+COUNTIFS(AQ64:BC64,"P")</f>
        <v>0</v>
      </c>
      <c r="BL64">
        <f>COUNTIF(AC64:AO64,"**")</f>
        <v>0</v>
      </c>
      <c r="BM64">
        <f>COUNTIF(AC64:AO64,"P")</f>
        <v>0</v>
      </c>
      <c r="BN64">
        <f>COUNTIF(AC64:AO64,"C")</f>
        <v>0</v>
      </c>
    </row>
    <row r="65" spans="1:66" x14ac:dyDescent="0.25">
      <c r="A65">
        <v>2978</v>
      </c>
      <c r="B65">
        <v>6</v>
      </c>
      <c r="C65">
        <v>8</v>
      </c>
      <c r="D65">
        <v>52</v>
      </c>
      <c r="E65" t="s">
        <v>58</v>
      </c>
      <c r="F65" t="s">
        <v>137</v>
      </c>
      <c r="G65">
        <v>14</v>
      </c>
      <c r="H65" t="s">
        <v>60</v>
      </c>
      <c r="I65" t="s">
        <v>61</v>
      </c>
      <c r="K65" t="s">
        <v>62</v>
      </c>
      <c r="BE65">
        <f>COUNTIF(J65:BD65,"**")</f>
        <v>1</v>
      </c>
      <c r="BF65">
        <f>COUNTIF(J65:BD65,"*P*")</f>
        <v>1</v>
      </c>
      <c r="BG65">
        <f>COUNTIF(J65:BD65,"*C*")</f>
        <v>0</v>
      </c>
      <c r="BH65">
        <f>COUNTIF(AQ65:BC65, "C")</f>
        <v>0</v>
      </c>
      <c r="BI65">
        <f>COUNTIF(AQ65:BC65, "P")</f>
        <v>0</v>
      </c>
      <c r="BJ65" t="str">
        <f t="shared" si="0"/>
        <v/>
      </c>
      <c r="BK65">
        <f>COUNTIFS(AQ65:BC65,"C")+COUNTIFS(AQ65:BC65,"P")</f>
        <v>0</v>
      </c>
      <c r="BL65">
        <f>COUNTIF(AC65:AO65,"**")</f>
        <v>0</v>
      </c>
      <c r="BM65">
        <f>COUNTIF(AC65:AO65,"P")</f>
        <v>0</v>
      </c>
      <c r="BN65">
        <f>COUNTIF(AC65:AO65,"C")</f>
        <v>0</v>
      </c>
    </row>
    <row r="66" spans="1:66" x14ac:dyDescent="0.25">
      <c r="A66">
        <v>5987</v>
      </c>
      <c r="B66">
        <v>11</v>
      </c>
      <c r="C66">
        <v>4</v>
      </c>
      <c r="D66">
        <v>13</v>
      </c>
      <c r="E66" t="s">
        <v>58</v>
      </c>
      <c r="F66" t="s">
        <v>143</v>
      </c>
      <c r="G66">
        <v>14</v>
      </c>
      <c r="H66" t="s">
        <v>60</v>
      </c>
      <c r="I66" t="s">
        <v>61</v>
      </c>
      <c r="K66" t="s">
        <v>62</v>
      </c>
      <c r="AL66" t="s">
        <v>62</v>
      </c>
      <c r="BE66">
        <f>COUNTIF(J66:BD66,"**")</f>
        <v>2</v>
      </c>
      <c r="BF66">
        <f>COUNTIF(J66:BD66,"*P*")</f>
        <v>2</v>
      </c>
      <c r="BG66">
        <f>COUNTIF(J66:BD66,"*C*")</f>
        <v>0</v>
      </c>
      <c r="BH66">
        <f>COUNTIF(AQ66:BC66, "C")</f>
        <v>0</v>
      </c>
      <c r="BI66">
        <f>COUNTIF(AQ66:BC66, "P")</f>
        <v>0</v>
      </c>
      <c r="BJ66" t="str">
        <f t="shared" ref="BJ66:BJ129" si="1">IF(AND(BH66=0,BI66&gt;0),"X","")</f>
        <v/>
      </c>
      <c r="BK66">
        <f>COUNTIFS(AQ66:BC66,"C")+COUNTIFS(AQ66:BC66,"P")</f>
        <v>0</v>
      </c>
      <c r="BL66">
        <f>COUNTIF(AC66:AO66,"**")</f>
        <v>1</v>
      </c>
      <c r="BM66">
        <f>COUNTIF(AC66:AO66,"P")</f>
        <v>1</v>
      </c>
      <c r="BN66">
        <f>COUNTIF(AC66:AO66,"C")</f>
        <v>0</v>
      </c>
    </row>
    <row r="67" spans="1:66" x14ac:dyDescent="0.25">
      <c r="A67">
        <v>7523</v>
      </c>
      <c r="B67">
        <v>13</v>
      </c>
      <c r="C67">
        <v>2</v>
      </c>
      <c r="D67">
        <v>29</v>
      </c>
      <c r="E67" t="s">
        <v>58</v>
      </c>
      <c r="F67" t="s">
        <v>144</v>
      </c>
      <c r="G67">
        <v>14</v>
      </c>
      <c r="H67" t="s">
        <v>60</v>
      </c>
      <c r="I67" t="s">
        <v>65</v>
      </c>
      <c r="K67" t="s">
        <v>62</v>
      </c>
      <c r="O67" t="s">
        <v>67</v>
      </c>
      <c r="AD67" t="s">
        <v>67</v>
      </c>
      <c r="BE67">
        <f>COUNTIF(J67:BD67,"**")</f>
        <v>3</v>
      </c>
      <c r="BF67">
        <f>COUNTIF(J67:BD67,"*P*")</f>
        <v>1</v>
      </c>
      <c r="BG67">
        <f>COUNTIF(J67:BD67,"*C*")</f>
        <v>2</v>
      </c>
      <c r="BH67">
        <f>COUNTIF(AQ67:BC67, "C")</f>
        <v>0</v>
      </c>
      <c r="BI67">
        <f>COUNTIF(AQ67:BC67, "P")</f>
        <v>0</v>
      </c>
      <c r="BJ67" t="str">
        <f t="shared" si="1"/>
        <v/>
      </c>
      <c r="BK67">
        <f>COUNTIFS(AQ67:BC67,"C")+COUNTIFS(AQ67:BC67,"P")</f>
        <v>0</v>
      </c>
      <c r="BL67">
        <f>COUNTIF(AC67:AO67,"**")</f>
        <v>1</v>
      </c>
      <c r="BM67">
        <f>COUNTIF(AC67:AO67,"P")</f>
        <v>0</v>
      </c>
      <c r="BN67">
        <f>COUNTIF(AC67:AO67,"C")</f>
        <v>1</v>
      </c>
    </row>
    <row r="68" spans="1:66" x14ac:dyDescent="0.25">
      <c r="A68">
        <v>10540</v>
      </c>
      <c r="B68">
        <v>18</v>
      </c>
      <c r="C68">
        <v>1</v>
      </c>
      <c r="D68">
        <v>5</v>
      </c>
      <c r="E68" t="s">
        <v>58</v>
      </c>
      <c r="F68" t="s">
        <v>145</v>
      </c>
      <c r="G68">
        <v>14</v>
      </c>
      <c r="H68" t="s">
        <v>64</v>
      </c>
      <c r="I68" t="s">
        <v>61</v>
      </c>
      <c r="N68" t="s">
        <v>67</v>
      </c>
      <c r="O68" t="s">
        <v>67</v>
      </c>
      <c r="AQ68" t="s">
        <v>67</v>
      </c>
      <c r="AT68" t="s">
        <v>67</v>
      </c>
      <c r="AU68" t="s">
        <v>67</v>
      </c>
      <c r="AZ68" t="s">
        <v>67</v>
      </c>
      <c r="BD68" t="s">
        <v>146</v>
      </c>
      <c r="BE68">
        <f>COUNTIF(J68:BD68,"**")</f>
        <v>7</v>
      </c>
      <c r="BF68">
        <f>COUNTIF(J68:BD68,"*P*")</f>
        <v>1</v>
      </c>
      <c r="BG68">
        <f>COUNTIF(J68:BD68,"*C*")</f>
        <v>7</v>
      </c>
      <c r="BH68">
        <f>COUNTIF(AQ68:BC68, "C")</f>
        <v>4</v>
      </c>
      <c r="BI68">
        <f>COUNTIF(AQ68:BC68, "P")</f>
        <v>0</v>
      </c>
      <c r="BJ68" t="str">
        <f t="shared" si="1"/>
        <v/>
      </c>
      <c r="BK68">
        <f>COUNTIFS(AQ68:BC68,"C")+COUNTIFS(AQ68:BC68,"P")</f>
        <v>4</v>
      </c>
      <c r="BL68">
        <f>COUNTIF(AC68:AO68,"**")</f>
        <v>0</v>
      </c>
      <c r="BM68">
        <f>COUNTIF(AC68:AO68,"P")</f>
        <v>0</v>
      </c>
      <c r="BN68">
        <f>COUNTIF(AC68:AO68,"C")</f>
        <v>0</v>
      </c>
    </row>
    <row r="69" spans="1:66" x14ac:dyDescent="0.25">
      <c r="A69">
        <v>6230</v>
      </c>
      <c r="B69">
        <v>11</v>
      </c>
      <c r="C69">
        <v>7</v>
      </c>
      <c r="D69">
        <v>13</v>
      </c>
      <c r="E69" t="s">
        <v>81</v>
      </c>
      <c r="F69" t="s">
        <v>147</v>
      </c>
      <c r="G69">
        <v>14</v>
      </c>
      <c r="H69" t="s">
        <v>60</v>
      </c>
      <c r="I69" t="s">
        <v>61</v>
      </c>
      <c r="K69" t="s">
        <v>62</v>
      </c>
      <c r="BE69">
        <f>COUNTIF(J69:BD69,"**")</f>
        <v>1</v>
      </c>
      <c r="BF69">
        <f>COUNTIF(J69:BD69,"*P*")</f>
        <v>1</v>
      </c>
      <c r="BG69">
        <f>COUNTIF(J69:BD69,"*C*")</f>
        <v>0</v>
      </c>
      <c r="BH69">
        <f>COUNTIF(AQ69:BC69, "C")</f>
        <v>0</v>
      </c>
      <c r="BI69">
        <f>COUNTIF(AQ69:BC69, "P")</f>
        <v>0</v>
      </c>
      <c r="BJ69" t="str">
        <f t="shared" si="1"/>
        <v/>
      </c>
      <c r="BK69">
        <f>COUNTIFS(AQ69:BC69,"C")+COUNTIFS(AQ69:BC69,"P")</f>
        <v>0</v>
      </c>
      <c r="BL69">
        <f>COUNTIF(AC69:AO69,"**")</f>
        <v>0</v>
      </c>
      <c r="BM69">
        <f>COUNTIF(AC69:AO69,"P")</f>
        <v>0</v>
      </c>
      <c r="BN69">
        <f>COUNTIF(AC69:AO69,"C")</f>
        <v>0</v>
      </c>
    </row>
    <row r="70" spans="1:66" x14ac:dyDescent="0.25">
      <c r="A70">
        <v>315</v>
      </c>
      <c r="B70">
        <v>1</v>
      </c>
      <c r="C70">
        <v>9</v>
      </c>
      <c r="D70">
        <v>46</v>
      </c>
      <c r="E70" t="s">
        <v>140</v>
      </c>
      <c r="F70" t="s">
        <v>148</v>
      </c>
      <c r="G70">
        <v>14</v>
      </c>
      <c r="H70" t="s">
        <v>60</v>
      </c>
      <c r="I70" t="s">
        <v>65</v>
      </c>
      <c r="O70" t="s">
        <v>62</v>
      </c>
      <c r="BE70">
        <f>COUNTIF(J70:BD70,"**")</f>
        <v>1</v>
      </c>
      <c r="BF70">
        <f>COUNTIF(J70:BD70,"*P*")</f>
        <v>1</v>
      </c>
      <c r="BG70">
        <f>COUNTIF(J70:BD70,"*C*")</f>
        <v>0</v>
      </c>
      <c r="BH70">
        <f>COUNTIF(AQ70:BC70, "C")</f>
        <v>0</v>
      </c>
      <c r="BI70">
        <f>COUNTIF(AQ70:BC70, "P")</f>
        <v>0</v>
      </c>
      <c r="BJ70" t="str">
        <f t="shared" si="1"/>
        <v/>
      </c>
      <c r="BK70">
        <f>COUNTIFS(AQ70:BC70,"C")+COUNTIFS(AQ70:BC70,"P")</f>
        <v>0</v>
      </c>
      <c r="BL70">
        <f>COUNTIF(AC70:AO70,"**")</f>
        <v>0</v>
      </c>
      <c r="BM70">
        <f>COUNTIF(AC70:AO70,"P")</f>
        <v>0</v>
      </c>
      <c r="BN70">
        <f>COUNTIF(AC70:AO70,"C")</f>
        <v>0</v>
      </c>
    </row>
    <row r="71" spans="1:66" x14ac:dyDescent="0.25">
      <c r="A71">
        <v>10851</v>
      </c>
      <c r="B71">
        <v>18</v>
      </c>
      <c r="C71">
        <v>9</v>
      </c>
      <c r="D71">
        <v>5</v>
      </c>
      <c r="E71" t="s">
        <v>140</v>
      </c>
      <c r="F71" t="s">
        <v>149</v>
      </c>
      <c r="G71">
        <v>14</v>
      </c>
      <c r="H71" t="s">
        <v>60</v>
      </c>
      <c r="I71" t="s">
        <v>61</v>
      </c>
      <c r="K71" t="s">
        <v>62</v>
      </c>
      <c r="BE71">
        <f>COUNTIF(J71:BD71,"**")</f>
        <v>1</v>
      </c>
      <c r="BF71">
        <f>COUNTIF(J71:BD71,"*P*")</f>
        <v>1</v>
      </c>
      <c r="BG71">
        <f>COUNTIF(J71:BD71,"*C*")</f>
        <v>0</v>
      </c>
      <c r="BH71">
        <f>COUNTIF(AQ71:BC71, "C")</f>
        <v>0</v>
      </c>
      <c r="BI71">
        <f>COUNTIF(AQ71:BC71, "P")</f>
        <v>0</v>
      </c>
      <c r="BJ71" t="str">
        <f t="shared" si="1"/>
        <v/>
      </c>
      <c r="BK71">
        <f>COUNTIFS(AQ71:BC71,"C")+COUNTIFS(AQ71:BC71,"P")</f>
        <v>0</v>
      </c>
      <c r="BL71">
        <f>COUNTIF(AC71:AO71,"**")</f>
        <v>0</v>
      </c>
      <c r="BM71">
        <f>COUNTIF(AC71:AO71,"P")</f>
        <v>0</v>
      </c>
      <c r="BN71">
        <f>COUNTIF(AC71:AO71,"C")</f>
        <v>0</v>
      </c>
    </row>
    <row r="72" spans="1:66" x14ac:dyDescent="0.25">
      <c r="A72">
        <v>2075</v>
      </c>
      <c r="B72">
        <v>5</v>
      </c>
      <c r="C72">
        <v>6</v>
      </c>
      <c r="D72">
        <v>42</v>
      </c>
      <c r="E72" t="s">
        <v>58</v>
      </c>
      <c r="F72" t="s">
        <v>150</v>
      </c>
      <c r="G72">
        <v>15</v>
      </c>
      <c r="H72" t="s">
        <v>60</v>
      </c>
      <c r="I72" t="s">
        <v>65</v>
      </c>
      <c r="K72" t="s">
        <v>62</v>
      </c>
      <c r="BE72">
        <f>COUNTIF(J72:BD72,"**")</f>
        <v>1</v>
      </c>
      <c r="BF72">
        <f>COUNTIF(J72:BD72,"*P*")</f>
        <v>1</v>
      </c>
      <c r="BG72">
        <f>COUNTIF(J72:BD72,"*C*")</f>
        <v>0</v>
      </c>
      <c r="BH72">
        <f>COUNTIF(AQ72:BC72, "C")</f>
        <v>0</v>
      </c>
      <c r="BI72">
        <f>COUNTIF(AQ72:BC72, "P")</f>
        <v>0</v>
      </c>
      <c r="BJ72" t="str">
        <f t="shared" si="1"/>
        <v/>
      </c>
      <c r="BK72">
        <f>COUNTIFS(AQ72:BC72,"C")+COUNTIFS(AQ72:BC72,"P")</f>
        <v>0</v>
      </c>
      <c r="BL72">
        <f>COUNTIF(AC72:AO72,"**")</f>
        <v>0</v>
      </c>
      <c r="BM72">
        <f>COUNTIF(AC72:AO72,"P")</f>
        <v>0</v>
      </c>
      <c r="BN72">
        <f>COUNTIF(AC72:AO72,"C")</f>
        <v>0</v>
      </c>
    </row>
    <row r="73" spans="1:66" x14ac:dyDescent="0.25">
      <c r="A73">
        <v>3526</v>
      </c>
      <c r="B73">
        <v>7</v>
      </c>
      <c r="C73">
        <v>6</v>
      </c>
      <c r="D73">
        <v>64</v>
      </c>
      <c r="E73" t="s">
        <v>58</v>
      </c>
      <c r="F73" t="s">
        <v>151</v>
      </c>
      <c r="G73">
        <v>15</v>
      </c>
      <c r="H73" t="s">
        <v>60</v>
      </c>
      <c r="I73" t="s">
        <v>65</v>
      </c>
      <c r="K73" t="s">
        <v>62</v>
      </c>
      <c r="BE73">
        <f>COUNTIF(J73:BD73,"**")</f>
        <v>1</v>
      </c>
      <c r="BF73">
        <f>COUNTIF(J73:BD73,"*P*")</f>
        <v>1</v>
      </c>
      <c r="BG73">
        <f>COUNTIF(J73:BD73,"*C*")</f>
        <v>0</v>
      </c>
      <c r="BH73">
        <f>COUNTIF(AQ73:BC73, "C")</f>
        <v>0</v>
      </c>
      <c r="BI73">
        <f>COUNTIF(AQ73:BC73, "P")</f>
        <v>0</v>
      </c>
      <c r="BJ73" t="str">
        <f t="shared" si="1"/>
        <v/>
      </c>
      <c r="BK73">
        <f>COUNTIFS(AQ73:BC73,"C")+COUNTIFS(AQ73:BC73,"P")</f>
        <v>0</v>
      </c>
      <c r="BL73">
        <f>COUNTIF(AC73:AO73,"**")</f>
        <v>0</v>
      </c>
      <c r="BM73">
        <f>COUNTIF(AC73:AO73,"P")</f>
        <v>0</v>
      </c>
      <c r="BN73">
        <f>COUNTIF(AC73:AO73,"C")</f>
        <v>0</v>
      </c>
    </row>
    <row r="74" spans="1:66" x14ac:dyDescent="0.25">
      <c r="A74">
        <v>3816</v>
      </c>
      <c r="B74">
        <v>24</v>
      </c>
      <c r="C74">
        <v>4</v>
      </c>
      <c r="D74">
        <v>59</v>
      </c>
      <c r="E74" t="s">
        <v>58</v>
      </c>
      <c r="F74" t="s">
        <v>152</v>
      </c>
      <c r="G74">
        <v>15</v>
      </c>
      <c r="H74" t="s">
        <v>60</v>
      </c>
      <c r="I74" t="s">
        <v>61</v>
      </c>
      <c r="K74" t="s">
        <v>62</v>
      </c>
      <c r="BE74">
        <f>COUNTIF(J74:BD74,"**")</f>
        <v>1</v>
      </c>
      <c r="BF74">
        <f>COUNTIF(J74:BD74,"*P*")</f>
        <v>1</v>
      </c>
      <c r="BG74">
        <f>COUNTIF(J74:BD74,"*C*")</f>
        <v>0</v>
      </c>
      <c r="BH74">
        <f>COUNTIF(AQ74:BC74, "C")</f>
        <v>0</v>
      </c>
      <c r="BI74">
        <f>COUNTIF(AQ74:BC74, "P")</f>
        <v>0</v>
      </c>
      <c r="BJ74" t="str">
        <f t="shared" si="1"/>
        <v/>
      </c>
      <c r="BK74">
        <f>COUNTIFS(AQ74:BC74,"C")+COUNTIFS(AQ74:BC74,"P")</f>
        <v>0</v>
      </c>
      <c r="BL74">
        <f>COUNTIF(AC74:AO74,"**")</f>
        <v>0</v>
      </c>
      <c r="BM74">
        <f>COUNTIF(AC74:AO74,"P")</f>
        <v>0</v>
      </c>
      <c r="BN74">
        <f>COUNTIF(AC74:AO74,"C")</f>
        <v>0</v>
      </c>
    </row>
    <row r="75" spans="1:66" x14ac:dyDescent="0.25">
      <c r="A75">
        <v>4088</v>
      </c>
      <c r="B75">
        <v>8</v>
      </c>
      <c r="C75">
        <v>8</v>
      </c>
      <c r="D75">
        <v>1</v>
      </c>
      <c r="E75" t="s">
        <v>58</v>
      </c>
      <c r="F75" t="s">
        <v>153</v>
      </c>
      <c r="G75">
        <v>15</v>
      </c>
      <c r="H75" t="s">
        <v>64</v>
      </c>
      <c r="I75" t="s">
        <v>65</v>
      </c>
      <c r="AL75" t="s">
        <v>62</v>
      </c>
      <c r="BE75">
        <f>COUNTIF(J75:BD75,"**")</f>
        <v>1</v>
      </c>
      <c r="BF75">
        <f>COUNTIF(J75:BD75,"*P*")</f>
        <v>1</v>
      </c>
      <c r="BG75">
        <f>COUNTIF(J75:BD75,"*C*")</f>
        <v>0</v>
      </c>
      <c r="BH75">
        <f>COUNTIF(AQ75:BC75, "C")</f>
        <v>0</v>
      </c>
      <c r="BI75">
        <f>COUNTIF(AQ75:BC75, "P")</f>
        <v>0</v>
      </c>
      <c r="BJ75" t="str">
        <f t="shared" si="1"/>
        <v/>
      </c>
      <c r="BK75">
        <f>COUNTIFS(AQ75:BC75,"C")+COUNTIFS(AQ75:BC75,"P")</f>
        <v>0</v>
      </c>
      <c r="BL75">
        <f>COUNTIF(AC75:AO75,"**")</f>
        <v>1</v>
      </c>
      <c r="BM75">
        <f>COUNTIF(AC75:AO75,"P")</f>
        <v>1</v>
      </c>
      <c r="BN75">
        <f>COUNTIF(AC75:AO75,"C")</f>
        <v>0</v>
      </c>
    </row>
    <row r="76" spans="1:66" x14ac:dyDescent="0.25">
      <c r="A76">
        <v>4831</v>
      </c>
      <c r="B76">
        <v>9</v>
      </c>
      <c r="C76">
        <v>8</v>
      </c>
      <c r="D76">
        <v>48</v>
      </c>
      <c r="E76" t="s">
        <v>58</v>
      </c>
      <c r="F76" t="s">
        <v>154</v>
      </c>
      <c r="G76">
        <v>15</v>
      </c>
      <c r="H76" t="s">
        <v>64</v>
      </c>
      <c r="I76" t="s">
        <v>65</v>
      </c>
      <c r="AG76" t="s">
        <v>62</v>
      </c>
      <c r="AM76" t="s">
        <v>62</v>
      </c>
      <c r="BE76">
        <f>COUNTIF(J76:BD76,"**")</f>
        <v>2</v>
      </c>
      <c r="BF76">
        <f>COUNTIF(J76:BD76,"*P*")</f>
        <v>2</v>
      </c>
      <c r="BG76">
        <f>COUNTIF(J76:BD76,"*C*")</f>
        <v>0</v>
      </c>
      <c r="BH76">
        <f>COUNTIF(AQ76:BC76, "C")</f>
        <v>0</v>
      </c>
      <c r="BI76">
        <f>COUNTIF(AQ76:BC76, "P")</f>
        <v>0</v>
      </c>
      <c r="BJ76" t="str">
        <f t="shared" si="1"/>
        <v/>
      </c>
      <c r="BK76">
        <f>COUNTIFS(AQ76:BC76,"C")+COUNTIFS(AQ76:BC76,"P")</f>
        <v>0</v>
      </c>
      <c r="BL76">
        <f>COUNTIF(AC76:AO76,"**")</f>
        <v>2</v>
      </c>
      <c r="BM76">
        <f>COUNTIF(AC76:AO76,"P")</f>
        <v>2</v>
      </c>
      <c r="BN76">
        <f>COUNTIF(AC76:AO76,"C")</f>
        <v>0</v>
      </c>
    </row>
    <row r="77" spans="1:66" x14ac:dyDescent="0.25">
      <c r="A77">
        <v>7441</v>
      </c>
      <c r="B77">
        <v>12</v>
      </c>
      <c r="C77">
        <v>8</v>
      </c>
      <c r="D77">
        <v>41</v>
      </c>
      <c r="E77" t="s">
        <v>58</v>
      </c>
      <c r="F77" t="s">
        <v>155</v>
      </c>
      <c r="G77">
        <v>15</v>
      </c>
      <c r="H77" t="s">
        <v>64</v>
      </c>
      <c r="I77" t="s">
        <v>72</v>
      </c>
      <c r="AQ77" t="s">
        <v>67</v>
      </c>
      <c r="AZ77" t="s">
        <v>62</v>
      </c>
      <c r="BE77">
        <f>COUNTIF(J77:BD77,"**")</f>
        <v>2</v>
      </c>
      <c r="BF77">
        <f>COUNTIF(J77:BD77,"*P*")</f>
        <v>1</v>
      </c>
      <c r="BG77">
        <f>COUNTIF(J77:BD77,"*C*")</f>
        <v>1</v>
      </c>
      <c r="BH77">
        <f>COUNTIF(AQ77:BC77, "C")</f>
        <v>1</v>
      </c>
      <c r="BI77">
        <f>COUNTIF(AQ77:BC77, "P")</f>
        <v>1</v>
      </c>
      <c r="BJ77" t="str">
        <f t="shared" si="1"/>
        <v/>
      </c>
      <c r="BK77">
        <f>COUNTIFS(AQ77:BC77,"C")+COUNTIFS(AQ77:BC77,"P")</f>
        <v>2</v>
      </c>
      <c r="BL77">
        <f>COUNTIF(AC77:AO77,"**")</f>
        <v>0</v>
      </c>
      <c r="BM77">
        <f>COUNTIF(AC77:AO77,"P")</f>
        <v>0</v>
      </c>
      <c r="BN77">
        <f>COUNTIF(AC77:AO77,"C")</f>
        <v>0</v>
      </c>
    </row>
    <row r="78" spans="1:66" x14ac:dyDescent="0.25">
      <c r="A78">
        <v>7744</v>
      </c>
      <c r="B78">
        <v>13</v>
      </c>
      <c r="C78">
        <v>5</v>
      </c>
      <c r="D78">
        <v>29</v>
      </c>
      <c r="E78" t="s">
        <v>58</v>
      </c>
      <c r="F78" t="s">
        <v>156</v>
      </c>
      <c r="G78">
        <v>15</v>
      </c>
      <c r="H78" t="s">
        <v>64</v>
      </c>
      <c r="I78" t="s">
        <v>65</v>
      </c>
      <c r="K78" t="s">
        <v>62</v>
      </c>
      <c r="BE78">
        <f>COUNTIF(J78:BD78,"**")</f>
        <v>1</v>
      </c>
      <c r="BF78">
        <f>COUNTIF(J78:BD78,"*P*")</f>
        <v>1</v>
      </c>
      <c r="BG78">
        <f>COUNTIF(J78:BD78,"*C*")</f>
        <v>0</v>
      </c>
      <c r="BH78">
        <f>COUNTIF(AQ78:BC78, "C")</f>
        <v>0</v>
      </c>
      <c r="BI78">
        <f>COUNTIF(AQ78:BC78, "P")</f>
        <v>0</v>
      </c>
      <c r="BJ78" t="str">
        <f t="shared" si="1"/>
        <v/>
      </c>
      <c r="BK78">
        <f>COUNTIFS(AQ78:BC78,"C")+COUNTIFS(AQ78:BC78,"P")</f>
        <v>0</v>
      </c>
      <c r="BL78">
        <f>COUNTIF(AC78:AO78,"**")</f>
        <v>0</v>
      </c>
      <c r="BM78">
        <f>COUNTIF(AC78:AO78,"P")</f>
        <v>0</v>
      </c>
      <c r="BN78">
        <f>COUNTIF(AC78:AO78,"C")</f>
        <v>0</v>
      </c>
    </row>
    <row r="79" spans="1:66" x14ac:dyDescent="0.25">
      <c r="A79">
        <v>9325</v>
      </c>
      <c r="B79">
        <v>15</v>
      </c>
      <c r="C79">
        <v>12</v>
      </c>
      <c r="D79">
        <v>50</v>
      </c>
      <c r="E79" t="s">
        <v>58</v>
      </c>
      <c r="F79" t="s">
        <v>157</v>
      </c>
      <c r="G79">
        <v>15</v>
      </c>
      <c r="H79" t="s">
        <v>60</v>
      </c>
      <c r="I79" t="s">
        <v>65</v>
      </c>
      <c r="K79" t="s">
        <v>62</v>
      </c>
      <c r="O79" t="s">
        <v>62</v>
      </c>
      <c r="BE79">
        <f>COUNTIF(J79:BD79,"**")</f>
        <v>2</v>
      </c>
      <c r="BF79">
        <f>COUNTIF(J79:BD79,"*P*")</f>
        <v>2</v>
      </c>
      <c r="BG79">
        <f>COUNTIF(J79:BD79,"*C*")</f>
        <v>0</v>
      </c>
      <c r="BH79">
        <f>COUNTIF(AQ79:BC79, "C")</f>
        <v>0</v>
      </c>
      <c r="BI79">
        <f>COUNTIF(AQ79:BC79, "P")</f>
        <v>0</v>
      </c>
      <c r="BJ79" t="str">
        <f t="shared" si="1"/>
        <v/>
      </c>
      <c r="BK79">
        <f>COUNTIFS(AQ79:BC79,"C")+COUNTIFS(AQ79:BC79,"P")</f>
        <v>0</v>
      </c>
      <c r="BL79">
        <f>COUNTIF(AC79:AO79,"**")</f>
        <v>0</v>
      </c>
      <c r="BM79">
        <f>COUNTIF(AC79:AO79,"P")</f>
        <v>0</v>
      </c>
      <c r="BN79">
        <f>COUNTIF(AC79:AO79,"C")</f>
        <v>0</v>
      </c>
    </row>
    <row r="80" spans="1:66" x14ac:dyDescent="0.25">
      <c r="A80">
        <v>11305</v>
      </c>
      <c r="B80">
        <v>19</v>
      </c>
      <c r="C80">
        <v>6</v>
      </c>
      <c r="D80">
        <v>56</v>
      </c>
      <c r="E80" t="s">
        <v>58</v>
      </c>
      <c r="F80" t="s">
        <v>158</v>
      </c>
      <c r="G80">
        <v>15</v>
      </c>
      <c r="H80" t="s">
        <v>64</v>
      </c>
      <c r="I80" t="s">
        <v>61</v>
      </c>
      <c r="AK80" t="s">
        <v>62</v>
      </c>
      <c r="AT80" t="s">
        <v>62</v>
      </c>
      <c r="BE80">
        <f>COUNTIF(J80:BD80,"**")</f>
        <v>2</v>
      </c>
      <c r="BF80">
        <f>COUNTIF(J80:BD80,"*P*")</f>
        <v>2</v>
      </c>
      <c r="BG80">
        <f>COUNTIF(J80:BD80,"*C*")</f>
        <v>0</v>
      </c>
      <c r="BH80">
        <f>COUNTIF(AQ80:BC80, "C")</f>
        <v>0</v>
      </c>
      <c r="BI80">
        <f>COUNTIF(AQ80:BC80, "P")</f>
        <v>1</v>
      </c>
      <c r="BJ80" t="str">
        <f t="shared" si="1"/>
        <v>X</v>
      </c>
      <c r="BK80">
        <f>COUNTIFS(AQ80:BC80,"C")+COUNTIFS(AQ80:BC80,"P")</f>
        <v>1</v>
      </c>
      <c r="BL80">
        <f>COUNTIF(AC80:AO80,"**")</f>
        <v>1</v>
      </c>
      <c r="BM80">
        <f>COUNTIF(AC80:AO80,"P")</f>
        <v>1</v>
      </c>
      <c r="BN80">
        <f>COUNTIF(AC80:AO80,"C")</f>
        <v>0</v>
      </c>
    </row>
    <row r="81" spans="1:66" x14ac:dyDescent="0.25">
      <c r="A81">
        <v>695</v>
      </c>
      <c r="B81">
        <v>4</v>
      </c>
      <c r="C81">
        <v>1</v>
      </c>
      <c r="D81">
        <v>16</v>
      </c>
      <c r="E81" t="s">
        <v>140</v>
      </c>
      <c r="F81" t="s">
        <v>159</v>
      </c>
      <c r="G81">
        <v>15</v>
      </c>
      <c r="H81" t="s">
        <v>64</v>
      </c>
      <c r="I81" t="s">
        <v>65</v>
      </c>
      <c r="AK81" t="s">
        <v>62</v>
      </c>
      <c r="BD81" t="s">
        <v>160</v>
      </c>
      <c r="BE81">
        <f>COUNTIF(J81:BD81,"**")</f>
        <v>2</v>
      </c>
      <c r="BF81">
        <f>COUNTIF(J81:BD81,"*P*")</f>
        <v>2</v>
      </c>
      <c r="BG81">
        <f>COUNTIF(J81:BD81,"*C*")</f>
        <v>0</v>
      </c>
      <c r="BH81">
        <f>COUNTIF(AQ81:BC81, "C")</f>
        <v>0</v>
      </c>
      <c r="BI81">
        <f>COUNTIF(AQ81:BC81, "P")</f>
        <v>0</v>
      </c>
      <c r="BJ81" t="str">
        <f t="shared" si="1"/>
        <v/>
      </c>
      <c r="BK81">
        <f>COUNTIFS(AQ81:BC81,"C")+COUNTIFS(AQ81:BC81,"P")</f>
        <v>0</v>
      </c>
      <c r="BL81">
        <f>COUNTIF(AC81:AO81,"**")</f>
        <v>1</v>
      </c>
      <c r="BM81">
        <f>COUNTIF(AC81:AO81,"P")</f>
        <v>1</v>
      </c>
      <c r="BN81">
        <f>COUNTIF(AC81:AO81,"C")</f>
        <v>0</v>
      </c>
    </row>
    <row r="82" spans="1:66" x14ac:dyDescent="0.25">
      <c r="A82">
        <v>3867</v>
      </c>
      <c r="B82">
        <v>24</v>
      </c>
      <c r="C82">
        <v>8</v>
      </c>
      <c r="D82">
        <v>59</v>
      </c>
      <c r="E82" t="s">
        <v>140</v>
      </c>
      <c r="F82" t="s">
        <v>161</v>
      </c>
      <c r="G82">
        <v>15</v>
      </c>
      <c r="H82" t="s">
        <v>60</v>
      </c>
      <c r="I82" t="s">
        <v>61</v>
      </c>
      <c r="Y82" t="s">
        <v>62</v>
      </c>
      <c r="BD82" t="s">
        <v>162</v>
      </c>
      <c r="BE82">
        <f>COUNTIF(J82:BD82,"**")</f>
        <v>2</v>
      </c>
      <c r="BF82">
        <f>COUNTIF(J82:BD82,"*P*")</f>
        <v>2</v>
      </c>
      <c r="BG82">
        <f>COUNTIF(J82:BD82,"*C*")</f>
        <v>0</v>
      </c>
      <c r="BH82">
        <f>COUNTIF(AQ82:BC82, "C")</f>
        <v>0</v>
      </c>
      <c r="BI82">
        <f>COUNTIF(AQ82:BC82, "P")</f>
        <v>0</v>
      </c>
      <c r="BJ82" t="str">
        <f t="shared" si="1"/>
        <v/>
      </c>
      <c r="BK82">
        <f>COUNTIFS(AQ82:BC82,"C")+COUNTIFS(AQ82:BC82,"P")</f>
        <v>0</v>
      </c>
      <c r="BL82">
        <f>COUNTIF(AC82:AO82,"**")</f>
        <v>0</v>
      </c>
      <c r="BM82">
        <f>COUNTIF(AC82:AO82,"P")</f>
        <v>0</v>
      </c>
      <c r="BN82">
        <f>COUNTIF(AC82:AO82,"C")</f>
        <v>0</v>
      </c>
    </row>
    <row r="83" spans="1:66" x14ac:dyDescent="0.25">
      <c r="A83">
        <v>5858</v>
      </c>
      <c r="B83">
        <v>11</v>
      </c>
      <c r="C83">
        <v>3</v>
      </c>
      <c r="D83">
        <v>13</v>
      </c>
      <c r="E83" t="s">
        <v>140</v>
      </c>
      <c r="F83" t="s">
        <v>126</v>
      </c>
      <c r="G83">
        <v>15</v>
      </c>
      <c r="H83" t="s">
        <v>60</v>
      </c>
      <c r="I83" t="s">
        <v>65</v>
      </c>
      <c r="K83" t="s">
        <v>62</v>
      </c>
      <c r="BE83">
        <f>COUNTIF(J83:BD83,"**")</f>
        <v>1</v>
      </c>
      <c r="BF83">
        <f>COUNTIF(J83:BD83,"*P*")</f>
        <v>1</v>
      </c>
      <c r="BG83">
        <f>COUNTIF(J83:BD83,"*C*")</f>
        <v>0</v>
      </c>
      <c r="BH83">
        <f>COUNTIF(AQ83:BC83, "C")</f>
        <v>0</v>
      </c>
      <c r="BI83">
        <f>COUNTIF(AQ83:BC83, "P")</f>
        <v>0</v>
      </c>
      <c r="BJ83" t="str">
        <f t="shared" si="1"/>
        <v/>
      </c>
      <c r="BK83">
        <f>COUNTIFS(AQ83:BC83,"C")+COUNTIFS(AQ83:BC83,"P")</f>
        <v>0</v>
      </c>
      <c r="BL83">
        <f>COUNTIF(AC83:AO83,"**")</f>
        <v>0</v>
      </c>
      <c r="BM83">
        <f>COUNTIF(AC83:AO83,"P")</f>
        <v>0</v>
      </c>
      <c r="BN83">
        <f>COUNTIF(AC83:AO83,"C")</f>
        <v>0</v>
      </c>
    </row>
    <row r="84" spans="1:66" x14ac:dyDescent="0.25">
      <c r="A84">
        <v>581</v>
      </c>
      <c r="B84">
        <v>3</v>
      </c>
      <c r="C84">
        <v>12</v>
      </c>
      <c r="D84">
        <v>61</v>
      </c>
      <c r="E84" t="s">
        <v>88</v>
      </c>
      <c r="F84" t="s">
        <v>163</v>
      </c>
      <c r="G84">
        <v>15</v>
      </c>
      <c r="H84" t="s">
        <v>60</v>
      </c>
      <c r="I84" t="s">
        <v>65</v>
      </c>
      <c r="AD84" t="s">
        <v>62</v>
      </c>
      <c r="AW84" t="s">
        <v>62</v>
      </c>
      <c r="AZ84" t="s">
        <v>62</v>
      </c>
      <c r="BE84">
        <f>COUNTIF(J84:BD84,"**")</f>
        <v>3</v>
      </c>
      <c r="BF84">
        <f>COUNTIF(J84:BD84,"*P*")</f>
        <v>3</v>
      </c>
      <c r="BG84">
        <f>COUNTIF(J84:BD84,"*C*")</f>
        <v>0</v>
      </c>
      <c r="BH84">
        <f>COUNTIF(AQ84:BC84, "C")</f>
        <v>0</v>
      </c>
      <c r="BI84">
        <f>COUNTIF(AQ84:BC84, "P")</f>
        <v>2</v>
      </c>
      <c r="BJ84" t="str">
        <f t="shared" si="1"/>
        <v>X</v>
      </c>
      <c r="BK84">
        <f>COUNTIFS(AQ84:BC84,"C")+COUNTIFS(AQ84:BC84,"P")</f>
        <v>2</v>
      </c>
      <c r="BL84">
        <f>COUNTIF(AC84:AO84,"**")</f>
        <v>1</v>
      </c>
      <c r="BM84">
        <f>COUNTIF(AC84:AO84,"P")</f>
        <v>1</v>
      </c>
      <c r="BN84">
        <f>COUNTIF(AC84:AO84,"C")</f>
        <v>0</v>
      </c>
    </row>
    <row r="85" spans="1:66" x14ac:dyDescent="0.25">
      <c r="A85">
        <v>3026</v>
      </c>
      <c r="B85">
        <v>6</v>
      </c>
      <c r="C85">
        <v>8</v>
      </c>
      <c r="D85">
        <v>52</v>
      </c>
      <c r="E85" t="s">
        <v>88</v>
      </c>
      <c r="F85" t="s">
        <v>126</v>
      </c>
      <c r="G85">
        <v>15</v>
      </c>
      <c r="H85" t="s">
        <v>60</v>
      </c>
      <c r="I85" t="s">
        <v>65</v>
      </c>
      <c r="AD85" t="s">
        <v>62</v>
      </c>
      <c r="AL85" t="s">
        <v>62</v>
      </c>
      <c r="BE85">
        <f>COUNTIF(J85:BD85,"**")</f>
        <v>2</v>
      </c>
      <c r="BF85">
        <f>COUNTIF(J85:BD85,"*P*")</f>
        <v>2</v>
      </c>
      <c r="BG85">
        <f>COUNTIF(J85:BD85,"*C*")</f>
        <v>0</v>
      </c>
      <c r="BH85">
        <f>COUNTIF(AQ85:BC85, "C")</f>
        <v>0</v>
      </c>
      <c r="BI85">
        <f>COUNTIF(AQ85:BC85, "P")</f>
        <v>0</v>
      </c>
      <c r="BJ85" t="str">
        <f t="shared" si="1"/>
        <v/>
      </c>
      <c r="BK85">
        <f>COUNTIFS(AQ85:BC85,"C")+COUNTIFS(AQ85:BC85,"P")</f>
        <v>0</v>
      </c>
      <c r="BL85">
        <f>COUNTIF(AC85:AO85,"**")</f>
        <v>2</v>
      </c>
      <c r="BM85">
        <f>COUNTIF(AC85:AO85,"P")</f>
        <v>2</v>
      </c>
      <c r="BN85">
        <f>COUNTIF(AC85:AO85,"C")</f>
        <v>0</v>
      </c>
    </row>
    <row r="86" spans="1:66" x14ac:dyDescent="0.25">
      <c r="A86">
        <v>2167</v>
      </c>
      <c r="B86">
        <v>5</v>
      </c>
      <c r="C86">
        <v>9</v>
      </c>
      <c r="D86">
        <v>35</v>
      </c>
      <c r="E86" t="s">
        <v>58</v>
      </c>
      <c r="F86" t="s">
        <v>164</v>
      </c>
      <c r="G86">
        <v>16</v>
      </c>
      <c r="H86" t="s">
        <v>64</v>
      </c>
      <c r="I86" t="s">
        <v>65</v>
      </c>
      <c r="K86" t="s">
        <v>62</v>
      </c>
      <c r="N86" t="s">
        <v>62</v>
      </c>
      <c r="BE86">
        <f>COUNTIF(J86:BD86,"**")</f>
        <v>2</v>
      </c>
      <c r="BF86">
        <f>COUNTIF(J86:BD86,"*P*")</f>
        <v>2</v>
      </c>
      <c r="BG86">
        <f>COUNTIF(J86:BD86,"*C*")</f>
        <v>0</v>
      </c>
      <c r="BH86">
        <f>COUNTIF(AQ86:BC86, "C")</f>
        <v>0</v>
      </c>
      <c r="BI86">
        <f>COUNTIF(AQ86:BC86, "P")</f>
        <v>0</v>
      </c>
      <c r="BJ86" t="str">
        <f t="shared" si="1"/>
        <v/>
      </c>
      <c r="BK86">
        <f>COUNTIFS(AQ86:BC86,"C")+COUNTIFS(AQ86:BC86,"P")</f>
        <v>0</v>
      </c>
      <c r="BL86">
        <f>COUNTIF(AC86:AO86,"**")</f>
        <v>0</v>
      </c>
      <c r="BM86">
        <f>COUNTIF(AC86:AO86,"P")</f>
        <v>0</v>
      </c>
      <c r="BN86">
        <f>COUNTIF(AC86:AO86,"C")</f>
        <v>0</v>
      </c>
    </row>
    <row r="87" spans="1:66" x14ac:dyDescent="0.25">
      <c r="A87">
        <v>2977</v>
      </c>
      <c r="B87">
        <v>6</v>
      </c>
      <c r="C87">
        <v>8</v>
      </c>
      <c r="D87">
        <v>52</v>
      </c>
      <c r="E87" t="s">
        <v>58</v>
      </c>
      <c r="F87" t="s">
        <v>137</v>
      </c>
      <c r="G87">
        <v>16</v>
      </c>
      <c r="H87" t="s">
        <v>60</v>
      </c>
      <c r="I87" t="s">
        <v>61</v>
      </c>
      <c r="K87" t="s">
        <v>62</v>
      </c>
      <c r="BE87">
        <f>COUNTIF(J87:BD87,"**")</f>
        <v>1</v>
      </c>
      <c r="BF87">
        <f>COUNTIF(J87:BD87,"*P*")</f>
        <v>1</v>
      </c>
      <c r="BG87">
        <f>COUNTIF(J87:BD87,"*C*")</f>
        <v>0</v>
      </c>
      <c r="BH87">
        <f>COUNTIF(AQ87:BC87, "C")</f>
        <v>0</v>
      </c>
      <c r="BI87">
        <f>COUNTIF(AQ87:BC87, "P")</f>
        <v>0</v>
      </c>
      <c r="BJ87" t="str">
        <f t="shared" si="1"/>
        <v/>
      </c>
      <c r="BK87">
        <f>COUNTIFS(AQ87:BC87,"C")+COUNTIFS(AQ87:BC87,"P")</f>
        <v>0</v>
      </c>
      <c r="BL87">
        <f>COUNTIF(AC87:AO87,"**")</f>
        <v>0</v>
      </c>
      <c r="BM87">
        <f>COUNTIF(AC87:AO87,"P")</f>
        <v>0</v>
      </c>
      <c r="BN87">
        <f>COUNTIF(AC87:AO87,"C")</f>
        <v>0</v>
      </c>
    </row>
    <row r="88" spans="1:66" x14ac:dyDescent="0.25">
      <c r="A88">
        <v>2979</v>
      </c>
      <c r="B88">
        <v>6</v>
      </c>
      <c r="C88">
        <v>8</v>
      </c>
      <c r="D88">
        <v>52</v>
      </c>
      <c r="E88" t="s">
        <v>58</v>
      </c>
      <c r="F88" t="s">
        <v>137</v>
      </c>
      <c r="G88">
        <v>16</v>
      </c>
      <c r="H88" t="s">
        <v>60</v>
      </c>
      <c r="I88" t="s">
        <v>61</v>
      </c>
      <c r="K88" t="s">
        <v>62</v>
      </c>
      <c r="BE88">
        <f>COUNTIF(J88:BD88,"**")</f>
        <v>1</v>
      </c>
      <c r="BF88">
        <f>COUNTIF(J88:BD88,"*P*")</f>
        <v>1</v>
      </c>
      <c r="BG88">
        <f>COUNTIF(J88:BD88,"*C*")</f>
        <v>0</v>
      </c>
      <c r="BH88">
        <f>COUNTIF(AQ88:BC88, "C")</f>
        <v>0</v>
      </c>
      <c r="BI88">
        <f>COUNTIF(AQ88:BC88, "P")</f>
        <v>0</v>
      </c>
      <c r="BJ88" t="str">
        <f t="shared" si="1"/>
        <v/>
      </c>
      <c r="BK88">
        <f>COUNTIFS(AQ88:BC88,"C")+COUNTIFS(AQ88:BC88,"P")</f>
        <v>0</v>
      </c>
      <c r="BL88">
        <f>COUNTIF(AC88:AO88,"**")</f>
        <v>0</v>
      </c>
      <c r="BM88">
        <f>COUNTIF(AC88:AO88,"P")</f>
        <v>0</v>
      </c>
      <c r="BN88">
        <f>COUNTIF(AC88:AO88,"C")</f>
        <v>0</v>
      </c>
    </row>
    <row r="89" spans="1:66" x14ac:dyDescent="0.25">
      <c r="A89">
        <v>6111</v>
      </c>
      <c r="B89">
        <v>11</v>
      </c>
      <c r="C89">
        <v>5</v>
      </c>
      <c r="D89">
        <v>13</v>
      </c>
      <c r="E89" t="s">
        <v>58</v>
      </c>
      <c r="F89" t="s">
        <v>165</v>
      </c>
      <c r="G89">
        <v>16</v>
      </c>
      <c r="H89" t="s">
        <v>60</v>
      </c>
      <c r="I89" t="s">
        <v>61</v>
      </c>
      <c r="K89" t="s">
        <v>62</v>
      </c>
      <c r="BE89">
        <f>COUNTIF(J89:BD89,"**")</f>
        <v>1</v>
      </c>
      <c r="BF89">
        <f>COUNTIF(J89:BD89,"*P*")</f>
        <v>1</v>
      </c>
      <c r="BG89">
        <f>COUNTIF(J89:BD89,"*C*")</f>
        <v>0</v>
      </c>
      <c r="BH89">
        <f>COUNTIF(AQ89:BC89, "C")</f>
        <v>0</v>
      </c>
      <c r="BI89">
        <f>COUNTIF(AQ89:BC89, "P")</f>
        <v>0</v>
      </c>
      <c r="BJ89" t="str">
        <f t="shared" si="1"/>
        <v/>
      </c>
      <c r="BK89">
        <f>COUNTIFS(AQ89:BC89,"C")+COUNTIFS(AQ89:BC89,"P")</f>
        <v>0</v>
      </c>
      <c r="BL89">
        <f>COUNTIF(AC89:AO89,"**")</f>
        <v>0</v>
      </c>
      <c r="BM89">
        <f>COUNTIF(AC89:AO89,"P")</f>
        <v>0</v>
      </c>
      <c r="BN89">
        <f>COUNTIF(AC89:AO89,"C")</f>
        <v>0</v>
      </c>
    </row>
    <row r="90" spans="1:66" x14ac:dyDescent="0.25">
      <c r="A90">
        <v>6124</v>
      </c>
      <c r="B90">
        <v>11</v>
      </c>
      <c r="C90">
        <v>5</v>
      </c>
      <c r="D90">
        <v>13</v>
      </c>
      <c r="E90" t="s">
        <v>58</v>
      </c>
      <c r="F90" t="s">
        <v>166</v>
      </c>
      <c r="G90">
        <v>16</v>
      </c>
      <c r="H90" t="s">
        <v>64</v>
      </c>
      <c r="I90" t="s">
        <v>65</v>
      </c>
      <c r="U90" t="s">
        <v>67</v>
      </c>
      <c r="BD90" t="s">
        <v>167</v>
      </c>
      <c r="BE90">
        <f>COUNTIF(J90:BD90,"**")</f>
        <v>2</v>
      </c>
      <c r="BF90">
        <f>COUNTIF(J90:BD90,"*P*")</f>
        <v>0</v>
      </c>
      <c r="BG90">
        <f>COUNTIF(J90:BD90,"*C*")</f>
        <v>2</v>
      </c>
      <c r="BH90">
        <f>COUNTIF(AQ90:BC90, "C")</f>
        <v>0</v>
      </c>
      <c r="BI90">
        <f>COUNTIF(AQ90:BC90, "P")</f>
        <v>0</v>
      </c>
      <c r="BJ90" t="str">
        <f t="shared" si="1"/>
        <v/>
      </c>
      <c r="BK90">
        <f>COUNTIFS(AQ90:BC90,"C")+COUNTIFS(AQ90:BC90,"P")</f>
        <v>0</v>
      </c>
      <c r="BL90">
        <f>COUNTIF(AC90:AO90,"**")</f>
        <v>0</v>
      </c>
      <c r="BM90">
        <f>COUNTIF(AC90:AO90,"P")</f>
        <v>0</v>
      </c>
      <c r="BN90">
        <f>COUNTIF(AC90:AO90,"C")</f>
        <v>0</v>
      </c>
    </row>
    <row r="91" spans="1:66" x14ac:dyDescent="0.25">
      <c r="A91">
        <v>6850</v>
      </c>
      <c r="B91">
        <v>11</v>
      </c>
      <c r="C91">
        <v>12</v>
      </c>
      <c r="D91">
        <v>13</v>
      </c>
      <c r="E91" t="s">
        <v>58</v>
      </c>
      <c r="F91" t="s">
        <v>165</v>
      </c>
      <c r="G91">
        <v>16</v>
      </c>
      <c r="H91" t="s">
        <v>60</v>
      </c>
      <c r="I91" t="s">
        <v>65</v>
      </c>
      <c r="O91" t="s">
        <v>62</v>
      </c>
      <c r="BE91">
        <f>COUNTIF(J91:BD91,"**")</f>
        <v>1</v>
      </c>
      <c r="BF91">
        <f>COUNTIF(J91:BD91,"*P*")</f>
        <v>1</v>
      </c>
      <c r="BG91">
        <f>COUNTIF(J91:BD91,"*C*")</f>
        <v>0</v>
      </c>
      <c r="BH91">
        <f>COUNTIF(AQ91:BC91, "C")</f>
        <v>0</v>
      </c>
      <c r="BI91">
        <f>COUNTIF(AQ91:BC91, "P")</f>
        <v>0</v>
      </c>
      <c r="BJ91" t="str">
        <f t="shared" si="1"/>
        <v/>
      </c>
      <c r="BK91">
        <f>COUNTIFS(AQ91:BC91,"C")+COUNTIFS(AQ91:BC91,"P")</f>
        <v>0</v>
      </c>
      <c r="BL91">
        <f>COUNTIF(AC91:AO91,"**")</f>
        <v>0</v>
      </c>
      <c r="BM91">
        <f>COUNTIF(AC91:AO91,"P")</f>
        <v>0</v>
      </c>
      <c r="BN91">
        <f>COUNTIF(AC91:AO91,"C")</f>
        <v>0</v>
      </c>
    </row>
    <row r="92" spans="1:66" x14ac:dyDescent="0.25">
      <c r="A92">
        <v>8008</v>
      </c>
      <c r="B92">
        <v>13</v>
      </c>
      <c r="C92">
        <v>10</v>
      </c>
      <c r="D92">
        <v>29</v>
      </c>
      <c r="E92" t="s">
        <v>58</v>
      </c>
      <c r="F92" t="s">
        <v>168</v>
      </c>
      <c r="G92">
        <v>16</v>
      </c>
      <c r="H92" t="s">
        <v>60</v>
      </c>
      <c r="I92" t="s">
        <v>61</v>
      </c>
      <c r="K92" t="s">
        <v>62</v>
      </c>
      <c r="BE92">
        <f>COUNTIF(J92:BD92,"**")</f>
        <v>1</v>
      </c>
      <c r="BF92">
        <f>COUNTIF(J92:BD92,"*P*")</f>
        <v>1</v>
      </c>
      <c r="BG92">
        <f>COUNTIF(J92:BD92,"*C*")</f>
        <v>0</v>
      </c>
      <c r="BH92">
        <f>COUNTIF(AQ92:BC92, "C")</f>
        <v>0</v>
      </c>
      <c r="BI92">
        <f>COUNTIF(AQ92:BC92, "P")</f>
        <v>0</v>
      </c>
      <c r="BJ92" t="str">
        <f t="shared" si="1"/>
        <v/>
      </c>
      <c r="BK92">
        <f>COUNTIFS(AQ92:BC92,"C")+COUNTIFS(AQ92:BC92,"P")</f>
        <v>0</v>
      </c>
      <c r="BL92">
        <f>COUNTIF(AC92:AO92,"**")</f>
        <v>0</v>
      </c>
      <c r="BM92">
        <f>COUNTIF(AC92:AO92,"P")</f>
        <v>0</v>
      </c>
      <c r="BN92">
        <f>COUNTIF(AC92:AO92,"C")</f>
        <v>0</v>
      </c>
    </row>
    <row r="93" spans="1:66" x14ac:dyDescent="0.25">
      <c r="A93">
        <v>11802</v>
      </c>
      <c r="B93">
        <v>21</v>
      </c>
      <c r="C93">
        <v>4</v>
      </c>
      <c r="D93">
        <v>36</v>
      </c>
      <c r="E93" t="s">
        <v>58</v>
      </c>
      <c r="F93" t="s">
        <v>169</v>
      </c>
      <c r="G93">
        <v>16</v>
      </c>
      <c r="H93" t="s">
        <v>64</v>
      </c>
      <c r="I93" t="s">
        <v>65</v>
      </c>
      <c r="V93" t="s">
        <v>62</v>
      </c>
      <c r="BE93">
        <f>COUNTIF(J93:BD93,"**")</f>
        <v>1</v>
      </c>
      <c r="BF93">
        <f>COUNTIF(J93:BD93,"*P*")</f>
        <v>1</v>
      </c>
      <c r="BG93">
        <f>COUNTIF(J93:BD93,"*C*")</f>
        <v>0</v>
      </c>
      <c r="BH93">
        <f>COUNTIF(AQ93:BC93, "C")</f>
        <v>0</v>
      </c>
      <c r="BI93">
        <f>COUNTIF(AQ93:BC93, "P")</f>
        <v>0</v>
      </c>
      <c r="BJ93" t="str">
        <f t="shared" si="1"/>
        <v/>
      </c>
      <c r="BK93">
        <f>COUNTIFS(AQ93:BC93,"C")+COUNTIFS(AQ93:BC93,"P")</f>
        <v>0</v>
      </c>
      <c r="BL93">
        <f>COUNTIF(AC93:AO93,"**")</f>
        <v>0</v>
      </c>
      <c r="BM93">
        <f>COUNTIF(AC93:AO93,"P")</f>
        <v>0</v>
      </c>
      <c r="BN93">
        <f>COUNTIF(AC93:AO93,"C")</f>
        <v>0</v>
      </c>
    </row>
    <row r="94" spans="1:66" x14ac:dyDescent="0.25">
      <c r="A94">
        <v>450</v>
      </c>
      <c r="B94">
        <v>2</v>
      </c>
      <c r="C94">
        <v>4</v>
      </c>
      <c r="D94">
        <v>37</v>
      </c>
      <c r="E94" t="s">
        <v>81</v>
      </c>
      <c r="F94" t="s">
        <v>170</v>
      </c>
      <c r="G94">
        <v>16</v>
      </c>
      <c r="H94" t="s">
        <v>60</v>
      </c>
      <c r="I94" t="s">
        <v>94</v>
      </c>
      <c r="AZ94" t="s">
        <v>62</v>
      </c>
      <c r="BE94">
        <f>COUNTIF(J94:BD94,"**")</f>
        <v>1</v>
      </c>
      <c r="BF94">
        <f>COUNTIF(J94:BD94,"*P*")</f>
        <v>1</v>
      </c>
      <c r="BG94">
        <f>COUNTIF(J94:BD94,"*C*")</f>
        <v>0</v>
      </c>
      <c r="BH94">
        <f>COUNTIF(AQ94:BC94, "C")</f>
        <v>0</v>
      </c>
      <c r="BI94">
        <f>COUNTIF(AQ94:BC94, "P")</f>
        <v>1</v>
      </c>
      <c r="BJ94" t="str">
        <f t="shared" si="1"/>
        <v>X</v>
      </c>
      <c r="BK94">
        <f>COUNTIFS(AQ94:BC94,"C")+COUNTIFS(AQ94:BC94,"P")</f>
        <v>1</v>
      </c>
      <c r="BL94">
        <f>COUNTIF(AC94:AO94,"**")</f>
        <v>0</v>
      </c>
      <c r="BM94">
        <f>COUNTIF(AC94:AO94,"P")</f>
        <v>0</v>
      </c>
      <c r="BN94">
        <f>COUNTIF(AC94:AO94,"C")</f>
        <v>0</v>
      </c>
    </row>
    <row r="95" spans="1:66" x14ac:dyDescent="0.25">
      <c r="A95">
        <v>152</v>
      </c>
      <c r="B95">
        <v>1</v>
      </c>
      <c r="C95">
        <v>6</v>
      </c>
      <c r="D95">
        <v>66</v>
      </c>
      <c r="E95" t="s">
        <v>140</v>
      </c>
      <c r="F95" t="s">
        <v>171</v>
      </c>
      <c r="G95">
        <v>16</v>
      </c>
      <c r="H95" t="s">
        <v>60</v>
      </c>
      <c r="I95" t="s">
        <v>65</v>
      </c>
      <c r="O95" t="s">
        <v>62</v>
      </c>
      <c r="BE95">
        <f>COUNTIF(J95:BD95,"**")</f>
        <v>1</v>
      </c>
      <c r="BF95">
        <f>COUNTIF(J95:BD95,"*P*")</f>
        <v>1</v>
      </c>
      <c r="BG95">
        <f>COUNTIF(J95:BD95,"*C*")</f>
        <v>0</v>
      </c>
      <c r="BH95">
        <f>COUNTIF(AQ95:BC95, "C")</f>
        <v>0</v>
      </c>
      <c r="BI95">
        <f>COUNTIF(AQ95:BC95, "P")</f>
        <v>0</v>
      </c>
      <c r="BJ95" t="str">
        <f t="shared" si="1"/>
        <v/>
      </c>
      <c r="BK95">
        <f>COUNTIFS(AQ95:BC95,"C")+COUNTIFS(AQ95:BC95,"P")</f>
        <v>0</v>
      </c>
      <c r="BL95">
        <f>COUNTIF(AC95:AO95,"**")</f>
        <v>0</v>
      </c>
      <c r="BM95">
        <f>COUNTIF(AC95:AO95,"P")</f>
        <v>0</v>
      </c>
      <c r="BN95">
        <f>COUNTIF(AC95:AO95,"C")</f>
        <v>0</v>
      </c>
    </row>
    <row r="96" spans="1:66" x14ac:dyDescent="0.25">
      <c r="A96">
        <v>4091</v>
      </c>
      <c r="B96">
        <v>8</v>
      </c>
      <c r="C96">
        <v>4</v>
      </c>
      <c r="D96">
        <v>1</v>
      </c>
      <c r="E96" t="s">
        <v>140</v>
      </c>
      <c r="F96" t="s">
        <v>172</v>
      </c>
      <c r="G96">
        <v>16</v>
      </c>
      <c r="H96" t="s">
        <v>60</v>
      </c>
      <c r="I96" t="s">
        <v>65</v>
      </c>
      <c r="V96" t="s">
        <v>62</v>
      </c>
      <c r="BE96">
        <f>COUNTIF(J96:BD96,"**")</f>
        <v>1</v>
      </c>
      <c r="BF96">
        <f>COUNTIF(J96:BD96,"*P*")</f>
        <v>1</v>
      </c>
      <c r="BG96">
        <f>COUNTIF(J96:BD96,"*C*")</f>
        <v>0</v>
      </c>
      <c r="BH96">
        <f>COUNTIF(AQ96:BC96, "C")</f>
        <v>0</v>
      </c>
      <c r="BI96">
        <f>COUNTIF(AQ96:BC96, "P")</f>
        <v>0</v>
      </c>
      <c r="BJ96" t="str">
        <f t="shared" si="1"/>
        <v/>
      </c>
      <c r="BK96">
        <f>COUNTIFS(AQ96:BC96,"C")+COUNTIFS(AQ96:BC96,"P")</f>
        <v>0</v>
      </c>
      <c r="BL96">
        <f>COUNTIF(AC96:AO96,"**")</f>
        <v>0</v>
      </c>
      <c r="BM96">
        <f>COUNTIF(AC96:AO96,"P")</f>
        <v>0</v>
      </c>
      <c r="BN96">
        <f>COUNTIF(AC96:AO96,"C")</f>
        <v>0</v>
      </c>
    </row>
    <row r="97" spans="1:66" x14ac:dyDescent="0.25">
      <c r="A97">
        <v>9969</v>
      </c>
      <c r="B97">
        <v>17</v>
      </c>
      <c r="C97">
        <v>5</v>
      </c>
      <c r="D97">
        <v>6</v>
      </c>
      <c r="E97" t="s">
        <v>140</v>
      </c>
      <c r="F97" t="s">
        <v>173</v>
      </c>
      <c r="G97">
        <v>16</v>
      </c>
      <c r="H97" t="s">
        <v>64</v>
      </c>
      <c r="I97" t="s">
        <v>72</v>
      </c>
      <c r="K97" t="s">
        <v>62</v>
      </c>
      <c r="BE97">
        <f>COUNTIF(J97:BD97,"**")</f>
        <v>1</v>
      </c>
      <c r="BF97">
        <f>COUNTIF(J97:BD97,"*P*")</f>
        <v>1</v>
      </c>
      <c r="BG97">
        <f>COUNTIF(J97:BD97,"*C*")</f>
        <v>0</v>
      </c>
      <c r="BH97">
        <f>COUNTIF(AQ97:BC97, "C")</f>
        <v>0</v>
      </c>
      <c r="BI97">
        <f>COUNTIF(AQ97:BC97, "P")</f>
        <v>0</v>
      </c>
      <c r="BJ97" t="str">
        <f t="shared" si="1"/>
        <v/>
      </c>
      <c r="BK97">
        <f>COUNTIFS(AQ97:BC97,"C")+COUNTIFS(AQ97:BC97,"P")</f>
        <v>0</v>
      </c>
      <c r="BL97">
        <f>COUNTIF(AC97:AO97,"**")</f>
        <v>0</v>
      </c>
      <c r="BM97">
        <f>COUNTIF(AC97:AO97,"P")</f>
        <v>0</v>
      </c>
      <c r="BN97">
        <f>COUNTIF(AC97:AO97,"C")</f>
        <v>0</v>
      </c>
    </row>
    <row r="98" spans="1:66" x14ac:dyDescent="0.25">
      <c r="A98">
        <v>10564</v>
      </c>
      <c r="B98">
        <v>18</v>
      </c>
      <c r="C98">
        <v>2</v>
      </c>
      <c r="D98">
        <v>5</v>
      </c>
      <c r="E98" t="s">
        <v>140</v>
      </c>
      <c r="F98" t="s">
        <v>174</v>
      </c>
      <c r="G98">
        <v>16</v>
      </c>
      <c r="H98" t="s">
        <v>60</v>
      </c>
      <c r="I98" t="s">
        <v>65</v>
      </c>
      <c r="J98" t="s">
        <v>62</v>
      </c>
      <c r="W98" t="s">
        <v>62</v>
      </c>
      <c r="AD98" t="s">
        <v>62</v>
      </c>
      <c r="AL98" t="s">
        <v>62</v>
      </c>
      <c r="BE98">
        <f>COUNTIF(J98:BD98,"**")</f>
        <v>4</v>
      </c>
      <c r="BF98">
        <f>COUNTIF(J98:BD98,"*P*")</f>
        <v>4</v>
      </c>
      <c r="BG98">
        <f>COUNTIF(J98:BD98,"*C*")</f>
        <v>0</v>
      </c>
      <c r="BH98">
        <f>COUNTIF(AQ98:BC98, "C")</f>
        <v>0</v>
      </c>
      <c r="BI98">
        <f>COUNTIF(AQ98:BC98, "P")</f>
        <v>0</v>
      </c>
      <c r="BJ98" t="str">
        <f t="shared" si="1"/>
        <v/>
      </c>
      <c r="BK98">
        <f>COUNTIFS(AQ98:BC98,"C")+COUNTIFS(AQ98:BC98,"P")</f>
        <v>0</v>
      </c>
      <c r="BL98">
        <f>COUNTIF(AC98:AO98,"**")</f>
        <v>2</v>
      </c>
      <c r="BM98">
        <f>COUNTIF(AC98:AO98,"P")</f>
        <v>2</v>
      </c>
      <c r="BN98">
        <f>COUNTIF(AC98:AO98,"C")</f>
        <v>0</v>
      </c>
    </row>
    <row r="99" spans="1:66" x14ac:dyDescent="0.25">
      <c r="A99">
        <v>10828</v>
      </c>
      <c r="B99">
        <v>18</v>
      </c>
      <c r="C99">
        <v>10</v>
      </c>
      <c r="D99">
        <v>5</v>
      </c>
      <c r="E99" t="s">
        <v>140</v>
      </c>
      <c r="F99" t="s">
        <v>175</v>
      </c>
      <c r="G99">
        <v>16</v>
      </c>
      <c r="H99" t="s">
        <v>60</v>
      </c>
      <c r="I99" t="s">
        <v>65</v>
      </c>
      <c r="R99" t="s">
        <v>62</v>
      </c>
      <c r="BD99" t="s">
        <v>176</v>
      </c>
      <c r="BE99">
        <f>COUNTIF(J99:BD99,"**")</f>
        <v>2</v>
      </c>
      <c r="BF99">
        <f>COUNTIF(J99:BD99,"*P*")</f>
        <v>1</v>
      </c>
      <c r="BG99">
        <f>COUNTIF(J99:BD99,"*C*")</f>
        <v>0</v>
      </c>
      <c r="BH99">
        <f>COUNTIF(AQ99:BC99, "C")</f>
        <v>0</v>
      </c>
      <c r="BI99">
        <f>COUNTIF(AQ99:BC99, "P")</f>
        <v>0</v>
      </c>
      <c r="BJ99" t="str">
        <f t="shared" si="1"/>
        <v/>
      </c>
      <c r="BK99">
        <f>COUNTIFS(AQ99:BC99,"C")+COUNTIFS(AQ99:BC99,"P")</f>
        <v>0</v>
      </c>
      <c r="BL99">
        <f>COUNTIF(AC99:AO99,"**")</f>
        <v>0</v>
      </c>
      <c r="BM99">
        <f>COUNTIF(AC99:AO99,"P")</f>
        <v>0</v>
      </c>
      <c r="BN99">
        <f>COUNTIF(AC99:AO99,"C")</f>
        <v>0</v>
      </c>
    </row>
    <row r="100" spans="1:66" x14ac:dyDescent="0.25">
      <c r="A100">
        <v>2458</v>
      </c>
      <c r="B100">
        <v>5</v>
      </c>
      <c r="C100">
        <v>12</v>
      </c>
      <c r="D100">
        <v>27</v>
      </c>
      <c r="E100" t="s">
        <v>88</v>
      </c>
      <c r="F100" t="s">
        <v>177</v>
      </c>
      <c r="G100">
        <v>16</v>
      </c>
      <c r="H100" t="s">
        <v>60</v>
      </c>
      <c r="I100" t="s">
        <v>65</v>
      </c>
      <c r="J100" t="s">
        <v>62</v>
      </c>
      <c r="BE100">
        <f>COUNTIF(J100:BD100,"**")</f>
        <v>1</v>
      </c>
      <c r="BF100">
        <f>COUNTIF(J100:BD100,"*P*")</f>
        <v>1</v>
      </c>
      <c r="BG100">
        <f>COUNTIF(J100:BD100,"*C*")</f>
        <v>0</v>
      </c>
      <c r="BH100">
        <f>COUNTIF(AQ100:BC100, "C")</f>
        <v>0</v>
      </c>
      <c r="BI100">
        <f>COUNTIF(AQ100:BC100, "P")</f>
        <v>0</v>
      </c>
      <c r="BJ100" t="str">
        <f t="shared" si="1"/>
        <v/>
      </c>
      <c r="BK100">
        <f>COUNTIFS(AQ100:BC100,"C")+COUNTIFS(AQ100:BC100,"P")</f>
        <v>0</v>
      </c>
      <c r="BL100">
        <f>COUNTIF(AC100:AO100,"**")</f>
        <v>0</v>
      </c>
      <c r="BM100">
        <f>COUNTIF(AC100:AO100,"P")</f>
        <v>0</v>
      </c>
      <c r="BN100">
        <f>COUNTIF(AC100:AO100,"C")</f>
        <v>0</v>
      </c>
    </row>
    <row r="101" spans="1:66" x14ac:dyDescent="0.25">
      <c r="A101">
        <v>199</v>
      </c>
      <c r="B101">
        <v>1</v>
      </c>
      <c r="C101">
        <v>8</v>
      </c>
      <c r="D101">
        <v>17</v>
      </c>
      <c r="E101" t="s">
        <v>58</v>
      </c>
      <c r="F101" t="s">
        <v>178</v>
      </c>
      <c r="G101">
        <v>17</v>
      </c>
      <c r="H101" t="s">
        <v>60</v>
      </c>
      <c r="I101" t="s">
        <v>65</v>
      </c>
      <c r="K101" t="s">
        <v>62</v>
      </c>
      <c r="BE101">
        <f>COUNTIF(J101:BD101,"**")</f>
        <v>1</v>
      </c>
      <c r="BF101">
        <f>COUNTIF(J101:BD101,"*P*")</f>
        <v>1</v>
      </c>
      <c r="BG101">
        <f>COUNTIF(J101:BD101,"*C*")</f>
        <v>0</v>
      </c>
      <c r="BH101">
        <f>COUNTIF(AQ101:BC101, "C")</f>
        <v>0</v>
      </c>
      <c r="BI101">
        <f>COUNTIF(AQ101:BC101, "P")</f>
        <v>0</v>
      </c>
      <c r="BJ101" t="str">
        <f t="shared" si="1"/>
        <v/>
      </c>
      <c r="BK101">
        <f>COUNTIFS(AQ101:BC101,"C")+COUNTIFS(AQ101:BC101,"P")</f>
        <v>0</v>
      </c>
      <c r="BL101">
        <f>COUNTIF(AC101:AO101,"**")</f>
        <v>0</v>
      </c>
      <c r="BM101">
        <f>COUNTIF(AC101:AO101,"P")</f>
        <v>0</v>
      </c>
      <c r="BN101">
        <f>COUNTIF(AC101:AO101,"C")</f>
        <v>0</v>
      </c>
    </row>
    <row r="102" spans="1:66" x14ac:dyDescent="0.25">
      <c r="A102">
        <v>1277</v>
      </c>
      <c r="B102">
        <v>4</v>
      </c>
      <c r="C102">
        <v>7</v>
      </c>
      <c r="D102">
        <v>16</v>
      </c>
      <c r="E102" t="s">
        <v>58</v>
      </c>
      <c r="F102" t="s">
        <v>179</v>
      </c>
      <c r="G102">
        <v>17</v>
      </c>
      <c r="H102" t="s">
        <v>60</v>
      </c>
      <c r="I102" t="s">
        <v>61</v>
      </c>
      <c r="K102" t="s">
        <v>62</v>
      </c>
      <c r="BE102">
        <f>COUNTIF(J102:BD102,"**")</f>
        <v>1</v>
      </c>
      <c r="BF102">
        <f>COUNTIF(J102:BD102,"*P*")</f>
        <v>1</v>
      </c>
      <c r="BG102">
        <f>COUNTIF(J102:BD102,"*C*")</f>
        <v>0</v>
      </c>
      <c r="BH102">
        <f>COUNTIF(AQ102:BC102, "C")</f>
        <v>0</v>
      </c>
      <c r="BI102">
        <f>COUNTIF(AQ102:BC102, "P")</f>
        <v>0</v>
      </c>
      <c r="BJ102" t="str">
        <f t="shared" si="1"/>
        <v/>
      </c>
      <c r="BK102">
        <f>COUNTIFS(AQ102:BC102,"C")+COUNTIFS(AQ102:BC102,"P")</f>
        <v>0</v>
      </c>
      <c r="BL102">
        <f>COUNTIF(AC102:AO102,"**")</f>
        <v>0</v>
      </c>
      <c r="BM102">
        <f>COUNTIF(AC102:AO102,"P")</f>
        <v>0</v>
      </c>
      <c r="BN102">
        <f>COUNTIF(AC102:AO102,"C")</f>
        <v>0</v>
      </c>
    </row>
    <row r="103" spans="1:66" x14ac:dyDescent="0.25">
      <c r="A103">
        <v>4027</v>
      </c>
      <c r="B103">
        <v>8</v>
      </c>
      <c r="C103">
        <v>5</v>
      </c>
      <c r="D103">
        <v>1</v>
      </c>
      <c r="E103" t="s">
        <v>58</v>
      </c>
      <c r="F103" t="s">
        <v>153</v>
      </c>
      <c r="G103">
        <v>17</v>
      </c>
      <c r="H103" t="s">
        <v>60</v>
      </c>
      <c r="I103" t="s">
        <v>65</v>
      </c>
      <c r="K103" t="s">
        <v>62</v>
      </c>
      <c r="BE103">
        <f>COUNTIF(J103:BD103,"**")</f>
        <v>1</v>
      </c>
      <c r="BF103">
        <f>COUNTIF(J103:BD103,"*P*")</f>
        <v>1</v>
      </c>
      <c r="BG103">
        <f>COUNTIF(J103:BD103,"*C*")</f>
        <v>0</v>
      </c>
      <c r="BH103">
        <f>COUNTIF(AQ103:BC103, "C")</f>
        <v>0</v>
      </c>
      <c r="BI103">
        <f>COUNTIF(AQ103:BC103, "P")</f>
        <v>0</v>
      </c>
      <c r="BJ103" t="str">
        <f t="shared" si="1"/>
        <v/>
      </c>
      <c r="BK103">
        <f>COUNTIFS(AQ103:BC103,"C")+COUNTIFS(AQ103:BC103,"P")</f>
        <v>0</v>
      </c>
      <c r="BL103">
        <f>COUNTIF(AC103:AO103,"**")</f>
        <v>0</v>
      </c>
      <c r="BM103">
        <f>COUNTIF(AC103:AO103,"P")</f>
        <v>0</v>
      </c>
      <c r="BN103">
        <f>COUNTIF(AC103:AO103,"C")</f>
        <v>0</v>
      </c>
    </row>
    <row r="104" spans="1:66" x14ac:dyDescent="0.25">
      <c r="A104">
        <v>4558</v>
      </c>
      <c r="B104">
        <v>9</v>
      </c>
      <c r="C104">
        <v>5</v>
      </c>
      <c r="D104">
        <v>48</v>
      </c>
      <c r="E104" t="s">
        <v>58</v>
      </c>
      <c r="F104" t="s">
        <v>180</v>
      </c>
      <c r="G104">
        <v>17</v>
      </c>
      <c r="H104" t="s">
        <v>60</v>
      </c>
      <c r="I104" t="s">
        <v>65</v>
      </c>
      <c r="O104" t="s">
        <v>62</v>
      </c>
      <c r="S104" t="s">
        <v>67</v>
      </c>
      <c r="BD104" t="s">
        <v>181</v>
      </c>
      <c r="BE104">
        <f>COUNTIF(J104:BD104,"**")</f>
        <v>3</v>
      </c>
      <c r="BF104">
        <f>COUNTIF(J104:BD104,"*P*")</f>
        <v>1</v>
      </c>
      <c r="BG104">
        <f>COUNTIF(J104:BD104,"*C*")</f>
        <v>1</v>
      </c>
      <c r="BH104">
        <f>COUNTIF(AQ104:BC104, "C")</f>
        <v>0</v>
      </c>
      <c r="BI104">
        <f>COUNTIF(AQ104:BC104, "P")</f>
        <v>0</v>
      </c>
      <c r="BJ104" t="str">
        <f t="shared" si="1"/>
        <v/>
      </c>
      <c r="BK104">
        <f>COUNTIFS(AQ104:BC104,"C")+COUNTIFS(AQ104:BC104,"P")</f>
        <v>0</v>
      </c>
      <c r="BL104">
        <f>COUNTIF(AC104:AO104,"**")</f>
        <v>0</v>
      </c>
      <c r="BM104">
        <f>COUNTIF(AC104:AO104,"P")</f>
        <v>0</v>
      </c>
      <c r="BN104">
        <f>COUNTIF(AC104:AO104,"C")</f>
        <v>0</v>
      </c>
    </row>
    <row r="105" spans="1:66" x14ac:dyDescent="0.25">
      <c r="A105">
        <v>4563</v>
      </c>
      <c r="B105">
        <v>9</v>
      </c>
      <c r="C105">
        <v>5</v>
      </c>
      <c r="D105">
        <v>48</v>
      </c>
      <c r="E105" t="s">
        <v>58</v>
      </c>
      <c r="F105" t="s">
        <v>182</v>
      </c>
      <c r="G105">
        <v>17</v>
      </c>
      <c r="H105" t="s">
        <v>64</v>
      </c>
      <c r="I105" t="s">
        <v>65</v>
      </c>
      <c r="O105" t="s">
        <v>62</v>
      </c>
      <c r="AT105" t="s">
        <v>62</v>
      </c>
      <c r="BE105">
        <f>COUNTIF(J105:BD105,"**")</f>
        <v>2</v>
      </c>
      <c r="BF105">
        <f>COUNTIF(J105:BD105,"*P*")</f>
        <v>2</v>
      </c>
      <c r="BG105">
        <f>COUNTIF(J105:BD105,"*C*")</f>
        <v>0</v>
      </c>
      <c r="BH105">
        <f>COUNTIF(AQ105:BC105, "C")</f>
        <v>0</v>
      </c>
      <c r="BI105">
        <f>COUNTIF(AQ105:BC105, "P")</f>
        <v>1</v>
      </c>
      <c r="BJ105" t="str">
        <f t="shared" si="1"/>
        <v>X</v>
      </c>
      <c r="BK105">
        <f>COUNTIFS(AQ105:BC105,"C")+COUNTIFS(AQ105:BC105,"P")</f>
        <v>1</v>
      </c>
      <c r="BL105">
        <f>COUNTIF(AC105:AO105,"**")</f>
        <v>0</v>
      </c>
      <c r="BM105">
        <f>COUNTIF(AC105:AO105,"P")</f>
        <v>0</v>
      </c>
      <c r="BN105">
        <f>COUNTIF(AC105:AO105,"C")</f>
        <v>0</v>
      </c>
    </row>
    <row r="106" spans="1:66" x14ac:dyDescent="0.25">
      <c r="A106">
        <v>6110</v>
      </c>
      <c r="B106">
        <v>11</v>
      </c>
      <c r="C106">
        <v>5</v>
      </c>
      <c r="D106">
        <v>13</v>
      </c>
      <c r="E106" t="s">
        <v>58</v>
      </c>
      <c r="F106" t="s">
        <v>165</v>
      </c>
      <c r="G106">
        <v>17</v>
      </c>
      <c r="H106" t="s">
        <v>60</v>
      </c>
      <c r="I106" t="s">
        <v>61</v>
      </c>
      <c r="K106" t="s">
        <v>62</v>
      </c>
      <c r="BE106">
        <f>COUNTIF(J106:BD106,"**")</f>
        <v>1</v>
      </c>
      <c r="BF106">
        <f>COUNTIF(J106:BD106,"*P*")</f>
        <v>1</v>
      </c>
      <c r="BG106">
        <f>COUNTIF(J106:BD106,"*C*")</f>
        <v>0</v>
      </c>
      <c r="BH106">
        <f>COUNTIF(AQ106:BC106, "C")</f>
        <v>0</v>
      </c>
      <c r="BI106">
        <f>COUNTIF(AQ106:BC106, "P")</f>
        <v>0</v>
      </c>
      <c r="BJ106" t="str">
        <f t="shared" si="1"/>
        <v/>
      </c>
      <c r="BK106">
        <f>COUNTIFS(AQ106:BC106,"C")+COUNTIFS(AQ106:BC106,"P")</f>
        <v>0</v>
      </c>
      <c r="BL106">
        <f>COUNTIF(AC106:AO106,"**")</f>
        <v>0</v>
      </c>
      <c r="BM106">
        <f>COUNTIF(AC106:AO106,"P")</f>
        <v>0</v>
      </c>
      <c r="BN106">
        <f>COUNTIF(AC106:AO106,"C")</f>
        <v>0</v>
      </c>
    </row>
    <row r="107" spans="1:66" x14ac:dyDescent="0.25">
      <c r="A107">
        <v>6499</v>
      </c>
      <c r="B107">
        <v>11</v>
      </c>
      <c r="C107">
        <v>9</v>
      </c>
      <c r="D107">
        <v>13</v>
      </c>
      <c r="E107" t="s">
        <v>58</v>
      </c>
      <c r="F107" t="s">
        <v>183</v>
      </c>
      <c r="G107">
        <v>17</v>
      </c>
      <c r="H107" t="s">
        <v>64</v>
      </c>
      <c r="I107" t="s">
        <v>65</v>
      </c>
      <c r="N107" t="s">
        <v>67</v>
      </c>
      <c r="O107" t="s">
        <v>67</v>
      </c>
      <c r="AD107" t="s">
        <v>67</v>
      </c>
      <c r="AU107" t="s">
        <v>67</v>
      </c>
      <c r="BD107" t="s">
        <v>184</v>
      </c>
      <c r="BE107">
        <f>COUNTIF(J107:BD107,"**")</f>
        <v>5</v>
      </c>
      <c r="BF107">
        <f>COUNTIF(J107:BD107,"*P*")</f>
        <v>1</v>
      </c>
      <c r="BG107">
        <f>COUNTIF(J107:BD107,"*C*")</f>
        <v>5</v>
      </c>
      <c r="BH107">
        <f>COUNTIF(AQ107:BC107, "C")</f>
        <v>1</v>
      </c>
      <c r="BI107">
        <f>COUNTIF(AQ107:BC107, "P")</f>
        <v>0</v>
      </c>
      <c r="BJ107" t="str">
        <f t="shared" si="1"/>
        <v/>
      </c>
      <c r="BK107">
        <f>COUNTIFS(AQ107:BC107,"C")+COUNTIFS(AQ107:BC107,"P")</f>
        <v>1</v>
      </c>
      <c r="BL107">
        <f>COUNTIF(AC107:AO107,"**")</f>
        <v>1</v>
      </c>
      <c r="BM107">
        <f>COUNTIF(AC107:AO107,"P")</f>
        <v>0</v>
      </c>
      <c r="BN107">
        <f>COUNTIF(AC107:AO107,"C")</f>
        <v>1</v>
      </c>
    </row>
    <row r="108" spans="1:66" x14ac:dyDescent="0.25">
      <c r="A108">
        <v>7000</v>
      </c>
      <c r="B108">
        <v>12</v>
      </c>
      <c r="C108">
        <v>2</v>
      </c>
      <c r="D108">
        <v>58</v>
      </c>
      <c r="E108" t="s">
        <v>58</v>
      </c>
      <c r="F108" t="s">
        <v>185</v>
      </c>
      <c r="G108">
        <v>17</v>
      </c>
      <c r="H108" t="s">
        <v>64</v>
      </c>
      <c r="I108" t="s">
        <v>65</v>
      </c>
      <c r="N108" t="s">
        <v>67</v>
      </c>
      <c r="AU108" t="s">
        <v>67</v>
      </c>
      <c r="BD108" t="s">
        <v>186</v>
      </c>
      <c r="BE108">
        <f>COUNTIF(J108:BD108,"**")</f>
        <v>3</v>
      </c>
      <c r="BF108">
        <f>COUNTIF(J108:BD108,"*P*")</f>
        <v>0</v>
      </c>
      <c r="BG108">
        <f>COUNTIF(J108:BD108,"*C*")</f>
        <v>3</v>
      </c>
      <c r="BH108">
        <f>COUNTIF(AQ108:BC108, "C")</f>
        <v>1</v>
      </c>
      <c r="BI108">
        <f>COUNTIF(AQ108:BC108, "P")</f>
        <v>0</v>
      </c>
      <c r="BJ108" t="str">
        <f t="shared" si="1"/>
        <v/>
      </c>
      <c r="BK108">
        <f>COUNTIFS(AQ108:BC108,"C")+COUNTIFS(AQ108:BC108,"P")</f>
        <v>1</v>
      </c>
      <c r="BL108">
        <f>COUNTIF(AC108:AO108,"**")</f>
        <v>0</v>
      </c>
      <c r="BM108">
        <f>COUNTIF(AC108:AO108,"P")</f>
        <v>0</v>
      </c>
      <c r="BN108">
        <f>COUNTIF(AC108:AO108,"C")</f>
        <v>0</v>
      </c>
    </row>
    <row r="109" spans="1:66" x14ac:dyDescent="0.25">
      <c r="A109">
        <v>7497</v>
      </c>
      <c r="B109">
        <v>13</v>
      </c>
      <c r="C109">
        <v>1</v>
      </c>
      <c r="D109">
        <v>29</v>
      </c>
      <c r="E109" t="s">
        <v>58</v>
      </c>
      <c r="F109" t="s">
        <v>187</v>
      </c>
      <c r="G109">
        <v>17</v>
      </c>
      <c r="H109" t="s">
        <v>60</v>
      </c>
      <c r="I109" t="s">
        <v>65</v>
      </c>
      <c r="K109" t="s">
        <v>62</v>
      </c>
      <c r="BE109">
        <f>COUNTIF(J109:BD109,"**")</f>
        <v>1</v>
      </c>
      <c r="BF109">
        <f>COUNTIF(J109:BD109,"*P*")</f>
        <v>1</v>
      </c>
      <c r="BG109">
        <f>COUNTIF(J109:BD109,"*C*")</f>
        <v>0</v>
      </c>
      <c r="BH109">
        <f>COUNTIF(AQ109:BC109, "C")</f>
        <v>0</v>
      </c>
      <c r="BI109">
        <f>COUNTIF(AQ109:BC109, "P")</f>
        <v>0</v>
      </c>
      <c r="BJ109" t="str">
        <f t="shared" si="1"/>
        <v/>
      </c>
      <c r="BK109">
        <f>COUNTIFS(AQ109:BC109,"C")+COUNTIFS(AQ109:BC109,"P")</f>
        <v>0</v>
      </c>
      <c r="BL109">
        <f>COUNTIF(AC109:AO109,"**")</f>
        <v>0</v>
      </c>
      <c r="BM109">
        <f>COUNTIF(AC109:AO109,"P")</f>
        <v>0</v>
      </c>
      <c r="BN109">
        <f>COUNTIF(AC109:AO109,"C")</f>
        <v>0</v>
      </c>
    </row>
    <row r="110" spans="1:66" x14ac:dyDescent="0.25">
      <c r="A110">
        <v>7668</v>
      </c>
      <c r="B110">
        <v>13</v>
      </c>
      <c r="C110">
        <v>4</v>
      </c>
      <c r="D110">
        <v>29</v>
      </c>
      <c r="E110" t="s">
        <v>58</v>
      </c>
      <c r="F110" t="s">
        <v>188</v>
      </c>
      <c r="G110">
        <v>17</v>
      </c>
      <c r="H110" t="s">
        <v>64</v>
      </c>
      <c r="I110" t="s">
        <v>65</v>
      </c>
      <c r="AQ110" t="s">
        <v>67</v>
      </c>
      <c r="AZ110" t="s">
        <v>67</v>
      </c>
      <c r="BE110">
        <f>COUNTIF(J110:BD110,"**")</f>
        <v>2</v>
      </c>
      <c r="BF110">
        <f>COUNTIF(J110:BD110,"*P*")</f>
        <v>0</v>
      </c>
      <c r="BG110">
        <f>COUNTIF(J110:BD110,"*C*")</f>
        <v>2</v>
      </c>
      <c r="BH110">
        <f>COUNTIF(AQ110:BC110, "C")</f>
        <v>2</v>
      </c>
      <c r="BI110">
        <f>COUNTIF(AQ110:BC110, "P")</f>
        <v>0</v>
      </c>
      <c r="BJ110" t="str">
        <f t="shared" si="1"/>
        <v/>
      </c>
      <c r="BK110">
        <f>COUNTIFS(AQ110:BC110,"C")+COUNTIFS(AQ110:BC110,"P")</f>
        <v>2</v>
      </c>
      <c r="BL110">
        <f>COUNTIF(AC110:AO110,"**")</f>
        <v>0</v>
      </c>
      <c r="BM110">
        <f>COUNTIF(AC110:AO110,"P")</f>
        <v>0</v>
      </c>
      <c r="BN110">
        <f>COUNTIF(AC110:AO110,"C")</f>
        <v>0</v>
      </c>
    </row>
    <row r="111" spans="1:66" x14ac:dyDescent="0.25">
      <c r="A111">
        <v>7782</v>
      </c>
      <c r="B111">
        <v>13</v>
      </c>
      <c r="C111">
        <v>6</v>
      </c>
      <c r="D111">
        <v>29</v>
      </c>
      <c r="E111" t="s">
        <v>58</v>
      </c>
      <c r="F111" t="s">
        <v>189</v>
      </c>
      <c r="G111">
        <v>17</v>
      </c>
      <c r="H111" t="s">
        <v>64</v>
      </c>
      <c r="I111" t="s">
        <v>65</v>
      </c>
      <c r="K111" t="s">
        <v>62</v>
      </c>
      <c r="AU111" t="s">
        <v>67</v>
      </c>
      <c r="BD111" t="s">
        <v>190</v>
      </c>
      <c r="BE111">
        <f>COUNTIF(J111:BD111,"**")</f>
        <v>3</v>
      </c>
      <c r="BF111">
        <f>COUNTIF(J111:BD111,"*P*")</f>
        <v>2</v>
      </c>
      <c r="BG111">
        <f>COUNTIF(J111:BD111,"*C*")</f>
        <v>2</v>
      </c>
      <c r="BH111">
        <f>COUNTIF(AQ111:BC111, "C")</f>
        <v>1</v>
      </c>
      <c r="BI111">
        <f>COUNTIF(AQ111:BC111, "P")</f>
        <v>0</v>
      </c>
      <c r="BJ111" t="str">
        <f t="shared" si="1"/>
        <v/>
      </c>
      <c r="BK111">
        <f>COUNTIFS(AQ111:BC111,"C")+COUNTIFS(AQ111:BC111,"P")</f>
        <v>1</v>
      </c>
      <c r="BL111">
        <f>COUNTIF(AC111:AO111,"**")</f>
        <v>0</v>
      </c>
      <c r="BM111">
        <f>COUNTIF(AC111:AO111,"P")</f>
        <v>0</v>
      </c>
      <c r="BN111">
        <f>COUNTIF(AC111:AO111,"C")</f>
        <v>0</v>
      </c>
    </row>
    <row r="112" spans="1:66" x14ac:dyDescent="0.25">
      <c r="A112">
        <v>8390</v>
      </c>
      <c r="B112">
        <v>15</v>
      </c>
      <c r="C112">
        <v>1</v>
      </c>
      <c r="D112">
        <v>50</v>
      </c>
      <c r="E112" t="s">
        <v>58</v>
      </c>
      <c r="F112" t="s">
        <v>132</v>
      </c>
      <c r="G112">
        <v>17</v>
      </c>
      <c r="H112" t="s">
        <v>60</v>
      </c>
      <c r="I112" t="s">
        <v>65</v>
      </c>
      <c r="K112" t="s">
        <v>62</v>
      </c>
      <c r="N112" t="s">
        <v>62</v>
      </c>
      <c r="O112" t="s">
        <v>62</v>
      </c>
      <c r="BE112">
        <f>COUNTIF(J112:BD112,"**")</f>
        <v>3</v>
      </c>
      <c r="BF112">
        <f>COUNTIF(J112:BD112,"*P*")</f>
        <v>3</v>
      </c>
      <c r="BG112">
        <f>COUNTIF(J112:BD112,"*C*")</f>
        <v>0</v>
      </c>
      <c r="BH112">
        <f>COUNTIF(AQ112:BC112, "C")</f>
        <v>0</v>
      </c>
      <c r="BI112">
        <f>COUNTIF(AQ112:BC112, "P")</f>
        <v>0</v>
      </c>
      <c r="BJ112" t="str">
        <f t="shared" si="1"/>
        <v/>
      </c>
      <c r="BK112">
        <f>COUNTIFS(AQ112:BC112,"C")+COUNTIFS(AQ112:BC112,"P")</f>
        <v>0</v>
      </c>
      <c r="BL112">
        <f>COUNTIF(AC112:AO112,"**")</f>
        <v>0</v>
      </c>
      <c r="BM112">
        <f>COUNTIF(AC112:AO112,"P")</f>
        <v>0</v>
      </c>
      <c r="BN112">
        <f>COUNTIF(AC112:AO112,"C")</f>
        <v>0</v>
      </c>
    </row>
    <row r="113" spans="1:66" x14ac:dyDescent="0.25">
      <c r="A113">
        <v>9870</v>
      </c>
      <c r="B113">
        <v>17</v>
      </c>
      <c r="C113">
        <v>4</v>
      </c>
      <c r="D113">
        <v>6</v>
      </c>
      <c r="E113" t="s">
        <v>58</v>
      </c>
      <c r="F113" t="s">
        <v>191</v>
      </c>
      <c r="G113">
        <v>17</v>
      </c>
      <c r="H113" t="s">
        <v>60</v>
      </c>
      <c r="I113" t="s">
        <v>65</v>
      </c>
      <c r="O113" t="s">
        <v>67</v>
      </c>
      <c r="BE113">
        <f>COUNTIF(J113:BD113,"**")</f>
        <v>1</v>
      </c>
      <c r="BF113">
        <f>COUNTIF(J113:BD113,"*P*")</f>
        <v>0</v>
      </c>
      <c r="BG113">
        <f>COUNTIF(J113:BD113,"*C*")</f>
        <v>1</v>
      </c>
      <c r="BH113">
        <f>COUNTIF(AQ113:BC113, "C")</f>
        <v>0</v>
      </c>
      <c r="BI113">
        <f>COUNTIF(AQ113:BC113, "P")</f>
        <v>0</v>
      </c>
      <c r="BJ113" t="str">
        <f t="shared" si="1"/>
        <v/>
      </c>
      <c r="BK113">
        <f>COUNTIFS(AQ113:BC113,"C")+COUNTIFS(AQ113:BC113,"P")</f>
        <v>0</v>
      </c>
      <c r="BL113">
        <f>COUNTIF(AC113:AO113,"**")</f>
        <v>0</v>
      </c>
      <c r="BM113">
        <f>COUNTIF(AC113:AO113,"P")</f>
        <v>0</v>
      </c>
      <c r="BN113">
        <f>COUNTIF(AC113:AO113,"C")</f>
        <v>0</v>
      </c>
    </row>
    <row r="114" spans="1:66" x14ac:dyDescent="0.25">
      <c r="A114">
        <v>10573</v>
      </c>
      <c r="B114">
        <v>18</v>
      </c>
      <c r="C114">
        <v>2</v>
      </c>
      <c r="D114">
        <v>5</v>
      </c>
      <c r="E114" t="s">
        <v>58</v>
      </c>
      <c r="F114" t="s">
        <v>192</v>
      </c>
      <c r="G114">
        <v>17</v>
      </c>
      <c r="H114" t="s">
        <v>60</v>
      </c>
      <c r="I114" t="s">
        <v>58</v>
      </c>
      <c r="K114" t="s">
        <v>62</v>
      </c>
      <c r="S114" t="s">
        <v>67</v>
      </c>
      <c r="AD114" t="s">
        <v>67</v>
      </c>
      <c r="BA114" t="s">
        <v>67</v>
      </c>
      <c r="BD114" t="s">
        <v>193</v>
      </c>
      <c r="BE114">
        <f>COUNTIF(J114:BD114,"**")</f>
        <v>5</v>
      </c>
      <c r="BF114">
        <f>COUNTIF(J114:BD114,"*P*")</f>
        <v>1</v>
      </c>
      <c r="BG114">
        <f>COUNTIF(J114:BD114,"*C*")</f>
        <v>3</v>
      </c>
      <c r="BH114">
        <f>COUNTIF(AQ114:BC114, "C")</f>
        <v>1</v>
      </c>
      <c r="BI114">
        <f>COUNTIF(AQ114:BC114, "P")</f>
        <v>0</v>
      </c>
      <c r="BJ114" t="str">
        <f t="shared" si="1"/>
        <v/>
      </c>
      <c r="BK114">
        <f>COUNTIFS(AQ114:BC114,"C")+COUNTIFS(AQ114:BC114,"P")</f>
        <v>1</v>
      </c>
      <c r="BL114">
        <f>COUNTIF(AC114:AO114,"**")</f>
        <v>1</v>
      </c>
      <c r="BM114">
        <f>COUNTIF(AC114:AO114,"P")</f>
        <v>0</v>
      </c>
      <c r="BN114">
        <f>COUNTIF(AC114:AO114,"C")</f>
        <v>1</v>
      </c>
    </row>
    <row r="115" spans="1:66" x14ac:dyDescent="0.25">
      <c r="A115">
        <v>11119</v>
      </c>
      <c r="B115">
        <v>19</v>
      </c>
      <c r="C115">
        <v>8</v>
      </c>
      <c r="D115">
        <v>56</v>
      </c>
      <c r="E115" t="s">
        <v>58</v>
      </c>
      <c r="F115" t="s">
        <v>194</v>
      </c>
      <c r="G115">
        <v>17</v>
      </c>
      <c r="H115" t="s">
        <v>60</v>
      </c>
      <c r="I115" t="s">
        <v>61</v>
      </c>
      <c r="K115" t="s">
        <v>62</v>
      </c>
      <c r="BE115">
        <f>COUNTIF(J115:BD115,"**")</f>
        <v>1</v>
      </c>
      <c r="BF115">
        <f>COUNTIF(J115:BD115,"*P*")</f>
        <v>1</v>
      </c>
      <c r="BG115">
        <f>COUNTIF(J115:BD115,"*C*")</f>
        <v>0</v>
      </c>
      <c r="BH115">
        <f>COUNTIF(AQ115:BC115, "C")</f>
        <v>0</v>
      </c>
      <c r="BI115">
        <f>COUNTIF(AQ115:BC115, "P")</f>
        <v>0</v>
      </c>
      <c r="BJ115" t="str">
        <f t="shared" si="1"/>
        <v/>
      </c>
      <c r="BK115">
        <f>COUNTIFS(AQ115:BC115,"C")+COUNTIFS(AQ115:BC115,"P")</f>
        <v>0</v>
      </c>
      <c r="BL115">
        <f>COUNTIF(AC115:AO115,"**")</f>
        <v>0</v>
      </c>
      <c r="BM115">
        <f>COUNTIF(AC115:AO115,"P")</f>
        <v>0</v>
      </c>
      <c r="BN115">
        <f>COUNTIF(AC115:AO115,"C")</f>
        <v>0</v>
      </c>
    </row>
    <row r="116" spans="1:66" x14ac:dyDescent="0.25">
      <c r="A116">
        <v>12280</v>
      </c>
      <c r="B116">
        <v>23</v>
      </c>
      <c r="C116">
        <v>1</v>
      </c>
      <c r="D116">
        <v>18</v>
      </c>
      <c r="E116" t="s">
        <v>58</v>
      </c>
      <c r="F116" t="s">
        <v>195</v>
      </c>
      <c r="G116">
        <v>17</v>
      </c>
      <c r="H116" t="s">
        <v>64</v>
      </c>
      <c r="I116" t="s">
        <v>65</v>
      </c>
      <c r="O116" t="s">
        <v>62</v>
      </c>
      <c r="BE116">
        <f>COUNTIF(J116:BD116,"**")</f>
        <v>1</v>
      </c>
      <c r="BF116">
        <f>COUNTIF(J116:BD116,"*P*")</f>
        <v>1</v>
      </c>
      <c r="BG116">
        <f>COUNTIF(J116:BD116,"*C*")</f>
        <v>0</v>
      </c>
      <c r="BH116">
        <f>COUNTIF(AQ116:BC116, "C")</f>
        <v>0</v>
      </c>
      <c r="BI116">
        <f>COUNTIF(AQ116:BC116, "P")</f>
        <v>0</v>
      </c>
      <c r="BJ116" t="str">
        <f t="shared" si="1"/>
        <v/>
      </c>
      <c r="BK116">
        <f>COUNTIFS(AQ116:BC116,"C")+COUNTIFS(AQ116:BC116,"P")</f>
        <v>0</v>
      </c>
      <c r="BL116">
        <f>COUNTIF(AC116:AO116,"**")</f>
        <v>0</v>
      </c>
      <c r="BM116">
        <f>COUNTIF(AC116:AO116,"P")</f>
        <v>0</v>
      </c>
      <c r="BN116">
        <f>COUNTIF(AC116:AO116,"C")</f>
        <v>0</v>
      </c>
    </row>
    <row r="117" spans="1:66" x14ac:dyDescent="0.25">
      <c r="A117">
        <v>1237</v>
      </c>
      <c r="B117">
        <v>4</v>
      </c>
      <c r="C117">
        <v>7</v>
      </c>
      <c r="D117">
        <v>16</v>
      </c>
      <c r="E117" t="s">
        <v>81</v>
      </c>
      <c r="F117" t="s">
        <v>196</v>
      </c>
      <c r="G117">
        <v>17</v>
      </c>
      <c r="H117" t="s">
        <v>64</v>
      </c>
      <c r="I117" t="s">
        <v>65</v>
      </c>
      <c r="K117" t="s">
        <v>62</v>
      </c>
      <c r="AD117" t="s">
        <v>62</v>
      </c>
      <c r="BE117">
        <f>COUNTIF(J117:BD117,"**")</f>
        <v>2</v>
      </c>
      <c r="BF117">
        <f>COUNTIF(J117:BD117,"*P*")</f>
        <v>2</v>
      </c>
      <c r="BG117">
        <f>COUNTIF(J117:BD117,"*C*")</f>
        <v>0</v>
      </c>
      <c r="BH117">
        <f>COUNTIF(AQ117:BC117, "C")</f>
        <v>0</v>
      </c>
      <c r="BI117">
        <f>COUNTIF(AQ117:BC117, "P")</f>
        <v>0</v>
      </c>
      <c r="BJ117" t="str">
        <f t="shared" si="1"/>
        <v/>
      </c>
      <c r="BK117">
        <f>COUNTIFS(AQ117:BC117,"C")+COUNTIFS(AQ117:BC117,"P")</f>
        <v>0</v>
      </c>
      <c r="BL117">
        <f>COUNTIF(AC117:AO117,"**")</f>
        <v>1</v>
      </c>
      <c r="BM117">
        <f>COUNTIF(AC117:AO117,"P")</f>
        <v>1</v>
      </c>
      <c r="BN117">
        <f>COUNTIF(AC117:AO117,"C")</f>
        <v>0</v>
      </c>
    </row>
    <row r="118" spans="1:66" x14ac:dyDescent="0.25">
      <c r="A118">
        <v>11778</v>
      </c>
      <c r="B118">
        <v>21</v>
      </c>
      <c r="C118">
        <v>3</v>
      </c>
      <c r="D118">
        <v>36</v>
      </c>
      <c r="E118" t="s">
        <v>81</v>
      </c>
      <c r="F118" t="s">
        <v>197</v>
      </c>
      <c r="G118">
        <v>17</v>
      </c>
      <c r="H118" t="s">
        <v>60</v>
      </c>
      <c r="I118" t="s">
        <v>65</v>
      </c>
      <c r="AK118" t="s">
        <v>62</v>
      </c>
      <c r="BE118">
        <f>COUNTIF(J118:BD118,"**")</f>
        <v>1</v>
      </c>
      <c r="BF118">
        <f>COUNTIF(J118:BD118,"*P*")</f>
        <v>1</v>
      </c>
      <c r="BG118">
        <f>COUNTIF(J118:BD118,"*C*")</f>
        <v>0</v>
      </c>
      <c r="BH118">
        <f>COUNTIF(AQ118:BC118, "C")</f>
        <v>0</v>
      </c>
      <c r="BI118">
        <f>COUNTIF(AQ118:BC118, "P")</f>
        <v>0</v>
      </c>
      <c r="BJ118" t="str">
        <f t="shared" si="1"/>
        <v/>
      </c>
      <c r="BK118">
        <f>COUNTIFS(AQ118:BC118,"C")+COUNTIFS(AQ118:BC118,"P")</f>
        <v>0</v>
      </c>
      <c r="BL118">
        <f>COUNTIF(AC118:AO118,"**")</f>
        <v>1</v>
      </c>
      <c r="BM118">
        <f>COUNTIF(AC118:AO118,"P")</f>
        <v>1</v>
      </c>
      <c r="BN118">
        <f>COUNTIF(AC118:AO118,"C")</f>
        <v>0</v>
      </c>
    </row>
    <row r="119" spans="1:66" x14ac:dyDescent="0.25">
      <c r="A119">
        <v>188</v>
      </c>
      <c r="B119">
        <v>1</v>
      </c>
      <c r="C119">
        <v>8</v>
      </c>
      <c r="D119">
        <v>17</v>
      </c>
      <c r="E119" t="s">
        <v>140</v>
      </c>
      <c r="F119" t="s">
        <v>171</v>
      </c>
      <c r="G119">
        <v>17</v>
      </c>
      <c r="H119" t="s">
        <v>64</v>
      </c>
      <c r="I119" t="s">
        <v>65</v>
      </c>
      <c r="O119" t="s">
        <v>62</v>
      </c>
      <c r="BE119">
        <f>COUNTIF(J119:BD119,"**")</f>
        <v>1</v>
      </c>
      <c r="BF119">
        <f>COUNTIF(J119:BD119,"*P*")</f>
        <v>1</v>
      </c>
      <c r="BG119">
        <f>COUNTIF(J119:BD119,"*C*")</f>
        <v>0</v>
      </c>
      <c r="BH119">
        <f>COUNTIF(AQ119:BC119, "C")</f>
        <v>0</v>
      </c>
      <c r="BI119">
        <f>COUNTIF(AQ119:BC119, "P")</f>
        <v>0</v>
      </c>
      <c r="BJ119" t="str">
        <f t="shared" si="1"/>
        <v/>
      </c>
      <c r="BK119">
        <f>COUNTIFS(AQ119:BC119,"C")+COUNTIFS(AQ119:BC119,"P")</f>
        <v>0</v>
      </c>
      <c r="BL119">
        <f>COUNTIF(AC119:AO119,"**")</f>
        <v>0</v>
      </c>
      <c r="BM119">
        <f>COUNTIF(AC119:AO119,"P")</f>
        <v>0</v>
      </c>
      <c r="BN119">
        <f>COUNTIF(AC119:AO119,"C")</f>
        <v>0</v>
      </c>
    </row>
    <row r="120" spans="1:66" x14ac:dyDescent="0.25">
      <c r="A120">
        <v>1572</v>
      </c>
      <c r="B120">
        <v>4</v>
      </c>
      <c r="C120">
        <v>10</v>
      </c>
      <c r="D120">
        <v>16</v>
      </c>
      <c r="E120" t="s">
        <v>140</v>
      </c>
      <c r="F120" t="s">
        <v>198</v>
      </c>
      <c r="G120">
        <v>17</v>
      </c>
      <c r="H120" t="s">
        <v>60</v>
      </c>
      <c r="I120" t="s">
        <v>65</v>
      </c>
      <c r="K120" t="s">
        <v>62</v>
      </c>
      <c r="AD120" t="s">
        <v>62</v>
      </c>
      <c r="BE120">
        <f>COUNTIF(J120:BD120,"**")</f>
        <v>2</v>
      </c>
      <c r="BF120">
        <f>COUNTIF(J120:BD120,"*P*")</f>
        <v>2</v>
      </c>
      <c r="BG120">
        <f>COUNTIF(J120:BD120,"*C*")</f>
        <v>0</v>
      </c>
      <c r="BH120">
        <f>COUNTIF(AQ120:BC120, "C")</f>
        <v>0</v>
      </c>
      <c r="BI120">
        <f>COUNTIF(AQ120:BC120, "P")</f>
        <v>0</v>
      </c>
      <c r="BJ120" t="str">
        <f t="shared" si="1"/>
        <v/>
      </c>
      <c r="BK120">
        <f>COUNTIFS(AQ120:BC120,"C")+COUNTIFS(AQ120:BC120,"P")</f>
        <v>0</v>
      </c>
      <c r="BL120">
        <f>COUNTIF(AC120:AO120,"**")</f>
        <v>1</v>
      </c>
      <c r="BM120">
        <f>COUNTIF(AC120:AO120,"P")</f>
        <v>1</v>
      </c>
      <c r="BN120">
        <f>COUNTIF(AC120:AO120,"C")</f>
        <v>0</v>
      </c>
    </row>
    <row r="121" spans="1:66" x14ac:dyDescent="0.25">
      <c r="A121">
        <v>2305</v>
      </c>
      <c r="B121">
        <v>5</v>
      </c>
      <c r="C121">
        <v>11</v>
      </c>
      <c r="D121">
        <v>35</v>
      </c>
      <c r="E121" t="s">
        <v>140</v>
      </c>
      <c r="F121" t="s">
        <v>174</v>
      </c>
      <c r="G121">
        <v>17</v>
      </c>
      <c r="H121" t="s">
        <v>60</v>
      </c>
      <c r="I121" t="s">
        <v>65</v>
      </c>
      <c r="K121" t="s">
        <v>62</v>
      </c>
      <c r="BE121">
        <f>COUNTIF(J121:BD121,"**")</f>
        <v>1</v>
      </c>
      <c r="BF121">
        <f>COUNTIF(J121:BD121,"*P*")</f>
        <v>1</v>
      </c>
      <c r="BG121">
        <f>COUNTIF(J121:BD121,"*C*")</f>
        <v>0</v>
      </c>
      <c r="BH121">
        <f>COUNTIF(AQ121:BC121, "C")</f>
        <v>0</v>
      </c>
      <c r="BI121">
        <f>COUNTIF(AQ121:BC121, "P")</f>
        <v>0</v>
      </c>
      <c r="BJ121" t="str">
        <f t="shared" si="1"/>
        <v/>
      </c>
      <c r="BK121">
        <f>COUNTIFS(AQ121:BC121,"C")+COUNTIFS(AQ121:BC121,"P")</f>
        <v>0</v>
      </c>
      <c r="BL121">
        <f>COUNTIF(AC121:AO121,"**")</f>
        <v>0</v>
      </c>
      <c r="BM121">
        <f>COUNTIF(AC121:AO121,"P")</f>
        <v>0</v>
      </c>
      <c r="BN121">
        <f>COUNTIF(AC121:AO121,"C")</f>
        <v>0</v>
      </c>
    </row>
    <row r="122" spans="1:66" x14ac:dyDescent="0.25">
      <c r="A122">
        <v>5934</v>
      </c>
      <c r="B122">
        <v>11</v>
      </c>
      <c r="C122">
        <v>3</v>
      </c>
      <c r="D122">
        <v>13</v>
      </c>
      <c r="E122" t="s">
        <v>140</v>
      </c>
      <c r="F122" t="s">
        <v>199</v>
      </c>
      <c r="G122">
        <v>17</v>
      </c>
      <c r="H122" t="s">
        <v>64</v>
      </c>
      <c r="I122" t="s">
        <v>65</v>
      </c>
      <c r="AZ122" t="s">
        <v>67</v>
      </c>
      <c r="BA122" t="s">
        <v>67</v>
      </c>
      <c r="BB122" t="s">
        <v>62</v>
      </c>
      <c r="BE122">
        <f>COUNTIF(J122:BD122,"**")</f>
        <v>3</v>
      </c>
      <c r="BF122">
        <f>COUNTIF(J122:BD122,"*P*")</f>
        <v>1</v>
      </c>
      <c r="BG122">
        <f>COUNTIF(J122:BD122,"*C*")</f>
        <v>2</v>
      </c>
      <c r="BH122">
        <f>COUNTIF(AQ122:BC122, "C")</f>
        <v>2</v>
      </c>
      <c r="BI122">
        <f>COUNTIF(AQ122:BC122, "P")</f>
        <v>1</v>
      </c>
      <c r="BJ122" t="str">
        <f t="shared" si="1"/>
        <v/>
      </c>
      <c r="BK122">
        <f>COUNTIFS(AQ122:BC122,"C")+COUNTIFS(AQ122:BC122,"P")</f>
        <v>3</v>
      </c>
      <c r="BL122">
        <f>COUNTIF(AC122:AO122,"**")</f>
        <v>0</v>
      </c>
      <c r="BM122">
        <f>COUNTIF(AC122:AO122,"P")</f>
        <v>0</v>
      </c>
      <c r="BN122">
        <f>COUNTIF(AC122:AO122,"C")</f>
        <v>0</v>
      </c>
    </row>
    <row r="123" spans="1:66" x14ac:dyDescent="0.25">
      <c r="A123">
        <v>7643</v>
      </c>
      <c r="B123">
        <v>13</v>
      </c>
      <c r="C123">
        <v>4</v>
      </c>
      <c r="D123">
        <v>29</v>
      </c>
      <c r="E123" t="s">
        <v>140</v>
      </c>
      <c r="F123" t="s">
        <v>200</v>
      </c>
      <c r="G123">
        <v>17</v>
      </c>
      <c r="H123" t="s">
        <v>64</v>
      </c>
      <c r="I123" t="s">
        <v>65</v>
      </c>
      <c r="O123" t="s">
        <v>62</v>
      </c>
      <c r="BE123">
        <f>COUNTIF(J123:BD123,"**")</f>
        <v>1</v>
      </c>
      <c r="BF123">
        <f>COUNTIF(J123:BD123,"*P*")</f>
        <v>1</v>
      </c>
      <c r="BG123">
        <f>COUNTIF(J123:BD123,"*C*")</f>
        <v>0</v>
      </c>
      <c r="BH123">
        <f>COUNTIF(AQ123:BC123, "C")</f>
        <v>0</v>
      </c>
      <c r="BI123">
        <f>COUNTIF(AQ123:BC123, "P")</f>
        <v>0</v>
      </c>
      <c r="BJ123" t="str">
        <f t="shared" si="1"/>
        <v/>
      </c>
      <c r="BK123">
        <f>COUNTIFS(AQ123:BC123,"C")+COUNTIFS(AQ123:BC123,"P")</f>
        <v>0</v>
      </c>
      <c r="BL123">
        <f>COUNTIF(AC123:AO123,"**")</f>
        <v>0</v>
      </c>
      <c r="BM123">
        <f>COUNTIF(AC123:AO123,"P")</f>
        <v>0</v>
      </c>
      <c r="BN123">
        <f>COUNTIF(AC123:AO123,"C")</f>
        <v>0</v>
      </c>
    </row>
    <row r="124" spans="1:66" x14ac:dyDescent="0.25">
      <c r="A124">
        <v>10548</v>
      </c>
      <c r="B124">
        <v>18</v>
      </c>
      <c r="C124">
        <v>2</v>
      </c>
      <c r="D124">
        <v>5</v>
      </c>
      <c r="E124" t="s">
        <v>140</v>
      </c>
      <c r="F124" t="s">
        <v>149</v>
      </c>
      <c r="G124">
        <v>17</v>
      </c>
      <c r="H124" t="s">
        <v>60</v>
      </c>
      <c r="I124" t="s">
        <v>65</v>
      </c>
      <c r="J124" t="s">
        <v>62</v>
      </c>
      <c r="N124" t="s">
        <v>62</v>
      </c>
      <c r="W124" t="s">
        <v>62</v>
      </c>
      <c r="BA124" t="s">
        <v>62</v>
      </c>
      <c r="BE124">
        <f>COUNTIF(J124:BD124,"**")</f>
        <v>4</v>
      </c>
      <c r="BF124">
        <f>COUNTIF(J124:BD124,"*P*")</f>
        <v>4</v>
      </c>
      <c r="BG124">
        <f>COUNTIF(J124:BD124,"*C*")</f>
        <v>0</v>
      </c>
      <c r="BH124">
        <f>COUNTIF(AQ124:BC124, "C")</f>
        <v>0</v>
      </c>
      <c r="BI124">
        <f>COUNTIF(AQ124:BC124, "P")</f>
        <v>1</v>
      </c>
      <c r="BJ124" t="str">
        <f t="shared" si="1"/>
        <v>X</v>
      </c>
      <c r="BK124">
        <f>COUNTIFS(AQ124:BC124,"C")+COUNTIFS(AQ124:BC124,"P")</f>
        <v>1</v>
      </c>
      <c r="BL124">
        <f>COUNTIF(AC124:AO124,"**")</f>
        <v>0</v>
      </c>
      <c r="BM124">
        <f>COUNTIF(AC124:AO124,"P")</f>
        <v>0</v>
      </c>
      <c r="BN124">
        <f>COUNTIF(AC124:AO124,"C")</f>
        <v>0</v>
      </c>
    </row>
    <row r="125" spans="1:66" x14ac:dyDescent="0.25">
      <c r="A125">
        <v>11235</v>
      </c>
      <c r="B125">
        <v>19</v>
      </c>
      <c r="C125">
        <v>1</v>
      </c>
      <c r="D125">
        <v>43</v>
      </c>
      <c r="E125" t="s">
        <v>140</v>
      </c>
      <c r="F125" t="s">
        <v>126</v>
      </c>
      <c r="G125">
        <v>17</v>
      </c>
      <c r="H125" t="s">
        <v>60</v>
      </c>
      <c r="I125" t="s">
        <v>58</v>
      </c>
      <c r="K125" t="s">
        <v>62</v>
      </c>
      <c r="BE125">
        <f>COUNTIF(J125:BD125,"**")</f>
        <v>1</v>
      </c>
      <c r="BF125">
        <f>COUNTIF(J125:BD125,"*P*")</f>
        <v>1</v>
      </c>
      <c r="BG125">
        <f>COUNTIF(J125:BD125,"*C*")</f>
        <v>0</v>
      </c>
      <c r="BH125">
        <f>COUNTIF(AQ125:BC125, "C")</f>
        <v>0</v>
      </c>
      <c r="BI125">
        <f>COUNTIF(AQ125:BC125, "P")</f>
        <v>0</v>
      </c>
      <c r="BJ125" t="str">
        <f t="shared" si="1"/>
        <v/>
      </c>
      <c r="BK125">
        <f>COUNTIFS(AQ125:BC125,"C")+COUNTIFS(AQ125:BC125,"P")</f>
        <v>0</v>
      </c>
      <c r="BL125">
        <f>COUNTIF(AC125:AO125,"**")</f>
        <v>0</v>
      </c>
      <c r="BM125">
        <f>COUNTIF(AC125:AO125,"P")</f>
        <v>0</v>
      </c>
      <c r="BN125">
        <f>COUNTIF(AC125:AO125,"C")</f>
        <v>0</v>
      </c>
    </row>
    <row r="126" spans="1:66" x14ac:dyDescent="0.25">
      <c r="A126">
        <v>12344</v>
      </c>
      <c r="B126">
        <v>23</v>
      </c>
      <c r="C126">
        <v>5</v>
      </c>
      <c r="D126">
        <v>54</v>
      </c>
      <c r="E126" t="s">
        <v>140</v>
      </c>
      <c r="F126" t="s">
        <v>149</v>
      </c>
      <c r="G126">
        <v>17</v>
      </c>
      <c r="H126" t="s">
        <v>60</v>
      </c>
      <c r="I126" t="s">
        <v>65</v>
      </c>
      <c r="K126" t="s">
        <v>62</v>
      </c>
      <c r="BE126">
        <f>COUNTIF(J126:BD126,"**")</f>
        <v>1</v>
      </c>
      <c r="BF126">
        <f>COUNTIF(J126:BD126,"*P*")</f>
        <v>1</v>
      </c>
      <c r="BG126">
        <f>COUNTIF(J126:BD126,"*C*")</f>
        <v>0</v>
      </c>
      <c r="BH126">
        <f>COUNTIF(AQ126:BC126, "C")</f>
        <v>0</v>
      </c>
      <c r="BI126">
        <f>COUNTIF(AQ126:BC126, "P")</f>
        <v>0</v>
      </c>
      <c r="BJ126" t="str">
        <f t="shared" si="1"/>
        <v/>
      </c>
      <c r="BK126">
        <f>COUNTIFS(AQ126:BC126,"C")+COUNTIFS(AQ126:BC126,"P")</f>
        <v>0</v>
      </c>
      <c r="BL126">
        <f>COUNTIF(AC126:AO126,"**")</f>
        <v>0</v>
      </c>
      <c r="BM126">
        <f>COUNTIF(AC126:AO126,"P")</f>
        <v>0</v>
      </c>
      <c r="BN126">
        <f>COUNTIF(AC126:AO126,"C")</f>
        <v>0</v>
      </c>
    </row>
    <row r="127" spans="1:66" x14ac:dyDescent="0.25">
      <c r="A127">
        <v>12379</v>
      </c>
      <c r="B127">
        <v>23</v>
      </c>
      <c r="C127">
        <v>7</v>
      </c>
      <c r="D127">
        <v>18</v>
      </c>
      <c r="E127" t="s">
        <v>140</v>
      </c>
      <c r="F127" t="s">
        <v>201</v>
      </c>
      <c r="G127">
        <v>17</v>
      </c>
      <c r="H127" t="s">
        <v>60</v>
      </c>
      <c r="I127" t="s">
        <v>65</v>
      </c>
      <c r="K127" t="s">
        <v>62</v>
      </c>
      <c r="BE127">
        <f>COUNTIF(J127:BD127,"**")</f>
        <v>1</v>
      </c>
      <c r="BF127">
        <f>COUNTIF(J127:BD127,"*P*")</f>
        <v>1</v>
      </c>
      <c r="BG127">
        <f>COUNTIF(J127:BD127,"*C*")</f>
        <v>0</v>
      </c>
      <c r="BH127">
        <f>COUNTIF(AQ127:BC127, "C")</f>
        <v>0</v>
      </c>
      <c r="BI127">
        <f>COUNTIF(AQ127:BC127, "P")</f>
        <v>0</v>
      </c>
      <c r="BJ127" t="str">
        <f t="shared" si="1"/>
        <v/>
      </c>
      <c r="BK127">
        <f>COUNTIFS(AQ127:BC127,"C")+COUNTIFS(AQ127:BC127,"P")</f>
        <v>0</v>
      </c>
      <c r="BL127">
        <f>COUNTIF(AC127:AO127,"**")</f>
        <v>0</v>
      </c>
      <c r="BM127">
        <f>COUNTIF(AC127:AO127,"P")</f>
        <v>0</v>
      </c>
      <c r="BN127">
        <f>COUNTIF(AC127:AO127,"C")</f>
        <v>0</v>
      </c>
    </row>
    <row r="128" spans="1:66" x14ac:dyDescent="0.25">
      <c r="A128">
        <v>56</v>
      </c>
      <c r="B128">
        <v>1</v>
      </c>
      <c r="C128">
        <v>3</v>
      </c>
      <c r="D128">
        <v>46</v>
      </c>
      <c r="E128" t="s">
        <v>58</v>
      </c>
      <c r="F128" t="s">
        <v>202</v>
      </c>
      <c r="G128">
        <v>18</v>
      </c>
      <c r="H128" t="s">
        <v>60</v>
      </c>
      <c r="I128" t="s">
        <v>65</v>
      </c>
      <c r="J128" t="s">
        <v>62</v>
      </c>
      <c r="K128" t="s">
        <v>62</v>
      </c>
      <c r="AK128" t="s">
        <v>62</v>
      </c>
      <c r="BD128" t="s">
        <v>203</v>
      </c>
      <c r="BE128">
        <f>COUNTIF(J128:BD128,"**")</f>
        <v>4</v>
      </c>
      <c r="BF128">
        <f>COUNTIF(J128:BD128,"*P*")</f>
        <v>3</v>
      </c>
      <c r="BG128">
        <f>COUNTIF(J128:BD128,"*C*")</f>
        <v>0</v>
      </c>
      <c r="BH128">
        <f>COUNTIF(AQ128:BC128, "C")</f>
        <v>0</v>
      </c>
      <c r="BI128">
        <f>COUNTIF(AQ128:BC128, "P")</f>
        <v>0</v>
      </c>
      <c r="BJ128" t="str">
        <f t="shared" si="1"/>
        <v/>
      </c>
      <c r="BK128">
        <f>COUNTIFS(AQ128:BC128,"C")+COUNTIFS(AQ128:BC128,"P")</f>
        <v>0</v>
      </c>
      <c r="BL128">
        <f>COUNTIF(AC128:AO128,"**")</f>
        <v>1</v>
      </c>
      <c r="BM128">
        <f>COUNTIF(AC128:AO128,"P")</f>
        <v>1</v>
      </c>
      <c r="BN128">
        <f>COUNTIF(AC128:AO128,"C")</f>
        <v>0</v>
      </c>
    </row>
    <row r="129" spans="1:66" x14ac:dyDescent="0.25">
      <c r="A129">
        <v>408</v>
      </c>
      <c r="B129">
        <v>2</v>
      </c>
      <c r="C129">
        <v>1</v>
      </c>
      <c r="D129">
        <v>37</v>
      </c>
      <c r="E129" t="s">
        <v>58</v>
      </c>
      <c r="F129" t="s">
        <v>204</v>
      </c>
      <c r="G129">
        <v>18</v>
      </c>
      <c r="H129" t="s">
        <v>60</v>
      </c>
      <c r="I129" t="s">
        <v>65</v>
      </c>
      <c r="O129" t="s">
        <v>62</v>
      </c>
      <c r="BE129">
        <f>COUNTIF(J129:BD129,"**")</f>
        <v>1</v>
      </c>
      <c r="BF129">
        <f>COUNTIF(J129:BD129,"*P*")</f>
        <v>1</v>
      </c>
      <c r="BG129">
        <f>COUNTIF(J129:BD129,"*C*")</f>
        <v>0</v>
      </c>
      <c r="BH129">
        <f>COUNTIF(AQ129:BC129, "C")</f>
        <v>0</v>
      </c>
      <c r="BI129">
        <f>COUNTIF(AQ129:BC129, "P")</f>
        <v>0</v>
      </c>
      <c r="BJ129" t="str">
        <f t="shared" si="1"/>
        <v/>
      </c>
      <c r="BK129">
        <f>COUNTIFS(AQ129:BC129,"C")+COUNTIFS(AQ129:BC129,"P")</f>
        <v>0</v>
      </c>
      <c r="BL129">
        <f>COUNTIF(AC129:AO129,"**")</f>
        <v>0</v>
      </c>
      <c r="BM129">
        <f>COUNTIF(AC129:AO129,"P")</f>
        <v>0</v>
      </c>
      <c r="BN129">
        <f>COUNTIF(AC129:AO129,"C")</f>
        <v>0</v>
      </c>
    </row>
    <row r="130" spans="1:66" x14ac:dyDescent="0.25">
      <c r="A130">
        <v>424</v>
      </c>
      <c r="B130">
        <v>2</v>
      </c>
      <c r="C130">
        <v>2</v>
      </c>
      <c r="D130">
        <v>20</v>
      </c>
      <c r="E130" t="s">
        <v>58</v>
      </c>
      <c r="F130" t="s">
        <v>205</v>
      </c>
      <c r="G130">
        <v>18</v>
      </c>
      <c r="H130" t="s">
        <v>64</v>
      </c>
      <c r="I130" t="s">
        <v>65</v>
      </c>
      <c r="O130" t="s">
        <v>62</v>
      </c>
      <c r="BE130">
        <f>COUNTIF(J130:BD130,"**")</f>
        <v>1</v>
      </c>
      <c r="BF130">
        <f>COUNTIF(J130:BD130,"*P*")</f>
        <v>1</v>
      </c>
      <c r="BG130">
        <f>COUNTIF(J130:BD130,"*C*")</f>
        <v>0</v>
      </c>
      <c r="BH130">
        <f>COUNTIF(AQ130:BC130, "C")</f>
        <v>0</v>
      </c>
      <c r="BI130">
        <f>COUNTIF(AQ130:BC130, "P")</f>
        <v>0</v>
      </c>
      <c r="BJ130" t="str">
        <f t="shared" ref="BJ130:BJ193" si="2">IF(AND(BH130=0,BI130&gt;0),"X","")</f>
        <v/>
      </c>
      <c r="BK130">
        <f>COUNTIFS(AQ130:BC130,"C")+COUNTIFS(AQ130:BC130,"P")</f>
        <v>0</v>
      </c>
      <c r="BL130">
        <f>COUNTIF(AC130:AO130,"**")</f>
        <v>0</v>
      </c>
      <c r="BM130">
        <f>COUNTIF(AC130:AO130,"P")</f>
        <v>0</v>
      </c>
      <c r="BN130">
        <f>COUNTIF(AC130:AO130,"C")</f>
        <v>0</v>
      </c>
    </row>
    <row r="131" spans="1:66" x14ac:dyDescent="0.25">
      <c r="A131">
        <v>1213</v>
      </c>
      <c r="B131">
        <v>4</v>
      </c>
      <c r="C131">
        <v>7</v>
      </c>
      <c r="D131">
        <v>16</v>
      </c>
      <c r="E131" t="s">
        <v>58</v>
      </c>
      <c r="F131" t="s">
        <v>206</v>
      </c>
      <c r="G131">
        <v>18</v>
      </c>
      <c r="H131" t="s">
        <v>60</v>
      </c>
      <c r="I131" t="s">
        <v>65</v>
      </c>
      <c r="J131" t="s">
        <v>67</v>
      </c>
      <c r="K131" t="s">
        <v>62</v>
      </c>
      <c r="W131" t="s">
        <v>67</v>
      </c>
      <c r="AD131" t="s">
        <v>62</v>
      </c>
      <c r="AL131" t="s">
        <v>62</v>
      </c>
      <c r="AT131" t="s">
        <v>62</v>
      </c>
      <c r="BE131">
        <f>COUNTIF(J131:BD131,"**")</f>
        <v>6</v>
      </c>
      <c r="BF131">
        <f>COUNTIF(J131:BD131,"*P*")</f>
        <v>4</v>
      </c>
      <c r="BG131">
        <f>COUNTIF(J131:BD131,"*C*")</f>
        <v>2</v>
      </c>
      <c r="BH131">
        <f>COUNTIF(AQ131:BC131, "C")</f>
        <v>0</v>
      </c>
      <c r="BI131">
        <f>COUNTIF(AQ131:BC131, "P")</f>
        <v>1</v>
      </c>
      <c r="BJ131" t="str">
        <f t="shared" si="2"/>
        <v>X</v>
      </c>
      <c r="BK131">
        <f>COUNTIFS(AQ131:BC131,"C")+COUNTIFS(AQ131:BC131,"P")</f>
        <v>1</v>
      </c>
      <c r="BL131">
        <f>COUNTIF(AC131:AO131,"**")</f>
        <v>2</v>
      </c>
      <c r="BM131">
        <f>COUNTIF(AC131:AO131,"P")</f>
        <v>2</v>
      </c>
      <c r="BN131">
        <f>COUNTIF(AC131:AO131,"C")</f>
        <v>0</v>
      </c>
    </row>
    <row r="132" spans="1:66" x14ac:dyDescent="0.25">
      <c r="A132">
        <v>1223</v>
      </c>
      <c r="B132">
        <v>3</v>
      </c>
      <c r="C132">
        <v>7</v>
      </c>
      <c r="D132">
        <v>24</v>
      </c>
      <c r="E132" t="s">
        <v>58</v>
      </c>
      <c r="F132" t="s">
        <v>207</v>
      </c>
      <c r="G132">
        <v>18</v>
      </c>
      <c r="H132" t="s">
        <v>64</v>
      </c>
      <c r="I132" t="s">
        <v>65</v>
      </c>
      <c r="O132" t="s">
        <v>62</v>
      </c>
      <c r="BE132">
        <f>COUNTIF(J132:BD132,"**")</f>
        <v>1</v>
      </c>
      <c r="BF132">
        <f>COUNTIF(J132:BD132,"*P*")</f>
        <v>1</v>
      </c>
      <c r="BG132">
        <f>COUNTIF(J132:BD132,"*C*")</f>
        <v>0</v>
      </c>
      <c r="BH132">
        <f>COUNTIF(AQ132:BC132, "C")</f>
        <v>0</v>
      </c>
      <c r="BI132">
        <f>COUNTIF(AQ132:BC132, "P")</f>
        <v>0</v>
      </c>
      <c r="BJ132" t="str">
        <f t="shared" si="2"/>
        <v/>
      </c>
      <c r="BK132">
        <f>COUNTIFS(AQ132:BC132,"C")+COUNTIFS(AQ132:BC132,"P")</f>
        <v>0</v>
      </c>
      <c r="BL132">
        <f>COUNTIF(AC132:AO132,"**")</f>
        <v>0</v>
      </c>
      <c r="BM132">
        <f>COUNTIF(AC132:AO132,"P")</f>
        <v>0</v>
      </c>
      <c r="BN132">
        <f>COUNTIF(AC132:AO132,"C")</f>
        <v>0</v>
      </c>
    </row>
    <row r="133" spans="1:66" x14ac:dyDescent="0.25">
      <c r="A133">
        <v>1834</v>
      </c>
      <c r="B133">
        <v>5</v>
      </c>
      <c r="C133">
        <v>1</v>
      </c>
      <c r="D133">
        <v>42</v>
      </c>
      <c r="E133" t="s">
        <v>58</v>
      </c>
      <c r="F133" t="s">
        <v>208</v>
      </c>
      <c r="G133">
        <v>18</v>
      </c>
      <c r="H133" t="s">
        <v>60</v>
      </c>
      <c r="I133" t="s">
        <v>65</v>
      </c>
      <c r="J133" t="s">
        <v>62</v>
      </c>
      <c r="K133" t="s">
        <v>62</v>
      </c>
      <c r="N133" t="s">
        <v>67</v>
      </c>
      <c r="W133" t="s">
        <v>67</v>
      </c>
      <c r="AT133" t="s">
        <v>67</v>
      </c>
      <c r="BE133">
        <f>COUNTIF(J133:BD133,"**")</f>
        <v>5</v>
      </c>
      <c r="BF133">
        <f>COUNTIF(J133:BD133,"*P*")</f>
        <v>2</v>
      </c>
      <c r="BG133">
        <f>COUNTIF(J133:BD133,"*C*")</f>
        <v>3</v>
      </c>
      <c r="BH133">
        <f>COUNTIF(AQ133:BC133, "C")</f>
        <v>1</v>
      </c>
      <c r="BI133">
        <f>COUNTIF(AQ133:BC133, "P")</f>
        <v>0</v>
      </c>
      <c r="BJ133" t="str">
        <f t="shared" si="2"/>
        <v/>
      </c>
      <c r="BK133">
        <f>COUNTIFS(AQ133:BC133,"C")+COUNTIFS(AQ133:BC133,"P")</f>
        <v>1</v>
      </c>
      <c r="BL133">
        <f>COUNTIF(AC133:AO133,"**")</f>
        <v>0</v>
      </c>
      <c r="BM133">
        <f>COUNTIF(AC133:AO133,"P")</f>
        <v>0</v>
      </c>
      <c r="BN133">
        <f>COUNTIF(AC133:AO133,"C")</f>
        <v>0</v>
      </c>
    </row>
    <row r="134" spans="1:66" x14ac:dyDescent="0.25">
      <c r="A134">
        <v>1917</v>
      </c>
      <c r="B134">
        <v>5</v>
      </c>
      <c r="C134">
        <v>3</v>
      </c>
      <c r="D134">
        <v>35</v>
      </c>
      <c r="E134" t="s">
        <v>58</v>
      </c>
      <c r="F134" t="s">
        <v>209</v>
      </c>
      <c r="G134">
        <v>18</v>
      </c>
      <c r="H134" t="s">
        <v>60</v>
      </c>
      <c r="I134" t="s">
        <v>65</v>
      </c>
      <c r="K134" t="s">
        <v>62</v>
      </c>
      <c r="BE134">
        <f>COUNTIF(J134:BD134,"**")</f>
        <v>1</v>
      </c>
      <c r="BF134">
        <f>COUNTIF(J134:BD134,"*P*")</f>
        <v>1</v>
      </c>
      <c r="BG134">
        <f>COUNTIF(J134:BD134,"*C*")</f>
        <v>0</v>
      </c>
      <c r="BH134">
        <f>COUNTIF(AQ134:BC134, "C")</f>
        <v>0</v>
      </c>
      <c r="BI134">
        <f>COUNTIF(AQ134:BC134, "P")</f>
        <v>0</v>
      </c>
      <c r="BJ134" t="str">
        <f t="shared" si="2"/>
        <v/>
      </c>
      <c r="BK134">
        <f>COUNTIFS(AQ134:BC134,"C")+COUNTIFS(AQ134:BC134,"P")</f>
        <v>0</v>
      </c>
      <c r="BL134">
        <f>COUNTIF(AC134:AO134,"**")</f>
        <v>0</v>
      </c>
      <c r="BM134">
        <f>COUNTIF(AC134:AO134,"P")</f>
        <v>0</v>
      </c>
      <c r="BN134">
        <f>COUNTIF(AC134:AO134,"C")</f>
        <v>0</v>
      </c>
    </row>
    <row r="135" spans="1:66" x14ac:dyDescent="0.25">
      <c r="A135">
        <v>1977</v>
      </c>
      <c r="B135">
        <v>5</v>
      </c>
      <c r="C135">
        <v>4</v>
      </c>
      <c r="D135">
        <v>9</v>
      </c>
      <c r="E135" t="s">
        <v>58</v>
      </c>
      <c r="F135" t="s">
        <v>210</v>
      </c>
      <c r="G135">
        <v>18</v>
      </c>
      <c r="H135" t="s">
        <v>64</v>
      </c>
      <c r="I135" t="s">
        <v>65</v>
      </c>
      <c r="K135" t="s">
        <v>62</v>
      </c>
      <c r="O135" t="s">
        <v>62</v>
      </c>
      <c r="AD135" t="s">
        <v>62</v>
      </c>
      <c r="BE135">
        <f>COUNTIF(J135:BD135,"**")</f>
        <v>3</v>
      </c>
      <c r="BF135">
        <f>COUNTIF(J135:BD135,"*P*")</f>
        <v>3</v>
      </c>
      <c r="BG135">
        <f>COUNTIF(J135:BD135,"*C*")</f>
        <v>0</v>
      </c>
      <c r="BH135">
        <f>COUNTIF(AQ135:BC135, "C")</f>
        <v>0</v>
      </c>
      <c r="BI135">
        <f>COUNTIF(AQ135:BC135, "P")</f>
        <v>0</v>
      </c>
      <c r="BJ135" t="str">
        <f t="shared" si="2"/>
        <v/>
      </c>
      <c r="BK135">
        <f>COUNTIFS(AQ135:BC135,"C")+COUNTIFS(AQ135:BC135,"P")</f>
        <v>0</v>
      </c>
      <c r="BL135">
        <f>COUNTIF(AC135:AO135,"**")</f>
        <v>1</v>
      </c>
      <c r="BM135">
        <f>COUNTIF(AC135:AO135,"P")</f>
        <v>1</v>
      </c>
      <c r="BN135">
        <f>COUNTIF(AC135:AO135,"C")</f>
        <v>0</v>
      </c>
    </row>
    <row r="136" spans="1:66" x14ac:dyDescent="0.25">
      <c r="A136">
        <v>1983</v>
      </c>
      <c r="B136">
        <v>5</v>
      </c>
      <c r="C136">
        <v>4</v>
      </c>
      <c r="D136">
        <v>9</v>
      </c>
      <c r="E136" t="s">
        <v>58</v>
      </c>
      <c r="F136" t="s">
        <v>209</v>
      </c>
      <c r="G136">
        <v>18</v>
      </c>
      <c r="H136" t="s">
        <v>64</v>
      </c>
      <c r="I136" t="s">
        <v>65</v>
      </c>
      <c r="K136" t="s">
        <v>62</v>
      </c>
      <c r="O136" t="s">
        <v>62</v>
      </c>
      <c r="AD136" t="s">
        <v>62</v>
      </c>
      <c r="BE136">
        <f>COUNTIF(J136:BD136,"**")</f>
        <v>3</v>
      </c>
      <c r="BF136">
        <f>COUNTIF(J136:BD136,"*P*")</f>
        <v>3</v>
      </c>
      <c r="BG136">
        <f>COUNTIF(J136:BD136,"*C*")</f>
        <v>0</v>
      </c>
      <c r="BH136">
        <f>COUNTIF(AQ136:BC136, "C")</f>
        <v>0</v>
      </c>
      <c r="BI136">
        <f>COUNTIF(AQ136:BC136, "P")</f>
        <v>0</v>
      </c>
      <c r="BJ136" t="str">
        <f t="shared" si="2"/>
        <v/>
      </c>
      <c r="BK136">
        <f>COUNTIFS(AQ136:BC136,"C")+COUNTIFS(AQ136:BC136,"P")</f>
        <v>0</v>
      </c>
      <c r="BL136">
        <f>COUNTIF(AC136:AO136,"**")</f>
        <v>1</v>
      </c>
      <c r="BM136">
        <f>COUNTIF(AC136:AO136,"P")</f>
        <v>1</v>
      </c>
      <c r="BN136">
        <f>COUNTIF(AC136:AO136,"C")</f>
        <v>0</v>
      </c>
    </row>
    <row r="137" spans="1:66" x14ac:dyDescent="0.25">
      <c r="A137">
        <v>2630</v>
      </c>
      <c r="B137">
        <v>6</v>
      </c>
      <c r="C137">
        <v>3</v>
      </c>
      <c r="D137">
        <v>52</v>
      </c>
      <c r="E137" t="s">
        <v>58</v>
      </c>
      <c r="F137" t="s">
        <v>137</v>
      </c>
      <c r="G137">
        <v>18</v>
      </c>
      <c r="H137" t="s">
        <v>64</v>
      </c>
      <c r="I137" t="s">
        <v>65</v>
      </c>
      <c r="O137" t="s">
        <v>62</v>
      </c>
      <c r="BE137">
        <f>COUNTIF(J137:BD137,"**")</f>
        <v>1</v>
      </c>
      <c r="BF137">
        <f>COUNTIF(J137:BD137,"*P*")</f>
        <v>1</v>
      </c>
      <c r="BG137">
        <f>COUNTIF(J137:BD137,"*C*")</f>
        <v>0</v>
      </c>
      <c r="BH137">
        <f>COUNTIF(AQ137:BC137, "C")</f>
        <v>0</v>
      </c>
      <c r="BI137">
        <f>COUNTIF(AQ137:BC137, "P")</f>
        <v>0</v>
      </c>
      <c r="BJ137" t="str">
        <f t="shared" si="2"/>
        <v/>
      </c>
      <c r="BK137">
        <f>COUNTIFS(AQ137:BC137,"C")+COUNTIFS(AQ137:BC137,"P")</f>
        <v>0</v>
      </c>
      <c r="BL137">
        <f>COUNTIF(AC137:AO137,"**")</f>
        <v>0</v>
      </c>
      <c r="BM137">
        <f>COUNTIF(AC137:AO137,"P")</f>
        <v>0</v>
      </c>
      <c r="BN137">
        <f>COUNTIF(AC137:AO137,"C")</f>
        <v>0</v>
      </c>
    </row>
    <row r="138" spans="1:66" x14ac:dyDescent="0.25">
      <c r="A138">
        <v>2960</v>
      </c>
      <c r="B138">
        <v>6</v>
      </c>
      <c r="C138">
        <v>7</v>
      </c>
      <c r="D138">
        <v>52</v>
      </c>
      <c r="E138" t="s">
        <v>58</v>
      </c>
      <c r="F138" t="s">
        <v>137</v>
      </c>
      <c r="G138">
        <v>18</v>
      </c>
      <c r="H138" t="s">
        <v>60</v>
      </c>
      <c r="I138" t="s">
        <v>65</v>
      </c>
      <c r="O138" t="s">
        <v>62</v>
      </c>
      <c r="BE138">
        <f>COUNTIF(J138:BD138,"**")</f>
        <v>1</v>
      </c>
      <c r="BF138">
        <f>COUNTIF(J138:BD138,"*P*")</f>
        <v>1</v>
      </c>
      <c r="BG138">
        <f>COUNTIF(J138:BD138,"*C*")</f>
        <v>0</v>
      </c>
      <c r="BH138">
        <f>COUNTIF(AQ138:BC138, "C")</f>
        <v>0</v>
      </c>
      <c r="BI138">
        <f>COUNTIF(AQ138:BC138, "P")</f>
        <v>0</v>
      </c>
      <c r="BJ138" t="str">
        <f t="shared" si="2"/>
        <v/>
      </c>
      <c r="BK138">
        <f>COUNTIFS(AQ138:BC138,"C")+COUNTIFS(AQ138:BC138,"P")</f>
        <v>0</v>
      </c>
      <c r="BL138">
        <f>COUNTIF(AC138:AO138,"**")</f>
        <v>0</v>
      </c>
      <c r="BM138">
        <f>COUNTIF(AC138:AO138,"P")</f>
        <v>0</v>
      </c>
      <c r="BN138">
        <f>COUNTIF(AC138:AO138,"C")</f>
        <v>0</v>
      </c>
    </row>
    <row r="139" spans="1:66" x14ac:dyDescent="0.25">
      <c r="A139">
        <v>3302</v>
      </c>
      <c r="B139">
        <v>6</v>
      </c>
      <c r="C139">
        <v>12</v>
      </c>
      <c r="D139">
        <v>52</v>
      </c>
      <c r="E139" t="s">
        <v>58</v>
      </c>
      <c r="F139" t="s">
        <v>211</v>
      </c>
      <c r="G139">
        <v>18</v>
      </c>
      <c r="H139" t="s">
        <v>64</v>
      </c>
      <c r="I139" t="s">
        <v>65</v>
      </c>
      <c r="J139" t="s">
        <v>62</v>
      </c>
      <c r="K139" t="s">
        <v>62</v>
      </c>
      <c r="N139" t="s">
        <v>67</v>
      </c>
      <c r="W139" t="s">
        <v>67</v>
      </c>
      <c r="AD139" t="s">
        <v>62</v>
      </c>
      <c r="AT139" t="s">
        <v>62</v>
      </c>
      <c r="AU139" t="s">
        <v>67</v>
      </c>
      <c r="BD139" t="s">
        <v>212</v>
      </c>
      <c r="BE139">
        <f>COUNTIF(J139:BD139,"**")</f>
        <v>8</v>
      </c>
      <c r="BF139">
        <f>COUNTIF(J139:BD139,"*P*")</f>
        <v>4</v>
      </c>
      <c r="BG139">
        <f>COUNTIF(J139:BD139,"*C*")</f>
        <v>4</v>
      </c>
      <c r="BH139">
        <f>COUNTIF(AQ139:BC139, "C")</f>
        <v>1</v>
      </c>
      <c r="BI139">
        <f>COUNTIF(AQ139:BC139, "P")</f>
        <v>1</v>
      </c>
      <c r="BJ139" t="str">
        <f t="shared" si="2"/>
        <v/>
      </c>
      <c r="BK139">
        <f>COUNTIFS(AQ139:BC139,"C")+COUNTIFS(AQ139:BC139,"P")</f>
        <v>2</v>
      </c>
      <c r="BL139">
        <f>COUNTIF(AC139:AO139,"**")</f>
        <v>1</v>
      </c>
      <c r="BM139">
        <f>COUNTIF(AC139:AO139,"P")</f>
        <v>1</v>
      </c>
      <c r="BN139">
        <f>COUNTIF(AC139:AO139,"C")</f>
        <v>0</v>
      </c>
    </row>
    <row r="140" spans="1:66" x14ac:dyDescent="0.25">
      <c r="A140">
        <v>3450</v>
      </c>
      <c r="B140">
        <v>7</v>
      </c>
      <c r="C140">
        <v>4</v>
      </c>
      <c r="D140">
        <v>64</v>
      </c>
      <c r="E140" t="s">
        <v>58</v>
      </c>
      <c r="F140" t="s">
        <v>161</v>
      </c>
      <c r="G140">
        <v>18</v>
      </c>
      <c r="H140" t="s">
        <v>60</v>
      </c>
      <c r="I140" t="s">
        <v>65</v>
      </c>
      <c r="K140" t="s">
        <v>62</v>
      </c>
      <c r="BE140">
        <f>COUNTIF(J140:BD140,"**")</f>
        <v>1</v>
      </c>
      <c r="BF140">
        <f>COUNTIF(J140:BD140,"*P*")</f>
        <v>1</v>
      </c>
      <c r="BG140">
        <f>COUNTIF(J140:BD140,"*C*")</f>
        <v>0</v>
      </c>
      <c r="BH140">
        <f>COUNTIF(AQ140:BC140, "C")</f>
        <v>0</v>
      </c>
      <c r="BI140">
        <f>COUNTIF(AQ140:BC140, "P")</f>
        <v>0</v>
      </c>
      <c r="BJ140" t="str">
        <f t="shared" si="2"/>
        <v/>
      </c>
      <c r="BK140">
        <f>COUNTIFS(AQ140:BC140,"C")+COUNTIFS(AQ140:BC140,"P")</f>
        <v>0</v>
      </c>
      <c r="BL140">
        <f>COUNTIF(AC140:AO140,"**")</f>
        <v>0</v>
      </c>
      <c r="BM140">
        <f>COUNTIF(AC140:AO140,"P")</f>
        <v>0</v>
      </c>
      <c r="BN140">
        <f>COUNTIF(AC140:AO140,"C")</f>
        <v>0</v>
      </c>
    </row>
    <row r="141" spans="1:66" x14ac:dyDescent="0.25">
      <c r="A141">
        <v>3547</v>
      </c>
      <c r="B141">
        <v>7</v>
      </c>
      <c r="C141">
        <v>7</v>
      </c>
      <c r="D141">
        <v>64</v>
      </c>
      <c r="E141" t="s">
        <v>58</v>
      </c>
      <c r="F141" t="s">
        <v>213</v>
      </c>
      <c r="G141">
        <v>18</v>
      </c>
      <c r="H141" t="s">
        <v>64</v>
      </c>
      <c r="I141" t="s">
        <v>65</v>
      </c>
      <c r="K141" t="s">
        <v>62</v>
      </c>
      <c r="BE141">
        <f>COUNTIF(J141:BD141,"**")</f>
        <v>1</v>
      </c>
      <c r="BF141">
        <f>COUNTIF(J141:BD141,"*P*")</f>
        <v>1</v>
      </c>
      <c r="BG141">
        <f>COUNTIF(J141:BD141,"*C*")</f>
        <v>0</v>
      </c>
      <c r="BH141">
        <f>COUNTIF(AQ141:BC141, "C")</f>
        <v>0</v>
      </c>
      <c r="BI141">
        <f>COUNTIF(AQ141:BC141, "P")</f>
        <v>0</v>
      </c>
      <c r="BJ141" t="str">
        <f t="shared" si="2"/>
        <v/>
      </c>
      <c r="BK141">
        <f>COUNTIFS(AQ141:BC141,"C")+COUNTIFS(AQ141:BC141,"P")</f>
        <v>0</v>
      </c>
      <c r="BL141">
        <f>COUNTIF(AC141:AO141,"**")</f>
        <v>0</v>
      </c>
      <c r="BM141">
        <f>COUNTIF(AC141:AO141,"P")</f>
        <v>0</v>
      </c>
      <c r="BN141">
        <f>COUNTIF(AC141:AO141,"C")</f>
        <v>0</v>
      </c>
    </row>
    <row r="142" spans="1:66" x14ac:dyDescent="0.25">
      <c r="A142">
        <v>3710</v>
      </c>
      <c r="B142">
        <v>7</v>
      </c>
      <c r="C142">
        <v>11</v>
      </c>
      <c r="D142">
        <v>64</v>
      </c>
      <c r="E142" t="s">
        <v>58</v>
      </c>
      <c r="F142" t="s">
        <v>214</v>
      </c>
      <c r="G142">
        <v>18</v>
      </c>
      <c r="H142" t="s">
        <v>64</v>
      </c>
      <c r="I142" t="s">
        <v>65</v>
      </c>
      <c r="K142" t="s">
        <v>62</v>
      </c>
      <c r="BE142">
        <f>COUNTIF(J142:BD142,"**")</f>
        <v>1</v>
      </c>
      <c r="BF142">
        <f>COUNTIF(J142:BD142,"*P*")</f>
        <v>1</v>
      </c>
      <c r="BG142">
        <f>COUNTIF(J142:BD142,"*C*")</f>
        <v>0</v>
      </c>
      <c r="BH142">
        <f>COUNTIF(AQ142:BC142, "C")</f>
        <v>0</v>
      </c>
      <c r="BI142">
        <f>COUNTIF(AQ142:BC142, "P")</f>
        <v>0</v>
      </c>
      <c r="BJ142" t="str">
        <f t="shared" si="2"/>
        <v/>
      </c>
      <c r="BK142">
        <f>COUNTIFS(AQ142:BC142,"C")+COUNTIFS(AQ142:BC142,"P")</f>
        <v>0</v>
      </c>
      <c r="BL142">
        <f>COUNTIF(AC142:AO142,"**")</f>
        <v>0</v>
      </c>
      <c r="BM142">
        <f>COUNTIF(AC142:AO142,"P")</f>
        <v>0</v>
      </c>
      <c r="BN142">
        <f>COUNTIF(AC142:AO142,"C")</f>
        <v>0</v>
      </c>
    </row>
    <row r="143" spans="1:66" x14ac:dyDescent="0.25">
      <c r="A143">
        <v>4662</v>
      </c>
      <c r="B143">
        <v>9</v>
      </c>
      <c r="C143">
        <v>6</v>
      </c>
      <c r="D143">
        <v>48</v>
      </c>
      <c r="E143" t="s">
        <v>58</v>
      </c>
      <c r="F143" t="s">
        <v>151</v>
      </c>
      <c r="G143">
        <v>18</v>
      </c>
      <c r="H143" t="s">
        <v>60</v>
      </c>
      <c r="I143" t="s">
        <v>61</v>
      </c>
      <c r="O143" t="s">
        <v>62</v>
      </c>
      <c r="BE143">
        <f>COUNTIF(J143:BD143,"**")</f>
        <v>1</v>
      </c>
      <c r="BF143">
        <f>COUNTIF(J143:BD143,"*P*")</f>
        <v>1</v>
      </c>
      <c r="BG143">
        <f>COUNTIF(J143:BD143,"*C*")</f>
        <v>0</v>
      </c>
      <c r="BH143">
        <f>COUNTIF(AQ143:BC143, "C")</f>
        <v>0</v>
      </c>
      <c r="BI143">
        <f>COUNTIF(AQ143:BC143, "P")</f>
        <v>0</v>
      </c>
      <c r="BJ143" t="str">
        <f t="shared" si="2"/>
        <v/>
      </c>
      <c r="BK143">
        <f>COUNTIFS(AQ143:BC143,"C")+COUNTIFS(AQ143:BC143,"P")</f>
        <v>0</v>
      </c>
      <c r="BL143">
        <f>COUNTIF(AC143:AO143,"**")</f>
        <v>0</v>
      </c>
      <c r="BM143">
        <f>COUNTIF(AC143:AO143,"P")</f>
        <v>0</v>
      </c>
      <c r="BN143">
        <f>COUNTIF(AC143:AO143,"C")</f>
        <v>0</v>
      </c>
    </row>
    <row r="144" spans="1:66" x14ac:dyDescent="0.25">
      <c r="A144">
        <v>5067</v>
      </c>
      <c r="B144">
        <v>9</v>
      </c>
      <c r="C144">
        <v>11</v>
      </c>
      <c r="D144">
        <v>48</v>
      </c>
      <c r="E144" t="s">
        <v>58</v>
      </c>
      <c r="F144" t="s">
        <v>215</v>
      </c>
      <c r="G144">
        <v>18</v>
      </c>
      <c r="H144" t="s">
        <v>60</v>
      </c>
      <c r="I144" t="s">
        <v>65</v>
      </c>
      <c r="AD144" t="s">
        <v>67</v>
      </c>
      <c r="AT144" t="s">
        <v>67</v>
      </c>
      <c r="BE144">
        <f>COUNTIF(J144:BD144,"**")</f>
        <v>2</v>
      </c>
      <c r="BF144">
        <f>COUNTIF(J144:BD144,"*P*")</f>
        <v>0</v>
      </c>
      <c r="BG144">
        <f>COUNTIF(J144:BD144,"*C*")</f>
        <v>2</v>
      </c>
      <c r="BH144">
        <f>COUNTIF(AQ144:BC144, "C")</f>
        <v>1</v>
      </c>
      <c r="BI144">
        <f>COUNTIF(AQ144:BC144, "P")</f>
        <v>0</v>
      </c>
      <c r="BJ144" t="str">
        <f t="shared" si="2"/>
        <v/>
      </c>
      <c r="BK144">
        <f>COUNTIFS(AQ144:BC144,"C")+COUNTIFS(AQ144:BC144,"P")</f>
        <v>1</v>
      </c>
      <c r="BL144">
        <f>COUNTIF(AC144:AO144,"**")</f>
        <v>1</v>
      </c>
      <c r="BM144">
        <f>COUNTIF(AC144:AO144,"P")</f>
        <v>0</v>
      </c>
      <c r="BN144">
        <f>COUNTIF(AC144:AO144,"C")</f>
        <v>1</v>
      </c>
    </row>
    <row r="145" spans="1:66" x14ac:dyDescent="0.25">
      <c r="A145">
        <v>6399</v>
      </c>
      <c r="B145">
        <v>11</v>
      </c>
      <c r="C145">
        <v>8</v>
      </c>
      <c r="D145">
        <v>13</v>
      </c>
      <c r="E145" t="s">
        <v>58</v>
      </c>
      <c r="F145" t="s">
        <v>216</v>
      </c>
      <c r="G145">
        <v>18</v>
      </c>
      <c r="H145" t="s">
        <v>64</v>
      </c>
      <c r="I145" t="s">
        <v>65</v>
      </c>
      <c r="O145" t="s">
        <v>62</v>
      </c>
      <c r="AG145" t="s">
        <v>62</v>
      </c>
      <c r="BE145">
        <f>COUNTIF(J145:BD145,"**")</f>
        <v>2</v>
      </c>
      <c r="BF145">
        <f>COUNTIF(J145:BD145,"*P*")</f>
        <v>2</v>
      </c>
      <c r="BG145">
        <f>COUNTIF(J145:BD145,"*C*")</f>
        <v>0</v>
      </c>
      <c r="BH145">
        <f>COUNTIF(AQ145:BC145, "C")</f>
        <v>0</v>
      </c>
      <c r="BI145">
        <f>COUNTIF(AQ145:BC145, "P")</f>
        <v>0</v>
      </c>
      <c r="BJ145" t="str">
        <f t="shared" si="2"/>
        <v/>
      </c>
      <c r="BK145">
        <f>COUNTIFS(AQ145:BC145,"C")+COUNTIFS(AQ145:BC145,"P")</f>
        <v>0</v>
      </c>
      <c r="BL145">
        <f>COUNTIF(AC145:AO145,"**")</f>
        <v>1</v>
      </c>
      <c r="BM145">
        <f>COUNTIF(AC145:AO145,"P")</f>
        <v>1</v>
      </c>
      <c r="BN145">
        <f>COUNTIF(AC145:AO145,"C")</f>
        <v>0</v>
      </c>
    </row>
    <row r="146" spans="1:66" x14ac:dyDescent="0.25">
      <c r="A146">
        <v>7116</v>
      </c>
      <c r="B146">
        <v>12</v>
      </c>
      <c r="C146">
        <v>4</v>
      </c>
      <c r="D146">
        <v>41</v>
      </c>
      <c r="E146" t="s">
        <v>58</v>
      </c>
      <c r="F146" t="s">
        <v>217</v>
      </c>
      <c r="G146">
        <v>18</v>
      </c>
      <c r="H146" t="s">
        <v>64</v>
      </c>
      <c r="I146" t="s">
        <v>65</v>
      </c>
      <c r="K146" t="s">
        <v>62</v>
      </c>
      <c r="O146" t="s">
        <v>67</v>
      </c>
      <c r="AD146" t="s">
        <v>67</v>
      </c>
      <c r="AK146" t="s">
        <v>62</v>
      </c>
      <c r="AU146" t="s">
        <v>67</v>
      </c>
      <c r="BD146" t="s">
        <v>218</v>
      </c>
      <c r="BE146">
        <f>COUNTIF(J146:BD146,"**")</f>
        <v>6</v>
      </c>
      <c r="BF146">
        <f>COUNTIF(J146:BD146,"*P*")</f>
        <v>2</v>
      </c>
      <c r="BG146">
        <f>COUNTIF(J146:BD146,"*C*")</f>
        <v>4</v>
      </c>
      <c r="BH146">
        <f>COUNTIF(AQ146:BC146, "C")</f>
        <v>1</v>
      </c>
      <c r="BI146">
        <f>COUNTIF(AQ146:BC146, "P")</f>
        <v>0</v>
      </c>
      <c r="BJ146" t="str">
        <f t="shared" si="2"/>
        <v/>
      </c>
      <c r="BK146">
        <f>COUNTIFS(AQ146:BC146,"C")+COUNTIFS(AQ146:BC146,"P")</f>
        <v>1</v>
      </c>
      <c r="BL146">
        <f>COUNTIF(AC146:AO146,"**")</f>
        <v>2</v>
      </c>
      <c r="BM146">
        <f>COUNTIF(AC146:AO146,"P")</f>
        <v>1</v>
      </c>
      <c r="BN146">
        <f>COUNTIF(AC146:AO146,"C")</f>
        <v>1</v>
      </c>
    </row>
    <row r="147" spans="1:66" x14ac:dyDescent="0.25">
      <c r="A147">
        <v>7169</v>
      </c>
      <c r="B147">
        <v>12</v>
      </c>
      <c r="C147">
        <v>7</v>
      </c>
      <c r="D147">
        <v>14</v>
      </c>
      <c r="E147" t="s">
        <v>58</v>
      </c>
      <c r="F147" t="s">
        <v>219</v>
      </c>
      <c r="G147">
        <v>18</v>
      </c>
      <c r="H147" t="s">
        <v>60</v>
      </c>
      <c r="I147" t="s">
        <v>65</v>
      </c>
      <c r="K147" t="s">
        <v>62</v>
      </c>
      <c r="N147" t="s">
        <v>62</v>
      </c>
      <c r="AD147" t="s">
        <v>62</v>
      </c>
      <c r="BE147">
        <f>COUNTIF(J147:BD147,"**")</f>
        <v>3</v>
      </c>
      <c r="BF147">
        <f>COUNTIF(J147:BD147,"*P*")</f>
        <v>3</v>
      </c>
      <c r="BG147">
        <f>COUNTIF(J147:BD147,"*C*")</f>
        <v>0</v>
      </c>
      <c r="BH147">
        <f>COUNTIF(AQ147:BC147, "C")</f>
        <v>0</v>
      </c>
      <c r="BI147">
        <f>COUNTIF(AQ147:BC147, "P")</f>
        <v>0</v>
      </c>
      <c r="BJ147" t="str">
        <f t="shared" si="2"/>
        <v/>
      </c>
      <c r="BK147">
        <f>COUNTIFS(AQ147:BC147,"C")+COUNTIFS(AQ147:BC147,"P")</f>
        <v>0</v>
      </c>
      <c r="BL147">
        <f>COUNTIF(AC147:AO147,"**")</f>
        <v>1</v>
      </c>
      <c r="BM147">
        <f>COUNTIF(AC147:AO147,"P")</f>
        <v>1</v>
      </c>
      <c r="BN147">
        <f>COUNTIF(AC147:AO147,"C")</f>
        <v>0</v>
      </c>
    </row>
    <row r="148" spans="1:66" x14ac:dyDescent="0.25">
      <c r="A148">
        <v>7745</v>
      </c>
      <c r="B148">
        <v>13</v>
      </c>
      <c r="C148">
        <v>5</v>
      </c>
      <c r="D148">
        <v>29</v>
      </c>
      <c r="E148" t="s">
        <v>58</v>
      </c>
      <c r="F148" t="s">
        <v>220</v>
      </c>
      <c r="G148">
        <v>18</v>
      </c>
      <c r="H148" t="s">
        <v>60</v>
      </c>
      <c r="I148" t="s">
        <v>65</v>
      </c>
      <c r="K148" t="s">
        <v>62</v>
      </c>
      <c r="V148" t="s">
        <v>62</v>
      </c>
      <c r="BE148">
        <f>COUNTIF(J148:BD148,"**")</f>
        <v>2</v>
      </c>
      <c r="BF148">
        <f>COUNTIF(J148:BD148,"*P*")</f>
        <v>2</v>
      </c>
      <c r="BG148">
        <f>COUNTIF(J148:BD148,"*C*")</f>
        <v>0</v>
      </c>
      <c r="BH148">
        <f>COUNTIF(AQ148:BC148, "C")</f>
        <v>0</v>
      </c>
      <c r="BI148">
        <f>COUNTIF(AQ148:BC148, "P")</f>
        <v>0</v>
      </c>
      <c r="BJ148" t="str">
        <f t="shared" si="2"/>
        <v/>
      </c>
      <c r="BK148">
        <f>COUNTIFS(AQ148:BC148,"C")+COUNTIFS(AQ148:BC148,"P")</f>
        <v>0</v>
      </c>
      <c r="BL148">
        <f>COUNTIF(AC148:AO148,"**")</f>
        <v>0</v>
      </c>
      <c r="BM148">
        <f>COUNTIF(AC148:AO148,"P")</f>
        <v>0</v>
      </c>
      <c r="BN148">
        <f>COUNTIF(AC148:AO148,"C")</f>
        <v>0</v>
      </c>
    </row>
    <row r="149" spans="1:66" x14ac:dyDescent="0.25">
      <c r="A149">
        <v>8430</v>
      </c>
      <c r="B149">
        <v>15</v>
      </c>
      <c r="C149">
        <v>1</v>
      </c>
      <c r="D149">
        <v>50</v>
      </c>
      <c r="E149" t="s">
        <v>58</v>
      </c>
      <c r="F149" t="s">
        <v>192</v>
      </c>
      <c r="G149">
        <v>18</v>
      </c>
      <c r="H149" t="s">
        <v>60</v>
      </c>
      <c r="I149" t="s">
        <v>61</v>
      </c>
      <c r="N149" t="s">
        <v>67</v>
      </c>
      <c r="AE149" t="s">
        <v>67</v>
      </c>
      <c r="AM149" t="s">
        <v>67</v>
      </c>
      <c r="AN149" t="s">
        <v>67</v>
      </c>
      <c r="AQ149" t="s">
        <v>67</v>
      </c>
      <c r="AZ149" t="s">
        <v>67</v>
      </c>
      <c r="BE149">
        <f>COUNTIF(J149:BD149,"**")</f>
        <v>6</v>
      </c>
      <c r="BF149">
        <f>COUNTIF(J149:BD149,"*P*")</f>
        <v>0</v>
      </c>
      <c r="BG149">
        <f>COUNTIF(J149:BD149,"*C*")</f>
        <v>6</v>
      </c>
      <c r="BH149">
        <f>COUNTIF(AQ149:BC149, "C")</f>
        <v>2</v>
      </c>
      <c r="BI149">
        <f>COUNTIF(AQ149:BC149, "P")</f>
        <v>0</v>
      </c>
      <c r="BJ149" t="str">
        <f t="shared" si="2"/>
        <v/>
      </c>
      <c r="BK149">
        <f>COUNTIFS(AQ149:BC149,"C")+COUNTIFS(AQ149:BC149,"P")</f>
        <v>2</v>
      </c>
      <c r="BL149">
        <f>COUNTIF(AC149:AO149,"**")</f>
        <v>3</v>
      </c>
      <c r="BM149">
        <f>COUNTIF(AC149:AO149,"P")</f>
        <v>0</v>
      </c>
      <c r="BN149">
        <f>COUNTIF(AC149:AO149,"C")</f>
        <v>3</v>
      </c>
    </row>
    <row r="150" spans="1:66" x14ac:dyDescent="0.25">
      <c r="A150">
        <v>8903</v>
      </c>
      <c r="B150">
        <v>15</v>
      </c>
      <c r="C150">
        <v>5</v>
      </c>
      <c r="D150">
        <v>50</v>
      </c>
      <c r="E150" t="s">
        <v>58</v>
      </c>
      <c r="F150" t="s">
        <v>221</v>
      </c>
      <c r="G150">
        <v>18</v>
      </c>
      <c r="H150" t="s">
        <v>64</v>
      </c>
      <c r="I150" t="s">
        <v>65</v>
      </c>
      <c r="O150" t="s">
        <v>67</v>
      </c>
      <c r="AD150" t="s">
        <v>67</v>
      </c>
      <c r="AU150" t="s">
        <v>67</v>
      </c>
      <c r="BD150" t="s">
        <v>222</v>
      </c>
      <c r="BE150">
        <f>COUNTIF(J150:BD150,"**")</f>
        <v>4</v>
      </c>
      <c r="BF150">
        <f>COUNTIF(J150:BD150,"*P*")</f>
        <v>1</v>
      </c>
      <c r="BG150">
        <f>COUNTIF(J150:BD150,"*C*")</f>
        <v>4</v>
      </c>
      <c r="BH150">
        <f>COUNTIF(AQ150:BC150, "C")</f>
        <v>1</v>
      </c>
      <c r="BI150">
        <f>COUNTIF(AQ150:BC150, "P")</f>
        <v>0</v>
      </c>
      <c r="BJ150" t="str">
        <f t="shared" si="2"/>
        <v/>
      </c>
      <c r="BK150">
        <f>COUNTIFS(AQ150:BC150,"C")+COUNTIFS(AQ150:BC150,"P")</f>
        <v>1</v>
      </c>
      <c r="BL150">
        <f>COUNTIF(AC150:AO150,"**")</f>
        <v>1</v>
      </c>
      <c r="BM150">
        <f>COUNTIF(AC150:AO150,"P")</f>
        <v>0</v>
      </c>
      <c r="BN150">
        <f>COUNTIF(AC150:AO150,"C")</f>
        <v>1</v>
      </c>
    </row>
    <row r="151" spans="1:66" x14ac:dyDescent="0.25">
      <c r="A151">
        <v>9274</v>
      </c>
      <c r="B151">
        <v>15</v>
      </c>
      <c r="C151">
        <v>10</v>
      </c>
      <c r="D151">
        <v>50</v>
      </c>
      <c r="E151" t="s">
        <v>58</v>
      </c>
      <c r="F151" t="s">
        <v>192</v>
      </c>
      <c r="G151">
        <v>18</v>
      </c>
      <c r="H151" t="s">
        <v>60</v>
      </c>
      <c r="I151" t="s">
        <v>65</v>
      </c>
      <c r="J151" t="s">
        <v>62</v>
      </c>
      <c r="AD151" t="s">
        <v>62</v>
      </c>
      <c r="AF151" t="s">
        <v>62</v>
      </c>
      <c r="AN151" t="s">
        <v>62</v>
      </c>
      <c r="AO151" t="s">
        <v>62</v>
      </c>
      <c r="AQ151" t="s">
        <v>62</v>
      </c>
      <c r="AT151" t="s">
        <v>67</v>
      </c>
      <c r="AU151" t="s">
        <v>67</v>
      </c>
      <c r="AZ151" t="s">
        <v>62</v>
      </c>
      <c r="BD151" t="s">
        <v>223</v>
      </c>
      <c r="BE151">
        <f>COUNTIF(J151:BD151,"**")</f>
        <v>10</v>
      </c>
      <c r="BF151">
        <f>COUNTIF(J151:BD151,"*P*")</f>
        <v>7</v>
      </c>
      <c r="BG151">
        <f>COUNTIF(J151:BD151,"*C*")</f>
        <v>3</v>
      </c>
      <c r="BH151">
        <f>COUNTIF(AQ151:BC151, "C")</f>
        <v>2</v>
      </c>
      <c r="BI151">
        <f>COUNTIF(AQ151:BC151, "P")</f>
        <v>2</v>
      </c>
      <c r="BJ151" t="str">
        <f t="shared" si="2"/>
        <v/>
      </c>
      <c r="BK151">
        <f>COUNTIFS(AQ151:BC151,"C")+COUNTIFS(AQ151:BC151,"P")</f>
        <v>4</v>
      </c>
      <c r="BL151">
        <f>COUNTIF(AC151:AO151,"**")</f>
        <v>4</v>
      </c>
      <c r="BM151">
        <f>COUNTIF(AC151:AO151,"P")</f>
        <v>4</v>
      </c>
      <c r="BN151">
        <f>COUNTIF(AC151:AO151,"C")</f>
        <v>0</v>
      </c>
    </row>
    <row r="152" spans="1:66" x14ac:dyDescent="0.25">
      <c r="A152">
        <v>9709</v>
      </c>
      <c r="B152">
        <v>17</v>
      </c>
      <c r="C152">
        <v>2</v>
      </c>
      <c r="D152">
        <v>6</v>
      </c>
      <c r="E152" t="s">
        <v>58</v>
      </c>
      <c r="F152" t="s">
        <v>208</v>
      </c>
      <c r="G152">
        <v>18</v>
      </c>
      <c r="H152" t="s">
        <v>64</v>
      </c>
      <c r="I152" t="s">
        <v>65</v>
      </c>
      <c r="K152" t="s">
        <v>62</v>
      </c>
      <c r="N152" t="s">
        <v>67</v>
      </c>
      <c r="AD152" t="s">
        <v>67</v>
      </c>
      <c r="AQ152" t="s">
        <v>67</v>
      </c>
      <c r="AU152" t="s">
        <v>67</v>
      </c>
      <c r="AZ152" t="s">
        <v>67</v>
      </c>
      <c r="BD152" t="s">
        <v>224</v>
      </c>
      <c r="BE152">
        <f>COUNTIF(J152:BD152,"**")</f>
        <v>7</v>
      </c>
      <c r="BF152">
        <f>COUNTIF(J152:BD152,"*P*")</f>
        <v>2</v>
      </c>
      <c r="BG152">
        <f>COUNTIF(J152:BD152,"*C*")</f>
        <v>5</v>
      </c>
      <c r="BH152">
        <f>COUNTIF(AQ152:BC152, "C")</f>
        <v>3</v>
      </c>
      <c r="BI152">
        <f>COUNTIF(AQ152:BC152, "P")</f>
        <v>0</v>
      </c>
      <c r="BJ152" t="str">
        <f t="shared" si="2"/>
        <v/>
      </c>
      <c r="BK152">
        <f>COUNTIFS(AQ152:BC152,"C")+COUNTIFS(AQ152:BC152,"P")</f>
        <v>3</v>
      </c>
      <c r="BL152">
        <f>COUNTIF(AC152:AO152,"**")</f>
        <v>1</v>
      </c>
      <c r="BM152">
        <f>COUNTIF(AC152:AO152,"P")</f>
        <v>0</v>
      </c>
      <c r="BN152">
        <f>COUNTIF(AC152:AO152,"C")</f>
        <v>1</v>
      </c>
    </row>
    <row r="153" spans="1:66" x14ac:dyDescent="0.25">
      <c r="A153">
        <v>10334</v>
      </c>
      <c r="B153">
        <v>17</v>
      </c>
      <c r="C153">
        <v>10</v>
      </c>
      <c r="D153">
        <v>6</v>
      </c>
      <c r="E153" t="s">
        <v>58</v>
      </c>
      <c r="F153" t="s">
        <v>225</v>
      </c>
      <c r="G153">
        <v>18</v>
      </c>
      <c r="H153" t="s">
        <v>60</v>
      </c>
      <c r="I153" t="s">
        <v>72</v>
      </c>
      <c r="K153" t="s">
        <v>62</v>
      </c>
      <c r="AD153" t="s">
        <v>62</v>
      </c>
      <c r="BD153" t="s">
        <v>226</v>
      </c>
      <c r="BE153">
        <f>COUNTIF(J153:BD153,"**")</f>
        <v>3</v>
      </c>
      <c r="BF153">
        <f>COUNTIF(J153:BD153,"*P*")</f>
        <v>2</v>
      </c>
      <c r="BG153">
        <f>COUNTIF(J153:BD153,"*C*")</f>
        <v>1</v>
      </c>
      <c r="BH153">
        <f>COUNTIF(AQ153:BC153, "C")</f>
        <v>0</v>
      </c>
      <c r="BI153">
        <f>COUNTIF(AQ153:BC153, "P")</f>
        <v>0</v>
      </c>
      <c r="BJ153" t="str">
        <f t="shared" si="2"/>
        <v/>
      </c>
      <c r="BK153">
        <f>COUNTIFS(AQ153:BC153,"C")+COUNTIFS(AQ153:BC153,"P")</f>
        <v>0</v>
      </c>
      <c r="BL153">
        <f>COUNTIF(AC153:AO153,"**")</f>
        <v>1</v>
      </c>
      <c r="BM153">
        <f>COUNTIF(AC153:AO153,"P")</f>
        <v>1</v>
      </c>
      <c r="BN153">
        <f>COUNTIF(AC153:AO153,"C")</f>
        <v>0</v>
      </c>
    </row>
    <row r="154" spans="1:66" x14ac:dyDescent="0.25">
      <c r="A154">
        <v>10383</v>
      </c>
      <c r="B154">
        <v>17</v>
      </c>
      <c r="C154">
        <v>11</v>
      </c>
      <c r="D154">
        <v>6</v>
      </c>
      <c r="E154" t="s">
        <v>58</v>
      </c>
      <c r="F154" t="s">
        <v>227</v>
      </c>
      <c r="G154">
        <v>18</v>
      </c>
      <c r="H154" t="s">
        <v>60</v>
      </c>
      <c r="I154" t="s">
        <v>72</v>
      </c>
      <c r="K154" t="s">
        <v>62</v>
      </c>
      <c r="BE154">
        <f>COUNTIF(J154:BD154,"**")</f>
        <v>1</v>
      </c>
      <c r="BF154">
        <f>COUNTIF(J154:BD154,"*P*")</f>
        <v>1</v>
      </c>
      <c r="BG154">
        <f>COUNTIF(J154:BD154,"*C*")</f>
        <v>0</v>
      </c>
      <c r="BH154">
        <f>COUNTIF(AQ154:BC154, "C")</f>
        <v>0</v>
      </c>
      <c r="BI154">
        <f>COUNTIF(AQ154:BC154, "P")</f>
        <v>0</v>
      </c>
      <c r="BJ154" t="str">
        <f t="shared" si="2"/>
        <v/>
      </c>
      <c r="BK154">
        <f>COUNTIFS(AQ154:BC154,"C")+COUNTIFS(AQ154:BC154,"P")</f>
        <v>0</v>
      </c>
      <c r="BL154">
        <f>COUNTIF(AC154:AO154,"**")</f>
        <v>0</v>
      </c>
      <c r="BM154">
        <f>COUNTIF(AC154:AO154,"P")</f>
        <v>0</v>
      </c>
      <c r="BN154">
        <f>COUNTIF(AC154:AO154,"C")</f>
        <v>0</v>
      </c>
    </row>
    <row r="155" spans="1:66" x14ac:dyDescent="0.25">
      <c r="A155">
        <v>10455</v>
      </c>
      <c r="B155">
        <v>17</v>
      </c>
      <c r="C155">
        <v>12</v>
      </c>
      <c r="D155">
        <v>6</v>
      </c>
      <c r="E155" t="s">
        <v>58</v>
      </c>
      <c r="F155" t="s">
        <v>213</v>
      </c>
      <c r="G155">
        <v>18</v>
      </c>
      <c r="H155" t="s">
        <v>60</v>
      </c>
      <c r="I155" t="s">
        <v>72</v>
      </c>
      <c r="K155" t="s">
        <v>62</v>
      </c>
      <c r="BE155">
        <f>COUNTIF(J155:BD155,"**")</f>
        <v>1</v>
      </c>
      <c r="BF155">
        <f>COUNTIF(J155:BD155,"*P*")</f>
        <v>1</v>
      </c>
      <c r="BG155">
        <f>COUNTIF(J155:BD155,"*C*")</f>
        <v>0</v>
      </c>
      <c r="BH155">
        <f>COUNTIF(AQ155:BC155, "C")</f>
        <v>0</v>
      </c>
      <c r="BI155">
        <f>COUNTIF(AQ155:BC155, "P")</f>
        <v>0</v>
      </c>
      <c r="BJ155" t="str">
        <f t="shared" si="2"/>
        <v/>
      </c>
      <c r="BK155">
        <f>COUNTIFS(AQ155:BC155,"C")+COUNTIFS(AQ155:BC155,"P")</f>
        <v>0</v>
      </c>
      <c r="BL155">
        <f>COUNTIF(AC155:AO155,"**")</f>
        <v>0</v>
      </c>
      <c r="BM155">
        <f>COUNTIF(AC155:AO155,"P")</f>
        <v>0</v>
      </c>
      <c r="BN155">
        <f>COUNTIF(AC155:AO155,"C")</f>
        <v>0</v>
      </c>
    </row>
    <row r="156" spans="1:66" x14ac:dyDescent="0.25">
      <c r="A156">
        <v>12151</v>
      </c>
      <c r="B156">
        <v>21</v>
      </c>
      <c r="C156">
        <v>12</v>
      </c>
      <c r="D156">
        <v>36</v>
      </c>
      <c r="E156" t="s">
        <v>58</v>
      </c>
      <c r="F156" t="s">
        <v>228</v>
      </c>
      <c r="G156">
        <v>18</v>
      </c>
      <c r="H156" t="s">
        <v>64</v>
      </c>
      <c r="I156" t="s">
        <v>65</v>
      </c>
      <c r="L156" t="s">
        <v>62</v>
      </c>
      <c r="AD156" t="s">
        <v>67</v>
      </c>
      <c r="AQ156" t="s">
        <v>67</v>
      </c>
      <c r="AS156" t="s">
        <v>62</v>
      </c>
      <c r="AZ156" t="s">
        <v>67</v>
      </c>
      <c r="BE156">
        <f>COUNTIF(J156:BD156,"**")</f>
        <v>5</v>
      </c>
      <c r="BF156">
        <f>COUNTIF(J156:BD156,"*P*")</f>
        <v>2</v>
      </c>
      <c r="BG156">
        <f>COUNTIF(J156:BD156,"*C*")</f>
        <v>3</v>
      </c>
      <c r="BH156">
        <f>COUNTIF(AQ156:BC156, "C")</f>
        <v>2</v>
      </c>
      <c r="BI156">
        <f>COUNTIF(AQ156:BC156, "P")</f>
        <v>1</v>
      </c>
      <c r="BJ156" t="str">
        <f t="shared" si="2"/>
        <v/>
      </c>
      <c r="BK156">
        <f>COUNTIFS(AQ156:BC156,"C")+COUNTIFS(AQ156:BC156,"P")</f>
        <v>3</v>
      </c>
      <c r="BL156">
        <f>COUNTIF(AC156:AO156,"**")</f>
        <v>1</v>
      </c>
      <c r="BM156">
        <f>COUNTIF(AC156:AO156,"P")</f>
        <v>0</v>
      </c>
      <c r="BN156">
        <f>COUNTIF(AC156:AO156,"C")</f>
        <v>1</v>
      </c>
    </row>
    <row r="157" spans="1:66" x14ac:dyDescent="0.25">
      <c r="A157">
        <v>18</v>
      </c>
      <c r="B157">
        <v>1</v>
      </c>
      <c r="C157">
        <v>1</v>
      </c>
      <c r="D157">
        <v>46</v>
      </c>
      <c r="E157" t="s">
        <v>81</v>
      </c>
      <c r="F157" t="s">
        <v>229</v>
      </c>
      <c r="G157">
        <v>18</v>
      </c>
      <c r="H157" t="s">
        <v>60</v>
      </c>
      <c r="I157" t="s">
        <v>61</v>
      </c>
      <c r="K157" t="s">
        <v>62</v>
      </c>
      <c r="O157" t="s">
        <v>62</v>
      </c>
      <c r="BE157">
        <f>COUNTIF(J157:BD157,"**")</f>
        <v>2</v>
      </c>
      <c r="BF157">
        <f>COUNTIF(J157:BD157,"*P*")</f>
        <v>2</v>
      </c>
      <c r="BG157">
        <f>COUNTIF(J157:BD157,"*C*")</f>
        <v>0</v>
      </c>
      <c r="BH157">
        <f>COUNTIF(AQ157:BC157, "C")</f>
        <v>0</v>
      </c>
      <c r="BI157">
        <f>COUNTIF(AQ157:BC157, "P")</f>
        <v>0</v>
      </c>
      <c r="BJ157" t="str">
        <f t="shared" si="2"/>
        <v/>
      </c>
      <c r="BK157">
        <f>COUNTIFS(AQ157:BC157,"C")+COUNTIFS(AQ157:BC157,"P")</f>
        <v>0</v>
      </c>
      <c r="BL157">
        <f>COUNTIF(AC157:AO157,"**")</f>
        <v>0</v>
      </c>
      <c r="BM157">
        <f>COUNTIF(AC157:AO157,"P")</f>
        <v>0</v>
      </c>
      <c r="BN157">
        <f>COUNTIF(AC157:AO157,"C")</f>
        <v>0</v>
      </c>
    </row>
    <row r="158" spans="1:66" x14ac:dyDescent="0.25">
      <c r="A158">
        <v>22</v>
      </c>
      <c r="B158">
        <v>1</v>
      </c>
      <c r="C158">
        <v>2</v>
      </c>
      <c r="D158">
        <v>46</v>
      </c>
      <c r="E158" t="s">
        <v>140</v>
      </c>
      <c r="F158" t="s">
        <v>230</v>
      </c>
      <c r="G158">
        <v>18</v>
      </c>
      <c r="H158" t="s">
        <v>60</v>
      </c>
      <c r="I158" t="s">
        <v>65</v>
      </c>
      <c r="O158" t="s">
        <v>62</v>
      </c>
      <c r="BE158">
        <f>COUNTIF(J158:BD158,"**")</f>
        <v>1</v>
      </c>
      <c r="BF158">
        <f>COUNTIF(J158:BD158,"*P*")</f>
        <v>1</v>
      </c>
      <c r="BG158">
        <f>COUNTIF(J158:BD158,"*C*")</f>
        <v>0</v>
      </c>
      <c r="BH158">
        <f>COUNTIF(AQ158:BC158, "C")</f>
        <v>0</v>
      </c>
      <c r="BI158">
        <f>COUNTIF(AQ158:BC158, "P")</f>
        <v>0</v>
      </c>
      <c r="BJ158" t="str">
        <f t="shared" si="2"/>
        <v/>
      </c>
      <c r="BK158">
        <f>COUNTIFS(AQ158:BC158,"C")+COUNTIFS(AQ158:BC158,"P")</f>
        <v>0</v>
      </c>
      <c r="BL158">
        <f>COUNTIF(AC158:AO158,"**")</f>
        <v>0</v>
      </c>
      <c r="BM158">
        <f>COUNTIF(AC158:AO158,"P")</f>
        <v>0</v>
      </c>
      <c r="BN158">
        <f>COUNTIF(AC158:AO158,"C")</f>
        <v>0</v>
      </c>
    </row>
    <row r="159" spans="1:66" x14ac:dyDescent="0.25">
      <c r="A159">
        <v>1263</v>
      </c>
      <c r="B159">
        <v>4</v>
      </c>
      <c r="C159">
        <v>7</v>
      </c>
      <c r="D159">
        <v>16</v>
      </c>
      <c r="E159" t="s">
        <v>140</v>
      </c>
      <c r="F159" t="s">
        <v>231</v>
      </c>
      <c r="G159">
        <v>18</v>
      </c>
      <c r="H159" t="s">
        <v>60</v>
      </c>
      <c r="I159" t="s">
        <v>65</v>
      </c>
      <c r="K159" t="s">
        <v>62</v>
      </c>
      <c r="BE159">
        <f>COUNTIF(J159:BD159,"**")</f>
        <v>1</v>
      </c>
      <c r="BF159">
        <f>COUNTIF(J159:BD159,"*P*")</f>
        <v>1</v>
      </c>
      <c r="BG159">
        <f>COUNTIF(J159:BD159,"*C*")</f>
        <v>0</v>
      </c>
      <c r="BH159">
        <f>COUNTIF(AQ159:BC159, "C")</f>
        <v>0</v>
      </c>
      <c r="BI159">
        <f>COUNTIF(AQ159:BC159, "P")</f>
        <v>0</v>
      </c>
      <c r="BJ159" t="str">
        <f t="shared" si="2"/>
        <v/>
      </c>
      <c r="BK159">
        <f>COUNTIFS(AQ159:BC159,"C")+COUNTIFS(AQ159:BC159,"P")</f>
        <v>0</v>
      </c>
      <c r="BL159">
        <f>COUNTIF(AC159:AO159,"**")</f>
        <v>0</v>
      </c>
      <c r="BM159">
        <f>COUNTIF(AC159:AO159,"P")</f>
        <v>0</v>
      </c>
      <c r="BN159">
        <f>COUNTIF(AC159:AO159,"C")</f>
        <v>0</v>
      </c>
    </row>
    <row r="160" spans="1:66" x14ac:dyDescent="0.25">
      <c r="A160">
        <v>1459</v>
      </c>
      <c r="B160">
        <v>4</v>
      </c>
      <c r="C160">
        <v>9</v>
      </c>
      <c r="D160">
        <v>10</v>
      </c>
      <c r="E160" t="s">
        <v>140</v>
      </c>
      <c r="F160" t="s">
        <v>232</v>
      </c>
      <c r="G160">
        <v>18</v>
      </c>
      <c r="H160" t="s">
        <v>60</v>
      </c>
      <c r="I160" t="s">
        <v>65</v>
      </c>
      <c r="K160" t="s">
        <v>62</v>
      </c>
      <c r="BE160">
        <f>COUNTIF(J160:BD160,"**")</f>
        <v>1</v>
      </c>
      <c r="BF160">
        <f>COUNTIF(J160:BD160,"*P*")</f>
        <v>1</v>
      </c>
      <c r="BG160">
        <f>COUNTIF(J160:BD160,"*C*")</f>
        <v>0</v>
      </c>
      <c r="BH160">
        <f>COUNTIF(AQ160:BC160, "C")</f>
        <v>0</v>
      </c>
      <c r="BI160">
        <f>COUNTIF(AQ160:BC160, "P")</f>
        <v>0</v>
      </c>
      <c r="BJ160" t="str">
        <f t="shared" si="2"/>
        <v/>
      </c>
      <c r="BK160">
        <f>COUNTIFS(AQ160:BC160,"C")+COUNTIFS(AQ160:BC160,"P")</f>
        <v>0</v>
      </c>
      <c r="BL160">
        <f>COUNTIF(AC160:AO160,"**")</f>
        <v>0</v>
      </c>
      <c r="BM160">
        <f>COUNTIF(AC160:AO160,"P")</f>
        <v>0</v>
      </c>
      <c r="BN160">
        <f>COUNTIF(AC160:AO160,"C")</f>
        <v>0</v>
      </c>
    </row>
    <row r="161" spans="1:66" x14ac:dyDescent="0.25">
      <c r="A161">
        <v>2965</v>
      </c>
      <c r="B161">
        <v>6</v>
      </c>
      <c r="C161">
        <v>8</v>
      </c>
      <c r="D161">
        <v>51</v>
      </c>
      <c r="E161" t="s">
        <v>140</v>
      </c>
      <c r="F161" t="s">
        <v>126</v>
      </c>
      <c r="G161">
        <v>18</v>
      </c>
      <c r="H161" t="s">
        <v>60</v>
      </c>
      <c r="I161" t="s">
        <v>65</v>
      </c>
      <c r="J161" t="s">
        <v>62</v>
      </c>
      <c r="O161" t="s">
        <v>62</v>
      </c>
      <c r="W161" t="s">
        <v>62</v>
      </c>
      <c r="BE161">
        <f>COUNTIF(J161:BD161,"**")</f>
        <v>3</v>
      </c>
      <c r="BF161">
        <f>COUNTIF(J161:BD161,"*P*")</f>
        <v>3</v>
      </c>
      <c r="BG161">
        <f>COUNTIF(J161:BD161,"*C*")</f>
        <v>0</v>
      </c>
      <c r="BH161">
        <f>COUNTIF(AQ161:BC161, "C")</f>
        <v>0</v>
      </c>
      <c r="BI161">
        <f>COUNTIF(AQ161:BC161, "P")</f>
        <v>0</v>
      </c>
      <c r="BJ161" t="str">
        <f t="shared" si="2"/>
        <v/>
      </c>
      <c r="BK161">
        <f>COUNTIFS(AQ161:BC161,"C")+COUNTIFS(AQ161:BC161,"P")</f>
        <v>0</v>
      </c>
      <c r="BL161">
        <f>COUNTIF(AC161:AO161,"**")</f>
        <v>0</v>
      </c>
      <c r="BM161">
        <f>COUNTIF(AC161:AO161,"P")</f>
        <v>0</v>
      </c>
      <c r="BN161">
        <f>COUNTIF(AC161:AO161,"C")</f>
        <v>0</v>
      </c>
    </row>
    <row r="162" spans="1:66" x14ac:dyDescent="0.25">
      <c r="A162">
        <v>3805</v>
      </c>
      <c r="B162">
        <v>24</v>
      </c>
      <c r="C162">
        <v>4</v>
      </c>
      <c r="D162">
        <v>59</v>
      </c>
      <c r="E162" t="s">
        <v>140</v>
      </c>
      <c r="F162" t="s">
        <v>126</v>
      </c>
      <c r="G162">
        <v>18</v>
      </c>
      <c r="H162" t="s">
        <v>60</v>
      </c>
      <c r="I162" t="s">
        <v>65</v>
      </c>
      <c r="O162" t="s">
        <v>62</v>
      </c>
      <c r="BE162">
        <f>COUNTIF(J162:BD162,"**")</f>
        <v>1</v>
      </c>
      <c r="BF162">
        <f>COUNTIF(J162:BD162,"*P*")</f>
        <v>1</v>
      </c>
      <c r="BG162">
        <f>COUNTIF(J162:BD162,"*C*")</f>
        <v>0</v>
      </c>
      <c r="BH162">
        <f>COUNTIF(AQ162:BC162, "C")</f>
        <v>0</v>
      </c>
      <c r="BI162">
        <f>COUNTIF(AQ162:BC162, "P")</f>
        <v>0</v>
      </c>
      <c r="BJ162" t="str">
        <f t="shared" si="2"/>
        <v/>
      </c>
      <c r="BK162">
        <f>COUNTIFS(AQ162:BC162,"C")+COUNTIFS(AQ162:BC162,"P")</f>
        <v>0</v>
      </c>
      <c r="BL162">
        <f>COUNTIF(AC162:AO162,"**")</f>
        <v>0</v>
      </c>
      <c r="BM162">
        <f>COUNTIF(AC162:AO162,"P")</f>
        <v>0</v>
      </c>
      <c r="BN162">
        <f>COUNTIF(AC162:AO162,"C")</f>
        <v>0</v>
      </c>
    </row>
    <row r="163" spans="1:66" x14ac:dyDescent="0.25">
      <c r="A163">
        <v>4034</v>
      </c>
      <c r="B163">
        <v>8</v>
      </c>
      <c r="C163">
        <v>5</v>
      </c>
      <c r="D163">
        <v>1</v>
      </c>
      <c r="E163" t="s">
        <v>140</v>
      </c>
      <c r="F163" t="s">
        <v>174</v>
      </c>
      <c r="G163">
        <v>18</v>
      </c>
      <c r="H163" t="s">
        <v>60</v>
      </c>
      <c r="I163" t="s">
        <v>65</v>
      </c>
      <c r="O163" t="s">
        <v>62</v>
      </c>
      <c r="BE163">
        <f>COUNTIF(J163:BD163,"**")</f>
        <v>1</v>
      </c>
      <c r="BF163">
        <f>COUNTIF(J163:BD163,"*P*")</f>
        <v>1</v>
      </c>
      <c r="BG163">
        <f>COUNTIF(J163:BD163,"*C*")</f>
        <v>0</v>
      </c>
      <c r="BH163">
        <f>COUNTIF(AQ163:BC163, "C")</f>
        <v>0</v>
      </c>
      <c r="BI163">
        <f>COUNTIF(AQ163:BC163, "P")</f>
        <v>0</v>
      </c>
      <c r="BJ163" t="str">
        <f t="shared" si="2"/>
        <v/>
      </c>
      <c r="BK163">
        <f>COUNTIFS(AQ163:BC163,"C")+COUNTIFS(AQ163:BC163,"P")</f>
        <v>0</v>
      </c>
      <c r="BL163">
        <f>COUNTIF(AC163:AO163,"**")</f>
        <v>0</v>
      </c>
      <c r="BM163">
        <f>COUNTIF(AC163:AO163,"P")</f>
        <v>0</v>
      </c>
      <c r="BN163">
        <f>COUNTIF(AC163:AO163,"C")</f>
        <v>0</v>
      </c>
    </row>
    <row r="164" spans="1:66" x14ac:dyDescent="0.25">
      <c r="A164">
        <v>7508</v>
      </c>
      <c r="B164">
        <v>13</v>
      </c>
      <c r="C164">
        <v>1</v>
      </c>
      <c r="D164">
        <v>29</v>
      </c>
      <c r="E164" t="s">
        <v>140</v>
      </c>
      <c r="F164" t="s">
        <v>231</v>
      </c>
      <c r="G164">
        <v>18</v>
      </c>
      <c r="H164" t="s">
        <v>60</v>
      </c>
      <c r="I164" t="s">
        <v>65</v>
      </c>
      <c r="K164" t="s">
        <v>62</v>
      </c>
      <c r="BE164">
        <f>COUNTIF(J164:BD164,"**")</f>
        <v>1</v>
      </c>
      <c r="BF164">
        <f>COUNTIF(J164:BD164,"*P*")</f>
        <v>1</v>
      </c>
      <c r="BG164">
        <f>COUNTIF(J164:BD164,"*C*")</f>
        <v>0</v>
      </c>
      <c r="BH164">
        <f>COUNTIF(AQ164:BC164, "C")</f>
        <v>0</v>
      </c>
      <c r="BI164">
        <f>COUNTIF(AQ164:BC164, "P")</f>
        <v>0</v>
      </c>
      <c r="BJ164" t="str">
        <f t="shared" si="2"/>
        <v/>
      </c>
      <c r="BK164">
        <f>COUNTIFS(AQ164:BC164,"C")+COUNTIFS(AQ164:BC164,"P")</f>
        <v>0</v>
      </c>
      <c r="BL164">
        <f>COUNTIF(AC164:AO164,"**")</f>
        <v>0</v>
      </c>
      <c r="BM164">
        <f>COUNTIF(AC164:AO164,"P")</f>
        <v>0</v>
      </c>
      <c r="BN164">
        <f>COUNTIF(AC164:AO164,"C")</f>
        <v>0</v>
      </c>
    </row>
    <row r="165" spans="1:66" x14ac:dyDescent="0.25">
      <c r="A165">
        <v>7811</v>
      </c>
      <c r="B165">
        <v>13</v>
      </c>
      <c r="C165">
        <v>6</v>
      </c>
      <c r="D165">
        <v>29</v>
      </c>
      <c r="E165" t="s">
        <v>140</v>
      </c>
      <c r="F165" t="s">
        <v>200</v>
      </c>
      <c r="G165">
        <v>18</v>
      </c>
      <c r="H165" t="s">
        <v>64</v>
      </c>
      <c r="I165" t="s">
        <v>65</v>
      </c>
      <c r="AD165" t="s">
        <v>62</v>
      </c>
      <c r="BE165">
        <f>COUNTIF(J165:BD165,"**")</f>
        <v>1</v>
      </c>
      <c r="BF165">
        <f>COUNTIF(J165:BD165,"*P*")</f>
        <v>1</v>
      </c>
      <c r="BG165">
        <f>COUNTIF(J165:BD165,"*C*")</f>
        <v>0</v>
      </c>
      <c r="BH165">
        <f>COUNTIF(AQ165:BC165, "C")</f>
        <v>0</v>
      </c>
      <c r="BI165">
        <f>COUNTIF(AQ165:BC165, "P")</f>
        <v>0</v>
      </c>
      <c r="BJ165" t="str">
        <f t="shared" si="2"/>
        <v/>
      </c>
      <c r="BK165">
        <f>COUNTIFS(AQ165:BC165,"C")+COUNTIFS(AQ165:BC165,"P")</f>
        <v>0</v>
      </c>
      <c r="BL165">
        <f>COUNTIF(AC165:AO165,"**")</f>
        <v>1</v>
      </c>
      <c r="BM165">
        <f>COUNTIF(AC165:AO165,"P")</f>
        <v>1</v>
      </c>
      <c r="BN165">
        <f>COUNTIF(AC165:AO165,"C")</f>
        <v>0</v>
      </c>
    </row>
    <row r="166" spans="1:66" x14ac:dyDescent="0.25">
      <c r="A166">
        <v>8273</v>
      </c>
      <c r="B166">
        <v>14</v>
      </c>
      <c r="C166">
        <v>7</v>
      </c>
      <c r="D166">
        <v>3</v>
      </c>
      <c r="E166" t="s">
        <v>140</v>
      </c>
      <c r="F166" t="s">
        <v>233</v>
      </c>
      <c r="G166">
        <v>18</v>
      </c>
      <c r="H166" t="s">
        <v>60</v>
      </c>
      <c r="I166" t="s">
        <v>65</v>
      </c>
      <c r="K166" t="s">
        <v>62</v>
      </c>
      <c r="W166" t="s">
        <v>62</v>
      </c>
      <c r="AD166" t="s">
        <v>62</v>
      </c>
      <c r="BE166">
        <f>COUNTIF(J166:BD166,"**")</f>
        <v>3</v>
      </c>
      <c r="BF166">
        <f>COUNTIF(J166:BD166,"*P*")</f>
        <v>3</v>
      </c>
      <c r="BG166">
        <f>COUNTIF(J166:BD166,"*C*")</f>
        <v>0</v>
      </c>
      <c r="BH166">
        <f>COUNTIF(AQ166:BC166, "C")</f>
        <v>0</v>
      </c>
      <c r="BI166">
        <f>COUNTIF(AQ166:BC166, "P")</f>
        <v>0</v>
      </c>
      <c r="BJ166" t="str">
        <f t="shared" si="2"/>
        <v/>
      </c>
      <c r="BK166">
        <f>COUNTIFS(AQ166:BC166,"C")+COUNTIFS(AQ166:BC166,"P")</f>
        <v>0</v>
      </c>
      <c r="BL166">
        <f>COUNTIF(AC166:AO166,"**")</f>
        <v>1</v>
      </c>
      <c r="BM166">
        <f>COUNTIF(AC166:AO166,"P")</f>
        <v>1</v>
      </c>
      <c r="BN166">
        <f>COUNTIF(AC166:AO166,"C")</f>
        <v>0</v>
      </c>
    </row>
    <row r="167" spans="1:66" x14ac:dyDescent="0.25">
      <c r="A167">
        <v>11150</v>
      </c>
      <c r="B167">
        <v>19</v>
      </c>
      <c r="C167">
        <v>8</v>
      </c>
      <c r="D167">
        <v>31</v>
      </c>
      <c r="E167" t="s">
        <v>140</v>
      </c>
      <c r="F167" t="s">
        <v>149</v>
      </c>
      <c r="G167">
        <v>18</v>
      </c>
      <c r="H167" t="s">
        <v>60</v>
      </c>
      <c r="I167" t="s">
        <v>72</v>
      </c>
      <c r="O167" t="s">
        <v>62</v>
      </c>
      <c r="BE167">
        <f>COUNTIF(J167:BD167,"**")</f>
        <v>1</v>
      </c>
      <c r="BF167">
        <f>COUNTIF(J167:BD167,"*P*")</f>
        <v>1</v>
      </c>
      <c r="BG167">
        <f>COUNTIF(J167:BD167,"*C*")</f>
        <v>0</v>
      </c>
      <c r="BH167">
        <f>COUNTIF(AQ167:BC167, "C")</f>
        <v>0</v>
      </c>
      <c r="BI167">
        <f>COUNTIF(AQ167:BC167, "P")</f>
        <v>0</v>
      </c>
      <c r="BJ167" t="str">
        <f t="shared" si="2"/>
        <v/>
      </c>
      <c r="BK167">
        <f>COUNTIFS(AQ167:BC167,"C")+COUNTIFS(AQ167:BC167,"P")</f>
        <v>0</v>
      </c>
      <c r="BL167">
        <f>COUNTIF(AC167:AO167,"**")</f>
        <v>0</v>
      </c>
      <c r="BM167">
        <f>COUNTIF(AC167:AO167,"P")</f>
        <v>0</v>
      </c>
      <c r="BN167">
        <f>COUNTIF(AC167:AO167,"C")</f>
        <v>0</v>
      </c>
    </row>
    <row r="168" spans="1:66" x14ac:dyDescent="0.25">
      <c r="A168">
        <v>11610</v>
      </c>
      <c r="B168">
        <v>20</v>
      </c>
      <c r="C168">
        <v>7</v>
      </c>
      <c r="D168">
        <v>11</v>
      </c>
      <c r="E168" t="s">
        <v>140</v>
      </c>
      <c r="F168" t="s">
        <v>234</v>
      </c>
      <c r="G168">
        <v>18</v>
      </c>
      <c r="H168" t="s">
        <v>64</v>
      </c>
      <c r="I168" t="s">
        <v>65</v>
      </c>
      <c r="K168" t="s">
        <v>62</v>
      </c>
      <c r="M168" t="s">
        <v>62</v>
      </c>
      <c r="N168" t="s">
        <v>62</v>
      </c>
      <c r="R168" t="s">
        <v>62</v>
      </c>
      <c r="AD168" t="s">
        <v>62</v>
      </c>
      <c r="BD168" t="s">
        <v>235</v>
      </c>
      <c r="BE168">
        <f>COUNTIF(J168:BD168,"**")</f>
        <v>6</v>
      </c>
      <c r="BF168">
        <f>COUNTIF(J168:BD168,"*P*")</f>
        <v>6</v>
      </c>
      <c r="BG168">
        <f>COUNTIF(J168:BD168,"*C*")</f>
        <v>1</v>
      </c>
      <c r="BH168">
        <f>COUNTIF(AQ168:BC168, "C")</f>
        <v>0</v>
      </c>
      <c r="BI168">
        <f>COUNTIF(AQ168:BC168, "P")</f>
        <v>0</v>
      </c>
      <c r="BJ168" t="str">
        <f t="shared" si="2"/>
        <v/>
      </c>
      <c r="BK168">
        <f>COUNTIFS(AQ168:BC168,"C")+COUNTIFS(AQ168:BC168,"P")</f>
        <v>0</v>
      </c>
      <c r="BL168">
        <f>COUNTIF(AC168:AO168,"**")</f>
        <v>1</v>
      </c>
      <c r="BM168">
        <f>COUNTIF(AC168:AO168,"P")</f>
        <v>1</v>
      </c>
      <c r="BN168">
        <f>COUNTIF(AC168:AO168,"C")</f>
        <v>0</v>
      </c>
    </row>
    <row r="169" spans="1:66" x14ac:dyDescent="0.25">
      <c r="A169">
        <v>11681</v>
      </c>
      <c r="B169">
        <v>21</v>
      </c>
      <c r="C169">
        <v>1</v>
      </c>
      <c r="D169">
        <v>36</v>
      </c>
      <c r="E169" t="s">
        <v>140</v>
      </c>
      <c r="F169" t="s">
        <v>174</v>
      </c>
      <c r="G169">
        <v>18</v>
      </c>
      <c r="H169" t="s">
        <v>60</v>
      </c>
      <c r="I169" t="s">
        <v>65</v>
      </c>
      <c r="K169" t="s">
        <v>62</v>
      </c>
      <c r="BE169">
        <f>COUNTIF(J169:BD169,"**")</f>
        <v>1</v>
      </c>
      <c r="BF169">
        <f>COUNTIF(J169:BD169,"*P*")</f>
        <v>1</v>
      </c>
      <c r="BG169">
        <f>COUNTIF(J169:BD169,"*C*")</f>
        <v>0</v>
      </c>
      <c r="BH169">
        <f>COUNTIF(AQ169:BC169, "C")</f>
        <v>0</v>
      </c>
      <c r="BI169">
        <f>COUNTIF(AQ169:BC169, "P")</f>
        <v>0</v>
      </c>
      <c r="BJ169" t="str">
        <f t="shared" si="2"/>
        <v/>
      </c>
      <c r="BK169">
        <f>COUNTIFS(AQ169:BC169,"C")+COUNTIFS(AQ169:BC169,"P")</f>
        <v>0</v>
      </c>
      <c r="BL169">
        <f>COUNTIF(AC169:AO169,"**")</f>
        <v>0</v>
      </c>
      <c r="BM169">
        <f>COUNTIF(AC169:AO169,"P")</f>
        <v>0</v>
      </c>
      <c r="BN169">
        <f>COUNTIF(AC169:AO169,"C")</f>
        <v>0</v>
      </c>
    </row>
    <row r="170" spans="1:66" x14ac:dyDescent="0.25">
      <c r="A170">
        <v>37</v>
      </c>
      <c r="B170">
        <v>1</v>
      </c>
      <c r="C170">
        <v>2</v>
      </c>
      <c r="D170">
        <v>46</v>
      </c>
      <c r="E170" t="s">
        <v>58</v>
      </c>
      <c r="F170" t="s">
        <v>236</v>
      </c>
      <c r="G170">
        <v>19</v>
      </c>
      <c r="H170" t="s">
        <v>60</v>
      </c>
      <c r="I170" t="s">
        <v>65</v>
      </c>
      <c r="K170" t="s">
        <v>62</v>
      </c>
      <c r="N170" t="s">
        <v>67</v>
      </c>
      <c r="AK170" t="s">
        <v>62</v>
      </c>
      <c r="BE170">
        <f>COUNTIF(J170:BD170,"**")</f>
        <v>3</v>
      </c>
      <c r="BF170">
        <f>COUNTIF(J170:BD170,"*P*")</f>
        <v>2</v>
      </c>
      <c r="BG170">
        <f>COUNTIF(J170:BD170,"*C*")</f>
        <v>1</v>
      </c>
      <c r="BH170">
        <f>COUNTIF(AQ170:BC170, "C")</f>
        <v>0</v>
      </c>
      <c r="BI170">
        <f>COUNTIF(AQ170:BC170, "P")</f>
        <v>0</v>
      </c>
      <c r="BJ170" t="str">
        <f t="shared" si="2"/>
        <v/>
      </c>
      <c r="BK170">
        <f>COUNTIFS(AQ170:BC170,"C")+COUNTIFS(AQ170:BC170,"P")</f>
        <v>0</v>
      </c>
      <c r="BL170">
        <f>COUNTIF(AC170:AO170,"**")</f>
        <v>1</v>
      </c>
      <c r="BM170">
        <f>COUNTIF(AC170:AO170,"P")</f>
        <v>1</v>
      </c>
      <c r="BN170">
        <f>COUNTIF(AC170:AO170,"C")</f>
        <v>0</v>
      </c>
    </row>
    <row r="171" spans="1:66" x14ac:dyDescent="0.25">
      <c r="A171">
        <v>169</v>
      </c>
      <c r="B171">
        <v>1</v>
      </c>
      <c r="C171">
        <v>6</v>
      </c>
      <c r="D171">
        <v>46</v>
      </c>
      <c r="E171" t="s">
        <v>58</v>
      </c>
      <c r="F171" t="s">
        <v>237</v>
      </c>
      <c r="G171">
        <v>19</v>
      </c>
      <c r="H171" t="s">
        <v>64</v>
      </c>
      <c r="I171" t="s">
        <v>65</v>
      </c>
      <c r="V171" t="s">
        <v>62</v>
      </c>
      <c r="BE171">
        <f>COUNTIF(J171:BD171,"**")</f>
        <v>1</v>
      </c>
      <c r="BF171">
        <f>COUNTIF(J171:BD171,"*P*")</f>
        <v>1</v>
      </c>
      <c r="BG171">
        <f>COUNTIF(J171:BD171,"*C*")</f>
        <v>0</v>
      </c>
      <c r="BH171">
        <f>COUNTIF(AQ171:BC171, "C")</f>
        <v>0</v>
      </c>
      <c r="BI171">
        <f>COUNTIF(AQ171:BC171, "P")</f>
        <v>0</v>
      </c>
      <c r="BJ171" t="str">
        <f t="shared" si="2"/>
        <v/>
      </c>
      <c r="BK171">
        <f>COUNTIFS(AQ171:BC171,"C")+COUNTIFS(AQ171:BC171,"P")</f>
        <v>0</v>
      </c>
      <c r="BL171">
        <f>COUNTIF(AC171:AO171,"**")</f>
        <v>0</v>
      </c>
      <c r="BM171">
        <f>COUNTIF(AC171:AO171,"P")</f>
        <v>0</v>
      </c>
      <c r="BN171">
        <f>COUNTIF(AC171:AO171,"C")</f>
        <v>0</v>
      </c>
    </row>
    <row r="172" spans="1:66" x14ac:dyDescent="0.25">
      <c r="A172">
        <v>291</v>
      </c>
      <c r="B172">
        <v>1</v>
      </c>
      <c r="C172">
        <v>10</v>
      </c>
      <c r="D172">
        <v>17</v>
      </c>
      <c r="E172" t="s">
        <v>58</v>
      </c>
      <c r="F172" t="s">
        <v>178</v>
      </c>
      <c r="G172">
        <v>19</v>
      </c>
      <c r="H172" t="s">
        <v>60</v>
      </c>
      <c r="I172" t="s">
        <v>65</v>
      </c>
      <c r="K172" t="s">
        <v>62</v>
      </c>
      <c r="BE172">
        <f>COUNTIF(J172:BD172,"**")</f>
        <v>1</v>
      </c>
      <c r="BF172">
        <f>COUNTIF(J172:BD172,"*P*")</f>
        <v>1</v>
      </c>
      <c r="BG172">
        <f>COUNTIF(J172:BD172,"*C*")</f>
        <v>0</v>
      </c>
      <c r="BH172">
        <f>COUNTIF(AQ172:BC172, "C")</f>
        <v>0</v>
      </c>
      <c r="BI172">
        <f>COUNTIF(AQ172:BC172, "P")</f>
        <v>0</v>
      </c>
      <c r="BJ172" t="str">
        <f t="shared" si="2"/>
        <v/>
      </c>
      <c r="BK172">
        <f>COUNTIFS(AQ172:BC172,"C")+COUNTIFS(AQ172:BC172,"P")</f>
        <v>0</v>
      </c>
      <c r="BL172">
        <f>COUNTIF(AC172:AO172,"**")</f>
        <v>0</v>
      </c>
      <c r="BM172">
        <f>COUNTIF(AC172:AO172,"P")</f>
        <v>0</v>
      </c>
      <c r="BN172">
        <f>COUNTIF(AC172:AO172,"C")</f>
        <v>0</v>
      </c>
    </row>
    <row r="173" spans="1:66" x14ac:dyDescent="0.25">
      <c r="A173">
        <v>545</v>
      </c>
      <c r="B173">
        <v>2</v>
      </c>
      <c r="C173">
        <v>7</v>
      </c>
      <c r="D173">
        <v>37</v>
      </c>
      <c r="E173" t="s">
        <v>58</v>
      </c>
      <c r="F173" t="s">
        <v>205</v>
      </c>
      <c r="G173">
        <v>19</v>
      </c>
      <c r="H173" t="s">
        <v>60</v>
      </c>
      <c r="I173" t="s">
        <v>65</v>
      </c>
      <c r="O173" t="s">
        <v>62</v>
      </c>
      <c r="BE173">
        <f>COUNTIF(J173:BD173,"**")</f>
        <v>1</v>
      </c>
      <c r="BF173">
        <f>COUNTIF(J173:BD173,"*P*")</f>
        <v>1</v>
      </c>
      <c r="BG173">
        <f>COUNTIF(J173:BD173,"*C*")</f>
        <v>0</v>
      </c>
      <c r="BH173">
        <f>COUNTIF(AQ173:BC173, "C")</f>
        <v>0</v>
      </c>
      <c r="BI173">
        <f>COUNTIF(AQ173:BC173, "P")</f>
        <v>0</v>
      </c>
      <c r="BJ173" t="str">
        <f t="shared" si="2"/>
        <v/>
      </c>
      <c r="BK173">
        <f>COUNTIFS(AQ173:BC173,"C")+COUNTIFS(AQ173:BC173,"P")</f>
        <v>0</v>
      </c>
      <c r="BL173">
        <f>COUNTIF(AC173:AO173,"**")</f>
        <v>0</v>
      </c>
      <c r="BM173">
        <f>COUNTIF(AC173:AO173,"P")</f>
        <v>0</v>
      </c>
      <c r="BN173">
        <f>COUNTIF(AC173:AO173,"C")</f>
        <v>0</v>
      </c>
    </row>
    <row r="174" spans="1:66" x14ac:dyDescent="0.25">
      <c r="A174">
        <v>550</v>
      </c>
      <c r="B174">
        <v>2</v>
      </c>
      <c r="C174">
        <v>8</v>
      </c>
      <c r="D174">
        <v>37</v>
      </c>
      <c r="E174" t="s">
        <v>58</v>
      </c>
      <c r="F174" t="s">
        <v>238</v>
      </c>
      <c r="G174">
        <v>19</v>
      </c>
      <c r="H174" t="s">
        <v>60</v>
      </c>
      <c r="I174" t="s">
        <v>65</v>
      </c>
      <c r="J174" t="s">
        <v>62</v>
      </c>
      <c r="W174" t="s">
        <v>62</v>
      </c>
      <c r="BE174">
        <f>COUNTIF(J174:BD174,"**")</f>
        <v>2</v>
      </c>
      <c r="BF174">
        <f>COUNTIF(J174:BD174,"*P*")</f>
        <v>2</v>
      </c>
      <c r="BG174">
        <f>COUNTIF(J174:BD174,"*C*")</f>
        <v>0</v>
      </c>
      <c r="BH174">
        <f>COUNTIF(AQ174:BC174, "C")</f>
        <v>0</v>
      </c>
      <c r="BI174">
        <f>COUNTIF(AQ174:BC174, "P")</f>
        <v>0</v>
      </c>
      <c r="BJ174" t="str">
        <f t="shared" si="2"/>
        <v/>
      </c>
      <c r="BK174">
        <f>COUNTIFS(AQ174:BC174,"C")+COUNTIFS(AQ174:BC174,"P")</f>
        <v>0</v>
      </c>
      <c r="BL174">
        <f>COUNTIF(AC174:AO174,"**")</f>
        <v>0</v>
      </c>
      <c r="BM174">
        <f>COUNTIF(AC174:AO174,"P")</f>
        <v>0</v>
      </c>
      <c r="BN174">
        <f>COUNTIF(AC174:AO174,"C")</f>
        <v>0</v>
      </c>
    </row>
    <row r="175" spans="1:66" x14ac:dyDescent="0.25">
      <c r="A175">
        <v>628</v>
      </c>
      <c r="B175">
        <v>4</v>
      </c>
      <c r="C175">
        <v>1</v>
      </c>
      <c r="D175">
        <v>16</v>
      </c>
      <c r="E175" t="s">
        <v>58</v>
      </c>
      <c r="F175" t="s">
        <v>239</v>
      </c>
      <c r="G175">
        <v>19</v>
      </c>
      <c r="H175" t="s">
        <v>64</v>
      </c>
      <c r="I175" t="s">
        <v>65</v>
      </c>
      <c r="O175" t="s">
        <v>67</v>
      </c>
      <c r="AT175" t="s">
        <v>67</v>
      </c>
      <c r="BE175">
        <f>COUNTIF(J175:BD175,"**")</f>
        <v>2</v>
      </c>
      <c r="BF175">
        <f>COUNTIF(J175:BD175,"*P*")</f>
        <v>0</v>
      </c>
      <c r="BG175">
        <f>COUNTIF(J175:BD175,"*C*")</f>
        <v>2</v>
      </c>
      <c r="BH175">
        <f>COUNTIF(AQ175:BC175, "C")</f>
        <v>1</v>
      </c>
      <c r="BI175">
        <f>COUNTIF(AQ175:BC175, "P")</f>
        <v>0</v>
      </c>
      <c r="BJ175" t="str">
        <f t="shared" si="2"/>
        <v/>
      </c>
      <c r="BK175">
        <f>COUNTIFS(AQ175:BC175,"C")+COUNTIFS(AQ175:BC175,"P")</f>
        <v>1</v>
      </c>
      <c r="BL175">
        <f>COUNTIF(AC175:AO175,"**")</f>
        <v>0</v>
      </c>
      <c r="BM175">
        <f>COUNTIF(AC175:AO175,"P")</f>
        <v>0</v>
      </c>
      <c r="BN175">
        <f>COUNTIF(AC175:AO175,"C")</f>
        <v>0</v>
      </c>
    </row>
    <row r="176" spans="1:66" x14ac:dyDescent="0.25">
      <c r="A176">
        <v>703</v>
      </c>
      <c r="B176">
        <v>4</v>
      </c>
      <c r="C176">
        <v>1</v>
      </c>
      <c r="D176">
        <v>10</v>
      </c>
      <c r="E176" t="s">
        <v>58</v>
      </c>
      <c r="F176" t="s">
        <v>240</v>
      </c>
      <c r="G176">
        <v>19</v>
      </c>
      <c r="H176" t="s">
        <v>64</v>
      </c>
      <c r="I176" t="s">
        <v>65</v>
      </c>
      <c r="O176" t="s">
        <v>67</v>
      </c>
      <c r="AQ176" t="s">
        <v>67</v>
      </c>
      <c r="AT176" t="s">
        <v>67</v>
      </c>
      <c r="BE176">
        <f>COUNTIF(J176:BD176,"**")</f>
        <v>3</v>
      </c>
      <c r="BF176">
        <f>COUNTIF(J176:BD176,"*P*")</f>
        <v>0</v>
      </c>
      <c r="BG176">
        <f>COUNTIF(J176:BD176,"*C*")</f>
        <v>3</v>
      </c>
      <c r="BH176">
        <f>COUNTIF(AQ176:BC176, "C")</f>
        <v>2</v>
      </c>
      <c r="BI176">
        <f>COUNTIF(AQ176:BC176, "P")</f>
        <v>0</v>
      </c>
      <c r="BJ176" t="str">
        <f t="shared" si="2"/>
        <v/>
      </c>
      <c r="BK176">
        <f>COUNTIFS(AQ176:BC176,"C")+COUNTIFS(AQ176:BC176,"P")</f>
        <v>2</v>
      </c>
      <c r="BL176">
        <f>COUNTIF(AC176:AO176,"**")</f>
        <v>0</v>
      </c>
      <c r="BM176">
        <f>COUNTIF(AC176:AO176,"P")</f>
        <v>0</v>
      </c>
      <c r="BN176">
        <f>COUNTIF(AC176:AO176,"C")</f>
        <v>0</v>
      </c>
    </row>
    <row r="177" spans="1:66" x14ac:dyDescent="0.25">
      <c r="A177">
        <v>2284</v>
      </c>
      <c r="B177">
        <v>5</v>
      </c>
      <c r="C177">
        <v>10</v>
      </c>
      <c r="D177">
        <v>35</v>
      </c>
      <c r="E177" t="s">
        <v>58</v>
      </c>
      <c r="F177" t="s">
        <v>241</v>
      </c>
      <c r="G177">
        <v>19</v>
      </c>
      <c r="H177" t="s">
        <v>60</v>
      </c>
      <c r="I177" t="s">
        <v>65</v>
      </c>
      <c r="K177" t="s">
        <v>62</v>
      </c>
      <c r="AD177" t="s">
        <v>62</v>
      </c>
      <c r="AY177" t="s">
        <v>67</v>
      </c>
      <c r="BE177">
        <f>COUNTIF(J177:BD177,"**")</f>
        <v>3</v>
      </c>
      <c r="BF177">
        <f>COUNTIF(J177:BD177,"*P*")</f>
        <v>2</v>
      </c>
      <c r="BG177">
        <f>COUNTIF(J177:BD177,"*C*")</f>
        <v>1</v>
      </c>
      <c r="BH177">
        <f>COUNTIF(AQ177:BC177, "C")</f>
        <v>1</v>
      </c>
      <c r="BI177">
        <f>COUNTIF(AQ177:BC177, "P")</f>
        <v>0</v>
      </c>
      <c r="BJ177" t="str">
        <f t="shared" si="2"/>
        <v/>
      </c>
      <c r="BK177">
        <f>COUNTIFS(AQ177:BC177,"C")+COUNTIFS(AQ177:BC177,"P")</f>
        <v>1</v>
      </c>
      <c r="BL177">
        <f>COUNTIF(AC177:AO177,"**")</f>
        <v>1</v>
      </c>
      <c r="BM177">
        <f>COUNTIF(AC177:AO177,"P")</f>
        <v>1</v>
      </c>
      <c r="BN177">
        <f>COUNTIF(AC177:AO177,"C")</f>
        <v>0</v>
      </c>
    </row>
    <row r="178" spans="1:66" x14ac:dyDescent="0.25">
      <c r="A178">
        <v>2686</v>
      </c>
      <c r="B178">
        <v>6</v>
      </c>
      <c r="C178">
        <v>3</v>
      </c>
      <c r="D178">
        <v>52</v>
      </c>
      <c r="E178" t="s">
        <v>58</v>
      </c>
      <c r="F178" t="s">
        <v>242</v>
      </c>
      <c r="G178">
        <v>19</v>
      </c>
      <c r="H178" t="s">
        <v>60</v>
      </c>
      <c r="I178" t="s">
        <v>65</v>
      </c>
      <c r="N178" t="s">
        <v>67</v>
      </c>
      <c r="AD178" t="s">
        <v>67</v>
      </c>
      <c r="AY178" t="s">
        <v>67</v>
      </c>
      <c r="BE178">
        <f>COUNTIF(J178:BD178,"**")</f>
        <v>3</v>
      </c>
      <c r="BF178">
        <f>COUNTIF(J178:BD178,"*P*")</f>
        <v>0</v>
      </c>
      <c r="BG178">
        <f>COUNTIF(J178:BD178,"*C*")</f>
        <v>3</v>
      </c>
      <c r="BH178">
        <f>COUNTIF(AQ178:BC178, "C")</f>
        <v>1</v>
      </c>
      <c r="BI178">
        <f>COUNTIF(AQ178:BC178, "P")</f>
        <v>0</v>
      </c>
      <c r="BJ178" t="str">
        <f t="shared" si="2"/>
        <v/>
      </c>
      <c r="BK178">
        <f>COUNTIFS(AQ178:BC178,"C")+COUNTIFS(AQ178:BC178,"P")</f>
        <v>1</v>
      </c>
      <c r="BL178">
        <f>COUNTIF(AC178:AO178,"**")</f>
        <v>1</v>
      </c>
      <c r="BM178">
        <f>COUNTIF(AC178:AO178,"P")</f>
        <v>0</v>
      </c>
      <c r="BN178">
        <f>COUNTIF(AC178:AO178,"C")</f>
        <v>1</v>
      </c>
    </row>
    <row r="179" spans="1:66" x14ac:dyDescent="0.25">
      <c r="A179">
        <v>2910</v>
      </c>
      <c r="B179">
        <v>6</v>
      </c>
      <c r="C179">
        <v>7</v>
      </c>
      <c r="D179">
        <v>51</v>
      </c>
      <c r="E179" t="s">
        <v>58</v>
      </c>
      <c r="F179" t="s">
        <v>242</v>
      </c>
      <c r="G179">
        <v>19</v>
      </c>
      <c r="H179" t="s">
        <v>60</v>
      </c>
      <c r="I179" t="s">
        <v>65</v>
      </c>
      <c r="O179" t="s">
        <v>62</v>
      </c>
      <c r="AQ179" t="s">
        <v>67</v>
      </c>
      <c r="AT179" t="s">
        <v>67</v>
      </c>
      <c r="AZ179" t="s">
        <v>67</v>
      </c>
      <c r="BE179">
        <f>COUNTIF(J179:BD179,"**")</f>
        <v>4</v>
      </c>
      <c r="BF179">
        <f>COUNTIF(J179:BD179,"*P*")</f>
        <v>1</v>
      </c>
      <c r="BG179">
        <f>COUNTIF(J179:BD179,"*C*")</f>
        <v>3</v>
      </c>
      <c r="BH179">
        <f>COUNTIF(AQ179:BC179, "C")</f>
        <v>3</v>
      </c>
      <c r="BI179">
        <f>COUNTIF(AQ179:BC179, "P")</f>
        <v>0</v>
      </c>
      <c r="BJ179" t="str">
        <f t="shared" si="2"/>
        <v/>
      </c>
      <c r="BK179">
        <f>COUNTIFS(AQ179:BC179,"C")+COUNTIFS(AQ179:BC179,"P")</f>
        <v>3</v>
      </c>
      <c r="BL179">
        <f>COUNTIF(AC179:AO179,"**")</f>
        <v>0</v>
      </c>
      <c r="BM179">
        <f>COUNTIF(AC179:AO179,"P")</f>
        <v>0</v>
      </c>
      <c r="BN179">
        <f>COUNTIF(AC179:AO179,"C")</f>
        <v>0</v>
      </c>
    </row>
    <row r="180" spans="1:66" x14ac:dyDescent="0.25">
      <c r="A180">
        <v>2927</v>
      </c>
      <c r="B180">
        <v>6</v>
      </c>
      <c r="C180">
        <v>7</v>
      </c>
      <c r="D180">
        <v>51</v>
      </c>
      <c r="E180" t="s">
        <v>58</v>
      </c>
      <c r="F180" t="s">
        <v>243</v>
      </c>
      <c r="G180">
        <v>19</v>
      </c>
      <c r="H180" t="s">
        <v>64</v>
      </c>
      <c r="I180" t="s">
        <v>65</v>
      </c>
      <c r="J180" t="s">
        <v>67</v>
      </c>
      <c r="O180" t="s">
        <v>62</v>
      </c>
      <c r="W180" t="s">
        <v>67</v>
      </c>
      <c r="BE180">
        <f>COUNTIF(J180:BD180,"**")</f>
        <v>3</v>
      </c>
      <c r="BF180">
        <f>COUNTIF(J180:BD180,"*P*")</f>
        <v>1</v>
      </c>
      <c r="BG180">
        <f>COUNTIF(J180:BD180,"*C*")</f>
        <v>2</v>
      </c>
      <c r="BH180">
        <f>COUNTIF(AQ180:BC180, "C")</f>
        <v>0</v>
      </c>
      <c r="BI180">
        <f>COUNTIF(AQ180:BC180, "P")</f>
        <v>0</v>
      </c>
      <c r="BJ180" t="str">
        <f t="shared" si="2"/>
        <v/>
      </c>
      <c r="BK180">
        <f>COUNTIFS(AQ180:BC180,"C")+COUNTIFS(AQ180:BC180,"P")</f>
        <v>0</v>
      </c>
      <c r="BL180">
        <f>COUNTIF(AC180:AO180,"**")</f>
        <v>0</v>
      </c>
      <c r="BM180">
        <f>COUNTIF(AC180:AO180,"P")</f>
        <v>0</v>
      </c>
      <c r="BN180">
        <f>COUNTIF(AC180:AO180,"C")</f>
        <v>0</v>
      </c>
    </row>
    <row r="181" spans="1:66" x14ac:dyDescent="0.25">
      <c r="A181">
        <v>3173</v>
      </c>
      <c r="B181">
        <v>6</v>
      </c>
      <c r="C181">
        <v>10</v>
      </c>
      <c r="D181">
        <v>51</v>
      </c>
      <c r="E181" t="s">
        <v>58</v>
      </c>
      <c r="F181" t="s">
        <v>137</v>
      </c>
      <c r="G181">
        <v>19</v>
      </c>
      <c r="H181" t="s">
        <v>60</v>
      </c>
      <c r="I181" t="s">
        <v>65</v>
      </c>
      <c r="J181" t="s">
        <v>62</v>
      </c>
      <c r="W181" t="s">
        <v>62</v>
      </c>
      <c r="BE181">
        <f>COUNTIF(J181:BD181,"**")</f>
        <v>2</v>
      </c>
      <c r="BF181">
        <f>COUNTIF(J181:BD181,"*P*")</f>
        <v>2</v>
      </c>
      <c r="BG181">
        <f>COUNTIF(J181:BD181,"*C*")</f>
        <v>0</v>
      </c>
      <c r="BH181">
        <f>COUNTIF(AQ181:BC181, "C")</f>
        <v>0</v>
      </c>
      <c r="BI181">
        <f>COUNTIF(AQ181:BC181, "P")</f>
        <v>0</v>
      </c>
      <c r="BJ181" t="str">
        <f t="shared" si="2"/>
        <v/>
      </c>
      <c r="BK181">
        <f>COUNTIFS(AQ181:BC181,"C")+COUNTIFS(AQ181:BC181,"P")</f>
        <v>0</v>
      </c>
      <c r="BL181">
        <f>COUNTIF(AC181:AO181,"**")</f>
        <v>0</v>
      </c>
      <c r="BM181">
        <f>COUNTIF(AC181:AO181,"P")</f>
        <v>0</v>
      </c>
      <c r="BN181">
        <f>COUNTIF(AC181:AO181,"C")</f>
        <v>0</v>
      </c>
    </row>
    <row r="182" spans="1:66" x14ac:dyDescent="0.25">
      <c r="A182">
        <v>3513</v>
      </c>
      <c r="B182">
        <v>7</v>
      </c>
      <c r="C182">
        <v>5</v>
      </c>
      <c r="D182">
        <v>64</v>
      </c>
      <c r="E182" t="s">
        <v>58</v>
      </c>
      <c r="F182" t="s">
        <v>244</v>
      </c>
      <c r="G182">
        <v>19</v>
      </c>
      <c r="H182" t="s">
        <v>60</v>
      </c>
      <c r="I182" t="s">
        <v>65</v>
      </c>
      <c r="K182" t="s">
        <v>62</v>
      </c>
      <c r="AT182" t="s">
        <v>62</v>
      </c>
      <c r="BE182">
        <f>COUNTIF(J182:BD182,"**")</f>
        <v>2</v>
      </c>
      <c r="BF182">
        <f>COUNTIF(J182:BD182,"*P*")</f>
        <v>2</v>
      </c>
      <c r="BG182">
        <f>COUNTIF(J182:BD182,"*C*")</f>
        <v>0</v>
      </c>
      <c r="BH182">
        <f>COUNTIF(AQ182:BC182, "C")</f>
        <v>0</v>
      </c>
      <c r="BI182">
        <f>COUNTIF(AQ182:BC182, "P")</f>
        <v>1</v>
      </c>
      <c r="BJ182" t="str">
        <f t="shared" si="2"/>
        <v>X</v>
      </c>
      <c r="BK182">
        <f>COUNTIFS(AQ182:BC182,"C")+COUNTIFS(AQ182:BC182,"P")</f>
        <v>1</v>
      </c>
      <c r="BL182">
        <f>COUNTIF(AC182:AO182,"**")</f>
        <v>0</v>
      </c>
      <c r="BM182">
        <f>COUNTIF(AC182:AO182,"P")</f>
        <v>0</v>
      </c>
      <c r="BN182">
        <f>COUNTIF(AC182:AO182,"C")</f>
        <v>0</v>
      </c>
    </row>
    <row r="183" spans="1:66" x14ac:dyDescent="0.25">
      <c r="A183">
        <v>3516</v>
      </c>
      <c r="B183">
        <v>7</v>
      </c>
      <c r="C183">
        <v>5</v>
      </c>
      <c r="D183">
        <v>64</v>
      </c>
      <c r="E183" t="s">
        <v>58</v>
      </c>
      <c r="F183" t="s">
        <v>245</v>
      </c>
      <c r="G183">
        <v>19</v>
      </c>
      <c r="H183" t="s">
        <v>64</v>
      </c>
      <c r="I183" t="s">
        <v>65</v>
      </c>
      <c r="K183" t="s">
        <v>62</v>
      </c>
      <c r="AL183" t="s">
        <v>62</v>
      </c>
      <c r="BE183">
        <f>COUNTIF(J183:BD183,"**")</f>
        <v>2</v>
      </c>
      <c r="BF183">
        <f>COUNTIF(J183:BD183,"*P*")</f>
        <v>2</v>
      </c>
      <c r="BG183">
        <f>COUNTIF(J183:BD183,"*C*")</f>
        <v>0</v>
      </c>
      <c r="BH183">
        <f>COUNTIF(AQ183:BC183, "C")</f>
        <v>0</v>
      </c>
      <c r="BI183">
        <f>COUNTIF(AQ183:BC183, "P")</f>
        <v>0</v>
      </c>
      <c r="BJ183" t="str">
        <f t="shared" si="2"/>
        <v/>
      </c>
      <c r="BK183">
        <f>COUNTIFS(AQ183:BC183,"C")+COUNTIFS(AQ183:BC183,"P")</f>
        <v>0</v>
      </c>
      <c r="BL183">
        <f>COUNTIF(AC183:AO183,"**")</f>
        <v>1</v>
      </c>
      <c r="BM183">
        <f>COUNTIF(AC183:AO183,"P")</f>
        <v>1</v>
      </c>
      <c r="BN183">
        <f>COUNTIF(AC183:AO183,"C")</f>
        <v>0</v>
      </c>
    </row>
    <row r="184" spans="1:66" x14ac:dyDescent="0.25">
      <c r="A184">
        <v>3623</v>
      </c>
      <c r="B184">
        <v>7</v>
      </c>
      <c r="C184">
        <v>9</v>
      </c>
      <c r="D184">
        <v>64</v>
      </c>
      <c r="E184" t="s">
        <v>58</v>
      </c>
      <c r="F184" t="s">
        <v>246</v>
      </c>
      <c r="G184">
        <v>19</v>
      </c>
      <c r="H184" t="s">
        <v>60</v>
      </c>
      <c r="I184" t="s">
        <v>65</v>
      </c>
      <c r="AF184" t="s">
        <v>62</v>
      </c>
      <c r="AK184" t="s">
        <v>62</v>
      </c>
      <c r="BE184">
        <f>COUNTIF(J184:BD184,"**")</f>
        <v>2</v>
      </c>
      <c r="BF184">
        <f>COUNTIF(J184:BD184,"*P*")</f>
        <v>2</v>
      </c>
      <c r="BG184">
        <f>COUNTIF(J184:BD184,"*C*")</f>
        <v>0</v>
      </c>
      <c r="BH184">
        <f>COUNTIF(AQ184:BC184, "C")</f>
        <v>0</v>
      </c>
      <c r="BI184">
        <f>COUNTIF(AQ184:BC184, "P")</f>
        <v>0</v>
      </c>
      <c r="BJ184" t="str">
        <f t="shared" si="2"/>
        <v/>
      </c>
      <c r="BK184">
        <f>COUNTIFS(AQ184:BC184,"C")+COUNTIFS(AQ184:BC184,"P")</f>
        <v>0</v>
      </c>
      <c r="BL184">
        <f>COUNTIF(AC184:AO184,"**")</f>
        <v>2</v>
      </c>
      <c r="BM184">
        <f>COUNTIF(AC184:AO184,"P")</f>
        <v>2</v>
      </c>
      <c r="BN184">
        <f>COUNTIF(AC184:AO184,"C")</f>
        <v>0</v>
      </c>
    </row>
    <row r="185" spans="1:66" x14ac:dyDescent="0.25">
      <c r="A185">
        <v>3703</v>
      </c>
      <c r="B185">
        <v>7</v>
      </c>
      <c r="C185">
        <v>11</v>
      </c>
      <c r="D185">
        <v>64</v>
      </c>
      <c r="E185" t="s">
        <v>58</v>
      </c>
      <c r="F185" t="s">
        <v>138</v>
      </c>
      <c r="G185">
        <v>19</v>
      </c>
      <c r="H185" t="s">
        <v>64</v>
      </c>
      <c r="I185" t="s">
        <v>65</v>
      </c>
      <c r="K185" t="s">
        <v>62</v>
      </c>
      <c r="O185" t="s">
        <v>62</v>
      </c>
      <c r="AD185" t="s">
        <v>62</v>
      </c>
      <c r="BE185">
        <f>COUNTIF(J185:BD185,"**")</f>
        <v>3</v>
      </c>
      <c r="BF185">
        <f>COUNTIF(J185:BD185,"*P*")</f>
        <v>3</v>
      </c>
      <c r="BG185">
        <f>COUNTIF(J185:BD185,"*C*")</f>
        <v>0</v>
      </c>
      <c r="BH185">
        <f>COUNTIF(AQ185:BC185, "C")</f>
        <v>0</v>
      </c>
      <c r="BI185">
        <f>COUNTIF(AQ185:BC185, "P")</f>
        <v>0</v>
      </c>
      <c r="BJ185" t="str">
        <f t="shared" si="2"/>
        <v/>
      </c>
      <c r="BK185">
        <f>COUNTIFS(AQ185:BC185,"C")+COUNTIFS(AQ185:BC185,"P")</f>
        <v>0</v>
      </c>
      <c r="BL185">
        <f>COUNTIF(AC185:AO185,"**")</f>
        <v>1</v>
      </c>
      <c r="BM185">
        <f>COUNTIF(AC185:AO185,"P")</f>
        <v>1</v>
      </c>
      <c r="BN185">
        <f>COUNTIF(AC185:AO185,"C")</f>
        <v>0</v>
      </c>
    </row>
    <row r="186" spans="1:66" x14ac:dyDescent="0.25">
      <c r="A186">
        <v>3713</v>
      </c>
      <c r="B186">
        <v>7</v>
      </c>
      <c r="C186">
        <v>11</v>
      </c>
      <c r="D186">
        <v>64</v>
      </c>
      <c r="E186" t="s">
        <v>58</v>
      </c>
      <c r="F186" t="s">
        <v>247</v>
      </c>
      <c r="G186">
        <v>19</v>
      </c>
      <c r="H186" t="s">
        <v>60</v>
      </c>
      <c r="I186" t="s">
        <v>65</v>
      </c>
      <c r="K186" t="s">
        <v>62</v>
      </c>
      <c r="AD186" t="s">
        <v>62</v>
      </c>
      <c r="AU186" t="s">
        <v>67</v>
      </c>
      <c r="BD186" t="s">
        <v>248</v>
      </c>
      <c r="BE186">
        <f>COUNTIF(J186:BD186,"**")</f>
        <v>4</v>
      </c>
      <c r="BF186">
        <f>COUNTIF(J186:BD186,"*P*")</f>
        <v>3</v>
      </c>
      <c r="BG186">
        <f>COUNTIF(J186:BD186,"*C*")</f>
        <v>1</v>
      </c>
      <c r="BH186">
        <f>COUNTIF(AQ186:BC186, "C")</f>
        <v>1</v>
      </c>
      <c r="BI186">
        <f>COUNTIF(AQ186:BC186, "P")</f>
        <v>0</v>
      </c>
      <c r="BJ186" t="str">
        <f t="shared" si="2"/>
        <v/>
      </c>
      <c r="BK186">
        <f>COUNTIFS(AQ186:BC186,"C")+COUNTIFS(AQ186:BC186,"P")</f>
        <v>1</v>
      </c>
      <c r="BL186">
        <f>COUNTIF(AC186:AO186,"**")</f>
        <v>1</v>
      </c>
      <c r="BM186">
        <f>COUNTIF(AC186:AO186,"P")</f>
        <v>1</v>
      </c>
      <c r="BN186">
        <f>COUNTIF(AC186:AO186,"C")</f>
        <v>0</v>
      </c>
    </row>
    <row r="187" spans="1:66" x14ac:dyDescent="0.25">
      <c r="A187">
        <v>3775</v>
      </c>
      <c r="B187">
        <v>24</v>
      </c>
      <c r="C187">
        <v>2</v>
      </c>
      <c r="D187">
        <v>59</v>
      </c>
      <c r="E187" t="s">
        <v>58</v>
      </c>
      <c r="F187" t="s">
        <v>249</v>
      </c>
      <c r="G187">
        <v>19</v>
      </c>
      <c r="H187" t="s">
        <v>60</v>
      </c>
      <c r="I187" t="s">
        <v>65</v>
      </c>
      <c r="K187" t="s">
        <v>62</v>
      </c>
      <c r="O187" t="s">
        <v>62</v>
      </c>
      <c r="BE187">
        <f>COUNTIF(J187:BD187,"**")</f>
        <v>2</v>
      </c>
      <c r="BF187">
        <f>COUNTIF(J187:BD187,"*P*")</f>
        <v>2</v>
      </c>
      <c r="BG187">
        <f>COUNTIF(J187:BD187,"*C*")</f>
        <v>0</v>
      </c>
      <c r="BH187">
        <f>COUNTIF(AQ187:BC187, "C")</f>
        <v>0</v>
      </c>
      <c r="BI187">
        <f>COUNTIF(AQ187:BC187, "P")</f>
        <v>0</v>
      </c>
      <c r="BJ187" t="str">
        <f t="shared" si="2"/>
        <v/>
      </c>
      <c r="BK187">
        <f>COUNTIFS(AQ187:BC187,"C")+COUNTIFS(AQ187:BC187,"P")</f>
        <v>0</v>
      </c>
      <c r="BL187">
        <f>COUNTIF(AC187:AO187,"**")</f>
        <v>0</v>
      </c>
      <c r="BM187">
        <f>COUNTIF(AC187:AO187,"P")</f>
        <v>0</v>
      </c>
      <c r="BN187">
        <f>COUNTIF(AC187:AO187,"C")</f>
        <v>0</v>
      </c>
    </row>
    <row r="188" spans="1:66" x14ac:dyDescent="0.25">
      <c r="A188">
        <v>4129</v>
      </c>
      <c r="B188">
        <v>8</v>
      </c>
      <c r="C188">
        <v>11</v>
      </c>
      <c r="D188">
        <v>1</v>
      </c>
      <c r="E188" t="s">
        <v>58</v>
      </c>
      <c r="F188" t="s">
        <v>153</v>
      </c>
      <c r="G188">
        <v>19</v>
      </c>
      <c r="H188" t="s">
        <v>64</v>
      </c>
      <c r="I188" t="s">
        <v>61</v>
      </c>
      <c r="M188" t="s">
        <v>62</v>
      </c>
      <c r="BD188" t="s">
        <v>250</v>
      </c>
      <c r="BE188">
        <f>COUNTIF(J188:BD188,"**")</f>
        <v>2</v>
      </c>
      <c r="BF188">
        <f>COUNTIF(J188:BD188,"*P*")</f>
        <v>2</v>
      </c>
      <c r="BG188">
        <f>COUNTIF(J188:BD188,"*C*")</f>
        <v>0</v>
      </c>
      <c r="BH188">
        <f>COUNTIF(AQ188:BC188, "C")</f>
        <v>0</v>
      </c>
      <c r="BI188">
        <f>COUNTIF(AQ188:BC188, "P")</f>
        <v>0</v>
      </c>
      <c r="BJ188" t="str">
        <f t="shared" si="2"/>
        <v/>
      </c>
      <c r="BK188">
        <f>COUNTIFS(AQ188:BC188,"C")+COUNTIFS(AQ188:BC188,"P")</f>
        <v>0</v>
      </c>
      <c r="BL188">
        <f>COUNTIF(AC188:AO188,"**")</f>
        <v>0</v>
      </c>
      <c r="BM188">
        <f>COUNTIF(AC188:AO188,"P")</f>
        <v>0</v>
      </c>
      <c r="BN188">
        <f>COUNTIF(AC188:AO188,"C")</f>
        <v>0</v>
      </c>
    </row>
    <row r="189" spans="1:66" x14ac:dyDescent="0.25">
      <c r="A189">
        <v>4401</v>
      </c>
      <c r="B189">
        <v>9</v>
      </c>
      <c r="C189">
        <v>3</v>
      </c>
      <c r="D189">
        <v>48</v>
      </c>
      <c r="E189" t="s">
        <v>58</v>
      </c>
      <c r="F189" t="s">
        <v>132</v>
      </c>
      <c r="G189">
        <v>19</v>
      </c>
      <c r="H189" t="s">
        <v>64</v>
      </c>
      <c r="I189" t="s">
        <v>65</v>
      </c>
      <c r="V189" t="s">
        <v>62</v>
      </c>
      <c r="BE189">
        <f>COUNTIF(J189:BD189,"**")</f>
        <v>1</v>
      </c>
      <c r="BF189">
        <f>COUNTIF(J189:BD189,"*P*")</f>
        <v>1</v>
      </c>
      <c r="BG189">
        <f>COUNTIF(J189:BD189,"*C*")</f>
        <v>0</v>
      </c>
      <c r="BH189">
        <f>COUNTIF(AQ189:BC189, "C")</f>
        <v>0</v>
      </c>
      <c r="BI189">
        <f>COUNTIF(AQ189:BC189, "P")</f>
        <v>0</v>
      </c>
      <c r="BJ189" t="str">
        <f t="shared" si="2"/>
        <v/>
      </c>
      <c r="BK189">
        <f>COUNTIFS(AQ189:BC189,"C")+COUNTIFS(AQ189:BC189,"P")</f>
        <v>0</v>
      </c>
      <c r="BL189">
        <f>COUNTIF(AC189:AO189,"**")</f>
        <v>0</v>
      </c>
      <c r="BM189">
        <f>COUNTIF(AC189:AO189,"P")</f>
        <v>0</v>
      </c>
      <c r="BN189">
        <f>COUNTIF(AC189:AO189,"C")</f>
        <v>0</v>
      </c>
    </row>
    <row r="190" spans="1:66" x14ac:dyDescent="0.25">
      <c r="A190">
        <v>4428</v>
      </c>
      <c r="B190">
        <v>25</v>
      </c>
      <c r="C190">
        <v>3</v>
      </c>
      <c r="D190">
        <v>49</v>
      </c>
      <c r="E190" t="s">
        <v>58</v>
      </c>
      <c r="F190" t="s">
        <v>251</v>
      </c>
      <c r="G190">
        <v>19</v>
      </c>
      <c r="H190" t="s">
        <v>60</v>
      </c>
      <c r="I190" t="s">
        <v>65</v>
      </c>
      <c r="N190" t="s">
        <v>67</v>
      </c>
      <c r="AQ190" t="s">
        <v>67</v>
      </c>
      <c r="AT190" t="s">
        <v>67</v>
      </c>
      <c r="AZ190" t="s">
        <v>67</v>
      </c>
      <c r="BE190">
        <f>COUNTIF(J190:BD190,"**")</f>
        <v>4</v>
      </c>
      <c r="BF190">
        <f>COUNTIF(J190:BD190,"*P*")</f>
        <v>0</v>
      </c>
      <c r="BG190">
        <f>COUNTIF(J190:BD190,"*C*")</f>
        <v>4</v>
      </c>
      <c r="BH190">
        <f>COUNTIF(AQ190:BC190, "C")</f>
        <v>3</v>
      </c>
      <c r="BI190">
        <f>COUNTIF(AQ190:BC190, "P")</f>
        <v>0</v>
      </c>
      <c r="BJ190" t="str">
        <f t="shared" si="2"/>
        <v/>
      </c>
      <c r="BK190">
        <f>COUNTIFS(AQ190:BC190,"C")+COUNTIFS(AQ190:BC190,"P")</f>
        <v>3</v>
      </c>
      <c r="BL190">
        <f>COUNTIF(AC190:AO190,"**")</f>
        <v>0</v>
      </c>
      <c r="BM190">
        <f>COUNTIF(AC190:AO190,"P")</f>
        <v>0</v>
      </c>
      <c r="BN190">
        <f>COUNTIF(AC190:AO190,"C")</f>
        <v>0</v>
      </c>
    </row>
    <row r="191" spans="1:66" x14ac:dyDescent="0.25">
      <c r="A191">
        <v>5314</v>
      </c>
      <c r="B191">
        <v>10</v>
      </c>
      <c r="C191">
        <v>5</v>
      </c>
      <c r="D191">
        <v>53</v>
      </c>
      <c r="E191" t="s">
        <v>58</v>
      </c>
      <c r="F191" t="s">
        <v>252</v>
      </c>
      <c r="G191">
        <v>19</v>
      </c>
      <c r="H191" t="s">
        <v>64</v>
      </c>
      <c r="I191" t="s">
        <v>65</v>
      </c>
      <c r="O191" t="s">
        <v>62</v>
      </c>
      <c r="BE191">
        <f>COUNTIF(J191:BD191,"**")</f>
        <v>1</v>
      </c>
      <c r="BF191">
        <f>COUNTIF(J191:BD191,"*P*")</f>
        <v>1</v>
      </c>
      <c r="BG191">
        <f>COUNTIF(J191:BD191,"*C*")</f>
        <v>0</v>
      </c>
      <c r="BH191">
        <f>COUNTIF(AQ191:BC191, "C")</f>
        <v>0</v>
      </c>
      <c r="BI191">
        <f>COUNTIF(AQ191:BC191, "P")</f>
        <v>0</v>
      </c>
      <c r="BJ191" t="str">
        <f t="shared" si="2"/>
        <v/>
      </c>
      <c r="BK191">
        <f>COUNTIFS(AQ191:BC191,"C")+COUNTIFS(AQ191:BC191,"P")</f>
        <v>0</v>
      </c>
      <c r="BL191">
        <f>COUNTIF(AC191:AO191,"**")</f>
        <v>0</v>
      </c>
      <c r="BM191">
        <f>COUNTIF(AC191:AO191,"P")</f>
        <v>0</v>
      </c>
      <c r="BN191">
        <f>COUNTIF(AC191:AO191,"C")</f>
        <v>0</v>
      </c>
    </row>
    <row r="192" spans="1:66" x14ac:dyDescent="0.25">
      <c r="A192">
        <v>5403</v>
      </c>
      <c r="B192">
        <v>10</v>
      </c>
      <c r="C192">
        <v>5</v>
      </c>
      <c r="D192">
        <v>28</v>
      </c>
      <c r="E192" t="s">
        <v>58</v>
      </c>
      <c r="F192" t="s">
        <v>253</v>
      </c>
      <c r="G192">
        <v>19</v>
      </c>
      <c r="H192" t="s">
        <v>60</v>
      </c>
      <c r="I192" t="s">
        <v>65</v>
      </c>
      <c r="K192" t="s">
        <v>62</v>
      </c>
      <c r="AD192" t="s">
        <v>62</v>
      </c>
      <c r="BA192" t="s">
        <v>67</v>
      </c>
      <c r="BB192" t="s">
        <v>62</v>
      </c>
      <c r="BE192">
        <f>COUNTIF(J192:BD192,"**")</f>
        <v>4</v>
      </c>
      <c r="BF192">
        <f>COUNTIF(J192:BD192,"*P*")</f>
        <v>3</v>
      </c>
      <c r="BG192">
        <f>COUNTIF(J192:BD192,"*C*")</f>
        <v>1</v>
      </c>
      <c r="BH192">
        <f>COUNTIF(AQ192:BC192, "C")</f>
        <v>1</v>
      </c>
      <c r="BI192">
        <f>COUNTIF(AQ192:BC192, "P")</f>
        <v>1</v>
      </c>
      <c r="BJ192" t="str">
        <f t="shared" si="2"/>
        <v/>
      </c>
      <c r="BK192">
        <f>COUNTIFS(AQ192:BC192,"C")+COUNTIFS(AQ192:BC192,"P")</f>
        <v>2</v>
      </c>
      <c r="BL192">
        <f>COUNTIF(AC192:AO192,"**")</f>
        <v>1</v>
      </c>
      <c r="BM192">
        <f>COUNTIF(AC192:AO192,"P")</f>
        <v>1</v>
      </c>
      <c r="BN192">
        <f>COUNTIF(AC192:AO192,"C")</f>
        <v>0</v>
      </c>
    </row>
    <row r="193" spans="1:66" x14ac:dyDescent="0.25">
      <c r="A193">
        <v>5430</v>
      </c>
      <c r="B193">
        <v>10</v>
      </c>
      <c r="C193">
        <v>7</v>
      </c>
      <c r="D193">
        <v>53</v>
      </c>
      <c r="E193" t="s">
        <v>58</v>
      </c>
      <c r="F193" t="s">
        <v>254</v>
      </c>
      <c r="G193">
        <v>19</v>
      </c>
      <c r="H193" t="s">
        <v>60</v>
      </c>
      <c r="I193" t="s">
        <v>65</v>
      </c>
      <c r="K193" t="s">
        <v>62</v>
      </c>
      <c r="BE193">
        <f>COUNTIF(J193:BD193,"**")</f>
        <v>1</v>
      </c>
      <c r="BF193">
        <f>COUNTIF(J193:BD193,"*P*")</f>
        <v>1</v>
      </c>
      <c r="BG193">
        <f>COUNTIF(J193:BD193,"*C*")</f>
        <v>0</v>
      </c>
      <c r="BH193">
        <f>COUNTIF(AQ193:BC193, "C")</f>
        <v>0</v>
      </c>
      <c r="BI193">
        <f>COUNTIF(AQ193:BC193, "P")</f>
        <v>0</v>
      </c>
      <c r="BJ193" t="str">
        <f t="shared" si="2"/>
        <v/>
      </c>
      <c r="BK193">
        <f>COUNTIFS(AQ193:BC193,"C")+COUNTIFS(AQ193:BC193,"P")</f>
        <v>0</v>
      </c>
      <c r="BL193">
        <f>COUNTIF(AC193:AO193,"**")</f>
        <v>0</v>
      </c>
      <c r="BM193">
        <f>COUNTIF(AC193:AO193,"P")</f>
        <v>0</v>
      </c>
      <c r="BN193">
        <f>COUNTIF(AC193:AO193,"C")</f>
        <v>0</v>
      </c>
    </row>
    <row r="194" spans="1:66" x14ac:dyDescent="0.25">
      <c r="A194">
        <v>5465</v>
      </c>
      <c r="B194">
        <v>10</v>
      </c>
      <c r="C194">
        <v>7</v>
      </c>
      <c r="D194">
        <v>53</v>
      </c>
      <c r="E194" t="s">
        <v>58</v>
      </c>
      <c r="F194" t="s">
        <v>255</v>
      </c>
      <c r="G194">
        <v>19</v>
      </c>
      <c r="H194" t="s">
        <v>60</v>
      </c>
      <c r="I194" t="s">
        <v>65</v>
      </c>
      <c r="K194" t="s">
        <v>62</v>
      </c>
      <c r="AQ194" t="s">
        <v>67</v>
      </c>
      <c r="AS194" t="s">
        <v>62</v>
      </c>
      <c r="AZ194" t="s">
        <v>62</v>
      </c>
      <c r="BC194" t="s">
        <v>62</v>
      </c>
      <c r="BE194">
        <f>COUNTIF(J194:BD194,"**")</f>
        <v>5</v>
      </c>
      <c r="BF194">
        <f>COUNTIF(J194:BD194,"*P*")</f>
        <v>4</v>
      </c>
      <c r="BG194">
        <f>COUNTIF(J194:BD194,"*C*")</f>
        <v>1</v>
      </c>
      <c r="BH194">
        <f>COUNTIF(AQ194:BC194, "C")</f>
        <v>1</v>
      </c>
      <c r="BI194">
        <f>COUNTIF(AQ194:BC194, "P")</f>
        <v>3</v>
      </c>
      <c r="BJ194" t="str">
        <f t="shared" ref="BJ194:BJ257" si="3">IF(AND(BH194=0,BI194&gt;0),"X","")</f>
        <v/>
      </c>
      <c r="BK194">
        <f>COUNTIFS(AQ194:BC194,"C")+COUNTIFS(AQ194:BC194,"P")</f>
        <v>4</v>
      </c>
      <c r="BL194">
        <f>COUNTIF(AC194:AO194,"**")</f>
        <v>0</v>
      </c>
      <c r="BM194">
        <f>COUNTIF(AC194:AO194,"P")</f>
        <v>0</v>
      </c>
      <c r="BN194">
        <f>COUNTIF(AC194:AO194,"C")</f>
        <v>0</v>
      </c>
    </row>
    <row r="195" spans="1:66" x14ac:dyDescent="0.25">
      <c r="A195">
        <v>5533</v>
      </c>
      <c r="B195">
        <v>10</v>
      </c>
      <c r="C195">
        <v>9</v>
      </c>
      <c r="D195">
        <v>53</v>
      </c>
      <c r="E195" t="s">
        <v>58</v>
      </c>
      <c r="F195" t="s">
        <v>256</v>
      </c>
      <c r="G195">
        <v>19</v>
      </c>
      <c r="H195" t="s">
        <v>60</v>
      </c>
      <c r="I195" t="s">
        <v>65</v>
      </c>
      <c r="K195" t="s">
        <v>62</v>
      </c>
      <c r="N195" t="s">
        <v>67</v>
      </c>
      <c r="AD195" t="s">
        <v>62</v>
      </c>
      <c r="AQ195" t="s">
        <v>67</v>
      </c>
      <c r="AS195" t="s">
        <v>62</v>
      </c>
      <c r="AZ195" t="s">
        <v>62</v>
      </c>
      <c r="BE195">
        <f>COUNTIF(J195:BD195,"**")</f>
        <v>6</v>
      </c>
      <c r="BF195">
        <f>COUNTIF(J195:BD195,"*P*")</f>
        <v>4</v>
      </c>
      <c r="BG195">
        <f>COUNTIF(J195:BD195,"*C*")</f>
        <v>2</v>
      </c>
      <c r="BH195">
        <f>COUNTIF(AQ195:BC195, "C")</f>
        <v>1</v>
      </c>
      <c r="BI195">
        <f>COUNTIF(AQ195:BC195, "P")</f>
        <v>2</v>
      </c>
      <c r="BJ195" t="str">
        <f t="shared" si="3"/>
        <v/>
      </c>
      <c r="BK195">
        <f>COUNTIFS(AQ195:BC195,"C")+COUNTIFS(AQ195:BC195,"P")</f>
        <v>3</v>
      </c>
      <c r="BL195">
        <f>COUNTIF(AC195:AO195,"**")</f>
        <v>1</v>
      </c>
      <c r="BM195">
        <f>COUNTIF(AC195:AO195,"P")</f>
        <v>1</v>
      </c>
      <c r="BN195">
        <f>COUNTIF(AC195:AO195,"C")</f>
        <v>0</v>
      </c>
    </row>
    <row r="196" spans="1:66" x14ac:dyDescent="0.25">
      <c r="A196">
        <v>5841</v>
      </c>
      <c r="B196">
        <v>11</v>
      </c>
      <c r="C196">
        <v>2</v>
      </c>
      <c r="D196">
        <v>13</v>
      </c>
      <c r="E196" t="s">
        <v>58</v>
      </c>
      <c r="F196" t="s">
        <v>257</v>
      </c>
      <c r="G196">
        <v>19</v>
      </c>
      <c r="H196" t="s">
        <v>60</v>
      </c>
      <c r="I196" t="s">
        <v>65</v>
      </c>
      <c r="O196" t="s">
        <v>67</v>
      </c>
      <c r="BE196">
        <f>COUNTIF(J196:BD196,"**")</f>
        <v>1</v>
      </c>
      <c r="BF196">
        <f>COUNTIF(J196:BD196,"*P*")</f>
        <v>0</v>
      </c>
      <c r="BG196">
        <f>COUNTIF(J196:BD196,"*C*")</f>
        <v>1</v>
      </c>
      <c r="BH196">
        <f>COUNTIF(AQ196:BC196, "C")</f>
        <v>0</v>
      </c>
      <c r="BI196">
        <f>COUNTIF(AQ196:BC196, "P")</f>
        <v>0</v>
      </c>
      <c r="BJ196" t="str">
        <f t="shared" si="3"/>
        <v/>
      </c>
      <c r="BK196">
        <f>COUNTIFS(AQ196:BC196,"C")+COUNTIFS(AQ196:BC196,"P")</f>
        <v>0</v>
      </c>
      <c r="BL196">
        <f>COUNTIF(AC196:AO196,"**")</f>
        <v>0</v>
      </c>
      <c r="BM196">
        <f>COUNTIF(AC196:AO196,"P")</f>
        <v>0</v>
      </c>
      <c r="BN196">
        <f>COUNTIF(AC196:AO196,"C")</f>
        <v>0</v>
      </c>
    </row>
    <row r="197" spans="1:66" x14ac:dyDescent="0.25">
      <c r="A197">
        <v>5859</v>
      </c>
      <c r="B197">
        <v>11</v>
      </c>
      <c r="C197">
        <v>3</v>
      </c>
      <c r="D197">
        <v>13</v>
      </c>
      <c r="E197" t="s">
        <v>58</v>
      </c>
      <c r="F197" t="s">
        <v>258</v>
      </c>
      <c r="G197">
        <v>19</v>
      </c>
      <c r="H197" t="s">
        <v>60</v>
      </c>
      <c r="I197" t="s">
        <v>65</v>
      </c>
      <c r="K197" t="s">
        <v>62</v>
      </c>
      <c r="N197" t="s">
        <v>67</v>
      </c>
      <c r="O197" t="s">
        <v>62</v>
      </c>
      <c r="AD197" t="s">
        <v>67</v>
      </c>
      <c r="AT197" t="s">
        <v>67</v>
      </c>
      <c r="BA197" t="s">
        <v>62</v>
      </c>
      <c r="BE197">
        <f>COUNTIF(J197:BD197,"**")</f>
        <v>6</v>
      </c>
      <c r="BF197">
        <f>COUNTIF(J197:BD197,"*P*")</f>
        <v>3</v>
      </c>
      <c r="BG197">
        <f>COUNTIF(J197:BD197,"*C*")</f>
        <v>3</v>
      </c>
      <c r="BH197">
        <f>COUNTIF(AQ197:BC197, "C")</f>
        <v>1</v>
      </c>
      <c r="BI197">
        <f>COUNTIF(AQ197:BC197, "P")</f>
        <v>1</v>
      </c>
      <c r="BJ197" t="str">
        <f t="shared" si="3"/>
        <v/>
      </c>
      <c r="BK197">
        <f>COUNTIFS(AQ197:BC197,"C")+COUNTIFS(AQ197:BC197,"P")</f>
        <v>2</v>
      </c>
      <c r="BL197">
        <f>COUNTIF(AC197:AO197,"**")</f>
        <v>1</v>
      </c>
      <c r="BM197">
        <f>COUNTIF(AC197:AO197,"P")</f>
        <v>0</v>
      </c>
      <c r="BN197">
        <f>COUNTIF(AC197:AO197,"C")</f>
        <v>1</v>
      </c>
    </row>
    <row r="198" spans="1:66" x14ac:dyDescent="0.25">
      <c r="A198">
        <v>6319</v>
      </c>
      <c r="B198">
        <v>11</v>
      </c>
      <c r="C198">
        <v>7</v>
      </c>
      <c r="D198">
        <v>13</v>
      </c>
      <c r="E198" t="s">
        <v>58</v>
      </c>
      <c r="F198" t="s">
        <v>132</v>
      </c>
      <c r="G198">
        <v>19</v>
      </c>
      <c r="H198" t="s">
        <v>60</v>
      </c>
      <c r="I198" t="s">
        <v>65</v>
      </c>
      <c r="K198" t="s">
        <v>62</v>
      </c>
      <c r="AM198" t="s">
        <v>62</v>
      </c>
      <c r="BE198">
        <f>COUNTIF(J198:BD198,"**")</f>
        <v>2</v>
      </c>
      <c r="BF198">
        <f>COUNTIF(J198:BD198,"*P*")</f>
        <v>2</v>
      </c>
      <c r="BG198">
        <f>COUNTIF(J198:BD198,"*C*")</f>
        <v>0</v>
      </c>
      <c r="BH198">
        <f>COUNTIF(AQ198:BC198, "C")</f>
        <v>0</v>
      </c>
      <c r="BI198">
        <f>COUNTIF(AQ198:BC198, "P")</f>
        <v>0</v>
      </c>
      <c r="BJ198" t="str">
        <f t="shared" si="3"/>
        <v/>
      </c>
      <c r="BK198">
        <f>COUNTIFS(AQ198:BC198,"C")+COUNTIFS(AQ198:BC198,"P")</f>
        <v>0</v>
      </c>
      <c r="BL198">
        <f>COUNTIF(AC198:AO198,"**")</f>
        <v>1</v>
      </c>
      <c r="BM198">
        <f>COUNTIF(AC198:AO198,"P")</f>
        <v>1</v>
      </c>
      <c r="BN198">
        <f>COUNTIF(AC198:AO198,"C")</f>
        <v>0</v>
      </c>
    </row>
    <row r="199" spans="1:66" x14ac:dyDescent="0.25">
      <c r="A199">
        <v>6511</v>
      </c>
      <c r="B199">
        <v>11</v>
      </c>
      <c r="C199">
        <v>9</v>
      </c>
      <c r="D199">
        <v>13</v>
      </c>
      <c r="E199" t="s">
        <v>58</v>
      </c>
      <c r="F199" t="s">
        <v>161</v>
      </c>
      <c r="G199">
        <v>19</v>
      </c>
      <c r="H199" t="s">
        <v>60</v>
      </c>
      <c r="I199" t="s">
        <v>65</v>
      </c>
      <c r="K199" t="s">
        <v>62</v>
      </c>
      <c r="AD199" t="s">
        <v>62</v>
      </c>
      <c r="BE199">
        <f>COUNTIF(J199:BD199,"**")</f>
        <v>2</v>
      </c>
      <c r="BF199">
        <f>COUNTIF(J199:BD199,"*P*")</f>
        <v>2</v>
      </c>
      <c r="BG199">
        <f>COUNTIF(J199:BD199,"*C*")</f>
        <v>0</v>
      </c>
      <c r="BH199">
        <f>COUNTIF(AQ199:BC199, "C")</f>
        <v>0</v>
      </c>
      <c r="BI199">
        <f>COUNTIF(AQ199:BC199, "P")</f>
        <v>0</v>
      </c>
      <c r="BJ199" t="str">
        <f t="shared" si="3"/>
        <v/>
      </c>
      <c r="BK199">
        <f>COUNTIFS(AQ199:BC199,"C")+COUNTIFS(AQ199:BC199,"P")</f>
        <v>0</v>
      </c>
      <c r="BL199">
        <f>COUNTIF(AC199:AO199,"**")</f>
        <v>1</v>
      </c>
      <c r="BM199">
        <f>COUNTIF(AC199:AO199,"P")</f>
        <v>1</v>
      </c>
      <c r="BN199">
        <f>COUNTIF(AC199:AO199,"C")</f>
        <v>0</v>
      </c>
    </row>
    <row r="200" spans="1:66" x14ac:dyDescent="0.25">
      <c r="A200">
        <v>6542</v>
      </c>
      <c r="B200">
        <v>11</v>
      </c>
      <c r="C200">
        <v>9</v>
      </c>
      <c r="D200">
        <v>13</v>
      </c>
      <c r="E200" t="s">
        <v>58</v>
      </c>
      <c r="F200" t="s">
        <v>161</v>
      </c>
      <c r="G200">
        <v>19</v>
      </c>
      <c r="H200" t="s">
        <v>60</v>
      </c>
      <c r="I200" t="s">
        <v>65</v>
      </c>
      <c r="K200" t="s">
        <v>62</v>
      </c>
      <c r="AL200" t="s">
        <v>62</v>
      </c>
      <c r="BE200">
        <f>COUNTIF(J200:BD200,"**")</f>
        <v>2</v>
      </c>
      <c r="BF200">
        <f>COUNTIF(J200:BD200,"*P*")</f>
        <v>2</v>
      </c>
      <c r="BG200">
        <f>COUNTIF(J200:BD200,"*C*")</f>
        <v>0</v>
      </c>
      <c r="BH200">
        <f>COUNTIF(AQ200:BC200, "C")</f>
        <v>0</v>
      </c>
      <c r="BI200">
        <f>COUNTIF(AQ200:BC200, "P")</f>
        <v>0</v>
      </c>
      <c r="BJ200" t="str">
        <f t="shared" si="3"/>
        <v/>
      </c>
      <c r="BK200">
        <f>COUNTIFS(AQ200:BC200,"C")+COUNTIFS(AQ200:BC200,"P")</f>
        <v>0</v>
      </c>
      <c r="BL200">
        <f>COUNTIF(AC200:AO200,"**")</f>
        <v>1</v>
      </c>
      <c r="BM200">
        <f>COUNTIF(AC200:AO200,"P")</f>
        <v>1</v>
      </c>
      <c r="BN200">
        <f>COUNTIF(AC200:AO200,"C")</f>
        <v>0</v>
      </c>
    </row>
    <row r="201" spans="1:66" x14ac:dyDescent="0.25">
      <c r="A201">
        <v>6824</v>
      </c>
      <c r="B201">
        <v>11</v>
      </c>
      <c r="C201">
        <v>12</v>
      </c>
      <c r="D201">
        <v>13</v>
      </c>
      <c r="E201" t="s">
        <v>58</v>
      </c>
      <c r="F201" t="s">
        <v>259</v>
      </c>
      <c r="G201">
        <v>19</v>
      </c>
      <c r="H201" t="s">
        <v>60</v>
      </c>
      <c r="I201" t="s">
        <v>65</v>
      </c>
      <c r="K201" t="s">
        <v>62</v>
      </c>
      <c r="AD201" t="s">
        <v>67</v>
      </c>
      <c r="AQ201" t="s">
        <v>67</v>
      </c>
      <c r="AS201" t="s">
        <v>62</v>
      </c>
      <c r="AU201" t="s">
        <v>67</v>
      </c>
      <c r="AZ201" t="s">
        <v>67</v>
      </c>
      <c r="BD201" t="s">
        <v>184</v>
      </c>
      <c r="BE201">
        <f>COUNTIF(J201:BD201,"**")</f>
        <v>7</v>
      </c>
      <c r="BF201">
        <f>COUNTIF(J201:BD201,"*P*")</f>
        <v>3</v>
      </c>
      <c r="BG201">
        <f>COUNTIF(J201:BD201,"*C*")</f>
        <v>5</v>
      </c>
      <c r="BH201">
        <f>COUNTIF(AQ201:BC201, "C")</f>
        <v>3</v>
      </c>
      <c r="BI201">
        <f>COUNTIF(AQ201:BC201, "P")</f>
        <v>1</v>
      </c>
      <c r="BJ201" t="str">
        <f t="shared" si="3"/>
        <v/>
      </c>
      <c r="BK201">
        <f>COUNTIFS(AQ201:BC201,"C")+COUNTIFS(AQ201:BC201,"P")</f>
        <v>4</v>
      </c>
      <c r="BL201">
        <f>COUNTIF(AC201:AO201,"**")</f>
        <v>1</v>
      </c>
      <c r="BM201">
        <f>COUNTIF(AC201:AO201,"P")</f>
        <v>0</v>
      </c>
      <c r="BN201">
        <f>COUNTIF(AC201:AO201,"C")</f>
        <v>1</v>
      </c>
    </row>
    <row r="202" spans="1:66" x14ac:dyDescent="0.25">
      <c r="A202">
        <v>6843</v>
      </c>
      <c r="B202">
        <v>11</v>
      </c>
      <c r="C202">
        <v>12</v>
      </c>
      <c r="D202">
        <v>13</v>
      </c>
      <c r="E202" t="s">
        <v>58</v>
      </c>
      <c r="F202" t="s">
        <v>165</v>
      </c>
      <c r="G202">
        <v>19</v>
      </c>
      <c r="H202" t="s">
        <v>60</v>
      </c>
      <c r="I202" t="s">
        <v>65</v>
      </c>
      <c r="K202" t="s">
        <v>62</v>
      </c>
      <c r="BE202">
        <f>COUNTIF(J202:BD202,"**")</f>
        <v>1</v>
      </c>
      <c r="BF202">
        <f>COUNTIF(J202:BD202,"*P*")</f>
        <v>1</v>
      </c>
      <c r="BG202">
        <f>COUNTIF(J202:BD202,"*C*")</f>
        <v>0</v>
      </c>
      <c r="BH202">
        <f>COUNTIF(AQ202:BC202, "C")</f>
        <v>0</v>
      </c>
      <c r="BI202">
        <f>COUNTIF(AQ202:BC202, "P")</f>
        <v>0</v>
      </c>
      <c r="BJ202" t="str">
        <f t="shared" si="3"/>
        <v/>
      </c>
      <c r="BK202">
        <f>COUNTIFS(AQ202:BC202,"C")+COUNTIFS(AQ202:BC202,"P")</f>
        <v>0</v>
      </c>
      <c r="BL202">
        <f>COUNTIF(AC202:AO202,"**")</f>
        <v>0</v>
      </c>
      <c r="BM202">
        <f>COUNTIF(AC202:AO202,"P")</f>
        <v>0</v>
      </c>
      <c r="BN202">
        <f>COUNTIF(AC202:AO202,"C")</f>
        <v>0</v>
      </c>
    </row>
    <row r="203" spans="1:66" x14ac:dyDescent="0.25">
      <c r="A203">
        <v>6989</v>
      </c>
      <c r="B203">
        <v>12</v>
      </c>
      <c r="C203">
        <v>1</v>
      </c>
      <c r="D203">
        <v>58</v>
      </c>
      <c r="E203" t="s">
        <v>58</v>
      </c>
      <c r="F203" t="s">
        <v>260</v>
      </c>
      <c r="G203">
        <v>19</v>
      </c>
      <c r="H203" t="s">
        <v>64</v>
      </c>
      <c r="I203" t="s">
        <v>65</v>
      </c>
      <c r="J203" t="s">
        <v>62</v>
      </c>
      <c r="N203" t="s">
        <v>67</v>
      </c>
      <c r="W203" t="s">
        <v>67</v>
      </c>
      <c r="AT203" t="s">
        <v>67</v>
      </c>
      <c r="AZ203" t="s">
        <v>67</v>
      </c>
      <c r="BE203">
        <f>COUNTIF(J203:BD203,"**")</f>
        <v>5</v>
      </c>
      <c r="BF203">
        <f>COUNTIF(J203:BD203,"*P*")</f>
        <v>1</v>
      </c>
      <c r="BG203">
        <f>COUNTIF(J203:BD203,"*C*")</f>
        <v>4</v>
      </c>
      <c r="BH203">
        <f>COUNTIF(AQ203:BC203, "C")</f>
        <v>2</v>
      </c>
      <c r="BI203">
        <f>COUNTIF(AQ203:BC203, "P")</f>
        <v>0</v>
      </c>
      <c r="BJ203" t="str">
        <f t="shared" si="3"/>
        <v/>
      </c>
      <c r="BK203">
        <f>COUNTIFS(AQ203:BC203,"C")+COUNTIFS(AQ203:BC203,"P")</f>
        <v>2</v>
      </c>
      <c r="BL203">
        <f>COUNTIF(AC203:AO203,"**")</f>
        <v>0</v>
      </c>
      <c r="BM203">
        <f>COUNTIF(AC203:AO203,"P")</f>
        <v>0</v>
      </c>
      <c r="BN203">
        <f>COUNTIF(AC203:AO203,"C")</f>
        <v>0</v>
      </c>
    </row>
    <row r="204" spans="1:66" x14ac:dyDescent="0.25">
      <c r="A204">
        <v>7743</v>
      </c>
      <c r="B204">
        <v>13</v>
      </c>
      <c r="C204">
        <v>5</v>
      </c>
      <c r="D204">
        <v>29</v>
      </c>
      <c r="E204" t="s">
        <v>58</v>
      </c>
      <c r="F204" t="s">
        <v>261</v>
      </c>
      <c r="G204">
        <v>19</v>
      </c>
      <c r="H204" t="s">
        <v>60</v>
      </c>
      <c r="I204" t="s">
        <v>65</v>
      </c>
      <c r="K204" t="s">
        <v>62</v>
      </c>
      <c r="BE204">
        <f>COUNTIF(J204:BD204,"**")</f>
        <v>1</v>
      </c>
      <c r="BF204">
        <f>COUNTIF(J204:BD204,"*P*")</f>
        <v>1</v>
      </c>
      <c r="BG204">
        <f>COUNTIF(J204:BD204,"*C*")</f>
        <v>0</v>
      </c>
      <c r="BH204">
        <f>COUNTIF(AQ204:BC204, "C")</f>
        <v>0</v>
      </c>
      <c r="BI204">
        <f>COUNTIF(AQ204:BC204, "P")</f>
        <v>0</v>
      </c>
      <c r="BJ204" t="str">
        <f t="shared" si="3"/>
        <v/>
      </c>
      <c r="BK204">
        <f>COUNTIFS(AQ204:BC204,"C")+COUNTIFS(AQ204:BC204,"P")</f>
        <v>0</v>
      </c>
      <c r="BL204">
        <f>COUNTIF(AC204:AO204,"**")</f>
        <v>0</v>
      </c>
      <c r="BM204">
        <f>COUNTIF(AC204:AO204,"P")</f>
        <v>0</v>
      </c>
      <c r="BN204">
        <f>COUNTIF(AC204:AO204,"C")</f>
        <v>0</v>
      </c>
    </row>
    <row r="205" spans="1:66" x14ac:dyDescent="0.25">
      <c r="A205">
        <v>8022</v>
      </c>
      <c r="B205">
        <v>13</v>
      </c>
      <c r="C205">
        <v>10</v>
      </c>
      <c r="D205">
        <v>29</v>
      </c>
      <c r="E205" t="s">
        <v>58</v>
      </c>
      <c r="F205" t="s">
        <v>262</v>
      </c>
      <c r="G205">
        <v>19</v>
      </c>
      <c r="H205" t="s">
        <v>64</v>
      </c>
      <c r="I205" t="s">
        <v>65</v>
      </c>
      <c r="AU205" t="s">
        <v>67</v>
      </c>
      <c r="AZ205" t="s">
        <v>67</v>
      </c>
      <c r="BA205" t="s">
        <v>67</v>
      </c>
      <c r="BD205" t="s">
        <v>263</v>
      </c>
      <c r="BE205">
        <f>COUNTIF(J205:BD205,"**")</f>
        <v>4</v>
      </c>
      <c r="BF205">
        <f>COUNTIF(J205:BD205,"*P*")</f>
        <v>1</v>
      </c>
      <c r="BG205">
        <f>COUNTIF(J205:BD205,"*C*")</f>
        <v>3</v>
      </c>
      <c r="BH205">
        <f>COUNTIF(AQ205:BC205, "C")</f>
        <v>3</v>
      </c>
      <c r="BI205">
        <f>COUNTIF(AQ205:BC205, "P")</f>
        <v>0</v>
      </c>
      <c r="BJ205" t="str">
        <f t="shared" si="3"/>
        <v/>
      </c>
      <c r="BK205">
        <f>COUNTIFS(AQ205:BC205,"C")+COUNTIFS(AQ205:BC205,"P")</f>
        <v>3</v>
      </c>
      <c r="BL205">
        <f>COUNTIF(AC205:AO205,"**")</f>
        <v>0</v>
      </c>
      <c r="BM205">
        <f>COUNTIF(AC205:AO205,"P")</f>
        <v>0</v>
      </c>
      <c r="BN205">
        <f>COUNTIF(AC205:AO205,"C")</f>
        <v>0</v>
      </c>
    </row>
    <row r="206" spans="1:66" x14ac:dyDescent="0.25">
      <c r="A206">
        <v>8042</v>
      </c>
      <c r="B206">
        <v>13</v>
      </c>
      <c r="C206">
        <v>10</v>
      </c>
      <c r="D206">
        <v>29</v>
      </c>
      <c r="E206" t="s">
        <v>58</v>
      </c>
      <c r="F206" t="s">
        <v>264</v>
      </c>
      <c r="G206">
        <v>19</v>
      </c>
      <c r="H206" t="s">
        <v>60</v>
      </c>
      <c r="I206" t="s">
        <v>61</v>
      </c>
      <c r="K206" t="s">
        <v>62</v>
      </c>
      <c r="BE206">
        <f>COUNTIF(J206:BD206,"**")</f>
        <v>1</v>
      </c>
      <c r="BF206">
        <f>COUNTIF(J206:BD206,"*P*")</f>
        <v>1</v>
      </c>
      <c r="BG206">
        <f>COUNTIF(J206:BD206,"*C*")</f>
        <v>0</v>
      </c>
      <c r="BH206">
        <f>COUNTIF(AQ206:BC206, "C")</f>
        <v>0</v>
      </c>
      <c r="BI206">
        <f>COUNTIF(AQ206:BC206, "P")</f>
        <v>0</v>
      </c>
      <c r="BJ206" t="str">
        <f t="shared" si="3"/>
        <v/>
      </c>
      <c r="BK206">
        <f>COUNTIFS(AQ206:BC206,"C")+COUNTIFS(AQ206:BC206,"P")</f>
        <v>0</v>
      </c>
      <c r="BL206">
        <f>COUNTIF(AC206:AO206,"**")</f>
        <v>0</v>
      </c>
      <c r="BM206">
        <f>COUNTIF(AC206:AO206,"P")</f>
        <v>0</v>
      </c>
      <c r="BN206">
        <f>COUNTIF(AC206:AO206,"C")</f>
        <v>0</v>
      </c>
    </row>
    <row r="207" spans="1:66" x14ac:dyDescent="0.25">
      <c r="A207">
        <v>8466</v>
      </c>
      <c r="B207">
        <v>15</v>
      </c>
      <c r="C207">
        <v>2</v>
      </c>
      <c r="D207">
        <v>50</v>
      </c>
      <c r="E207" t="s">
        <v>58</v>
      </c>
      <c r="F207" t="s">
        <v>265</v>
      </c>
      <c r="G207">
        <v>19</v>
      </c>
      <c r="H207" t="s">
        <v>60</v>
      </c>
      <c r="I207" t="s">
        <v>65</v>
      </c>
      <c r="N207" t="s">
        <v>67</v>
      </c>
      <c r="BE207">
        <f>COUNTIF(J207:BD207,"**")</f>
        <v>1</v>
      </c>
      <c r="BF207">
        <f>COUNTIF(J207:BD207,"*P*")</f>
        <v>0</v>
      </c>
      <c r="BG207">
        <f>COUNTIF(J207:BD207,"*C*")</f>
        <v>1</v>
      </c>
      <c r="BH207">
        <f>COUNTIF(AQ207:BC207, "C")</f>
        <v>0</v>
      </c>
      <c r="BI207">
        <f>COUNTIF(AQ207:BC207, "P")</f>
        <v>0</v>
      </c>
      <c r="BJ207" t="str">
        <f t="shared" si="3"/>
        <v/>
      </c>
      <c r="BK207">
        <f>COUNTIFS(AQ207:BC207,"C")+COUNTIFS(AQ207:BC207,"P")</f>
        <v>0</v>
      </c>
      <c r="BL207">
        <f>COUNTIF(AC207:AO207,"**")</f>
        <v>0</v>
      </c>
      <c r="BM207">
        <f>COUNTIF(AC207:AO207,"P")</f>
        <v>0</v>
      </c>
      <c r="BN207">
        <f>COUNTIF(AC207:AO207,"C")</f>
        <v>0</v>
      </c>
    </row>
    <row r="208" spans="1:66" x14ac:dyDescent="0.25">
      <c r="A208">
        <v>8923</v>
      </c>
      <c r="B208">
        <v>15</v>
      </c>
      <c r="C208">
        <v>5</v>
      </c>
      <c r="D208">
        <v>50</v>
      </c>
      <c r="E208" t="s">
        <v>58</v>
      </c>
      <c r="F208" t="s">
        <v>266</v>
      </c>
      <c r="G208">
        <v>19</v>
      </c>
      <c r="H208" t="s">
        <v>60</v>
      </c>
      <c r="I208" t="s">
        <v>65</v>
      </c>
      <c r="O208" t="s">
        <v>62</v>
      </c>
      <c r="AQ208" t="s">
        <v>67</v>
      </c>
      <c r="AZ208" t="s">
        <v>67</v>
      </c>
      <c r="BA208" t="s">
        <v>67</v>
      </c>
      <c r="BB208" t="s">
        <v>67</v>
      </c>
      <c r="BE208">
        <f>COUNTIF(J208:BD208,"**")</f>
        <v>5</v>
      </c>
      <c r="BF208">
        <f>COUNTIF(J208:BD208,"*P*")</f>
        <v>1</v>
      </c>
      <c r="BG208">
        <f>COUNTIF(J208:BD208,"*C*")</f>
        <v>4</v>
      </c>
      <c r="BH208">
        <f>COUNTIF(AQ208:BC208, "C")</f>
        <v>4</v>
      </c>
      <c r="BI208">
        <f>COUNTIF(AQ208:BC208, "P")</f>
        <v>0</v>
      </c>
      <c r="BJ208" t="str">
        <f t="shared" si="3"/>
        <v/>
      </c>
      <c r="BK208">
        <f>COUNTIFS(AQ208:BC208,"C")+COUNTIFS(AQ208:BC208,"P")</f>
        <v>4</v>
      </c>
      <c r="BL208">
        <f>COUNTIF(AC208:AO208,"**")</f>
        <v>0</v>
      </c>
      <c r="BM208">
        <f>COUNTIF(AC208:AO208,"P")</f>
        <v>0</v>
      </c>
      <c r="BN208">
        <f>COUNTIF(AC208:AO208,"C")</f>
        <v>0</v>
      </c>
    </row>
    <row r="209" spans="1:66" x14ac:dyDescent="0.25">
      <c r="A209">
        <v>9067</v>
      </c>
      <c r="B209">
        <v>15</v>
      </c>
      <c r="C209">
        <v>9</v>
      </c>
      <c r="D209">
        <v>50</v>
      </c>
      <c r="E209" t="s">
        <v>58</v>
      </c>
      <c r="F209" t="s">
        <v>267</v>
      </c>
      <c r="G209">
        <v>19</v>
      </c>
      <c r="H209" t="s">
        <v>60</v>
      </c>
      <c r="I209" t="s">
        <v>65</v>
      </c>
      <c r="O209" t="s">
        <v>62</v>
      </c>
      <c r="BE209">
        <f>COUNTIF(J209:BD209,"**")</f>
        <v>1</v>
      </c>
      <c r="BF209">
        <f>COUNTIF(J209:BD209,"*P*")</f>
        <v>1</v>
      </c>
      <c r="BG209">
        <f>COUNTIF(J209:BD209,"*C*")</f>
        <v>0</v>
      </c>
      <c r="BH209">
        <f>COUNTIF(AQ209:BC209, "C")</f>
        <v>0</v>
      </c>
      <c r="BI209">
        <f>COUNTIF(AQ209:BC209, "P")</f>
        <v>0</v>
      </c>
      <c r="BJ209" t="str">
        <f t="shared" si="3"/>
        <v/>
      </c>
      <c r="BK209">
        <f>COUNTIFS(AQ209:BC209,"C")+COUNTIFS(AQ209:BC209,"P")</f>
        <v>0</v>
      </c>
      <c r="BL209">
        <f>COUNTIF(AC209:AO209,"**")</f>
        <v>0</v>
      </c>
      <c r="BM209">
        <f>COUNTIF(AC209:AO209,"P")</f>
        <v>0</v>
      </c>
      <c r="BN209">
        <f>COUNTIF(AC209:AO209,"C")</f>
        <v>0</v>
      </c>
    </row>
    <row r="210" spans="1:66" x14ac:dyDescent="0.25">
      <c r="A210">
        <v>9106</v>
      </c>
      <c r="B210">
        <v>15</v>
      </c>
      <c r="C210">
        <v>6</v>
      </c>
      <c r="D210">
        <v>50</v>
      </c>
      <c r="E210" t="s">
        <v>58</v>
      </c>
      <c r="F210" t="s">
        <v>268</v>
      </c>
      <c r="G210">
        <v>19</v>
      </c>
      <c r="H210" t="s">
        <v>60</v>
      </c>
      <c r="I210" t="s">
        <v>65</v>
      </c>
      <c r="O210" t="s">
        <v>62</v>
      </c>
      <c r="AU210" t="s">
        <v>67</v>
      </c>
      <c r="BD210" t="s">
        <v>269</v>
      </c>
      <c r="BE210">
        <f>COUNTIF(J210:BD210,"**")</f>
        <v>3</v>
      </c>
      <c r="BF210">
        <f>COUNTIF(J210:BD210,"*P*")</f>
        <v>1</v>
      </c>
      <c r="BG210">
        <f>COUNTIF(J210:BD210,"*C*")</f>
        <v>2</v>
      </c>
      <c r="BH210">
        <f>COUNTIF(AQ210:BC210, "C")</f>
        <v>1</v>
      </c>
      <c r="BI210">
        <f>COUNTIF(AQ210:BC210, "P")</f>
        <v>0</v>
      </c>
      <c r="BJ210" t="str">
        <f t="shared" si="3"/>
        <v/>
      </c>
      <c r="BK210">
        <f>COUNTIFS(AQ210:BC210,"C")+COUNTIFS(AQ210:BC210,"P")</f>
        <v>1</v>
      </c>
      <c r="BL210">
        <f>COUNTIF(AC210:AO210,"**")</f>
        <v>0</v>
      </c>
      <c r="BM210">
        <f>COUNTIF(AC210:AO210,"P")</f>
        <v>0</v>
      </c>
      <c r="BN210">
        <f>COUNTIF(AC210:AO210,"C")</f>
        <v>0</v>
      </c>
    </row>
    <row r="211" spans="1:66" x14ac:dyDescent="0.25">
      <c r="A211">
        <v>9297</v>
      </c>
      <c r="B211">
        <v>15</v>
      </c>
      <c r="C211">
        <v>11</v>
      </c>
      <c r="D211">
        <v>50</v>
      </c>
      <c r="E211" t="s">
        <v>58</v>
      </c>
      <c r="F211" t="s">
        <v>270</v>
      </c>
      <c r="G211">
        <v>19</v>
      </c>
      <c r="H211" t="s">
        <v>64</v>
      </c>
      <c r="I211" t="s">
        <v>65</v>
      </c>
      <c r="O211" t="s">
        <v>62</v>
      </c>
      <c r="BE211">
        <f>COUNTIF(J211:BD211,"**")</f>
        <v>1</v>
      </c>
      <c r="BF211">
        <f>COUNTIF(J211:BD211,"*P*")</f>
        <v>1</v>
      </c>
      <c r="BG211">
        <f>COUNTIF(J211:BD211,"*C*")</f>
        <v>0</v>
      </c>
      <c r="BH211">
        <f>COUNTIF(AQ211:BC211, "C")</f>
        <v>0</v>
      </c>
      <c r="BI211">
        <f>COUNTIF(AQ211:BC211, "P")</f>
        <v>0</v>
      </c>
      <c r="BJ211" t="str">
        <f t="shared" si="3"/>
        <v/>
      </c>
      <c r="BK211">
        <f>COUNTIFS(AQ211:BC211,"C")+COUNTIFS(AQ211:BC211,"P")</f>
        <v>0</v>
      </c>
      <c r="BL211">
        <f>COUNTIF(AC211:AO211,"**")</f>
        <v>0</v>
      </c>
      <c r="BM211">
        <f>COUNTIF(AC211:AO211,"P")</f>
        <v>0</v>
      </c>
      <c r="BN211">
        <f>COUNTIF(AC211:AO211,"C")</f>
        <v>0</v>
      </c>
    </row>
    <row r="212" spans="1:66" x14ac:dyDescent="0.25">
      <c r="A212">
        <v>9669</v>
      </c>
      <c r="B212">
        <v>17</v>
      </c>
      <c r="C212">
        <v>1</v>
      </c>
      <c r="D212">
        <v>6</v>
      </c>
      <c r="E212" t="s">
        <v>58</v>
      </c>
      <c r="F212" t="s">
        <v>271</v>
      </c>
      <c r="G212">
        <v>19</v>
      </c>
      <c r="H212" t="s">
        <v>60</v>
      </c>
      <c r="I212" t="s">
        <v>65</v>
      </c>
      <c r="N212" t="s">
        <v>67</v>
      </c>
      <c r="BE212">
        <f>COUNTIF(J212:BD212,"**")</f>
        <v>1</v>
      </c>
      <c r="BF212">
        <f>COUNTIF(J212:BD212,"*P*")</f>
        <v>0</v>
      </c>
      <c r="BG212">
        <f>COUNTIF(J212:BD212,"*C*")</f>
        <v>1</v>
      </c>
      <c r="BH212">
        <f>COUNTIF(AQ212:BC212, "C")</f>
        <v>0</v>
      </c>
      <c r="BI212">
        <f>COUNTIF(AQ212:BC212, "P")</f>
        <v>0</v>
      </c>
      <c r="BJ212" t="str">
        <f t="shared" si="3"/>
        <v/>
      </c>
      <c r="BK212">
        <f>COUNTIFS(AQ212:BC212,"C")+COUNTIFS(AQ212:BC212,"P")</f>
        <v>0</v>
      </c>
      <c r="BL212">
        <f>COUNTIF(AC212:AO212,"**")</f>
        <v>0</v>
      </c>
      <c r="BM212">
        <f>COUNTIF(AC212:AO212,"P")</f>
        <v>0</v>
      </c>
      <c r="BN212">
        <f>COUNTIF(AC212:AO212,"C")</f>
        <v>0</v>
      </c>
    </row>
    <row r="213" spans="1:66" x14ac:dyDescent="0.25">
      <c r="A213">
        <v>9934</v>
      </c>
      <c r="B213">
        <v>17</v>
      </c>
      <c r="C213">
        <v>5</v>
      </c>
      <c r="D213">
        <v>6</v>
      </c>
      <c r="E213" t="s">
        <v>58</v>
      </c>
      <c r="F213" t="s">
        <v>132</v>
      </c>
      <c r="G213">
        <v>19</v>
      </c>
      <c r="H213" t="s">
        <v>60</v>
      </c>
      <c r="I213" t="s">
        <v>65</v>
      </c>
      <c r="O213" t="s">
        <v>62</v>
      </c>
      <c r="BE213">
        <f>COUNTIF(J213:BD213,"**")</f>
        <v>1</v>
      </c>
      <c r="BF213">
        <f>COUNTIF(J213:BD213,"*P*")</f>
        <v>1</v>
      </c>
      <c r="BG213">
        <f>COUNTIF(J213:BD213,"*C*")</f>
        <v>0</v>
      </c>
      <c r="BH213">
        <f>COUNTIF(AQ213:BC213, "C")</f>
        <v>0</v>
      </c>
      <c r="BI213">
        <f>COUNTIF(AQ213:BC213, "P")</f>
        <v>0</v>
      </c>
      <c r="BJ213" t="str">
        <f t="shared" si="3"/>
        <v/>
      </c>
      <c r="BK213">
        <f>COUNTIFS(AQ213:BC213,"C")+COUNTIFS(AQ213:BC213,"P")</f>
        <v>0</v>
      </c>
      <c r="BL213">
        <f>COUNTIF(AC213:AO213,"**")</f>
        <v>0</v>
      </c>
      <c r="BM213">
        <f>COUNTIF(AC213:AO213,"P")</f>
        <v>0</v>
      </c>
      <c r="BN213">
        <f>COUNTIF(AC213:AO213,"C")</f>
        <v>0</v>
      </c>
    </row>
    <row r="214" spans="1:66" x14ac:dyDescent="0.25">
      <c r="A214">
        <v>9961</v>
      </c>
      <c r="B214">
        <v>17</v>
      </c>
      <c r="C214">
        <v>5</v>
      </c>
      <c r="D214">
        <v>6</v>
      </c>
      <c r="E214" t="s">
        <v>58</v>
      </c>
      <c r="F214" t="s">
        <v>272</v>
      </c>
      <c r="G214">
        <v>19</v>
      </c>
      <c r="H214" t="s">
        <v>64</v>
      </c>
      <c r="I214" t="s">
        <v>65</v>
      </c>
      <c r="N214" t="s">
        <v>62</v>
      </c>
      <c r="O214" t="s">
        <v>62</v>
      </c>
      <c r="BD214" t="s">
        <v>273</v>
      </c>
      <c r="BE214">
        <f>COUNTIF(J214:BD214,"**")</f>
        <v>3</v>
      </c>
      <c r="BF214">
        <f>COUNTIF(J214:BD214,"*P*")</f>
        <v>2</v>
      </c>
      <c r="BG214">
        <f>COUNTIF(J214:BD214,"*C*")</f>
        <v>1</v>
      </c>
      <c r="BH214">
        <f>COUNTIF(AQ214:BC214, "C")</f>
        <v>0</v>
      </c>
      <c r="BI214">
        <f>COUNTIF(AQ214:BC214, "P")</f>
        <v>0</v>
      </c>
      <c r="BJ214" t="str">
        <f t="shared" si="3"/>
        <v/>
      </c>
      <c r="BK214">
        <f>COUNTIFS(AQ214:BC214,"C")+COUNTIFS(AQ214:BC214,"P")</f>
        <v>0</v>
      </c>
      <c r="BL214">
        <f>COUNTIF(AC214:AO214,"**")</f>
        <v>0</v>
      </c>
      <c r="BM214">
        <f>COUNTIF(AC214:AO214,"P")</f>
        <v>0</v>
      </c>
      <c r="BN214">
        <f>COUNTIF(AC214:AO214,"C")</f>
        <v>0</v>
      </c>
    </row>
    <row r="215" spans="1:66" x14ac:dyDescent="0.25">
      <c r="A215">
        <v>10015</v>
      </c>
      <c r="B215">
        <v>17</v>
      </c>
      <c r="C215">
        <v>5</v>
      </c>
      <c r="D215">
        <v>6</v>
      </c>
      <c r="E215" t="s">
        <v>58</v>
      </c>
      <c r="F215" t="s">
        <v>132</v>
      </c>
      <c r="G215">
        <v>19</v>
      </c>
      <c r="H215" t="s">
        <v>60</v>
      </c>
      <c r="I215" t="s">
        <v>61</v>
      </c>
      <c r="K215" t="s">
        <v>62</v>
      </c>
      <c r="BE215">
        <f>COUNTIF(J215:BD215,"**")</f>
        <v>1</v>
      </c>
      <c r="BF215">
        <f>COUNTIF(J215:BD215,"*P*")</f>
        <v>1</v>
      </c>
      <c r="BG215">
        <f>COUNTIF(J215:BD215,"*C*")</f>
        <v>0</v>
      </c>
      <c r="BH215">
        <f>COUNTIF(AQ215:BC215, "C")</f>
        <v>0</v>
      </c>
      <c r="BI215">
        <f>COUNTIF(AQ215:BC215, "P")</f>
        <v>0</v>
      </c>
      <c r="BJ215" t="str">
        <f t="shared" si="3"/>
        <v/>
      </c>
      <c r="BK215">
        <f>COUNTIFS(AQ215:BC215,"C")+COUNTIFS(AQ215:BC215,"P")</f>
        <v>0</v>
      </c>
      <c r="BL215">
        <f>COUNTIF(AC215:AO215,"**")</f>
        <v>0</v>
      </c>
      <c r="BM215">
        <f>COUNTIF(AC215:AO215,"P")</f>
        <v>0</v>
      </c>
      <c r="BN215">
        <f>COUNTIF(AC215:AO215,"C")</f>
        <v>0</v>
      </c>
    </row>
    <row r="216" spans="1:66" x14ac:dyDescent="0.25">
      <c r="A216">
        <v>10099</v>
      </c>
      <c r="B216">
        <v>17</v>
      </c>
      <c r="C216">
        <v>7</v>
      </c>
      <c r="D216">
        <v>6</v>
      </c>
      <c r="E216" t="s">
        <v>58</v>
      </c>
      <c r="F216" t="s">
        <v>274</v>
      </c>
      <c r="G216">
        <v>19</v>
      </c>
      <c r="H216" t="s">
        <v>64</v>
      </c>
      <c r="I216" t="s">
        <v>65</v>
      </c>
      <c r="K216" t="s">
        <v>62</v>
      </c>
      <c r="AT216" t="s">
        <v>67</v>
      </c>
      <c r="BE216">
        <f>COUNTIF(J216:BD216,"**")</f>
        <v>2</v>
      </c>
      <c r="BF216">
        <f>COUNTIF(J216:BD216,"*P*")</f>
        <v>1</v>
      </c>
      <c r="BG216">
        <f>COUNTIF(J216:BD216,"*C*")</f>
        <v>1</v>
      </c>
      <c r="BH216">
        <f>COUNTIF(AQ216:BC216, "C")</f>
        <v>1</v>
      </c>
      <c r="BI216">
        <f>COUNTIF(AQ216:BC216, "P")</f>
        <v>0</v>
      </c>
      <c r="BJ216" t="str">
        <f t="shared" si="3"/>
        <v/>
      </c>
      <c r="BK216">
        <f>COUNTIFS(AQ216:BC216,"C")+COUNTIFS(AQ216:BC216,"P")</f>
        <v>1</v>
      </c>
      <c r="BL216">
        <f>COUNTIF(AC216:AO216,"**")</f>
        <v>0</v>
      </c>
      <c r="BM216">
        <f>COUNTIF(AC216:AO216,"P")</f>
        <v>0</v>
      </c>
      <c r="BN216">
        <f>COUNTIF(AC216:AO216,"C")</f>
        <v>0</v>
      </c>
    </row>
    <row r="217" spans="1:66" x14ac:dyDescent="0.25">
      <c r="A217">
        <v>10454</v>
      </c>
      <c r="B217">
        <v>17</v>
      </c>
      <c r="C217">
        <v>12</v>
      </c>
      <c r="D217">
        <v>6</v>
      </c>
      <c r="E217" t="s">
        <v>58</v>
      </c>
      <c r="F217" t="s">
        <v>275</v>
      </c>
      <c r="G217">
        <v>19</v>
      </c>
      <c r="H217" t="s">
        <v>64</v>
      </c>
      <c r="I217" t="s">
        <v>65</v>
      </c>
      <c r="N217" t="s">
        <v>67</v>
      </c>
      <c r="AQ217" t="s">
        <v>67</v>
      </c>
      <c r="AT217" t="s">
        <v>67</v>
      </c>
      <c r="BE217">
        <f>COUNTIF(J217:BD217,"**")</f>
        <v>3</v>
      </c>
      <c r="BF217">
        <f>COUNTIF(J217:BD217,"*P*")</f>
        <v>0</v>
      </c>
      <c r="BG217">
        <f>COUNTIF(J217:BD217,"*C*")</f>
        <v>3</v>
      </c>
      <c r="BH217">
        <f>COUNTIF(AQ217:BC217, "C")</f>
        <v>2</v>
      </c>
      <c r="BI217">
        <f>COUNTIF(AQ217:BC217, "P")</f>
        <v>0</v>
      </c>
      <c r="BJ217" t="str">
        <f t="shared" si="3"/>
        <v/>
      </c>
      <c r="BK217">
        <f>COUNTIFS(AQ217:BC217,"C")+COUNTIFS(AQ217:BC217,"P")</f>
        <v>2</v>
      </c>
      <c r="BL217">
        <f>COUNTIF(AC217:AO217,"**")</f>
        <v>0</v>
      </c>
      <c r="BM217">
        <f>COUNTIF(AC217:AO217,"P")</f>
        <v>0</v>
      </c>
      <c r="BN217">
        <f>COUNTIF(AC217:AO217,"C")</f>
        <v>0</v>
      </c>
    </row>
    <row r="218" spans="1:66" x14ac:dyDescent="0.25">
      <c r="A218">
        <v>10792</v>
      </c>
      <c r="B218">
        <v>18</v>
      </c>
      <c r="C218">
        <v>4</v>
      </c>
      <c r="D218">
        <v>5</v>
      </c>
      <c r="E218" t="s">
        <v>58</v>
      </c>
      <c r="F218" t="s">
        <v>276</v>
      </c>
      <c r="G218">
        <v>19</v>
      </c>
      <c r="H218" t="s">
        <v>60</v>
      </c>
      <c r="I218" t="s">
        <v>65</v>
      </c>
      <c r="K218" t="s">
        <v>62</v>
      </c>
      <c r="BE218">
        <f>COUNTIF(J218:BD218,"**")</f>
        <v>1</v>
      </c>
      <c r="BF218">
        <f>COUNTIF(J218:BD218,"*P*")</f>
        <v>1</v>
      </c>
      <c r="BG218">
        <f>COUNTIF(J218:BD218,"*C*")</f>
        <v>0</v>
      </c>
      <c r="BH218">
        <f>COUNTIF(AQ218:BC218, "C")</f>
        <v>0</v>
      </c>
      <c r="BI218">
        <f>COUNTIF(AQ218:BC218, "P")</f>
        <v>0</v>
      </c>
      <c r="BJ218" t="str">
        <f t="shared" si="3"/>
        <v/>
      </c>
      <c r="BK218">
        <f>COUNTIFS(AQ218:BC218,"C")+COUNTIFS(AQ218:BC218,"P")</f>
        <v>0</v>
      </c>
      <c r="BL218">
        <f>COUNTIF(AC218:AO218,"**")</f>
        <v>0</v>
      </c>
      <c r="BM218">
        <f>COUNTIF(AC218:AO218,"P")</f>
        <v>0</v>
      </c>
      <c r="BN218">
        <f>COUNTIF(AC218:AO218,"C")</f>
        <v>0</v>
      </c>
    </row>
    <row r="219" spans="1:66" x14ac:dyDescent="0.25">
      <c r="A219">
        <v>11327</v>
      </c>
      <c r="B219">
        <v>19</v>
      </c>
      <c r="C219">
        <v>3</v>
      </c>
      <c r="D219">
        <v>56</v>
      </c>
      <c r="E219" t="s">
        <v>58</v>
      </c>
      <c r="F219" t="s">
        <v>158</v>
      </c>
      <c r="G219">
        <v>19</v>
      </c>
      <c r="H219" t="s">
        <v>60</v>
      </c>
      <c r="I219" t="s">
        <v>61</v>
      </c>
      <c r="K219" t="s">
        <v>62</v>
      </c>
      <c r="O219" t="s">
        <v>62</v>
      </c>
      <c r="BE219">
        <f>COUNTIF(J219:BD219,"**")</f>
        <v>2</v>
      </c>
      <c r="BF219">
        <f>COUNTIF(J219:BD219,"*P*")</f>
        <v>2</v>
      </c>
      <c r="BG219">
        <f>COUNTIF(J219:BD219,"*C*")</f>
        <v>0</v>
      </c>
      <c r="BH219">
        <f>COUNTIF(AQ219:BC219, "C")</f>
        <v>0</v>
      </c>
      <c r="BI219">
        <f>COUNTIF(AQ219:BC219, "P")</f>
        <v>0</v>
      </c>
      <c r="BJ219" t="str">
        <f t="shared" si="3"/>
        <v/>
      </c>
      <c r="BK219">
        <f>COUNTIFS(AQ219:BC219,"C")+COUNTIFS(AQ219:BC219,"P")</f>
        <v>0</v>
      </c>
      <c r="BL219">
        <f>COUNTIF(AC219:AO219,"**")</f>
        <v>0</v>
      </c>
      <c r="BM219">
        <f>COUNTIF(AC219:AO219,"P")</f>
        <v>0</v>
      </c>
      <c r="BN219">
        <f>COUNTIF(AC219:AO219,"C")</f>
        <v>0</v>
      </c>
    </row>
    <row r="220" spans="1:66" x14ac:dyDescent="0.25">
      <c r="A220">
        <v>11554</v>
      </c>
      <c r="B220">
        <v>20</v>
      </c>
      <c r="C220">
        <v>3</v>
      </c>
      <c r="D220">
        <v>11</v>
      </c>
      <c r="E220" t="s">
        <v>58</v>
      </c>
      <c r="F220" t="s">
        <v>277</v>
      </c>
      <c r="G220">
        <v>19</v>
      </c>
      <c r="H220" t="s">
        <v>64</v>
      </c>
      <c r="I220" t="s">
        <v>65</v>
      </c>
      <c r="K220" t="s">
        <v>62</v>
      </c>
      <c r="BE220">
        <f>COUNTIF(J220:BD220,"**")</f>
        <v>1</v>
      </c>
      <c r="BF220">
        <f>COUNTIF(J220:BD220,"*P*")</f>
        <v>1</v>
      </c>
      <c r="BG220">
        <f>COUNTIF(J220:BD220,"*C*")</f>
        <v>0</v>
      </c>
      <c r="BH220">
        <f>COUNTIF(AQ220:BC220, "C")</f>
        <v>0</v>
      </c>
      <c r="BI220">
        <f>COUNTIF(AQ220:BC220, "P")</f>
        <v>0</v>
      </c>
      <c r="BJ220" t="str">
        <f t="shared" si="3"/>
        <v/>
      </c>
      <c r="BK220">
        <f>COUNTIFS(AQ220:BC220,"C")+COUNTIFS(AQ220:BC220,"P")</f>
        <v>0</v>
      </c>
      <c r="BL220">
        <f>COUNTIF(AC220:AO220,"**")</f>
        <v>0</v>
      </c>
      <c r="BM220">
        <f>COUNTIF(AC220:AO220,"P")</f>
        <v>0</v>
      </c>
      <c r="BN220">
        <f>COUNTIF(AC220:AO220,"C")</f>
        <v>0</v>
      </c>
    </row>
    <row r="221" spans="1:66" x14ac:dyDescent="0.25">
      <c r="A221">
        <v>11973</v>
      </c>
      <c r="B221">
        <v>21</v>
      </c>
      <c r="C221">
        <v>8</v>
      </c>
      <c r="D221">
        <v>36</v>
      </c>
      <c r="E221" t="s">
        <v>58</v>
      </c>
      <c r="F221" t="s">
        <v>278</v>
      </c>
      <c r="G221">
        <v>19</v>
      </c>
      <c r="H221" t="s">
        <v>60</v>
      </c>
      <c r="I221" t="s">
        <v>72</v>
      </c>
      <c r="O221" t="s">
        <v>62</v>
      </c>
      <c r="AL221" t="s">
        <v>62</v>
      </c>
      <c r="BE221">
        <f>COUNTIF(J221:BD221,"**")</f>
        <v>2</v>
      </c>
      <c r="BF221">
        <f>COUNTIF(J221:BD221,"*P*")</f>
        <v>2</v>
      </c>
      <c r="BG221">
        <f>COUNTIF(J221:BD221,"*C*")</f>
        <v>0</v>
      </c>
      <c r="BH221">
        <f>COUNTIF(AQ221:BC221, "C")</f>
        <v>0</v>
      </c>
      <c r="BI221">
        <f>COUNTIF(AQ221:BC221, "P")</f>
        <v>0</v>
      </c>
      <c r="BJ221" t="str">
        <f t="shared" si="3"/>
        <v/>
      </c>
      <c r="BK221">
        <f>COUNTIFS(AQ221:BC221,"C")+COUNTIFS(AQ221:BC221,"P")</f>
        <v>0</v>
      </c>
      <c r="BL221">
        <f>COUNTIF(AC221:AO221,"**")</f>
        <v>1</v>
      </c>
      <c r="BM221">
        <f>COUNTIF(AC221:AO221,"P")</f>
        <v>1</v>
      </c>
      <c r="BN221">
        <f>COUNTIF(AC221:AO221,"C")</f>
        <v>0</v>
      </c>
    </row>
    <row r="222" spans="1:66" x14ac:dyDescent="0.25">
      <c r="A222">
        <v>12009</v>
      </c>
      <c r="B222">
        <v>21</v>
      </c>
      <c r="C222">
        <v>9</v>
      </c>
      <c r="D222">
        <v>36</v>
      </c>
      <c r="E222" t="s">
        <v>58</v>
      </c>
      <c r="F222" t="s">
        <v>279</v>
      </c>
      <c r="G222">
        <v>19</v>
      </c>
      <c r="H222" t="s">
        <v>60</v>
      </c>
      <c r="I222" t="s">
        <v>65</v>
      </c>
      <c r="O222" t="s">
        <v>62</v>
      </c>
      <c r="BE222">
        <f>COUNTIF(J222:BD222,"**")</f>
        <v>1</v>
      </c>
      <c r="BF222">
        <f>COUNTIF(J222:BD222,"*P*")</f>
        <v>1</v>
      </c>
      <c r="BG222">
        <f>COUNTIF(J222:BD222,"*C*")</f>
        <v>0</v>
      </c>
      <c r="BH222">
        <f>COUNTIF(AQ222:BC222, "C")</f>
        <v>0</v>
      </c>
      <c r="BI222">
        <f>COUNTIF(AQ222:BC222, "P")</f>
        <v>0</v>
      </c>
      <c r="BJ222" t="str">
        <f t="shared" si="3"/>
        <v/>
      </c>
      <c r="BK222">
        <f>COUNTIFS(AQ222:BC222,"C")+COUNTIFS(AQ222:BC222,"P")</f>
        <v>0</v>
      </c>
      <c r="BL222">
        <f>COUNTIF(AC222:AO222,"**")</f>
        <v>0</v>
      </c>
      <c r="BM222">
        <f>COUNTIF(AC222:AO222,"P")</f>
        <v>0</v>
      </c>
      <c r="BN222">
        <f>COUNTIF(AC222:AO222,"C")</f>
        <v>0</v>
      </c>
    </row>
    <row r="223" spans="1:66" x14ac:dyDescent="0.25">
      <c r="A223">
        <v>12263</v>
      </c>
      <c r="B223">
        <v>22</v>
      </c>
      <c r="C223">
        <v>11</v>
      </c>
      <c r="D223">
        <v>8</v>
      </c>
      <c r="E223" t="s">
        <v>58</v>
      </c>
      <c r="F223" t="s">
        <v>153</v>
      </c>
      <c r="G223">
        <v>19</v>
      </c>
      <c r="H223" t="s">
        <v>60</v>
      </c>
      <c r="I223" t="s">
        <v>65</v>
      </c>
      <c r="K223" t="s">
        <v>62</v>
      </c>
      <c r="BE223">
        <f>COUNTIF(J223:BD223,"**")</f>
        <v>1</v>
      </c>
      <c r="BF223">
        <f>COUNTIF(J223:BD223,"*P*")</f>
        <v>1</v>
      </c>
      <c r="BG223">
        <f>COUNTIF(J223:BD223,"*C*")</f>
        <v>0</v>
      </c>
      <c r="BH223">
        <f>COUNTIF(AQ223:BC223, "C")</f>
        <v>0</v>
      </c>
      <c r="BI223">
        <f>COUNTIF(AQ223:BC223, "P")</f>
        <v>0</v>
      </c>
      <c r="BJ223" t="str">
        <f t="shared" si="3"/>
        <v/>
      </c>
      <c r="BK223">
        <f>COUNTIFS(AQ223:BC223,"C")+COUNTIFS(AQ223:BC223,"P")</f>
        <v>0</v>
      </c>
      <c r="BL223">
        <f>COUNTIF(AC223:AO223,"**")</f>
        <v>0</v>
      </c>
      <c r="BM223">
        <f>COUNTIF(AC223:AO223,"P")</f>
        <v>0</v>
      </c>
      <c r="BN223">
        <f>COUNTIF(AC223:AO223,"C")</f>
        <v>0</v>
      </c>
    </row>
    <row r="224" spans="1:66" x14ac:dyDescent="0.25">
      <c r="A224">
        <v>5126</v>
      </c>
      <c r="B224">
        <v>9</v>
      </c>
      <c r="C224">
        <v>12</v>
      </c>
      <c r="D224">
        <v>48</v>
      </c>
      <c r="E224" t="s">
        <v>81</v>
      </c>
      <c r="F224" t="s">
        <v>280</v>
      </c>
      <c r="G224">
        <v>19</v>
      </c>
      <c r="H224" t="s">
        <v>64</v>
      </c>
      <c r="I224" t="s">
        <v>65</v>
      </c>
      <c r="O224" t="s">
        <v>62</v>
      </c>
      <c r="BE224">
        <f>COUNTIF(J224:BD224,"**")</f>
        <v>1</v>
      </c>
      <c r="BF224">
        <f>COUNTIF(J224:BD224,"*P*")</f>
        <v>1</v>
      </c>
      <c r="BG224">
        <f>COUNTIF(J224:BD224,"*C*")</f>
        <v>0</v>
      </c>
      <c r="BH224">
        <f>COUNTIF(AQ224:BC224, "C")</f>
        <v>0</v>
      </c>
      <c r="BI224">
        <f>COUNTIF(AQ224:BC224, "P")</f>
        <v>0</v>
      </c>
      <c r="BJ224" t="str">
        <f t="shared" si="3"/>
        <v/>
      </c>
      <c r="BK224">
        <f>COUNTIFS(AQ224:BC224,"C")+COUNTIFS(AQ224:BC224,"P")</f>
        <v>0</v>
      </c>
      <c r="BL224">
        <f>COUNTIF(AC224:AO224,"**")</f>
        <v>0</v>
      </c>
      <c r="BM224">
        <f>COUNTIF(AC224:AO224,"P")</f>
        <v>0</v>
      </c>
      <c r="BN224">
        <f>COUNTIF(AC224:AO224,"C")</f>
        <v>0</v>
      </c>
    </row>
    <row r="225" spans="1:66" x14ac:dyDescent="0.25">
      <c r="A225">
        <v>5780</v>
      </c>
      <c r="B225">
        <v>11</v>
      </c>
      <c r="C225">
        <v>2</v>
      </c>
      <c r="D225">
        <v>13</v>
      </c>
      <c r="E225" t="s">
        <v>81</v>
      </c>
      <c r="F225" t="s">
        <v>281</v>
      </c>
      <c r="G225">
        <v>19</v>
      </c>
      <c r="H225" t="s">
        <v>60</v>
      </c>
      <c r="I225" t="s">
        <v>65</v>
      </c>
      <c r="K225" t="s">
        <v>62</v>
      </c>
      <c r="BE225">
        <f>COUNTIF(J225:BD225,"**")</f>
        <v>1</v>
      </c>
      <c r="BF225">
        <f>COUNTIF(J225:BD225,"*P*")</f>
        <v>1</v>
      </c>
      <c r="BG225">
        <f>COUNTIF(J225:BD225,"*C*")</f>
        <v>0</v>
      </c>
      <c r="BH225">
        <f>COUNTIF(AQ225:BC225, "C")</f>
        <v>0</v>
      </c>
      <c r="BI225">
        <f>COUNTIF(AQ225:BC225, "P")</f>
        <v>0</v>
      </c>
      <c r="BJ225" t="str">
        <f t="shared" si="3"/>
        <v/>
      </c>
      <c r="BK225">
        <f>COUNTIFS(AQ225:BC225,"C")+COUNTIFS(AQ225:BC225,"P")</f>
        <v>0</v>
      </c>
      <c r="BL225">
        <f>COUNTIF(AC225:AO225,"**")</f>
        <v>0</v>
      </c>
      <c r="BM225">
        <f>COUNTIF(AC225:AO225,"P")</f>
        <v>0</v>
      </c>
      <c r="BN225">
        <f>COUNTIF(AC225:AO225,"C")</f>
        <v>0</v>
      </c>
    </row>
    <row r="226" spans="1:66" x14ac:dyDescent="0.25">
      <c r="A226">
        <v>6317</v>
      </c>
      <c r="B226">
        <v>11</v>
      </c>
      <c r="C226">
        <v>7</v>
      </c>
      <c r="D226">
        <v>13</v>
      </c>
      <c r="E226" t="s">
        <v>81</v>
      </c>
      <c r="F226" t="s">
        <v>282</v>
      </c>
      <c r="G226">
        <v>19</v>
      </c>
      <c r="H226" t="s">
        <v>64</v>
      </c>
      <c r="I226" t="s">
        <v>61</v>
      </c>
      <c r="K226" t="s">
        <v>62</v>
      </c>
      <c r="BE226">
        <f>COUNTIF(J226:BD226,"**")</f>
        <v>1</v>
      </c>
      <c r="BF226">
        <f>COUNTIF(J226:BD226,"*P*")</f>
        <v>1</v>
      </c>
      <c r="BG226">
        <f>COUNTIF(J226:BD226,"*C*")</f>
        <v>0</v>
      </c>
      <c r="BH226">
        <f>COUNTIF(AQ226:BC226, "C")</f>
        <v>0</v>
      </c>
      <c r="BI226">
        <f>COUNTIF(AQ226:BC226, "P")</f>
        <v>0</v>
      </c>
      <c r="BJ226" t="str">
        <f t="shared" si="3"/>
        <v/>
      </c>
      <c r="BK226">
        <f>COUNTIFS(AQ226:BC226,"C")+COUNTIFS(AQ226:BC226,"P")</f>
        <v>0</v>
      </c>
      <c r="BL226">
        <f>COUNTIF(AC226:AO226,"**")</f>
        <v>0</v>
      </c>
      <c r="BM226">
        <f>COUNTIF(AC226:AO226,"P")</f>
        <v>0</v>
      </c>
      <c r="BN226">
        <f>COUNTIF(AC226:AO226,"C")</f>
        <v>0</v>
      </c>
    </row>
    <row r="227" spans="1:66" x14ac:dyDescent="0.25">
      <c r="A227">
        <v>8120</v>
      </c>
      <c r="B227">
        <v>13</v>
      </c>
      <c r="C227">
        <v>12</v>
      </c>
      <c r="D227">
        <v>29</v>
      </c>
      <c r="E227" t="s">
        <v>81</v>
      </c>
      <c r="F227" t="s">
        <v>283</v>
      </c>
      <c r="G227">
        <v>19</v>
      </c>
      <c r="H227" t="s">
        <v>60</v>
      </c>
      <c r="I227" t="s">
        <v>65</v>
      </c>
      <c r="AF227" t="s">
        <v>62</v>
      </c>
      <c r="BB227" t="s">
        <v>62</v>
      </c>
      <c r="BE227">
        <f>COUNTIF(J227:BD227,"**")</f>
        <v>2</v>
      </c>
      <c r="BF227">
        <f>COUNTIF(J227:BD227,"*P*")</f>
        <v>2</v>
      </c>
      <c r="BG227">
        <f>COUNTIF(J227:BD227,"*C*")</f>
        <v>0</v>
      </c>
      <c r="BH227">
        <f>COUNTIF(AQ227:BC227, "C")</f>
        <v>0</v>
      </c>
      <c r="BI227">
        <f>COUNTIF(AQ227:BC227, "P")</f>
        <v>1</v>
      </c>
      <c r="BJ227" t="str">
        <f t="shared" si="3"/>
        <v>X</v>
      </c>
      <c r="BK227">
        <f>COUNTIFS(AQ227:BC227,"C")+COUNTIFS(AQ227:BC227,"P")</f>
        <v>1</v>
      </c>
      <c r="BL227">
        <f>COUNTIF(AC227:AO227,"**")</f>
        <v>1</v>
      </c>
      <c r="BM227">
        <f>COUNTIF(AC227:AO227,"P")</f>
        <v>1</v>
      </c>
      <c r="BN227">
        <f>COUNTIF(AC227:AO227,"C")</f>
        <v>0</v>
      </c>
    </row>
    <row r="228" spans="1:66" x14ac:dyDescent="0.25">
      <c r="A228">
        <v>1782</v>
      </c>
      <c r="B228">
        <v>4</v>
      </c>
      <c r="C228">
        <v>12</v>
      </c>
      <c r="D228">
        <v>16</v>
      </c>
      <c r="E228" t="s">
        <v>140</v>
      </c>
      <c r="F228" t="s">
        <v>126</v>
      </c>
      <c r="G228">
        <v>19</v>
      </c>
      <c r="H228" t="s">
        <v>60</v>
      </c>
      <c r="I228" t="s">
        <v>61</v>
      </c>
      <c r="K228" t="s">
        <v>62</v>
      </c>
      <c r="W228" t="s">
        <v>62</v>
      </c>
      <c r="BE228">
        <f>COUNTIF(J228:BD228,"**")</f>
        <v>2</v>
      </c>
      <c r="BF228">
        <f>COUNTIF(J228:BD228,"*P*")</f>
        <v>2</v>
      </c>
      <c r="BG228">
        <f>COUNTIF(J228:BD228,"*C*")</f>
        <v>0</v>
      </c>
      <c r="BH228">
        <f>COUNTIF(AQ228:BC228, "C")</f>
        <v>0</v>
      </c>
      <c r="BI228">
        <f>COUNTIF(AQ228:BC228, "P")</f>
        <v>0</v>
      </c>
      <c r="BJ228" t="str">
        <f t="shared" si="3"/>
        <v/>
      </c>
      <c r="BK228">
        <f>COUNTIFS(AQ228:BC228,"C")+COUNTIFS(AQ228:BC228,"P")</f>
        <v>0</v>
      </c>
      <c r="BL228">
        <f>COUNTIF(AC228:AO228,"**")</f>
        <v>0</v>
      </c>
      <c r="BM228">
        <f>COUNTIF(AC228:AO228,"P")</f>
        <v>0</v>
      </c>
      <c r="BN228">
        <f>COUNTIF(AC228:AO228,"C")</f>
        <v>0</v>
      </c>
    </row>
    <row r="229" spans="1:66" x14ac:dyDescent="0.25">
      <c r="A229">
        <v>2280</v>
      </c>
      <c r="B229">
        <v>5</v>
      </c>
      <c r="C229">
        <v>11</v>
      </c>
      <c r="D229">
        <v>42</v>
      </c>
      <c r="E229" t="s">
        <v>140</v>
      </c>
      <c r="F229" t="s">
        <v>149</v>
      </c>
      <c r="G229">
        <v>19</v>
      </c>
      <c r="H229" t="s">
        <v>60</v>
      </c>
      <c r="I229" t="s">
        <v>61</v>
      </c>
      <c r="K229" t="s">
        <v>62</v>
      </c>
      <c r="BE229">
        <f>COUNTIF(J229:BD229,"**")</f>
        <v>1</v>
      </c>
      <c r="BF229">
        <f>COUNTIF(J229:BD229,"*P*")</f>
        <v>1</v>
      </c>
      <c r="BG229">
        <f>COUNTIF(J229:BD229,"*C*")</f>
        <v>0</v>
      </c>
      <c r="BH229">
        <f>COUNTIF(AQ229:BC229, "C")</f>
        <v>0</v>
      </c>
      <c r="BI229">
        <f>COUNTIF(AQ229:BC229, "P")</f>
        <v>0</v>
      </c>
      <c r="BJ229" t="str">
        <f t="shared" si="3"/>
        <v/>
      </c>
      <c r="BK229">
        <f>COUNTIFS(AQ229:BC229,"C")+COUNTIFS(AQ229:BC229,"P")</f>
        <v>0</v>
      </c>
      <c r="BL229">
        <f>COUNTIF(AC229:AO229,"**")</f>
        <v>0</v>
      </c>
      <c r="BM229">
        <f>COUNTIF(AC229:AO229,"P")</f>
        <v>0</v>
      </c>
      <c r="BN229">
        <f>COUNTIF(AC229:AO229,"C")</f>
        <v>0</v>
      </c>
    </row>
    <row r="230" spans="1:66" x14ac:dyDescent="0.25">
      <c r="A230">
        <v>3251</v>
      </c>
      <c r="B230">
        <v>6</v>
      </c>
      <c r="C230">
        <v>11</v>
      </c>
      <c r="D230">
        <v>51</v>
      </c>
      <c r="E230" t="s">
        <v>140</v>
      </c>
      <c r="F230" t="s">
        <v>126</v>
      </c>
      <c r="G230">
        <v>19</v>
      </c>
      <c r="H230" t="s">
        <v>60</v>
      </c>
      <c r="I230" t="s">
        <v>65</v>
      </c>
      <c r="O230" t="s">
        <v>62</v>
      </c>
      <c r="BE230">
        <f>COUNTIF(J230:BD230,"**")</f>
        <v>1</v>
      </c>
      <c r="BF230">
        <f>COUNTIF(J230:BD230,"*P*")</f>
        <v>1</v>
      </c>
      <c r="BG230">
        <f>COUNTIF(J230:BD230,"*C*")</f>
        <v>0</v>
      </c>
      <c r="BH230">
        <f>COUNTIF(AQ230:BC230, "C")</f>
        <v>0</v>
      </c>
      <c r="BI230">
        <f>COUNTIF(AQ230:BC230, "P")</f>
        <v>0</v>
      </c>
      <c r="BJ230" t="str">
        <f t="shared" si="3"/>
        <v/>
      </c>
      <c r="BK230">
        <f>COUNTIFS(AQ230:BC230,"C")+COUNTIFS(AQ230:BC230,"P")</f>
        <v>0</v>
      </c>
      <c r="BL230">
        <f>COUNTIF(AC230:AO230,"**")</f>
        <v>0</v>
      </c>
      <c r="BM230">
        <f>COUNTIF(AC230:AO230,"P")</f>
        <v>0</v>
      </c>
      <c r="BN230">
        <f>COUNTIF(AC230:AO230,"C")</f>
        <v>0</v>
      </c>
    </row>
    <row r="231" spans="1:66" x14ac:dyDescent="0.25">
      <c r="A231">
        <v>3896</v>
      </c>
      <c r="B231">
        <v>24</v>
      </c>
      <c r="C231">
        <v>10</v>
      </c>
      <c r="D231">
        <v>59</v>
      </c>
      <c r="E231" t="s">
        <v>140</v>
      </c>
      <c r="F231" t="s">
        <v>284</v>
      </c>
      <c r="G231">
        <v>19</v>
      </c>
      <c r="H231" t="s">
        <v>64</v>
      </c>
      <c r="I231" t="s">
        <v>65</v>
      </c>
      <c r="K231" t="s">
        <v>62</v>
      </c>
      <c r="N231" t="s">
        <v>62</v>
      </c>
      <c r="BE231">
        <f>COUNTIF(J231:BD231,"**")</f>
        <v>2</v>
      </c>
      <c r="BF231">
        <f>COUNTIF(J231:BD231,"*P*")</f>
        <v>2</v>
      </c>
      <c r="BG231">
        <f>COUNTIF(J231:BD231,"*C*")</f>
        <v>0</v>
      </c>
      <c r="BH231">
        <f>COUNTIF(AQ231:BC231, "C")</f>
        <v>0</v>
      </c>
      <c r="BI231">
        <f>COUNTIF(AQ231:BC231, "P")</f>
        <v>0</v>
      </c>
      <c r="BJ231" t="str">
        <f t="shared" si="3"/>
        <v/>
      </c>
      <c r="BK231">
        <f>COUNTIFS(AQ231:BC231,"C")+COUNTIFS(AQ231:BC231,"P")</f>
        <v>0</v>
      </c>
      <c r="BL231">
        <f>COUNTIF(AC231:AO231,"**")</f>
        <v>0</v>
      </c>
      <c r="BM231">
        <f>COUNTIF(AC231:AO231,"P")</f>
        <v>0</v>
      </c>
      <c r="BN231">
        <f>COUNTIF(AC231:AO231,"C")</f>
        <v>0</v>
      </c>
    </row>
    <row r="232" spans="1:66" x14ac:dyDescent="0.25">
      <c r="A232">
        <v>5049</v>
      </c>
      <c r="B232">
        <v>9</v>
      </c>
      <c r="C232">
        <v>11</v>
      </c>
      <c r="D232">
        <v>48</v>
      </c>
      <c r="E232" t="s">
        <v>140</v>
      </c>
      <c r="F232" t="s">
        <v>174</v>
      </c>
      <c r="G232">
        <v>19</v>
      </c>
      <c r="H232" t="s">
        <v>60</v>
      </c>
      <c r="I232" t="s">
        <v>65</v>
      </c>
      <c r="V232" t="s">
        <v>62</v>
      </c>
      <c r="BE232">
        <f>COUNTIF(J232:BD232,"**")</f>
        <v>1</v>
      </c>
      <c r="BF232">
        <f>COUNTIF(J232:BD232,"*P*")</f>
        <v>1</v>
      </c>
      <c r="BG232">
        <f>COUNTIF(J232:BD232,"*C*")</f>
        <v>0</v>
      </c>
      <c r="BH232">
        <f>COUNTIF(AQ232:BC232, "C")</f>
        <v>0</v>
      </c>
      <c r="BI232">
        <f>COUNTIF(AQ232:BC232, "P")</f>
        <v>0</v>
      </c>
      <c r="BJ232" t="str">
        <f t="shared" si="3"/>
        <v/>
      </c>
      <c r="BK232">
        <f>COUNTIFS(AQ232:BC232,"C")+COUNTIFS(AQ232:BC232,"P")</f>
        <v>0</v>
      </c>
      <c r="BL232">
        <f>COUNTIF(AC232:AO232,"**")</f>
        <v>0</v>
      </c>
      <c r="BM232">
        <f>COUNTIF(AC232:AO232,"P")</f>
        <v>0</v>
      </c>
      <c r="BN232">
        <f>COUNTIF(AC232:AO232,"C")</f>
        <v>0</v>
      </c>
    </row>
    <row r="233" spans="1:66" x14ac:dyDescent="0.25">
      <c r="A233">
        <v>6181</v>
      </c>
      <c r="B233">
        <v>11</v>
      </c>
      <c r="C233">
        <v>6</v>
      </c>
      <c r="D233">
        <v>13</v>
      </c>
      <c r="E233" t="s">
        <v>140</v>
      </c>
      <c r="F233" t="s">
        <v>151</v>
      </c>
      <c r="G233">
        <v>19</v>
      </c>
      <c r="H233" t="s">
        <v>64</v>
      </c>
      <c r="I233" t="s">
        <v>65</v>
      </c>
      <c r="O233" t="s">
        <v>62</v>
      </c>
      <c r="BE233">
        <f>COUNTIF(J233:BD233,"**")</f>
        <v>1</v>
      </c>
      <c r="BF233">
        <f>COUNTIF(J233:BD233,"*P*")</f>
        <v>1</v>
      </c>
      <c r="BG233">
        <f>COUNTIF(J233:BD233,"*C*")</f>
        <v>0</v>
      </c>
      <c r="BH233">
        <f>COUNTIF(AQ233:BC233, "C")</f>
        <v>0</v>
      </c>
      <c r="BI233">
        <f>COUNTIF(AQ233:BC233, "P")</f>
        <v>0</v>
      </c>
      <c r="BJ233" t="str">
        <f t="shared" si="3"/>
        <v/>
      </c>
      <c r="BK233">
        <f>COUNTIFS(AQ233:BC233,"C")+COUNTIFS(AQ233:BC233,"P")</f>
        <v>0</v>
      </c>
      <c r="BL233">
        <f>COUNTIF(AC233:AO233,"**")</f>
        <v>0</v>
      </c>
      <c r="BM233">
        <f>COUNTIF(AC233:AO233,"P")</f>
        <v>0</v>
      </c>
      <c r="BN233">
        <f>COUNTIF(AC233:AO233,"C")</f>
        <v>0</v>
      </c>
    </row>
    <row r="234" spans="1:66" x14ac:dyDescent="0.25">
      <c r="A234">
        <v>6353</v>
      </c>
      <c r="B234">
        <v>11</v>
      </c>
      <c r="C234">
        <v>8</v>
      </c>
      <c r="D234">
        <v>13</v>
      </c>
      <c r="E234" t="s">
        <v>140</v>
      </c>
      <c r="F234" t="s">
        <v>149</v>
      </c>
      <c r="G234">
        <v>19</v>
      </c>
      <c r="H234" t="s">
        <v>60</v>
      </c>
      <c r="I234" t="s">
        <v>65</v>
      </c>
      <c r="K234" t="s">
        <v>62</v>
      </c>
      <c r="O234" t="s">
        <v>62</v>
      </c>
      <c r="AD234" t="s">
        <v>62</v>
      </c>
      <c r="BE234">
        <f>COUNTIF(J234:BD234,"**")</f>
        <v>3</v>
      </c>
      <c r="BF234">
        <f>COUNTIF(J234:BD234,"*P*")</f>
        <v>3</v>
      </c>
      <c r="BG234">
        <f>COUNTIF(J234:BD234,"*C*")</f>
        <v>0</v>
      </c>
      <c r="BH234">
        <f>COUNTIF(AQ234:BC234, "C")</f>
        <v>0</v>
      </c>
      <c r="BI234">
        <f>COUNTIF(AQ234:BC234, "P")</f>
        <v>0</v>
      </c>
      <c r="BJ234" t="str">
        <f t="shared" si="3"/>
        <v/>
      </c>
      <c r="BK234">
        <f>COUNTIFS(AQ234:BC234,"C")+COUNTIFS(AQ234:BC234,"P")</f>
        <v>0</v>
      </c>
      <c r="BL234">
        <f>COUNTIF(AC234:AO234,"**")</f>
        <v>1</v>
      </c>
      <c r="BM234">
        <f>COUNTIF(AC234:AO234,"P")</f>
        <v>1</v>
      </c>
      <c r="BN234">
        <f>COUNTIF(AC234:AO234,"C")</f>
        <v>0</v>
      </c>
    </row>
    <row r="235" spans="1:66" x14ac:dyDescent="0.25">
      <c r="A235">
        <v>6698</v>
      </c>
      <c r="B235">
        <v>11</v>
      </c>
      <c r="C235">
        <v>11</v>
      </c>
      <c r="D235">
        <v>13</v>
      </c>
      <c r="E235" t="s">
        <v>140</v>
      </c>
      <c r="F235" t="s">
        <v>285</v>
      </c>
      <c r="G235">
        <v>19</v>
      </c>
      <c r="H235" t="s">
        <v>64</v>
      </c>
      <c r="I235" t="s">
        <v>65</v>
      </c>
      <c r="N235" t="s">
        <v>62</v>
      </c>
      <c r="BE235">
        <f>COUNTIF(J235:BD235,"**")</f>
        <v>1</v>
      </c>
      <c r="BF235">
        <f>COUNTIF(J235:BD235,"*P*")</f>
        <v>1</v>
      </c>
      <c r="BG235">
        <f>COUNTIF(J235:BD235,"*C*")</f>
        <v>0</v>
      </c>
      <c r="BH235">
        <f>COUNTIF(AQ235:BC235, "C")</f>
        <v>0</v>
      </c>
      <c r="BI235">
        <f>COUNTIF(AQ235:BC235, "P")</f>
        <v>0</v>
      </c>
      <c r="BJ235" t="str">
        <f t="shared" si="3"/>
        <v/>
      </c>
      <c r="BK235">
        <f>COUNTIFS(AQ235:BC235,"C")+COUNTIFS(AQ235:BC235,"P")</f>
        <v>0</v>
      </c>
      <c r="BL235">
        <f>COUNTIF(AC235:AO235,"**")</f>
        <v>0</v>
      </c>
      <c r="BM235">
        <f>COUNTIF(AC235:AO235,"P")</f>
        <v>0</v>
      </c>
      <c r="BN235">
        <f>COUNTIF(AC235:AO235,"C")</f>
        <v>0</v>
      </c>
    </row>
    <row r="236" spans="1:66" x14ac:dyDescent="0.25">
      <c r="A236">
        <v>7158</v>
      </c>
      <c r="B236">
        <v>12</v>
      </c>
      <c r="C236">
        <v>7</v>
      </c>
      <c r="D236">
        <v>14</v>
      </c>
      <c r="E236" t="s">
        <v>140</v>
      </c>
      <c r="F236" t="s">
        <v>286</v>
      </c>
      <c r="G236">
        <v>19</v>
      </c>
      <c r="H236" t="s">
        <v>60</v>
      </c>
      <c r="I236" t="s">
        <v>72</v>
      </c>
      <c r="N236" t="s">
        <v>62</v>
      </c>
      <c r="BE236">
        <f>COUNTIF(J236:BD236,"**")</f>
        <v>1</v>
      </c>
      <c r="BF236">
        <f>COUNTIF(J236:BD236,"*P*")</f>
        <v>1</v>
      </c>
      <c r="BG236">
        <f>COUNTIF(J236:BD236,"*C*")</f>
        <v>0</v>
      </c>
      <c r="BH236">
        <f>COUNTIF(AQ236:BC236, "C")</f>
        <v>0</v>
      </c>
      <c r="BI236">
        <f>COUNTIF(AQ236:BC236, "P")</f>
        <v>0</v>
      </c>
      <c r="BJ236" t="str">
        <f t="shared" si="3"/>
        <v/>
      </c>
      <c r="BK236">
        <f>COUNTIFS(AQ236:BC236,"C")+COUNTIFS(AQ236:BC236,"P")</f>
        <v>0</v>
      </c>
      <c r="BL236">
        <f>COUNTIF(AC236:AO236,"**")</f>
        <v>0</v>
      </c>
      <c r="BM236">
        <f>COUNTIF(AC236:AO236,"P")</f>
        <v>0</v>
      </c>
      <c r="BN236">
        <f>COUNTIF(AC236:AO236,"C")</f>
        <v>0</v>
      </c>
    </row>
    <row r="237" spans="1:66" x14ac:dyDescent="0.25">
      <c r="A237">
        <v>7473</v>
      </c>
      <c r="B237">
        <v>13</v>
      </c>
      <c r="C237">
        <v>1</v>
      </c>
      <c r="D237">
        <v>29</v>
      </c>
      <c r="E237" t="s">
        <v>140</v>
      </c>
      <c r="F237" t="s">
        <v>287</v>
      </c>
      <c r="G237">
        <v>19</v>
      </c>
      <c r="H237" t="s">
        <v>64</v>
      </c>
      <c r="I237" t="s">
        <v>65</v>
      </c>
      <c r="AF237" t="s">
        <v>62</v>
      </c>
      <c r="BE237">
        <f>COUNTIF(J237:BD237,"**")</f>
        <v>1</v>
      </c>
      <c r="BF237">
        <f>COUNTIF(J237:BD237,"*P*")</f>
        <v>1</v>
      </c>
      <c r="BG237">
        <f>COUNTIF(J237:BD237,"*C*")</f>
        <v>0</v>
      </c>
      <c r="BH237">
        <f>COUNTIF(AQ237:BC237, "C")</f>
        <v>0</v>
      </c>
      <c r="BI237">
        <f>COUNTIF(AQ237:BC237, "P")</f>
        <v>0</v>
      </c>
      <c r="BJ237" t="str">
        <f t="shared" si="3"/>
        <v/>
      </c>
      <c r="BK237">
        <f>COUNTIFS(AQ237:BC237,"C")+COUNTIFS(AQ237:BC237,"P")</f>
        <v>0</v>
      </c>
      <c r="BL237">
        <f>COUNTIF(AC237:AO237,"**")</f>
        <v>1</v>
      </c>
      <c r="BM237">
        <f>COUNTIF(AC237:AO237,"P")</f>
        <v>1</v>
      </c>
      <c r="BN237">
        <f>COUNTIF(AC237:AO237,"C")</f>
        <v>0</v>
      </c>
    </row>
    <row r="238" spans="1:66" x14ac:dyDescent="0.25">
      <c r="A238">
        <v>7519</v>
      </c>
      <c r="B238">
        <v>13</v>
      </c>
      <c r="C238">
        <v>2</v>
      </c>
      <c r="D238">
        <v>29</v>
      </c>
      <c r="E238" t="s">
        <v>140</v>
      </c>
      <c r="F238" t="s">
        <v>288</v>
      </c>
      <c r="G238">
        <v>19</v>
      </c>
      <c r="H238" t="s">
        <v>60</v>
      </c>
      <c r="I238" t="s">
        <v>65</v>
      </c>
      <c r="K238" t="s">
        <v>62</v>
      </c>
      <c r="BE238">
        <f>COUNTIF(J238:BD238,"**")</f>
        <v>1</v>
      </c>
      <c r="BF238">
        <f>COUNTIF(J238:BD238,"*P*")</f>
        <v>1</v>
      </c>
      <c r="BG238">
        <f>COUNTIF(J238:BD238,"*C*")</f>
        <v>0</v>
      </c>
      <c r="BH238">
        <f>COUNTIF(AQ238:BC238, "C")</f>
        <v>0</v>
      </c>
      <c r="BI238">
        <f>COUNTIF(AQ238:BC238, "P")</f>
        <v>0</v>
      </c>
      <c r="BJ238" t="str">
        <f t="shared" si="3"/>
        <v/>
      </c>
      <c r="BK238">
        <f>COUNTIFS(AQ238:BC238,"C")+COUNTIFS(AQ238:BC238,"P")</f>
        <v>0</v>
      </c>
      <c r="BL238">
        <f>COUNTIF(AC238:AO238,"**")</f>
        <v>0</v>
      </c>
      <c r="BM238">
        <f>COUNTIF(AC238:AO238,"P")</f>
        <v>0</v>
      </c>
      <c r="BN238">
        <f>COUNTIF(AC238:AO238,"C")</f>
        <v>0</v>
      </c>
    </row>
    <row r="239" spans="1:66" x14ac:dyDescent="0.25">
      <c r="A239">
        <v>9846</v>
      </c>
      <c r="B239">
        <v>17</v>
      </c>
      <c r="C239">
        <v>4</v>
      </c>
      <c r="D239">
        <v>6</v>
      </c>
      <c r="E239" t="s">
        <v>140</v>
      </c>
      <c r="F239" t="s">
        <v>289</v>
      </c>
      <c r="G239">
        <v>19</v>
      </c>
      <c r="H239" t="s">
        <v>60</v>
      </c>
      <c r="I239" t="s">
        <v>65</v>
      </c>
      <c r="N239" t="s">
        <v>62</v>
      </c>
      <c r="O239" t="s">
        <v>62</v>
      </c>
      <c r="AD239" t="s">
        <v>62</v>
      </c>
      <c r="BE239">
        <f>COUNTIF(J239:BD239,"**")</f>
        <v>3</v>
      </c>
      <c r="BF239">
        <f>COUNTIF(J239:BD239,"*P*")</f>
        <v>3</v>
      </c>
      <c r="BG239">
        <f>COUNTIF(J239:BD239,"*C*")</f>
        <v>0</v>
      </c>
      <c r="BH239">
        <f>COUNTIF(AQ239:BC239, "C")</f>
        <v>0</v>
      </c>
      <c r="BI239">
        <f>COUNTIF(AQ239:BC239, "P")</f>
        <v>0</v>
      </c>
      <c r="BJ239" t="str">
        <f t="shared" si="3"/>
        <v/>
      </c>
      <c r="BK239">
        <f>COUNTIFS(AQ239:BC239,"C")+COUNTIFS(AQ239:BC239,"P")</f>
        <v>0</v>
      </c>
      <c r="BL239">
        <f>COUNTIF(AC239:AO239,"**")</f>
        <v>1</v>
      </c>
      <c r="BM239">
        <f>COUNTIF(AC239:AO239,"P")</f>
        <v>1</v>
      </c>
      <c r="BN239">
        <f>COUNTIF(AC239:AO239,"C")</f>
        <v>0</v>
      </c>
    </row>
    <row r="240" spans="1:66" x14ac:dyDescent="0.25">
      <c r="A240">
        <v>10711</v>
      </c>
      <c r="B240">
        <v>18</v>
      </c>
      <c r="C240">
        <v>6</v>
      </c>
      <c r="D240">
        <v>5</v>
      </c>
      <c r="E240" t="s">
        <v>140</v>
      </c>
      <c r="F240" t="s">
        <v>174</v>
      </c>
      <c r="G240">
        <v>19</v>
      </c>
      <c r="H240" t="s">
        <v>60</v>
      </c>
      <c r="I240" t="s">
        <v>65</v>
      </c>
      <c r="O240" t="s">
        <v>62</v>
      </c>
      <c r="BE240">
        <f>COUNTIF(J240:BD240,"**")</f>
        <v>1</v>
      </c>
      <c r="BF240">
        <f>COUNTIF(J240:BD240,"*P*")</f>
        <v>1</v>
      </c>
      <c r="BG240">
        <f>COUNTIF(J240:BD240,"*C*")</f>
        <v>0</v>
      </c>
      <c r="BH240">
        <f>COUNTIF(AQ240:BC240, "C")</f>
        <v>0</v>
      </c>
      <c r="BI240">
        <f>COUNTIF(AQ240:BC240, "P")</f>
        <v>0</v>
      </c>
      <c r="BJ240" t="str">
        <f t="shared" si="3"/>
        <v/>
      </c>
      <c r="BK240">
        <f>COUNTIFS(AQ240:BC240,"C")+COUNTIFS(AQ240:BC240,"P")</f>
        <v>0</v>
      </c>
      <c r="BL240">
        <f>COUNTIF(AC240:AO240,"**")</f>
        <v>0</v>
      </c>
      <c r="BM240">
        <f>COUNTIF(AC240:AO240,"P")</f>
        <v>0</v>
      </c>
      <c r="BN240">
        <f>COUNTIF(AC240:AO240,"C")</f>
        <v>0</v>
      </c>
    </row>
    <row r="241" spans="1:66" x14ac:dyDescent="0.25">
      <c r="A241">
        <v>10886</v>
      </c>
      <c r="B241">
        <v>18</v>
      </c>
      <c r="C241">
        <v>10</v>
      </c>
      <c r="D241">
        <v>5</v>
      </c>
      <c r="E241" t="s">
        <v>140</v>
      </c>
      <c r="F241" t="s">
        <v>290</v>
      </c>
      <c r="G241">
        <v>19</v>
      </c>
      <c r="H241" t="s">
        <v>60</v>
      </c>
      <c r="I241" t="s">
        <v>61</v>
      </c>
      <c r="O241" t="s">
        <v>62</v>
      </c>
      <c r="AD241" t="s">
        <v>62</v>
      </c>
      <c r="AY241" t="s">
        <v>67</v>
      </c>
      <c r="BA241" t="s">
        <v>67</v>
      </c>
      <c r="BB241" t="s">
        <v>67</v>
      </c>
      <c r="BE241">
        <f>COUNTIF(J241:BD241,"**")</f>
        <v>5</v>
      </c>
      <c r="BF241">
        <f>COUNTIF(J241:BD241,"*P*")</f>
        <v>2</v>
      </c>
      <c r="BG241">
        <f>COUNTIF(J241:BD241,"*C*")</f>
        <v>3</v>
      </c>
      <c r="BH241">
        <f>COUNTIF(AQ241:BC241, "C")</f>
        <v>3</v>
      </c>
      <c r="BI241">
        <f>COUNTIF(AQ241:BC241, "P")</f>
        <v>0</v>
      </c>
      <c r="BJ241" t="str">
        <f t="shared" si="3"/>
        <v/>
      </c>
      <c r="BK241">
        <f>COUNTIFS(AQ241:BC241,"C")+COUNTIFS(AQ241:BC241,"P")</f>
        <v>3</v>
      </c>
      <c r="BL241">
        <f>COUNTIF(AC241:AO241,"**")</f>
        <v>1</v>
      </c>
      <c r="BM241">
        <f>COUNTIF(AC241:AO241,"P")</f>
        <v>1</v>
      </c>
      <c r="BN241">
        <f>COUNTIF(AC241:AO241,"C")</f>
        <v>0</v>
      </c>
    </row>
    <row r="242" spans="1:66" x14ac:dyDescent="0.25">
      <c r="A242">
        <v>11913</v>
      </c>
      <c r="B242">
        <v>21</v>
      </c>
      <c r="C242">
        <v>7</v>
      </c>
      <c r="D242">
        <v>36</v>
      </c>
      <c r="E242" t="s">
        <v>140</v>
      </c>
      <c r="F242" t="s">
        <v>291</v>
      </c>
      <c r="G242">
        <v>19</v>
      </c>
      <c r="H242" t="s">
        <v>64</v>
      </c>
      <c r="I242" t="s">
        <v>65</v>
      </c>
      <c r="AQ242" t="s">
        <v>67</v>
      </c>
      <c r="AS242" t="s">
        <v>67</v>
      </c>
      <c r="AZ242" t="s">
        <v>67</v>
      </c>
      <c r="BE242">
        <f>COUNTIF(J242:BD242,"**")</f>
        <v>3</v>
      </c>
      <c r="BF242">
        <f>COUNTIF(J242:BD242,"*P*")</f>
        <v>0</v>
      </c>
      <c r="BG242">
        <f>COUNTIF(J242:BD242,"*C*")</f>
        <v>3</v>
      </c>
      <c r="BH242">
        <f>COUNTIF(AQ242:BC242, "C")</f>
        <v>3</v>
      </c>
      <c r="BI242">
        <f>COUNTIF(AQ242:BC242, "P")</f>
        <v>0</v>
      </c>
      <c r="BJ242" t="str">
        <f t="shared" si="3"/>
        <v/>
      </c>
      <c r="BK242">
        <f>COUNTIFS(AQ242:BC242,"C")+COUNTIFS(AQ242:BC242,"P")</f>
        <v>3</v>
      </c>
      <c r="BL242">
        <f>COUNTIF(AC242:AO242,"**")</f>
        <v>0</v>
      </c>
      <c r="BM242">
        <f>COUNTIF(AC242:AO242,"P")</f>
        <v>0</v>
      </c>
      <c r="BN242">
        <f>COUNTIF(AC242:AO242,"C")</f>
        <v>0</v>
      </c>
    </row>
    <row r="243" spans="1:66" x14ac:dyDescent="0.25">
      <c r="A243">
        <v>5548</v>
      </c>
      <c r="B243">
        <v>10</v>
      </c>
      <c r="C243">
        <v>10</v>
      </c>
      <c r="D243">
        <v>53</v>
      </c>
      <c r="E243" t="s">
        <v>88</v>
      </c>
      <c r="F243" t="s">
        <v>292</v>
      </c>
      <c r="G243">
        <v>19</v>
      </c>
      <c r="H243" t="s">
        <v>64</v>
      </c>
      <c r="I243" t="s">
        <v>97</v>
      </c>
      <c r="O243" t="s">
        <v>67</v>
      </c>
      <c r="BE243">
        <f>COUNTIF(J243:BD243,"**")</f>
        <v>1</v>
      </c>
      <c r="BF243">
        <f>COUNTIF(J243:BD243,"*P*")</f>
        <v>0</v>
      </c>
      <c r="BG243">
        <f>COUNTIF(J243:BD243,"*C*")</f>
        <v>1</v>
      </c>
      <c r="BH243">
        <f>COUNTIF(AQ243:BC243, "C")</f>
        <v>0</v>
      </c>
      <c r="BI243">
        <f>COUNTIF(AQ243:BC243, "P")</f>
        <v>0</v>
      </c>
      <c r="BJ243" t="str">
        <f t="shared" si="3"/>
        <v/>
      </c>
      <c r="BK243">
        <f>COUNTIFS(AQ243:BC243,"C")+COUNTIFS(AQ243:BC243,"P")</f>
        <v>0</v>
      </c>
      <c r="BL243">
        <f>COUNTIF(AC243:AO243,"**")</f>
        <v>0</v>
      </c>
      <c r="BM243">
        <f>COUNTIF(AC243:AO243,"P")</f>
        <v>0</v>
      </c>
      <c r="BN243">
        <f>COUNTIF(AC243:AO243,"C")</f>
        <v>0</v>
      </c>
    </row>
    <row r="244" spans="1:66" x14ac:dyDescent="0.25">
      <c r="A244">
        <v>5758</v>
      </c>
      <c r="B244">
        <v>11</v>
      </c>
      <c r="C244">
        <v>1</v>
      </c>
      <c r="D244">
        <v>13</v>
      </c>
      <c r="E244" t="s">
        <v>88</v>
      </c>
      <c r="F244" t="s">
        <v>293</v>
      </c>
      <c r="G244">
        <v>19</v>
      </c>
      <c r="H244" t="s">
        <v>60</v>
      </c>
      <c r="I244" t="s">
        <v>65</v>
      </c>
      <c r="K244" t="s">
        <v>62</v>
      </c>
      <c r="BE244">
        <f>COUNTIF(J244:BD244,"**")</f>
        <v>1</v>
      </c>
      <c r="BF244">
        <f>COUNTIF(J244:BD244,"*P*")</f>
        <v>1</v>
      </c>
      <c r="BG244">
        <f>COUNTIF(J244:BD244,"*C*")</f>
        <v>0</v>
      </c>
      <c r="BH244">
        <f>COUNTIF(AQ244:BC244, "C")</f>
        <v>0</v>
      </c>
      <c r="BI244">
        <f>COUNTIF(AQ244:BC244, "P")</f>
        <v>0</v>
      </c>
      <c r="BJ244" t="str">
        <f t="shared" si="3"/>
        <v/>
      </c>
      <c r="BK244">
        <f>COUNTIFS(AQ244:BC244,"C")+COUNTIFS(AQ244:BC244,"P")</f>
        <v>0</v>
      </c>
      <c r="BL244">
        <f>COUNTIF(AC244:AO244,"**")</f>
        <v>0</v>
      </c>
      <c r="BM244">
        <f>COUNTIF(AC244:AO244,"P")</f>
        <v>0</v>
      </c>
      <c r="BN244">
        <f>COUNTIF(AC244:AO244,"C")</f>
        <v>0</v>
      </c>
    </row>
    <row r="245" spans="1:66" x14ac:dyDescent="0.25">
      <c r="A245">
        <v>9311</v>
      </c>
      <c r="B245">
        <v>15</v>
      </c>
      <c r="C245">
        <v>11</v>
      </c>
      <c r="D245">
        <v>50</v>
      </c>
      <c r="E245" t="s">
        <v>88</v>
      </c>
      <c r="F245" t="s">
        <v>294</v>
      </c>
      <c r="G245">
        <v>19</v>
      </c>
      <c r="H245" t="s">
        <v>60</v>
      </c>
      <c r="I245" t="s">
        <v>65</v>
      </c>
      <c r="K245" t="s">
        <v>62</v>
      </c>
      <c r="AD245" t="s">
        <v>67</v>
      </c>
      <c r="AU245" t="s">
        <v>67</v>
      </c>
      <c r="BD245" t="s">
        <v>295</v>
      </c>
      <c r="BE245">
        <f>COUNTIF(J245:BD245,"**")</f>
        <v>4</v>
      </c>
      <c r="BF245">
        <f>COUNTIF(J245:BD245,"*P*")</f>
        <v>1</v>
      </c>
      <c r="BG245">
        <f>COUNTIF(J245:BD245,"*C*")</f>
        <v>3</v>
      </c>
      <c r="BH245">
        <f>COUNTIF(AQ245:BC245, "C")</f>
        <v>1</v>
      </c>
      <c r="BI245">
        <f>COUNTIF(AQ245:BC245, "P")</f>
        <v>0</v>
      </c>
      <c r="BJ245" t="str">
        <f t="shared" si="3"/>
        <v/>
      </c>
      <c r="BK245">
        <f>COUNTIFS(AQ245:BC245,"C")+COUNTIFS(AQ245:BC245,"P")</f>
        <v>1</v>
      </c>
      <c r="BL245">
        <f>COUNTIF(AC245:AO245,"**")</f>
        <v>1</v>
      </c>
      <c r="BM245">
        <f>COUNTIF(AC245:AO245,"P")</f>
        <v>0</v>
      </c>
      <c r="BN245">
        <f>COUNTIF(AC245:AO245,"C")</f>
        <v>1</v>
      </c>
    </row>
    <row r="246" spans="1:66" x14ac:dyDescent="0.25">
      <c r="A246">
        <v>223</v>
      </c>
      <c r="B246">
        <v>1</v>
      </c>
      <c r="C246">
        <v>5</v>
      </c>
      <c r="D246">
        <v>57</v>
      </c>
      <c r="E246" t="s">
        <v>58</v>
      </c>
      <c r="F246" t="s">
        <v>296</v>
      </c>
      <c r="G246">
        <v>20</v>
      </c>
      <c r="H246" t="s">
        <v>60</v>
      </c>
      <c r="I246" t="s">
        <v>65</v>
      </c>
      <c r="N246" t="s">
        <v>67</v>
      </c>
      <c r="BE246">
        <f>COUNTIF(J246:BD246,"**")</f>
        <v>1</v>
      </c>
      <c r="BF246">
        <f>COUNTIF(J246:BD246,"*P*")</f>
        <v>0</v>
      </c>
      <c r="BG246">
        <f>COUNTIF(J246:BD246,"*C*")</f>
        <v>1</v>
      </c>
      <c r="BH246">
        <f>COUNTIF(AQ246:BC246, "C")</f>
        <v>0</v>
      </c>
      <c r="BI246">
        <f>COUNTIF(AQ246:BC246, "P")</f>
        <v>0</v>
      </c>
      <c r="BJ246" t="str">
        <f t="shared" si="3"/>
        <v/>
      </c>
      <c r="BK246">
        <f>COUNTIFS(AQ246:BC246,"C")+COUNTIFS(AQ246:BC246,"P")</f>
        <v>0</v>
      </c>
      <c r="BL246">
        <f>COUNTIF(AC246:AO246,"**")</f>
        <v>0</v>
      </c>
      <c r="BM246">
        <f>COUNTIF(AC246:AO246,"P")</f>
        <v>0</v>
      </c>
      <c r="BN246">
        <f>COUNTIF(AC246:AO246,"C")</f>
        <v>0</v>
      </c>
    </row>
    <row r="247" spans="1:66" x14ac:dyDescent="0.25">
      <c r="A247">
        <v>339</v>
      </c>
      <c r="B247">
        <v>1</v>
      </c>
      <c r="C247">
        <v>11</v>
      </c>
      <c r="D247">
        <v>57</v>
      </c>
      <c r="E247" t="s">
        <v>58</v>
      </c>
      <c r="F247" t="s">
        <v>297</v>
      </c>
      <c r="G247">
        <v>20</v>
      </c>
      <c r="H247" t="s">
        <v>60</v>
      </c>
      <c r="I247" t="s">
        <v>58</v>
      </c>
      <c r="AU247" t="s">
        <v>67</v>
      </c>
      <c r="BD247" t="s">
        <v>298</v>
      </c>
      <c r="BE247">
        <f>COUNTIF(J247:BD247,"**")</f>
        <v>2</v>
      </c>
      <c r="BF247">
        <f>COUNTIF(J247:BD247,"*P*")</f>
        <v>0</v>
      </c>
      <c r="BG247">
        <f>COUNTIF(J247:BD247,"*C*")</f>
        <v>2</v>
      </c>
      <c r="BH247">
        <f>COUNTIF(AQ247:BC247, "C")</f>
        <v>1</v>
      </c>
      <c r="BI247">
        <f>COUNTIF(AQ247:BC247, "P")</f>
        <v>0</v>
      </c>
      <c r="BJ247" t="str">
        <f t="shared" si="3"/>
        <v/>
      </c>
      <c r="BK247">
        <f>COUNTIFS(AQ247:BC247,"C")+COUNTIFS(AQ247:BC247,"P")</f>
        <v>1</v>
      </c>
      <c r="BL247">
        <f>COUNTIF(AC247:AO247,"**")</f>
        <v>0</v>
      </c>
      <c r="BM247">
        <f>COUNTIF(AC247:AO247,"P")</f>
        <v>0</v>
      </c>
      <c r="BN247">
        <f>COUNTIF(AC247:AO247,"C")</f>
        <v>0</v>
      </c>
    </row>
    <row r="248" spans="1:66" x14ac:dyDescent="0.25">
      <c r="A248">
        <v>406</v>
      </c>
      <c r="B248">
        <v>2</v>
      </c>
      <c r="C248">
        <v>1</v>
      </c>
      <c r="D248">
        <v>37</v>
      </c>
      <c r="E248" t="s">
        <v>58</v>
      </c>
      <c r="F248" t="s">
        <v>299</v>
      </c>
      <c r="G248">
        <v>20</v>
      </c>
      <c r="H248" t="s">
        <v>64</v>
      </c>
      <c r="I248" t="s">
        <v>65</v>
      </c>
      <c r="O248" t="s">
        <v>62</v>
      </c>
      <c r="BE248">
        <f>COUNTIF(J248:BD248,"**")</f>
        <v>1</v>
      </c>
      <c r="BF248">
        <f>COUNTIF(J248:BD248,"*P*")</f>
        <v>1</v>
      </c>
      <c r="BG248">
        <f>COUNTIF(J248:BD248,"*C*")</f>
        <v>0</v>
      </c>
      <c r="BH248">
        <f>COUNTIF(AQ248:BC248, "C")</f>
        <v>0</v>
      </c>
      <c r="BI248">
        <f>COUNTIF(AQ248:BC248, "P")</f>
        <v>0</v>
      </c>
      <c r="BJ248" t="str">
        <f t="shared" si="3"/>
        <v/>
      </c>
      <c r="BK248">
        <f>COUNTIFS(AQ248:BC248,"C")+COUNTIFS(AQ248:BC248,"P")</f>
        <v>0</v>
      </c>
      <c r="BL248">
        <f>COUNTIF(AC248:AO248,"**")</f>
        <v>0</v>
      </c>
      <c r="BM248">
        <f>COUNTIF(AC248:AO248,"P")</f>
        <v>0</v>
      </c>
      <c r="BN248">
        <f>COUNTIF(AC248:AO248,"C")</f>
        <v>0</v>
      </c>
    </row>
    <row r="249" spans="1:66" x14ac:dyDescent="0.25">
      <c r="A249">
        <v>509</v>
      </c>
      <c r="B249">
        <v>2</v>
      </c>
      <c r="C249">
        <v>11</v>
      </c>
      <c r="D249">
        <v>37</v>
      </c>
      <c r="E249" t="s">
        <v>58</v>
      </c>
      <c r="F249" t="s">
        <v>300</v>
      </c>
      <c r="G249">
        <v>20</v>
      </c>
      <c r="H249" t="s">
        <v>60</v>
      </c>
      <c r="I249" t="s">
        <v>65</v>
      </c>
      <c r="O249" t="s">
        <v>67</v>
      </c>
      <c r="BE249">
        <f>COUNTIF(J249:BD249,"**")</f>
        <v>1</v>
      </c>
      <c r="BF249">
        <f>COUNTIF(J249:BD249,"*P*")</f>
        <v>0</v>
      </c>
      <c r="BG249">
        <f>COUNTIF(J249:BD249,"*C*")</f>
        <v>1</v>
      </c>
      <c r="BH249">
        <f>COUNTIF(AQ249:BC249, "C")</f>
        <v>0</v>
      </c>
      <c r="BI249">
        <f>COUNTIF(AQ249:BC249, "P")</f>
        <v>0</v>
      </c>
      <c r="BJ249" t="str">
        <f t="shared" si="3"/>
        <v/>
      </c>
      <c r="BK249">
        <f>COUNTIFS(AQ249:BC249,"C")+COUNTIFS(AQ249:BC249,"P")</f>
        <v>0</v>
      </c>
      <c r="BL249">
        <f>COUNTIF(AC249:AO249,"**")</f>
        <v>0</v>
      </c>
      <c r="BM249">
        <f>COUNTIF(AC249:AO249,"P")</f>
        <v>0</v>
      </c>
      <c r="BN249">
        <f>COUNTIF(AC249:AO249,"C")</f>
        <v>0</v>
      </c>
    </row>
    <row r="250" spans="1:66" x14ac:dyDescent="0.25">
      <c r="A250">
        <v>585</v>
      </c>
      <c r="B250">
        <v>2</v>
      </c>
      <c r="C250">
        <v>10</v>
      </c>
      <c r="D250">
        <v>37</v>
      </c>
      <c r="E250" t="s">
        <v>58</v>
      </c>
      <c r="F250" t="s">
        <v>301</v>
      </c>
      <c r="G250">
        <v>20</v>
      </c>
      <c r="H250" t="s">
        <v>60</v>
      </c>
      <c r="I250" t="s">
        <v>61</v>
      </c>
      <c r="AK250" t="s">
        <v>62</v>
      </c>
      <c r="BE250">
        <f>COUNTIF(J250:BD250,"**")</f>
        <v>1</v>
      </c>
      <c r="BF250">
        <f>COUNTIF(J250:BD250,"*P*")</f>
        <v>1</v>
      </c>
      <c r="BG250">
        <f>COUNTIF(J250:BD250,"*C*")</f>
        <v>0</v>
      </c>
      <c r="BH250">
        <f>COUNTIF(AQ250:BC250, "C")</f>
        <v>0</v>
      </c>
      <c r="BI250">
        <f>COUNTIF(AQ250:BC250, "P")</f>
        <v>0</v>
      </c>
      <c r="BJ250" t="str">
        <f t="shared" si="3"/>
        <v/>
      </c>
      <c r="BK250">
        <f>COUNTIFS(AQ250:BC250,"C")+COUNTIFS(AQ250:BC250,"P")</f>
        <v>0</v>
      </c>
      <c r="BL250">
        <f>COUNTIF(AC250:AO250,"**")</f>
        <v>1</v>
      </c>
      <c r="BM250">
        <f>COUNTIF(AC250:AO250,"P")</f>
        <v>1</v>
      </c>
      <c r="BN250">
        <f>COUNTIF(AC250:AO250,"C")</f>
        <v>0</v>
      </c>
    </row>
    <row r="251" spans="1:66" x14ac:dyDescent="0.25">
      <c r="A251">
        <v>663</v>
      </c>
      <c r="B251">
        <v>4</v>
      </c>
      <c r="C251">
        <v>1</v>
      </c>
      <c r="D251">
        <v>16</v>
      </c>
      <c r="E251" t="s">
        <v>58</v>
      </c>
      <c r="F251" t="s">
        <v>302</v>
      </c>
      <c r="G251">
        <v>20</v>
      </c>
      <c r="H251" t="s">
        <v>60</v>
      </c>
      <c r="I251" t="s">
        <v>65</v>
      </c>
      <c r="K251" t="s">
        <v>62</v>
      </c>
      <c r="N251" t="s">
        <v>67</v>
      </c>
      <c r="AD251" t="s">
        <v>67</v>
      </c>
      <c r="AT251" t="s">
        <v>67</v>
      </c>
      <c r="BE251">
        <f>COUNTIF(J251:BD251,"**")</f>
        <v>4</v>
      </c>
      <c r="BF251">
        <f>COUNTIF(J251:BD251,"*P*")</f>
        <v>1</v>
      </c>
      <c r="BG251">
        <f>COUNTIF(J251:BD251,"*C*")</f>
        <v>3</v>
      </c>
      <c r="BH251">
        <f>COUNTIF(AQ251:BC251, "C")</f>
        <v>1</v>
      </c>
      <c r="BI251">
        <f>COUNTIF(AQ251:BC251, "P")</f>
        <v>0</v>
      </c>
      <c r="BJ251" t="str">
        <f t="shared" si="3"/>
        <v/>
      </c>
      <c r="BK251">
        <f>COUNTIFS(AQ251:BC251,"C")+COUNTIFS(AQ251:BC251,"P")</f>
        <v>1</v>
      </c>
      <c r="BL251">
        <f>COUNTIF(AC251:AO251,"**")</f>
        <v>1</v>
      </c>
      <c r="BM251">
        <f>COUNTIF(AC251:AO251,"P")</f>
        <v>0</v>
      </c>
      <c r="BN251">
        <f>COUNTIF(AC251:AO251,"C")</f>
        <v>1</v>
      </c>
    </row>
    <row r="252" spans="1:66" x14ac:dyDescent="0.25">
      <c r="A252">
        <v>999</v>
      </c>
      <c r="B252">
        <v>4</v>
      </c>
      <c r="C252">
        <v>5</v>
      </c>
      <c r="D252">
        <v>10</v>
      </c>
      <c r="E252" t="s">
        <v>58</v>
      </c>
      <c r="F252" t="s">
        <v>303</v>
      </c>
      <c r="G252">
        <v>20</v>
      </c>
      <c r="H252" t="s">
        <v>64</v>
      </c>
      <c r="I252" t="s">
        <v>65</v>
      </c>
      <c r="J252" t="s">
        <v>62</v>
      </c>
      <c r="K252" t="s">
        <v>62</v>
      </c>
      <c r="O252" t="s">
        <v>62</v>
      </c>
      <c r="BE252">
        <f>COUNTIF(J252:BD252,"**")</f>
        <v>3</v>
      </c>
      <c r="BF252">
        <f>COUNTIF(J252:BD252,"*P*")</f>
        <v>3</v>
      </c>
      <c r="BG252">
        <f>COUNTIF(J252:BD252,"*C*")</f>
        <v>0</v>
      </c>
      <c r="BH252">
        <f>COUNTIF(AQ252:BC252, "C")</f>
        <v>0</v>
      </c>
      <c r="BI252">
        <f>COUNTIF(AQ252:BC252, "P")</f>
        <v>0</v>
      </c>
      <c r="BJ252" t="str">
        <f t="shared" si="3"/>
        <v/>
      </c>
      <c r="BK252">
        <f>COUNTIFS(AQ252:BC252,"C")+COUNTIFS(AQ252:BC252,"P")</f>
        <v>0</v>
      </c>
      <c r="BL252">
        <f>COUNTIF(AC252:AO252,"**")</f>
        <v>0</v>
      </c>
      <c r="BM252">
        <f>COUNTIF(AC252:AO252,"P")</f>
        <v>0</v>
      </c>
      <c r="BN252">
        <f>COUNTIF(AC252:AO252,"C")</f>
        <v>0</v>
      </c>
    </row>
    <row r="253" spans="1:66" x14ac:dyDescent="0.25">
      <c r="A253">
        <v>1012</v>
      </c>
      <c r="B253">
        <v>4</v>
      </c>
      <c r="C253">
        <v>5</v>
      </c>
      <c r="D253">
        <v>16</v>
      </c>
      <c r="E253" t="s">
        <v>58</v>
      </c>
      <c r="F253" t="s">
        <v>304</v>
      </c>
      <c r="G253">
        <v>20</v>
      </c>
      <c r="H253" t="s">
        <v>60</v>
      </c>
      <c r="I253" t="s">
        <v>61</v>
      </c>
      <c r="K253" t="s">
        <v>62</v>
      </c>
      <c r="BE253">
        <f>COUNTIF(J253:BD253,"**")</f>
        <v>1</v>
      </c>
      <c r="BF253">
        <f>COUNTIF(J253:BD253,"*P*")</f>
        <v>1</v>
      </c>
      <c r="BG253">
        <f>COUNTIF(J253:BD253,"*C*")</f>
        <v>0</v>
      </c>
      <c r="BH253">
        <f>COUNTIF(AQ253:BC253, "C")</f>
        <v>0</v>
      </c>
      <c r="BI253">
        <f>COUNTIF(AQ253:BC253, "P")</f>
        <v>0</v>
      </c>
      <c r="BJ253" t="str">
        <f t="shared" si="3"/>
        <v/>
      </c>
      <c r="BK253">
        <f>COUNTIFS(AQ253:BC253,"C")+COUNTIFS(AQ253:BC253,"P")</f>
        <v>0</v>
      </c>
      <c r="BL253">
        <f>COUNTIF(AC253:AO253,"**")</f>
        <v>0</v>
      </c>
      <c r="BM253">
        <f>COUNTIF(AC253:AO253,"P")</f>
        <v>0</v>
      </c>
      <c r="BN253">
        <f>COUNTIF(AC253:AO253,"C")</f>
        <v>0</v>
      </c>
    </row>
    <row r="254" spans="1:66" x14ac:dyDescent="0.25">
      <c r="A254">
        <v>1387</v>
      </c>
      <c r="B254">
        <v>4</v>
      </c>
      <c r="C254">
        <v>8</v>
      </c>
      <c r="D254">
        <v>16</v>
      </c>
      <c r="E254" t="s">
        <v>58</v>
      </c>
      <c r="F254" t="s">
        <v>305</v>
      </c>
      <c r="G254">
        <v>20</v>
      </c>
      <c r="H254" t="s">
        <v>60</v>
      </c>
      <c r="I254" t="s">
        <v>65</v>
      </c>
      <c r="K254" t="s">
        <v>62</v>
      </c>
      <c r="N254" t="s">
        <v>67</v>
      </c>
      <c r="AT254" t="s">
        <v>67</v>
      </c>
      <c r="BE254">
        <f>COUNTIF(J254:BD254,"**")</f>
        <v>3</v>
      </c>
      <c r="BF254">
        <f>COUNTIF(J254:BD254,"*P*")</f>
        <v>1</v>
      </c>
      <c r="BG254">
        <f>COUNTIF(J254:BD254,"*C*")</f>
        <v>2</v>
      </c>
      <c r="BH254">
        <f>COUNTIF(AQ254:BC254, "C")</f>
        <v>1</v>
      </c>
      <c r="BI254">
        <f>COUNTIF(AQ254:BC254, "P")</f>
        <v>0</v>
      </c>
      <c r="BJ254" t="str">
        <f t="shared" si="3"/>
        <v/>
      </c>
      <c r="BK254">
        <f>COUNTIFS(AQ254:BC254,"C")+COUNTIFS(AQ254:BC254,"P")</f>
        <v>1</v>
      </c>
      <c r="BL254">
        <f>COUNTIF(AC254:AO254,"**")</f>
        <v>0</v>
      </c>
      <c r="BM254">
        <f>COUNTIF(AC254:AO254,"P")</f>
        <v>0</v>
      </c>
      <c r="BN254">
        <f>COUNTIF(AC254:AO254,"C")</f>
        <v>0</v>
      </c>
    </row>
    <row r="255" spans="1:66" x14ac:dyDescent="0.25">
      <c r="A255">
        <v>1416</v>
      </c>
      <c r="B255">
        <v>4</v>
      </c>
      <c r="C255">
        <v>9</v>
      </c>
      <c r="D255">
        <v>16</v>
      </c>
      <c r="E255" t="s">
        <v>58</v>
      </c>
      <c r="F255" t="s">
        <v>306</v>
      </c>
      <c r="G255">
        <v>20</v>
      </c>
      <c r="H255" t="s">
        <v>60</v>
      </c>
      <c r="I255" t="s">
        <v>65</v>
      </c>
      <c r="K255" t="s">
        <v>62</v>
      </c>
      <c r="AD255" t="s">
        <v>62</v>
      </c>
      <c r="AT255" t="s">
        <v>67</v>
      </c>
      <c r="BE255">
        <f>COUNTIF(J255:BD255,"**")</f>
        <v>3</v>
      </c>
      <c r="BF255">
        <f>COUNTIF(J255:BD255,"*P*")</f>
        <v>2</v>
      </c>
      <c r="BG255">
        <f>COUNTIF(J255:BD255,"*C*")</f>
        <v>1</v>
      </c>
      <c r="BH255">
        <f>COUNTIF(AQ255:BC255, "C")</f>
        <v>1</v>
      </c>
      <c r="BI255">
        <f>COUNTIF(AQ255:BC255, "P")</f>
        <v>0</v>
      </c>
      <c r="BJ255" t="str">
        <f t="shared" si="3"/>
        <v/>
      </c>
      <c r="BK255">
        <f>COUNTIFS(AQ255:BC255,"C")+COUNTIFS(AQ255:BC255,"P")</f>
        <v>1</v>
      </c>
      <c r="BL255">
        <f>COUNTIF(AC255:AO255,"**")</f>
        <v>1</v>
      </c>
      <c r="BM255">
        <f>COUNTIF(AC255:AO255,"P")</f>
        <v>1</v>
      </c>
      <c r="BN255">
        <f>COUNTIF(AC255:AO255,"C")</f>
        <v>0</v>
      </c>
    </row>
    <row r="256" spans="1:66" x14ac:dyDescent="0.25">
      <c r="A256">
        <v>1916</v>
      </c>
      <c r="B256">
        <v>5</v>
      </c>
      <c r="C256">
        <v>3</v>
      </c>
      <c r="D256">
        <v>27</v>
      </c>
      <c r="E256" t="s">
        <v>58</v>
      </c>
      <c r="F256" t="s">
        <v>307</v>
      </c>
      <c r="G256">
        <v>20</v>
      </c>
      <c r="H256" t="s">
        <v>60</v>
      </c>
      <c r="I256" t="s">
        <v>65</v>
      </c>
      <c r="K256" t="s">
        <v>62</v>
      </c>
      <c r="BE256">
        <f>COUNTIF(J256:BD256,"**")</f>
        <v>1</v>
      </c>
      <c r="BF256">
        <f>COUNTIF(J256:BD256,"*P*")</f>
        <v>1</v>
      </c>
      <c r="BG256">
        <f>COUNTIF(J256:BD256,"*C*")</f>
        <v>0</v>
      </c>
      <c r="BH256">
        <f>COUNTIF(AQ256:BC256, "C")</f>
        <v>0</v>
      </c>
      <c r="BI256">
        <f>COUNTIF(AQ256:BC256, "P")</f>
        <v>0</v>
      </c>
      <c r="BJ256" t="str">
        <f t="shared" si="3"/>
        <v/>
      </c>
      <c r="BK256">
        <f>COUNTIFS(AQ256:BC256,"C")+COUNTIFS(AQ256:BC256,"P")</f>
        <v>0</v>
      </c>
      <c r="BL256">
        <f>COUNTIF(AC256:AO256,"**")</f>
        <v>0</v>
      </c>
      <c r="BM256">
        <f>COUNTIF(AC256:AO256,"P")</f>
        <v>0</v>
      </c>
      <c r="BN256">
        <f>COUNTIF(AC256:AO256,"C")</f>
        <v>0</v>
      </c>
    </row>
    <row r="257" spans="1:66" x14ac:dyDescent="0.25">
      <c r="A257">
        <v>1924</v>
      </c>
      <c r="B257">
        <v>5</v>
      </c>
      <c r="C257">
        <v>3</v>
      </c>
      <c r="D257">
        <v>9</v>
      </c>
      <c r="E257" t="s">
        <v>58</v>
      </c>
      <c r="F257" t="s">
        <v>308</v>
      </c>
      <c r="G257">
        <v>20</v>
      </c>
      <c r="H257" t="s">
        <v>60</v>
      </c>
      <c r="I257" t="s">
        <v>65</v>
      </c>
      <c r="J257" t="s">
        <v>67</v>
      </c>
      <c r="W257" t="s">
        <v>67</v>
      </c>
      <c r="BE257">
        <f>COUNTIF(J257:BD257,"**")</f>
        <v>2</v>
      </c>
      <c r="BF257">
        <f>COUNTIF(J257:BD257,"*P*")</f>
        <v>0</v>
      </c>
      <c r="BG257">
        <f>COUNTIF(J257:BD257,"*C*")</f>
        <v>2</v>
      </c>
      <c r="BH257">
        <f>COUNTIF(AQ257:BC257, "C")</f>
        <v>0</v>
      </c>
      <c r="BI257">
        <f>COUNTIF(AQ257:BC257, "P")</f>
        <v>0</v>
      </c>
      <c r="BJ257" t="str">
        <f t="shared" si="3"/>
        <v/>
      </c>
      <c r="BK257">
        <f>COUNTIFS(AQ257:BC257,"C")+COUNTIFS(AQ257:BC257,"P")</f>
        <v>0</v>
      </c>
      <c r="BL257">
        <f>COUNTIF(AC257:AO257,"**")</f>
        <v>0</v>
      </c>
      <c r="BM257">
        <f>COUNTIF(AC257:AO257,"P")</f>
        <v>0</v>
      </c>
      <c r="BN257">
        <f>COUNTIF(AC257:AO257,"C")</f>
        <v>0</v>
      </c>
    </row>
    <row r="258" spans="1:66" x14ac:dyDescent="0.25">
      <c r="A258">
        <v>2119</v>
      </c>
      <c r="B258">
        <v>5</v>
      </c>
      <c r="C258">
        <v>7</v>
      </c>
      <c r="D258">
        <v>42</v>
      </c>
      <c r="E258" t="s">
        <v>58</v>
      </c>
      <c r="F258" t="s">
        <v>307</v>
      </c>
      <c r="G258">
        <v>20</v>
      </c>
      <c r="H258" t="s">
        <v>60</v>
      </c>
      <c r="I258" t="s">
        <v>65</v>
      </c>
      <c r="K258" t="s">
        <v>62</v>
      </c>
      <c r="BE258">
        <f>COUNTIF(J258:BD258,"**")</f>
        <v>1</v>
      </c>
      <c r="BF258">
        <f>COUNTIF(J258:BD258,"*P*")</f>
        <v>1</v>
      </c>
      <c r="BG258">
        <f>COUNTIF(J258:BD258,"*C*")</f>
        <v>0</v>
      </c>
      <c r="BH258">
        <f>COUNTIF(AQ258:BC258, "C")</f>
        <v>0</v>
      </c>
      <c r="BI258">
        <f>COUNTIF(AQ258:BC258, "P")</f>
        <v>0</v>
      </c>
      <c r="BJ258" t="str">
        <f t="shared" ref="BJ258:BJ321" si="4">IF(AND(BH258=0,BI258&gt;0),"X","")</f>
        <v/>
      </c>
      <c r="BK258">
        <f>COUNTIFS(AQ258:BC258,"C")+COUNTIFS(AQ258:BC258,"P")</f>
        <v>0</v>
      </c>
      <c r="BL258">
        <f>COUNTIF(AC258:AO258,"**")</f>
        <v>0</v>
      </c>
      <c r="BM258">
        <f>COUNTIF(AC258:AO258,"P")</f>
        <v>0</v>
      </c>
      <c r="BN258">
        <f>COUNTIF(AC258:AO258,"C")</f>
        <v>0</v>
      </c>
    </row>
    <row r="259" spans="1:66" x14ac:dyDescent="0.25">
      <c r="A259">
        <v>2168</v>
      </c>
      <c r="B259">
        <v>5</v>
      </c>
      <c r="C259">
        <v>9</v>
      </c>
      <c r="D259">
        <v>42</v>
      </c>
      <c r="E259" t="s">
        <v>58</v>
      </c>
      <c r="F259" t="s">
        <v>309</v>
      </c>
      <c r="G259">
        <v>20</v>
      </c>
      <c r="H259" t="s">
        <v>60</v>
      </c>
      <c r="I259" t="s">
        <v>65</v>
      </c>
      <c r="K259" t="s">
        <v>62</v>
      </c>
      <c r="BE259">
        <f>COUNTIF(J259:BD259,"**")</f>
        <v>1</v>
      </c>
      <c r="BF259">
        <f>COUNTIF(J259:BD259,"*P*")</f>
        <v>1</v>
      </c>
      <c r="BG259">
        <f>COUNTIF(J259:BD259,"*C*")</f>
        <v>0</v>
      </c>
      <c r="BH259">
        <f>COUNTIF(AQ259:BC259, "C")</f>
        <v>0</v>
      </c>
      <c r="BI259">
        <f>COUNTIF(AQ259:BC259, "P")</f>
        <v>0</v>
      </c>
      <c r="BJ259" t="str">
        <f t="shared" si="4"/>
        <v/>
      </c>
      <c r="BK259">
        <f>COUNTIFS(AQ259:BC259,"C")+COUNTIFS(AQ259:BC259,"P")</f>
        <v>0</v>
      </c>
      <c r="BL259">
        <f>COUNTIF(AC259:AO259,"**")</f>
        <v>0</v>
      </c>
      <c r="BM259">
        <f>COUNTIF(AC259:AO259,"P")</f>
        <v>0</v>
      </c>
      <c r="BN259">
        <f>COUNTIF(AC259:AO259,"C")</f>
        <v>0</v>
      </c>
    </row>
    <row r="260" spans="1:66" x14ac:dyDescent="0.25">
      <c r="A260">
        <v>2519</v>
      </c>
      <c r="B260">
        <v>6</v>
      </c>
      <c r="C260">
        <v>1</v>
      </c>
      <c r="D260">
        <v>52</v>
      </c>
      <c r="E260" t="s">
        <v>58</v>
      </c>
      <c r="F260" t="s">
        <v>310</v>
      </c>
      <c r="G260">
        <v>20</v>
      </c>
      <c r="H260" t="s">
        <v>60</v>
      </c>
      <c r="I260" t="s">
        <v>65</v>
      </c>
      <c r="L260" t="s">
        <v>62</v>
      </c>
      <c r="N260" t="s">
        <v>67</v>
      </c>
      <c r="AD260" t="s">
        <v>67</v>
      </c>
      <c r="AG260" t="s">
        <v>62</v>
      </c>
      <c r="AM260" t="s">
        <v>62</v>
      </c>
      <c r="AU260" t="s">
        <v>67</v>
      </c>
      <c r="BD260" t="s">
        <v>311</v>
      </c>
      <c r="BE260">
        <f>COUNTIF(J260:BD260,"**")</f>
        <v>7</v>
      </c>
      <c r="BF260">
        <f>COUNTIF(J260:BD260,"*P*")</f>
        <v>4</v>
      </c>
      <c r="BG260">
        <f>COUNTIF(J260:BD260,"*C*")</f>
        <v>3</v>
      </c>
      <c r="BH260">
        <f>COUNTIF(AQ260:BC260, "C")</f>
        <v>1</v>
      </c>
      <c r="BI260">
        <f>COUNTIF(AQ260:BC260, "P")</f>
        <v>0</v>
      </c>
      <c r="BJ260" t="str">
        <f t="shared" si="4"/>
        <v/>
      </c>
      <c r="BK260">
        <f>COUNTIFS(AQ260:BC260,"C")+COUNTIFS(AQ260:BC260,"P")</f>
        <v>1</v>
      </c>
      <c r="BL260">
        <f>COUNTIF(AC260:AO260,"**")</f>
        <v>3</v>
      </c>
      <c r="BM260">
        <f>COUNTIF(AC260:AO260,"P")</f>
        <v>2</v>
      </c>
      <c r="BN260">
        <f>COUNTIF(AC260:AO260,"C")</f>
        <v>1</v>
      </c>
    </row>
    <row r="261" spans="1:66" x14ac:dyDescent="0.25">
      <c r="A261">
        <v>2944</v>
      </c>
      <c r="B261">
        <v>6</v>
      </c>
      <c r="C261">
        <v>7</v>
      </c>
      <c r="D261">
        <v>52</v>
      </c>
      <c r="E261" t="s">
        <v>58</v>
      </c>
      <c r="F261" t="s">
        <v>312</v>
      </c>
      <c r="G261">
        <v>20</v>
      </c>
      <c r="H261" t="s">
        <v>60</v>
      </c>
      <c r="I261" t="s">
        <v>65</v>
      </c>
      <c r="O261" t="s">
        <v>62</v>
      </c>
      <c r="AU261" t="s">
        <v>67</v>
      </c>
      <c r="BD261" t="s">
        <v>313</v>
      </c>
      <c r="BE261">
        <f>COUNTIF(J261:BD261,"**")</f>
        <v>3</v>
      </c>
      <c r="BF261">
        <f>COUNTIF(J261:BD261,"*P*")</f>
        <v>1</v>
      </c>
      <c r="BG261">
        <f>COUNTIF(J261:BD261,"*C*")</f>
        <v>1</v>
      </c>
      <c r="BH261">
        <f>COUNTIF(AQ261:BC261, "C")</f>
        <v>1</v>
      </c>
      <c r="BI261">
        <f>COUNTIF(AQ261:BC261, "P")</f>
        <v>0</v>
      </c>
      <c r="BJ261" t="str">
        <f t="shared" si="4"/>
        <v/>
      </c>
      <c r="BK261">
        <f>COUNTIFS(AQ261:BC261,"C")+COUNTIFS(AQ261:BC261,"P")</f>
        <v>1</v>
      </c>
      <c r="BL261">
        <f>COUNTIF(AC261:AO261,"**")</f>
        <v>0</v>
      </c>
      <c r="BM261">
        <f>COUNTIF(AC261:AO261,"P")</f>
        <v>0</v>
      </c>
      <c r="BN261">
        <f>COUNTIF(AC261:AO261,"C")</f>
        <v>0</v>
      </c>
    </row>
    <row r="262" spans="1:66" x14ac:dyDescent="0.25">
      <c r="A262">
        <v>3059</v>
      </c>
      <c r="B262">
        <v>6</v>
      </c>
      <c r="C262">
        <v>9</v>
      </c>
      <c r="D262">
        <v>51</v>
      </c>
      <c r="E262" t="s">
        <v>58</v>
      </c>
      <c r="F262" t="s">
        <v>243</v>
      </c>
      <c r="G262">
        <v>20</v>
      </c>
      <c r="H262" t="s">
        <v>64</v>
      </c>
      <c r="I262" t="s">
        <v>65</v>
      </c>
      <c r="J262" t="s">
        <v>67</v>
      </c>
      <c r="W262" t="s">
        <v>67</v>
      </c>
      <c r="BE262">
        <f>COUNTIF(J262:BD262,"**")</f>
        <v>2</v>
      </c>
      <c r="BF262">
        <f>COUNTIF(J262:BD262,"*P*")</f>
        <v>0</v>
      </c>
      <c r="BG262">
        <f>COUNTIF(J262:BD262,"*C*")</f>
        <v>2</v>
      </c>
      <c r="BH262">
        <f>COUNTIF(AQ262:BC262, "C")</f>
        <v>0</v>
      </c>
      <c r="BI262">
        <f>COUNTIF(AQ262:BC262, "P")</f>
        <v>0</v>
      </c>
      <c r="BJ262" t="str">
        <f t="shared" si="4"/>
        <v/>
      </c>
      <c r="BK262">
        <f>COUNTIFS(AQ262:BC262,"C")+COUNTIFS(AQ262:BC262,"P")</f>
        <v>0</v>
      </c>
      <c r="BL262">
        <f>COUNTIF(AC262:AO262,"**")</f>
        <v>0</v>
      </c>
      <c r="BM262">
        <f>COUNTIF(AC262:AO262,"P")</f>
        <v>0</v>
      </c>
      <c r="BN262">
        <f>COUNTIF(AC262:AO262,"C")</f>
        <v>0</v>
      </c>
    </row>
    <row r="263" spans="1:66" x14ac:dyDescent="0.25">
      <c r="A263">
        <v>3083</v>
      </c>
      <c r="B263">
        <v>6</v>
      </c>
      <c r="C263">
        <v>9</v>
      </c>
      <c r="D263">
        <v>52</v>
      </c>
      <c r="E263" t="s">
        <v>58</v>
      </c>
      <c r="F263" t="s">
        <v>137</v>
      </c>
      <c r="G263">
        <v>20</v>
      </c>
      <c r="H263" t="s">
        <v>60</v>
      </c>
      <c r="I263" t="s">
        <v>65</v>
      </c>
      <c r="K263" t="s">
        <v>62</v>
      </c>
      <c r="N263" t="s">
        <v>62</v>
      </c>
      <c r="AD263" t="s">
        <v>62</v>
      </c>
      <c r="BE263">
        <f>COUNTIF(J263:BD263,"**")</f>
        <v>3</v>
      </c>
      <c r="BF263">
        <f>COUNTIF(J263:BD263,"*P*")</f>
        <v>3</v>
      </c>
      <c r="BG263">
        <f>COUNTIF(J263:BD263,"*C*")</f>
        <v>0</v>
      </c>
      <c r="BH263">
        <f>COUNTIF(AQ263:BC263, "C")</f>
        <v>0</v>
      </c>
      <c r="BI263">
        <f>COUNTIF(AQ263:BC263, "P")</f>
        <v>0</v>
      </c>
      <c r="BJ263" t="str">
        <f t="shared" si="4"/>
        <v/>
      </c>
      <c r="BK263">
        <f>COUNTIFS(AQ263:BC263,"C")+COUNTIFS(AQ263:BC263,"P")</f>
        <v>0</v>
      </c>
      <c r="BL263">
        <f>COUNTIF(AC263:AO263,"**")</f>
        <v>1</v>
      </c>
      <c r="BM263">
        <f>COUNTIF(AC263:AO263,"P")</f>
        <v>1</v>
      </c>
      <c r="BN263">
        <f>COUNTIF(AC263:AO263,"C")</f>
        <v>0</v>
      </c>
    </row>
    <row r="264" spans="1:66" x14ac:dyDescent="0.25">
      <c r="A264">
        <v>3871</v>
      </c>
      <c r="B264">
        <v>24</v>
      </c>
      <c r="C264">
        <v>8</v>
      </c>
      <c r="D264">
        <v>59</v>
      </c>
      <c r="E264" t="s">
        <v>58</v>
      </c>
      <c r="F264" t="s">
        <v>314</v>
      </c>
      <c r="G264">
        <v>20</v>
      </c>
      <c r="H264" t="s">
        <v>60</v>
      </c>
      <c r="I264" t="s">
        <v>65</v>
      </c>
      <c r="N264" t="s">
        <v>62</v>
      </c>
      <c r="O264" t="s">
        <v>62</v>
      </c>
      <c r="BE264">
        <f>COUNTIF(J264:BD264,"**")</f>
        <v>2</v>
      </c>
      <c r="BF264">
        <f>COUNTIF(J264:BD264,"*P*")</f>
        <v>2</v>
      </c>
      <c r="BG264">
        <f>COUNTIF(J264:BD264,"*C*")</f>
        <v>0</v>
      </c>
      <c r="BH264">
        <f>COUNTIF(AQ264:BC264, "C")</f>
        <v>0</v>
      </c>
      <c r="BI264">
        <f>COUNTIF(AQ264:BC264, "P")</f>
        <v>0</v>
      </c>
      <c r="BJ264" t="str">
        <f t="shared" si="4"/>
        <v/>
      </c>
      <c r="BK264">
        <f>COUNTIFS(AQ264:BC264,"C")+COUNTIFS(AQ264:BC264,"P")</f>
        <v>0</v>
      </c>
      <c r="BL264">
        <f>COUNTIF(AC264:AO264,"**")</f>
        <v>0</v>
      </c>
      <c r="BM264">
        <f>COUNTIF(AC264:AO264,"P")</f>
        <v>0</v>
      </c>
      <c r="BN264">
        <f>COUNTIF(AC264:AO264,"C")</f>
        <v>0</v>
      </c>
    </row>
    <row r="265" spans="1:66" x14ac:dyDescent="0.25">
      <c r="A265">
        <v>4019</v>
      </c>
      <c r="B265">
        <v>8</v>
      </c>
      <c r="C265">
        <v>5</v>
      </c>
      <c r="D265">
        <v>1</v>
      </c>
      <c r="E265" t="s">
        <v>58</v>
      </c>
      <c r="F265" t="s">
        <v>315</v>
      </c>
      <c r="G265">
        <v>20</v>
      </c>
      <c r="H265" t="s">
        <v>60</v>
      </c>
      <c r="I265" t="s">
        <v>72</v>
      </c>
      <c r="O265" t="s">
        <v>62</v>
      </c>
      <c r="BE265">
        <f>COUNTIF(J265:BD265,"**")</f>
        <v>1</v>
      </c>
      <c r="BF265">
        <f>COUNTIF(J265:BD265,"*P*")</f>
        <v>1</v>
      </c>
      <c r="BG265">
        <f>COUNTIF(J265:BD265,"*C*")</f>
        <v>0</v>
      </c>
      <c r="BH265">
        <f>COUNTIF(AQ265:BC265, "C")</f>
        <v>0</v>
      </c>
      <c r="BI265">
        <f>COUNTIF(AQ265:BC265, "P")</f>
        <v>0</v>
      </c>
      <c r="BJ265" t="str">
        <f t="shared" si="4"/>
        <v/>
      </c>
      <c r="BK265">
        <f>COUNTIFS(AQ265:BC265,"C")+COUNTIFS(AQ265:BC265,"P")</f>
        <v>0</v>
      </c>
      <c r="BL265">
        <f>COUNTIF(AC265:AO265,"**")</f>
        <v>0</v>
      </c>
      <c r="BM265">
        <f>COUNTIF(AC265:AO265,"P")</f>
        <v>0</v>
      </c>
      <c r="BN265">
        <f>COUNTIF(AC265:AO265,"C")</f>
        <v>0</v>
      </c>
    </row>
    <row r="266" spans="1:66" x14ac:dyDescent="0.25">
      <c r="A266">
        <v>4216</v>
      </c>
      <c r="B266">
        <v>25</v>
      </c>
      <c r="C266">
        <v>1</v>
      </c>
      <c r="D266">
        <v>49</v>
      </c>
      <c r="E266" t="s">
        <v>58</v>
      </c>
      <c r="F266" t="s">
        <v>316</v>
      </c>
      <c r="G266">
        <v>20</v>
      </c>
      <c r="H266" t="s">
        <v>64</v>
      </c>
      <c r="I266" t="s">
        <v>65</v>
      </c>
      <c r="N266" t="s">
        <v>62</v>
      </c>
      <c r="AF266" t="s">
        <v>62</v>
      </c>
      <c r="AT266" t="s">
        <v>67</v>
      </c>
      <c r="BE266">
        <f>COUNTIF(J266:BD266,"**")</f>
        <v>3</v>
      </c>
      <c r="BF266">
        <f>COUNTIF(J266:BD266,"*P*")</f>
        <v>2</v>
      </c>
      <c r="BG266">
        <f>COUNTIF(J266:BD266,"*C*")</f>
        <v>1</v>
      </c>
      <c r="BH266">
        <f>COUNTIF(AQ266:BC266, "C")</f>
        <v>1</v>
      </c>
      <c r="BI266">
        <f>COUNTIF(AQ266:BC266, "P")</f>
        <v>0</v>
      </c>
      <c r="BJ266" t="str">
        <f t="shared" si="4"/>
        <v/>
      </c>
      <c r="BK266">
        <f>COUNTIFS(AQ266:BC266,"C")+COUNTIFS(AQ266:BC266,"P")</f>
        <v>1</v>
      </c>
      <c r="BL266">
        <f>COUNTIF(AC266:AO266,"**")</f>
        <v>1</v>
      </c>
      <c r="BM266">
        <f>COUNTIF(AC266:AO266,"P")</f>
        <v>1</v>
      </c>
      <c r="BN266">
        <f>COUNTIF(AC266:AO266,"C")</f>
        <v>0</v>
      </c>
    </row>
    <row r="267" spans="1:66" x14ac:dyDescent="0.25">
      <c r="A267">
        <v>4285</v>
      </c>
      <c r="B267">
        <v>9</v>
      </c>
      <c r="C267">
        <v>2</v>
      </c>
      <c r="D267">
        <v>48</v>
      </c>
      <c r="E267" t="s">
        <v>58</v>
      </c>
      <c r="F267" t="s">
        <v>317</v>
      </c>
      <c r="G267">
        <v>20</v>
      </c>
      <c r="H267" t="s">
        <v>60</v>
      </c>
      <c r="I267" t="s">
        <v>65</v>
      </c>
      <c r="AU267" t="s">
        <v>67</v>
      </c>
      <c r="BD267" t="s">
        <v>318</v>
      </c>
      <c r="BE267">
        <f>COUNTIF(J267:BD267,"**")</f>
        <v>2</v>
      </c>
      <c r="BF267">
        <f>COUNTIF(J267:BD267,"*P*")</f>
        <v>0</v>
      </c>
      <c r="BG267">
        <f>COUNTIF(J267:BD267,"*C*")</f>
        <v>1</v>
      </c>
      <c r="BH267">
        <f>COUNTIF(AQ267:BC267, "C")</f>
        <v>1</v>
      </c>
      <c r="BI267">
        <f>COUNTIF(AQ267:BC267, "P")</f>
        <v>0</v>
      </c>
      <c r="BJ267" t="str">
        <f t="shared" si="4"/>
        <v/>
      </c>
      <c r="BK267">
        <f>COUNTIFS(AQ267:BC267,"C")+COUNTIFS(AQ267:BC267,"P")</f>
        <v>1</v>
      </c>
      <c r="BL267">
        <f>COUNTIF(AC267:AO267,"**")</f>
        <v>0</v>
      </c>
      <c r="BM267">
        <f>COUNTIF(AC267:AO267,"P")</f>
        <v>0</v>
      </c>
      <c r="BN267">
        <f>COUNTIF(AC267:AO267,"C")</f>
        <v>0</v>
      </c>
    </row>
    <row r="268" spans="1:66" x14ac:dyDescent="0.25">
      <c r="A268">
        <v>4491</v>
      </c>
      <c r="B268">
        <v>9</v>
      </c>
      <c r="C268">
        <v>4</v>
      </c>
      <c r="D268">
        <v>48</v>
      </c>
      <c r="E268" t="s">
        <v>58</v>
      </c>
      <c r="F268" t="s">
        <v>319</v>
      </c>
      <c r="G268">
        <v>20</v>
      </c>
      <c r="H268" t="s">
        <v>60</v>
      </c>
      <c r="I268" t="s">
        <v>65</v>
      </c>
      <c r="J268" t="s">
        <v>62</v>
      </c>
      <c r="N268" t="s">
        <v>67</v>
      </c>
      <c r="Q268" t="s">
        <v>67</v>
      </c>
      <c r="W268" t="s">
        <v>67</v>
      </c>
      <c r="AF268" t="s">
        <v>62</v>
      </c>
      <c r="AT268" t="s">
        <v>67</v>
      </c>
      <c r="BD268" t="s">
        <v>320</v>
      </c>
      <c r="BE268">
        <f>COUNTIF(J268:BD268,"**")</f>
        <v>7</v>
      </c>
      <c r="BF268">
        <f>COUNTIF(J268:BD268,"*P*")</f>
        <v>3</v>
      </c>
      <c r="BG268">
        <f>COUNTIF(J268:BD268,"*C*")</f>
        <v>4</v>
      </c>
      <c r="BH268">
        <f>COUNTIF(AQ268:BC268, "C")</f>
        <v>1</v>
      </c>
      <c r="BI268">
        <f>COUNTIF(AQ268:BC268, "P")</f>
        <v>0</v>
      </c>
      <c r="BJ268" t="str">
        <f t="shared" si="4"/>
        <v/>
      </c>
      <c r="BK268">
        <f>COUNTIFS(AQ268:BC268,"C")+COUNTIFS(AQ268:BC268,"P")</f>
        <v>1</v>
      </c>
      <c r="BL268">
        <f>COUNTIF(AC268:AO268,"**")</f>
        <v>1</v>
      </c>
      <c r="BM268">
        <f>COUNTIF(AC268:AO268,"P")</f>
        <v>1</v>
      </c>
      <c r="BN268">
        <f>COUNTIF(AC268:AO268,"C")</f>
        <v>0</v>
      </c>
    </row>
    <row r="269" spans="1:66" x14ac:dyDescent="0.25">
      <c r="A269">
        <v>4583</v>
      </c>
      <c r="B269">
        <v>9</v>
      </c>
      <c r="C269">
        <v>5</v>
      </c>
      <c r="D269">
        <v>48</v>
      </c>
      <c r="E269" t="s">
        <v>58</v>
      </c>
      <c r="F269" t="s">
        <v>132</v>
      </c>
      <c r="G269">
        <v>20</v>
      </c>
      <c r="H269" t="s">
        <v>64</v>
      </c>
      <c r="I269" t="s">
        <v>61</v>
      </c>
      <c r="O269" t="s">
        <v>62</v>
      </c>
      <c r="BE269">
        <f>COUNTIF(J269:BD269,"**")</f>
        <v>1</v>
      </c>
      <c r="BF269">
        <f>COUNTIF(J269:BD269,"*P*")</f>
        <v>1</v>
      </c>
      <c r="BG269">
        <f>COUNTIF(J269:BD269,"*C*")</f>
        <v>0</v>
      </c>
      <c r="BH269">
        <f>COUNTIF(AQ269:BC269, "C")</f>
        <v>0</v>
      </c>
      <c r="BI269">
        <f>COUNTIF(AQ269:BC269, "P")</f>
        <v>0</v>
      </c>
      <c r="BJ269" t="str">
        <f t="shared" si="4"/>
        <v/>
      </c>
      <c r="BK269">
        <f>COUNTIFS(AQ269:BC269,"C")+COUNTIFS(AQ269:BC269,"P")</f>
        <v>0</v>
      </c>
      <c r="BL269">
        <f>COUNTIF(AC269:AO269,"**")</f>
        <v>0</v>
      </c>
      <c r="BM269">
        <f>COUNTIF(AC269:AO269,"P")</f>
        <v>0</v>
      </c>
      <c r="BN269">
        <f>COUNTIF(AC269:AO269,"C")</f>
        <v>0</v>
      </c>
    </row>
    <row r="270" spans="1:66" x14ac:dyDescent="0.25">
      <c r="A270">
        <v>5297</v>
      </c>
      <c r="B270">
        <v>10</v>
      </c>
      <c r="C270">
        <v>4</v>
      </c>
      <c r="D270">
        <v>53</v>
      </c>
      <c r="E270" t="s">
        <v>58</v>
      </c>
      <c r="F270" t="s">
        <v>321</v>
      </c>
      <c r="G270">
        <v>20</v>
      </c>
      <c r="H270" t="s">
        <v>60</v>
      </c>
      <c r="I270" t="s">
        <v>65</v>
      </c>
      <c r="O270" t="s">
        <v>67</v>
      </c>
      <c r="BE270">
        <f>COUNTIF(J270:BD270,"**")</f>
        <v>1</v>
      </c>
      <c r="BF270">
        <f>COUNTIF(J270:BD270,"*P*")</f>
        <v>0</v>
      </c>
      <c r="BG270">
        <f>COUNTIF(J270:BD270,"*C*")</f>
        <v>1</v>
      </c>
      <c r="BH270">
        <f>COUNTIF(AQ270:BC270, "C")</f>
        <v>0</v>
      </c>
      <c r="BI270">
        <f>COUNTIF(AQ270:BC270, "P")</f>
        <v>0</v>
      </c>
      <c r="BJ270" t="str">
        <f t="shared" si="4"/>
        <v/>
      </c>
      <c r="BK270">
        <f>COUNTIFS(AQ270:BC270,"C")+COUNTIFS(AQ270:BC270,"P")</f>
        <v>0</v>
      </c>
      <c r="BL270">
        <f>COUNTIF(AC270:AO270,"**")</f>
        <v>0</v>
      </c>
      <c r="BM270">
        <f>COUNTIF(AC270:AO270,"P")</f>
        <v>0</v>
      </c>
      <c r="BN270">
        <f>COUNTIF(AC270:AO270,"C")</f>
        <v>0</v>
      </c>
    </row>
    <row r="271" spans="1:66" x14ac:dyDescent="0.25">
      <c r="A271">
        <v>5378</v>
      </c>
      <c r="B271">
        <v>10</v>
      </c>
      <c r="C271">
        <v>5</v>
      </c>
      <c r="D271">
        <v>53</v>
      </c>
      <c r="E271" t="s">
        <v>58</v>
      </c>
      <c r="F271" t="s">
        <v>322</v>
      </c>
      <c r="G271">
        <v>20</v>
      </c>
      <c r="H271" t="s">
        <v>60</v>
      </c>
      <c r="I271" t="s">
        <v>61</v>
      </c>
      <c r="N271" t="s">
        <v>67</v>
      </c>
      <c r="AB271" t="s">
        <v>67</v>
      </c>
      <c r="BD271" t="s">
        <v>323</v>
      </c>
      <c r="BE271">
        <f>COUNTIF(J271:BD271,"**")</f>
        <v>3</v>
      </c>
      <c r="BF271">
        <f>COUNTIF(J271:BD271,"*P*")</f>
        <v>0</v>
      </c>
      <c r="BG271">
        <f>COUNTIF(J271:BD271,"*C*")</f>
        <v>3</v>
      </c>
      <c r="BH271">
        <f>COUNTIF(AQ271:BC271, "C")</f>
        <v>0</v>
      </c>
      <c r="BI271">
        <f>COUNTIF(AQ271:BC271, "P")</f>
        <v>0</v>
      </c>
      <c r="BJ271" t="str">
        <f t="shared" si="4"/>
        <v/>
      </c>
      <c r="BK271">
        <f>COUNTIFS(AQ271:BC271,"C")+COUNTIFS(AQ271:BC271,"P")</f>
        <v>0</v>
      </c>
      <c r="BL271">
        <f>COUNTIF(AC271:AO271,"**")</f>
        <v>0</v>
      </c>
      <c r="BM271">
        <f>COUNTIF(AC271:AO271,"P")</f>
        <v>0</v>
      </c>
      <c r="BN271">
        <f>COUNTIF(AC271:AO271,"C")</f>
        <v>0</v>
      </c>
    </row>
    <row r="272" spans="1:66" x14ac:dyDescent="0.25">
      <c r="A272">
        <v>5428</v>
      </c>
      <c r="B272">
        <v>10</v>
      </c>
      <c r="C272">
        <v>7</v>
      </c>
      <c r="D272">
        <v>53</v>
      </c>
      <c r="E272" t="s">
        <v>58</v>
      </c>
      <c r="F272" t="s">
        <v>324</v>
      </c>
      <c r="G272">
        <v>20</v>
      </c>
      <c r="H272" t="s">
        <v>60</v>
      </c>
      <c r="I272" t="s">
        <v>65</v>
      </c>
      <c r="K272" t="s">
        <v>67</v>
      </c>
      <c r="BE272">
        <f>COUNTIF(J272:BD272,"**")</f>
        <v>1</v>
      </c>
      <c r="BF272">
        <f>COUNTIF(J272:BD272,"*P*")</f>
        <v>0</v>
      </c>
      <c r="BG272">
        <f>COUNTIF(J272:BD272,"*C*")</f>
        <v>1</v>
      </c>
      <c r="BH272">
        <f>COUNTIF(AQ272:BC272, "C")</f>
        <v>0</v>
      </c>
      <c r="BI272">
        <f>COUNTIF(AQ272:BC272, "P")</f>
        <v>0</v>
      </c>
      <c r="BJ272" t="str">
        <f t="shared" si="4"/>
        <v/>
      </c>
      <c r="BK272">
        <f>COUNTIFS(AQ272:BC272,"C")+COUNTIFS(AQ272:BC272,"P")</f>
        <v>0</v>
      </c>
      <c r="BL272">
        <f>COUNTIF(AC272:AO272,"**")</f>
        <v>0</v>
      </c>
      <c r="BM272">
        <f>COUNTIF(AC272:AO272,"P")</f>
        <v>0</v>
      </c>
      <c r="BN272">
        <f>COUNTIF(AC272:AO272,"C")</f>
        <v>0</v>
      </c>
    </row>
    <row r="273" spans="1:66" x14ac:dyDescent="0.25">
      <c r="A273">
        <v>5549</v>
      </c>
      <c r="B273">
        <v>10</v>
      </c>
      <c r="C273">
        <v>10</v>
      </c>
      <c r="D273">
        <v>28</v>
      </c>
      <c r="E273" t="s">
        <v>58</v>
      </c>
      <c r="F273" t="s">
        <v>325</v>
      </c>
      <c r="G273">
        <v>20</v>
      </c>
      <c r="H273" t="s">
        <v>60</v>
      </c>
      <c r="I273" t="s">
        <v>65</v>
      </c>
      <c r="K273" t="s">
        <v>62</v>
      </c>
      <c r="N273" t="s">
        <v>67</v>
      </c>
      <c r="O273" t="s">
        <v>67</v>
      </c>
      <c r="BE273">
        <f>COUNTIF(J273:BD273,"**")</f>
        <v>3</v>
      </c>
      <c r="BF273">
        <f>COUNTIF(J273:BD273,"*P*")</f>
        <v>1</v>
      </c>
      <c r="BG273">
        <f>COUNTIF(J273:BD273,"*C*")</f>
        <v>2</v>
      </c>
      <c r="BH273">
        <f>COUNTIF(AQ273:BC273, "C")</f>
        <v>0</v>
      </c>
      <c r="BI273">
        <f>COUNTIF(AQ273:BC273, "P")</f>
        <v>0</v>
      </c>
      <c r="BJ273" t="str">
        <f t="shared" si="4"/>
        <v/>
      </c>
      <c r="BK273">
        <f>COUNTIFS(AQ273:BC273,"C")+COUNTIFS(AQ273:BC273,"P")</f>
        <v>0</v>
      </c>
      <c r="BL273">
        <f>COUNTIF(AC273:AO273,"**")</f>
        <v>0</v>
      </c>
      <c r="BM273">
        <f>COUNTIF(AC273:AO273,"P")</f>
        <v>0</v>
      </c>
      <c r="BN273">
        <f>COUNTIF(AC273:AO273,"C")</f>
        <v>0</v>
      </c>
    </row>
    <row r="274" spans="1:66" x14ac:dyDescent="0.25">
      <c r="A274">
        <v>5740</v>
      </c>
      <c r="B274">
        <v>11</v>
      </c>
      <c r="C274">
        <v>1</v>
      </c>
      <c r="D274">
        <v>13</v>
      </c>
      <c r="E274" t="s">
        <v>58</v>
      </c>
      <c r="F274" t="s">
        <v>326</v>
      </c>
      <c r="G274">
        <v>20</v>
      </c>
      <c r="H274" t="s">
        <v>60</v>
      </c>
      <c r="I274" t="s">
        <v>61</v>
      </c>
      <c r="K274" t="s">
        <v>62</v>
      </c>
      <c r="BE274">
        <f>COUNTIF(J274:BD274,"**")</f>
        <v>1</v>
      </c>
      <c r="BF274">
        <f>COUNTIF(J274:BD274,"*P*")</f>
        <v>1</v>
      </c>
      <c r="BG274">
        <f>COUNTIF(J274:BD274,"*C*")</f>
        <v>0</v>
      </c>
      <c r="BH274">
        <f>COUNTIF(AQ274:BC274, "C")</f>
        <v>0</v>
      </c>
      <c r="BI274">
        <f>COUNTIF(AQ274:BC274, "P")</f>
        <v>0</v>
      </c>
      <c r="BJ274" t="str">
        <f t="shared" si="4"/>
        <v/>
      </c>
      <c r="BK274">
        <f>COUNTIFS(AQ274:BC274,"C")+COUNTIFS(AQ274:BC274,"P")</f>
        <v>0</v>
      </c>
      <c r="BL274">
        <f>COUNTIF(AC274:AO274,"**")</f>
        <v>0</v>
      </c>
      <c r="BM274">
        <f>COUNTIF(AC274:AO274,"P")</f>
        <v>0</v>
      </c>
      <c r="BN274">
        <f>COUNTIF(AC274:AO274,"C")</f>
        <v>0</v>
      </c>
    </row>
    <row r="275" spans="1:66" x14ac:dyDescent="0.25">
      <c r="A275">
        <v>5969</v>
      </c>
      <c r="B275">
        <v>11</v>
      </c>
      <c r="C275">
        <v>4</v>
      </c>
      <c r="D275">
        <v>13</v>
      </c>
      <c r="E275" t="s">
        <v>58</v>
      </c>
      <c r="F275" t="s">
        <v>327</v>
      </c>
      <c r="G275">
        <v>20</v>
      </c>
      <c r="H275" t="s">
        <v>60</v>
      </c>
      <c r="I275" t="s">
        <v>65</v>
      </c>
      <c r="M275" t="s">
        <v>67</v>
      </c>
      <c r="N275" t="s">
        <v>67</v>
      </c>
      <c r="AD275" t="s">
        <v>67</v>
      </c>
      <c r="AQ275" t="s">
        <v>67</v>
      </c>
      <c r="AS275" t="s">
        <v>62</v>
      </c>
      <c r="AT275" t="s">
        <v>67</v>
      </c>
      <c r="AU275" t="s">
        <v>67</v>
      </c>
      <c r="AZ275" t="s">
        <v>67</v>
      </c>
      <c r="BA275" t="s">
        <v>67</v>
      </c>
      <c r="BD275" t="s">
        <v>328</v>
      </c>
      <c r="BE275">
        <f>COUNTIF(J275:BD275,"**")</f>
        <v>10</v>
      </c>
      <c r="BF275">
        <f>COUNTIF(J275:BD275,"*P*")</f>
        <v>2</v>
      </c>
      <c r="BG275">
        <f>COUNTIF(J275:BD275,"*C*")</f>
        <v>9</v>
      </c>
      <c r="BH275">
        <f>COUNTIF(AQ275:BC275, "C")</f>
        <v>5</v>
      </c>
      <c r="BI275">
        <f>COUNTIF(AQ275:BC275, "P")</f>
        <v>1</v>
      </c>
      <c r="BJ275" t="str">
        <f t="shared" si="4"/>
        <v/>
      </c>
      <c r="BK275">
        <f>COUNTIFS(AQ275:BC275,"C")+COUNTIFS(AQ275:BC275,"P")</f>
        <v>6</v>
      </c>
      <c r="BL275">
        <f>COUNTIF(AC275:AO275,"**")</f>
        <v>1</v>
      </c>
      <c r="BM275">
        <f>COUNTIF(AC275:AO275,"P")</f>
        <v>0</v>
      </c>
      <c r="BN275">
        <f>COUNTIF(AC275:AO275,"C")</f>
        <v>1</v>
      </c>
    </row>
    <row r="276" spans="1:66" x14ac:dyDescent="0.25">
      <c r="A276">
        <v>6029</v>
      </c>
      <c r="B276">
        <v>11</v>
      </c>
      <c r="C276">
        <v>4</v>
      </c>
      <c r="D276">
        <v>13</v>
      </c>
      <c r="E276" t="s">
        <v>58</v>
      </c>
      <c r="F276" t="s">
        <v>329</v>
      </c>
      <c r="G276">
        <v>20</v>
      </c>
      <c r="H276" t="s">
        <v>64</v>
      </c>
      <c r="I276" t="s">
        <v>65</v>
      </c>
      <c r="AL276" t="s">
        <v>62</v>
      </c>
      <c r="BE276">
        <f>COUNTIF(J276:BD276,"**")</f>
        <v>1</v>
      </c>
      <c r="BF276">
        <f>COUNTIF(J276:BD276,"*P*")</f>
        <v>1</v>
      </c>
      <c r="BG276">
        <f>COUNTIF(J276:BD276,"*C*")</f>
        <v>0</v>
      </c>
      <c r="BH276">
        <f>COUNTIF(AQ276:BC276, "C")</f>
        <v>0</v>
      </c>
      <c r="BI276">
        <f>COUNTIF(AQ276:BC276, "P")</f>
        <v>0</v>
      </c>
      <c r="BJ276" t="str">
        <f t="shared" si="4"/>
        <v/>
      </c>
      <c r="BK276">
        <f>COUNTIFS(AQ276:BC276,"C")+COUNTIFS(AQ276:BC276,"P")</f>
        <v>0</v>
      </c>
      <c r="BL276">
        <f>COUNTIF(AC276:AO276,"**")</f>
        <v>1</v>
      </c>
      <c r="BM276">
        <f>COUNTIF(AC276:AO276,"P")</f>
        <v>1</v>
      </c>
      <c r="BN276">
        <f>COUNTIF(AC276:AO276,"C")</f>
        <v>0</v>
      </c>
    </row>
    <row r="277" spans="1:66" x14ac:dyDescent="0.25">
      <c r="A277">
        <v>6272</v>
      </c>
      <c r="B277">
        <v>11</v>
      </c>
      <c r="C277">
        <v>7</v>
      </c>
      <c r="D277">
        <v>13</v>
      </c>
      <c r="E277" t="s">
        <v>58</v>
      </c>
      <c r="F277" t="s">
        <v>330</v>
      </c>
      <c r="G277">
        <v>20</v>
      </c>
      <c r="H277" t="s">
        <v>60</v>
      </c>
      <c r="I277" t="s">
        <v>65</v>
      </c>
      <c r="K277" t="s">
        <v>62</v>
      </c>
      <c r="BE277">
        <f>COUNTIF(J277:BD277,"**")</f>
        <v>1</v>
      </c>
      <c r="BF277">
        <f>COUNTIF(J277:BD277,"*P*")</f>
        <v>1</v>
      </c>
      <c r="BG277">
        <f>COUNTIF(J277:BD277,"*C*")</f>
        <v>0</v>
      </c>
      <c r="BH277">
        <f>COUNTIF(AQ277:BC277, "C")</f>
        <v>0</v>
      </c>
      <c r="BI277">
        <f>COUNTIF(AQ277:BC277, "P")</f>
        <v>0</v>
      </c>
      <c r="BJ277" t="str">
        <f t="shared" si="4"/>
        <v/>
      </c>
      <c r="BK277">
        <f>COUNTIFS(AQ277:BC277,"C")+COUNTIFS(AQ277:BC277,"P")</f>
        <v>0</v>
      </c>
      <c r="BL277">
        <f>COUNTIF(AC277:AO277,"**")</f>
        <v>0</v>
      </c>
      <c r="BM277">
        <f>COUNTIF(AC277:AO277,"P")</f>
        <v>0</v>
      </c>
      <c r="BN277">
        <f>COUNTIF(AC277:AO277,"C")</f>
        <v>0</v>
      </c>
    </row>
    <row r="278" spans="1:66" x14ac:dyDescent="0.25">
      <c r="A278">
        <v>6299</v>
      </c>
      <c r="B278">
        <v>11</v>
      </c>
      <c r="C278">
        <v>7</v>
      </c>
      <c r="D278">
        <v>13</v>
      </c>
      <c r="E278" t="s">
        <v>58</v>
      </c>
      <c r="F278" t="s">
        <v>331</v>
      </c>
      <c r="G278">
        <v>20</v>
      </c>
      <c r="H278" t="s">
        <v>64</v>
      </c>
      <c r="I278" t="s">
        <v>65</v>
      </c>
      <c r="K278" t="s">
        <v>62</v>
      </c>
      <c r="BE278">
        <f>COUNTIF(J278:BD278,"**")</f>
        <v>1</v>
      </c>
      <c r="BF278">
        <f>COUNTIF(J278:BD278,"*P*")</f>
        <v>1</v>
      </c>
      <c r="BG278">
        <f>COUNTIF(J278:BD278,"*C*")</f>
        <v>0</v>
      </c>
      <c r="BH278">
        <f>COUNTIF(AQ278:BC278, "C")</f>
        <v>0</v>
      </c>
      <c r="BI278">
        <f>COUNTIF(AQ278:BC278, "P")</f>
        <v>0</v>
      </c>
      <c r="BJ278" t="str">
        <f t="shared" si="4"/>
        <v/>
      </c>
      <c r="BK278">
        <f>COUNTIFS(AQ278:BC278,"C")+COUNTIFS(AQ278:BC278,"P")</f>
        <v>0</v>
      </c>
      <c r="BL278">
        <f>COUNTIF(AC278:AO278,"**")</f>
        <v>0</v>
      </c>
      <c r="BM278">
        <f>COUNTIF(AC278:AO278,"P")</f>
        <v>0</v>
      </c>
      <c r="BN278">
        <f>COUNTIF(AC278:AO278,"C")</f>
        <v>0</v>
      </c>
    </row>
    <row r="279" spans="1:66" x14ac:dyDescent="0.25">
      <c r="A279">
        <v>6692</v>
      </c>
      <c r="B279">
        <v>11</v>
      </c>
      <c r="C279">
        <v>11</v>
      </c>
      <c r="D279">
        <v>13</v>
      </c>
      <c r="E279" t="s">
        <v>58</v>
      </c>
      <c r="F279" t="s">
        <v>127</v>
      </c>
      <c r="G279">
        <v>20</v>
      </c>
      <c r="H279" t="s">
        <v>60</v>
      </c>
      <c r="I279" t="s">
        <v>65</v>
      </c>
      <c r="K279" t="s">
        <v>62</v>
      </c>
      <c r="BE279">
        <f>COUNTIF(J279:BD279,"**")</f>
        <v>1</v>
      </c>
      <c r="BF279">
        <f>COUNTIF(J279:BD279,"*P*")</f>
        <v>1</v>
      </c>
      <c r="BG279">
        <f>COUNTIF(J279:BD279,"*C*")</f>
        <v>0</v>
      </c>
      <c r="BH279">
        <f>COUNTIF(AQ279:BC279, "C")</f>
        <v>0</v>
      </c>
      <c r="BI279">
        <f>COUNTIF(AQ279:BC279, "P")</f>
        <v>0</v>
      </c>
      <c r="BJ279" t="str">
        <f t="shared" si="4"/>
        <v/>
      </c>
      <c r="BK279">
        <f>COUNTIFS(AQ279:BC279,"C")+COUNTIFS(AQ279:BC279,"P")</f>
        <v>0</v>
      </c>
      <c r="BL279">
        <f>COUNTIF(AC279:AO279,"**")</f>
        <v>0</v>
      </c>
      <c r="BM279">
        <f>COUNTIF(AC279:AO279,"P")</f>
        <v>0</v>
      </c>
      <c r="BN279">
        <f>COUNTIF(AC279:AO279,"C")</f>
        <v>0</v>
      </c>
    </row>
    <row r="280" spans="1:66" x14ac:dyDescent="0.25">
      <c r="A280">
        <v>6803</v>
      </c>
      <c r="B280">
        <v>11</v>
      </c>
      <c r="C280">
        <v>12</v>
      </c>
      <c r="D280">
        <v>13</v>
      </c>
      <c r="E280" t="s">
        <v>58</v>
      </c>
      <c r="F280" t="s">
        <v>165</v>
      </c>
      <c r="G280">
        <v>20</v>
      </c>
      <c r="H280" t="s">
        <v>60</v>
      </c>
      <c r="I280" t="s">
        <v>65</v>
      </c>
      <c r="AL280" t="s">
        <v>62</v>
      </c>
      <c r="BE280">
        <f>COUNTIF(J280:BD280,"**")</f>
        <v>1</v>
      </c>
      <c r="BF280">
        <f>COUNTIF(J280:BD280,"*P*")</f>
        <v>1</v>
      </c>
      <c r="BG280">
        <f>COUNTIF(J280:BD280,"*C*")</f>
        <v>0</v>
      </c>
      <c r="BH280">
        <f>COUNTIF(AQ280:BC280, "C")</f>
        <v>0</v>
      </c>
      <c r="BI280">
        <f>COUNTIF(AQ280:BC280, "P")</f>
        <v>0</v>
      </c>
      <c r="BJ280" t="str">
        <f t="shared" si="4"/>
        <v/>
      </c>
      <c r="BK280">
        <f>COUNTIFS(AQ280:BC280,"C")+COUNTIFS(AQ280:BC280,"P")</f>
        <v>0</v>
      </c>
      <c r="BL280">
        <f>COUNTIF(AC280:AO280,"**")</f>
        <v>1</v>
      </c>
      <c r="BM280">
        <f>COUNTIF(AC280:AO280,"P")</f>
        <v>1</v>
      </c>
      <c r="BN280">
        <f>COUNTIF(AC280:AO280,"C")</f>
        <v>0</v>
      </c>
    </row>
    <row r="281" spans="1:66" x14ac:dyDescent="0.25">
      <c r="A281">
        <v>6827</v>
      </c>
      <c r="B281">
        <v>11</v>
      </c>
      <c r="C281">
        <v>12</v>
      </c>
      <c r="D281">
        <v>13</v>
      </c>
      <c r="E281" t="s">
        <v>58</v>
      </c>
      <c r="F281" t="s">
        <v>332</v>
      </c>
      <c r="G281">
        <v>20</v>
      </c>
      <c r="H281" t="s">
        <v>60</v>
      </c>
      <c r="I281" t="s">
        <v>65</v>
      </c>
      <c r="M281" t="s">
        <v>67</v>
      </c>
      <c r="N281" t="s">
        <v>67</v>
      </c>
      <c r="O281" t="s">
        <v>62</v>
      </c>
      <c r="AD281" t="s">
        <v>67</v>
      </c>
      <c r="AT281" t="s">
        <v>67</v>
      </c>
      <c r="AU281" t="s">
        <v>67</v>
      </c>
      <c r="AZ281" t="s">
        <v>67</v>
      </c>
      <c r="BD281" t="s">
        <v>333</v>
      </c>
      <c r="BE281">
        <f>COUNTIF(J281:BD281,"**")</f>
        <v>8</v>
      </c>
      <c r="BF281">
        <f>COUNTIF(J281:BD281,"*P*")</f>
        <v>2</v>
      </c>
      <c r="BG281">
        <f>COUNTIF(J281:BD281,"*C*")</f>
        <v>7</v>
      </c>
      <c r="BH281">
        <f>COUNTIF(AQ281:BC281, "C")</f>
        <v>3</v>
      </c>
      <c r="BI281">
        <f>COUNTIF(AQ281:BC281, "P")</f>
        <v>0</v>
      </c>
      <c r="BJ281" t="str">
        <f t="shared" si="4"/>
        <v/>
      </c>
      <c r="BK281">
        <f>COUNTIFS(AQ281:BC281,"C")+COUNTIFS(AQ281:BC281,"P")</f>
        <v>3</v>
      </c>
      <c r="BL281">
        <f>COUNTIF(AC281:AO281,"**")</f>
        <v>1</v>
      </c>
      <c r="BM281">
        <f>COUNTIF(AC281:AO281,"P")</f>
        <v>0</v>
      </c>
      <c r="BN281">
        <f>COUNTIF(AC281:AO281,"C")</f>
        <v>1</v>
      </c>
    </row>
    <row r="282" spans="1:66" x14ac:dyDescent="0.25">
      <c r="A282">
        <v>7028</v>
      </c>
      <c r="B282">
        <v>12</v>
      </c>
      <c r="C282">
        <v>6</v>
      </c>
      <c r="D282">
        <v>41</v>
      </c>
      <c r="E282" t="s">
        <v>58</v>
      </c>
      <c r="F282" t="s">
        <v>334</v>
      </c>
      <c r="G282">
        <v>20</v>
      </c>
      <c r="H282" t="s">
        <v>64</v>
      </c>
      <c r="I282" t="s">
        <v>65</v>
      </c>
      <c r="O282" t="s">
        <v>62</v>
      </c>
      <c r="BE282">
        <f>COUNTIF(J282:BD282,"**")</f>
        <v>1</v>
      </c>
      <c r="BF282">
        <f>COUNTIF(J282:BD282,"*P*")</f>
        <v>1</v>
      </c>
      <c r="BG282">
        <f>COUNTIF(J282:BD282,"*C*")</f>
        <v>0</v>
      </c>
      <c r="BH282">
        <f>COUNTIF(AQ282:BC282, "C")</f>
        <v>0</v>
      </c>
      <c r="BI282">
        <f>COUNTIF(AQ282:BC282, "P")</f>
        <v>0</v>
      </c>
      <c r="BJ282" t="str">
        <f t="shared" si="4"/>
        <v/>
      </c>
      <c r="BK282">
        <f>COUNTIFS(AQ282:BC282,"C")+COUNTIFS(AQ282:BC282,"P")</f>
        <v>0</v>
      </c>
      <c r="BL282">
        <f>COUNTIF(AC282:AO282,"**")</f>
        <v>0</v>
      </c>
      <c r="BM282">
        <f>COUNTIF(AC282:AO282,"P")</f>
        <v>0</v>
      </c>
      <c r="BN282">
        <f>COUNTIF(AC282:AO282,"C")</f>
        <v>0</v>
      </c>
    </row>
    <row r="283" spans="1:66" x14ac:dyDescent="0.25">
      <c r="A283">
        <v>7034</v>
      </c>
      <c r="B283">
        <v>12</v>
      </c>
      <c r="C283">
        <v>2</v>
      </c>
      <c r="D283">
        <v>58</v>
      </c>
      <c r="E283" t="s">
        <v>58</v>
      </c>
      <c r="F283" t="s">
        <v>335</v>
      </c>
      <c r="G283">
        <v>20</v>
      </c>
      <c r="H283" t="s">
        <v>64</v>
      </c>
      <c r="I283" t="s">
        <v>65</v>
      </c>
      <c r="S283" t="s">
        <v>62</v>
      </c>
      <c r="BD283" t="s">
        <v>336</v>
      </c>
      <c r="BE283">
        <f>COUNTIF(J283:BD283,"**")</f>
        <v>2</v>
      </c>
      <c r="BF283">
        <f>COUNTIF(J283:BD283,"*P*")</f>
        <v>2</v>
      </c>
      <c r="BG283">
        <f>COUNTIF(J283:BD283,"*C*")</f>
        <v>0</v>
      </c>
      <c r="BH283">
        <f>COUNTIF(AQ283:BC283, "C")</f>
        <v>0</v>
      </c>
      <c r="BI283">
        <f>COUNTIF(AQ283:BC283, "P")</f>
        <v>0</v>
      </c>
      <c r="BJ283" t="str">
        <f t="shared" si="4"/>
        <v/>
      </c>
      <c r="BK283">
        <f>COUNTIFS(AQ283:BC283,"C")+COUNTIFS(AQ283:BC283,"P")</f>
        <v>0</v>
      </c>
      <c r="BL283">
        <f>COUNTIF(AC283:AO283,"**")</f>
        <v>0</v>
      </c>
      <c r="BM283">
        <f>COUNTIF(AC283:AO283,"P")</f>
        <v>0</v>
      </c>
      <c r="BN283">
        <f>COUNTIF(AC283:AO283,"C")</f>
        <v>0</v>
      </c>
    </row>
    <row r="284" spans="1:66" x14ac:dyDescent="0.25">
      <c r="A284">
        <v>7733</v>
      </c>
      <c r="B284">
        <v>13</v>
      </c>
      <c r="C284">
        <v>5</v>
      </c>
      <c r="D284">
        <v>29</v>
      </c>
      <c r="E284" t="s">
        <v>58</v>
      </c>
      <c r="F284" t="s">
        <v>337</v>
      </c>
      <c r="G284">
        <v>20</v>
      </c>
      <c r="H284" t="s">
        <v>60</v>
      </c>
      <c r="I284" t="s">
        <v>65</v>
      </c>
      <c r="J284" t="s">
        <v>62</v>
      </c>
      <c r="K284" t="s">
        <v>62</v>
      </c>
      <c r="W284" t="s">
        <v>67</v>
      </c>
      <c r="BE284">
        <f>COUNTIF(J284:BD284,"**")</f>
        <v>3</v>
      </c>
      <c r="BF284">
        <f>COUNTIF(J284:BD284,"*P*")</f>
        <v>2</v>
      </c>
      <c r="BG284">
        <f>COUNTIF(J284:BD284,"*C*")</f>
        <v>1</v>
      </c>
      <c r="BH284">
        <f>COUNTIF(AQ284:BC284, "C")</f>
        <v>0</v>
      </c>
      <c r="BI284">
        <f>COUNTIF(AQ284:BC284, "P")</f>
        <v>0</v>
      </c>
      <c r="BJ284" t="str">
        <f t="shared" si="4"/>
        <v/>
      </c>
      <c r="BK284">
        <f>COUNTIFS(AQ284:BC284,"C")+COUNTIFS(AQ284:BC284,"P")</f>
        <v>0</v>
      </c>
      <c r="BL284">
        <f>COUNTIF(AC284:AO284,"**")</f>
        <v>0</v>
      </c>
      <c r="BM284">
        <f>COUNTIF(AC284:AO284,"P")</f>
        <v>0</v>
      </c>
      <c r="BN284">
        <f>COUNTIF(AC284:AO284,"C")</f>
        <v>0</v>
      </c>
    </row>
    <row r="285" spans="1:66" x14ac:dyDescent="0.25">
      <c r="A285">
        <v>8146</v>
      </c>
      <c r="B285">
        <v>13</v>
      </c>
      <c r="C285">
        <v>12</v>
      </c>
      <c r="D285">
        <v>29</v>
      </c>
      <c r="E285" t="s">
        <v>58</v>
      </c>
      <c r="F285" t="s">
        <v>338</v>
      </c>
      <c r="G285">
        <v>20</v>
      </c>
      <c r="H285" t="s">
        <v>64</v>
      </c>
      <c r="I285" t="s">
        <v>65</v>
      </c>
      <c r="AD285" t="s">
        <v>67</v>
      </c>
      <c r="BA285" t="s">
        <v>67</v>
      </c>
      <c r="BB285" t="s">
        <v>62</v>
      </c>
      <c r="BE285">
        <f>COUNTIF(J285:BD285,"**")</f>
        <v>3</v>
      </c>
      <c r="BF285">
        <f>COUNTIF(J285:BD285,"*P*")</f>
        <v>1</v>
      </c>
      <c r="BG285">
        <f>COUNTIF(J285:BD285,"*C*")</f>
        <v>2</v>
      </c>
      <c r="BH285">
        <f>COUNTIF(AQ285:BC285, "C")</f>
        <v>1</v>
      </c>
      <c r="BI285">
        <f>COUNTIF(AQ285:BC285, "P")</f>
        <v>1</v>
      </c>
      <c r="BJ285" t="str">
        <f t="shared" si="4"/>
        <v/>
      </c>
      <c r="BK285">
        <f>COUNTIFS(AQ285:BC285,"C")+COUNTIFS(AQ285:BC285,"P")</f>
        <v>2</v>
      </c>
      <c r="BL285">
        <f>COUNTIF(AC285:AO285,"**")</f>
        <v>1</v>
      </c>
      <c r="BM285">
        <f>COUNTIF(AC285:AO285,"P")</f>
        <v>0</v>
      </c>
      <c r="BN285">
        <f>COUNTIF(AC285:AO285,"C")</f>
        <v>1</v>
      </c>
    </row>
    <row r="286" spans="1:66" x14ac:dyDescent="0.25">
      <c r="A286">
        <v>8210</v>
      </c>
      <c r="B286">
        <v>14</v>
      </c>
      <c r="C286">
        <v>3</v>
      </c>
      <c r="D286">
        <v>30</v>
      </c>
      <c r="E286" t="s">
        <v>58</v>
      </c>
      <c r="F286" t="s">
        <v>161</v>
      </c>
      <c r="G286">
        <v>20</v>
      </c>
      <c r="H286" t="s">
        <v>60</v>
      </c>
      <c r="I286" t="s">
        <v>65</v>
      </c>
      <c r="J286" t="s">
        <v>62</v>
      </c>
      <c r="W286" t="s">
        <v>62</v>
      </c>
      <c r="BE286">
        <f>COUNTIF(J286:BD286,"**")</f>
        <v>2</v>
      </c>
      <c r="BF286">
        <f>COUNTIF(J286:BD286,"*P*")</f>
        <v>2</v>
      </c>
      <c r="BG286">
        <f>COUNTIF(J286:BD286,"*C*")</f>
        <v>0</v>
      </c>
      <c r="BH286">
        <f>COUNTIF(AQ286:BC286, "C")</f>
        <v>0</v>
      </c>
      <c r="BI286">
        <f>COUNTIF(AQ286:BC286, "P")</f>
        <v>0</v>
      </c>
      <c r="BJ286" t="str">
        <f t="shared" si="4"/>
        <v/>
      </c>
      <c r="BK286">
        <f>COUNTIFS(AQ286:BC286,"C")+COUNTIFS(AQ286:BC286,"P")</f>
        <v>0</v>
      </c>
      <c r="BL286">
        <f>COUNTIF(AC286:AO286,"**")</f>
        <v>0</v>
      </c>
      <c r="BM286">
        <f>COUNTIF(AC286:AO286,"P")</f>
        <v>0</v>
      </c>
      <c r="BN286">
        <f>COUNTIF(AC286:AO286,"C")</f>
        <v>0</v>
      </c>
    </row>
    <row r="287" spans="1:66" x14ac:dyDescent="0.25">
      <c r="A287">
        <v>8531</v>
      </c>
      <c r="B287">
        <v>15</v>
      </c>
      <c r="C287">
        <v>3</v>
      </c>
      <c r="D287">
        <v>50</v>
      </c>
      <c r="E287" t="s">
        <v>58</v>
      </c>
      <c r="F287" t="s">
        <v>339</v>
      </c>
      <c r="G287">
        <v>20</v>
      </c>
      <c r="H287" t="s">
        <v>60</v>
      </c>
      <c r="I287" t="s">
        <v>65</v>
      </c>
      <c r="N287" t="s">
        <v>67</v>
      </c>
      <c r="AU287" t="s">
        <v>67</v>
      </c>
      <c r="BD287" t="s">
        <v>269</v>
      </c>
      <c r="BE287">
        <f>COUNTIF(J287:BD287,"**")</f>
        <v>3</v>
      </c>
      <c r="BF287">
        <f>COUNTIF(J287:BD287,"*P*")</f>
        <v>0</v>
      </c>
      <c r="BG287">
        <f>COUNTIF(J287:BD287,"*C*")</f>
        <v>3</v>
      </c>
      <c r="BH287">
        <f>COUNTIF(AQ287:BC287, "C")</f>
        <v>1</v>
      </c>
      <c r="BI287">
        <f>COUNTIF(AQ287:BC287, "P")</f>
        <v>0</v>
      </c>
      <c r="BJ287" t="str">
        <f t="shared" si="4"/>
        <v/>
      </c>
      <c r="BK287">
        <f>COUNTIFS(AQ287:BC287,"C")+COUNTIFS(AQ287:BC287,"P")</f>
        <v>1</v>
      </c>
      <c r="BL287">
        <f>COUNTIF(AC287:AO287,"**")</f>
        <v>0</v>
      </c>
      <c r="BM287">
        <f>COUNTIF(AC287:AO287,"P")</f>
        <v>0</v>
      </c>
      <c r="BN287">
        <f>COUNTIF(AC287:AO287,"C")</f>
        <v>0</v>
      </c>
    </row>
    <row r="288" spans="1:66" x14ac:dyDescent="0.25">
      <c r="A288">
        <v>8693</v>
      </c>
      <c r="B288">
        <v>15</v>
      </c>
      <c r="C288">
        <v>5</v>
      </c>
      <c r="D288">
        <v>50</v>
      </c>
      <c r="E288" t="s">
        <v>58</v>
      </c>
      <c r="F288" t="s">
        <v>340</v>
      </c>
      <c r="G288">
        <v>20</v>
      </c>
      <c r="H288" t="s">
        <v>60</v>
      </c>
      <c r="I288" t="s">
        <v>65</v>
      </c>
      <c r="AG288" t="s">
        <v>62</v>
      </c>
      <c r="AO288" t="s">
        <v>62</v>
      </c>
      <c r="AS288" t="s">
        <v>67</v>
      </c>
      <c r="AV288" t="s">
        <v>67</v>
      </c>
      <c r="AW288" t="s">
        <v>67</v>
      </c>
      <c r="AY288" t="s">
        <v>67</v>
      </c>
      <c r="AZ288" t="s">
        <v>67</v>
      </c>
      <c r="BC288" t="s">
        <v>67</v>
      </c>
      <c r="BE288">
        <f>COUNTIF(J288:BD288,"**")</f>
        <v>8</v>
      </c>
      <c r="BF288">
        <f>COUNTIF(J288:BD288,"*P*")</f>
        <v>2</v>
      </c>
      <c r="BG288">
        <f>COUNTIF(J288:BD288,"*C*")</f>
        <v>6</v>
      </c>
      <c r="BH288">
        <f>COUNTIF(AQ288:BC288, "C")</f>
        <v>6</v>
      </c>
      <c r="BI288">
        <f>COUNTIF(AQ288:BC288, "P")</f>
        <v>0</v>
      </c>
      <c r="BJ288" t="str">
        <f t="shared" si="4"/>
        <v/>
      </c>
      <c r="BK288">
        <f>COUNTIFS(AQ288:BC288,"C")+COUNTIFS(AQ288:BC288,"P")</f>
        <v>6</v>
      </c>
      <c r="BL288">
        <f>COUNTIF(AC288:AO288,"**")</f>
        <v>2</v>
      </c>
      <c r="BM288">
        <f>COUNTIF(AC288:AO288,"P")</f>
        <v>2</v>
      </c>
      <c r="BN288">
        <f>COUNTIF(AC288:AO288,"C")</f>
        <v>0</v>
      </c>
    </row>
    <row r="289" spans="1:66" x14ac:dyDescent="0.25">
      <c r="A289">
        <v>8724</v>
      </c>
      <c r="B289">
        <v>15</v>
      </c>
      <c r="C289">
        <v>5</v>
      </c>
      <c r="D289">
        <v>50</v>
      </c>
      <c r="E289" t="s">
        <v>58</v>
      </c>
      <c r="F289" t="s">
        <v>341</v>
      </c>
      <c r="G289">
        <v>20</v>
      </c>
      <c r="H289" t="s">
        <v>60</v>
      </c>
      <c r="I289" t="s">
        <v>61</v>
      </c>
      <c r="N289" t="s">
        <v>67</v>
      </c>
      <c r="BE289">
        <f>COUNTIF(J289:BD289,"**")</f>
        <v>1</v>
      </c>
      <c r="BF289">
        <f>COUNTIF(J289:BD289,"*P*")</f>
        <v>0</v>
      </c>
      <c r="BG289">
        <f>COUNTIF(J289:BD289,"*C*")</f>
        <v>1</v>
      </c>
      <c r="BH289">
        <f>COUNTIF(AQ289:BC289, "C")</f>
        <v>0</v>
      </c>
      <c r="BI289">
        <f>COUNTIF(AQ289:BC289, "P")</f>
        <v>0</v>
      </c>
      <c r="BJ289" t="str">
        <f t="shared" si="4"/>
        <v/>
      </c>
      <c r="BK289">
        <f>COUNTIFS(AQ289:BC289,"C")+COUNTIFS(AQ289:BC289,"P")</f>
        <v>0</v>
      </c>
      <c r="BL289">
        <f>COUNTIF(AC289:AO289,"**")</f>
        <v>0</v>
      </c>
      <c r="BM289">
        <f>COUNTIF(AC289:AO289,"P")</f>
        <v>0</v>
      </c>
      <c r="BN289">
        <f>COUNTIF(AC289:AO289,"C")</f>
        <v>0</v>
      </c>
    </row>
    <row r="290" spans="1:66" x14ac:dyDescent="0.25">
      <c r="A290">
        <v>9195</v>
      </c>
      <c r="B290">
        <v>15</v>
      </c>
      <c r="C290">
        <v>10</v>
      </c>
      <c r="D290">
        <v>50</v>
      </c>
      <c r="E290" t="s">
        <v>58</v>
      </c>
      <c r="F290" t="s">
        <v>342</v>
      </c>
      <c r="G290">
        <v>20</v>
      </c>
      <c r="H290" t="s">
        <v>64</v>
      </c>
      <c r="I290" t="s">
        <v>65</v>
      </c>
      <c r="K290" t="s">
        <v>62</v>
      </c>
      <c r="N290" t="s">
        <v>62</v>
      </c>
      <c r="AD290" t="s">
        <v>62</v>
      </c>
      <c r="AQ290" t="s">
        <v>62</v>
      </c>
      <c r="AT290" t="s">
        <v>67</v>
      </c>
      <c r="AZ290" t="s">
        <v>62</v>
      </c>
      <c r="BE290">
        <f>COUNTIF(J290:BD290,"**")</f>
        <v>6</v>
      </c>
      <c r="BF290">
        <f>COUNTIF(J290:BD290,"*P*")</f>
        <v>5</v>
      </c>
      <c r="BG290">
        <f>COUNTIF(J290:BD290,"*C*")</f>
        <v>1</v>
      </c>
      <c r="BH290">
        <f>COUNTIF(AQ290:BC290, "C")</f>
        <v>1</v>
      </c>
      <c r="BI290">
        <f>COUNTIF(AQ290:BC290, "P")</f>
        <v>2</v>
      </c>
      <c r="BJ290" t="str">
        <f t="shared" si="4"/>
        <v/>
      </c>
      <c r="BK290">
        <f>COUNTIFS(AQ290:BC290,"C")+COUNTIFS(AQ290:BC290,"P")</f>
        <v>3</v>
      </c>
      <c r="BL290">
        <f>COUNTIF(AC290:AO290,"**")</f>
        <v>1</v>
      </c>
      <c r="BM290">
        <f>COUNTIF(AC290:AO290,"P")</f>
        <v>1</v>
      </c>
      <c r="BN290">
        <f>COUNTIF(AC290:AO290,"C")</f>
        <v>0</v>
      </c>
    </row>
    <row r="291" spans="1:66" x14ac:dyDescent="0.25">
      <c r="A291">
        <v>9542</v>
      </c>
      <c r="B291">
        <v>16</v>
      </c>
      <c r="C291">
        <v>8</v>
      </c>
      <c r="D291">
        <v>44</v>
      </c>
      <c r="E291" t="s">
        <v>58</v>
      </c>
      <c r="F291" t="s">
        <v>343</v>
      </c>
      <c r="G291">
        <v>20</v>
      </c>
      <c r="H291" t="s">
        <v>60</v>
      </c>
      <c r="I291" t="s">
        <v>65</v>
      </c>
      <c r="O291" t="s">
        <v>62</v>
      </c>
      <c r="BE291">
        <f>COUNTIF(J291:BD291,"**")</f>
        <v>1</v>
      </c>
      <c r="BF291">
        <f>COUNTIF(J291:BD291,"*P*")</f>
        <v>1</v>
      </c>
      <c r="BG291">
        <f>COUNTIF(J291:BD291,"*C*")</f>
        <v>0</v>
      </c>
      <c r="BH291">
        <f>COUNTIF(AQ291:BC291, "C")</f>
        <v>0</v>
      </c>
      <c r="BI291">
        <f>COUNTIF(AQ291:BC291, "P")</f>
        <v>0</v>
      </c>
      <c r="BJ291" t="str">
        <f t="shared" si="4"/>
        <v/>
      </c>
      <c r="BK291">
        <f>COUNTIFS(AQ291:BC291,"C")+COUNTIFS(AQ291:BC291,"P")</f>
        <v>0</v>
      </c>
      <c r="BL291">
        <f>COUNTIF(AC291:AO291,"**")</f>
        <v>0</v>
      </c>
      <c r="BM291">
        <f>COUNTIF(AC291:AO291,"P")</f>
        <v>0</v>
      </c>
      <c r="BN291">
        <f>COUNTIF(AC291:AO291,"C")</f>
        <v>0</v>
      </c>
    </row>
    <row r="292" spans="1:66" x14ac:dyDescent="0.25">
      <c r="A292">
        <v>9585</v>
      </c>
      <c r="B292">
        <v>17</v>
      </c>
      <c r="C292">
        <v>1</v>
      </c>
      <c r="D292">
        <v>6</v>
      </c>
      <c r="E292" t="s">
        <v>58</v>
      </c>
      <c r="F292" t="s">
        <v>344</v>
      </c>
      <c r="G292">
        <v>20</v>
      </c>
      <c r="H292" t="s">
        <v>60</v>
      </c>
      <c r="I292" t="s">
        <v>65</v>
      </c>
      <c r="K292" t="s">
        <v>62</v>
      </c>
      <c r="BE292">
        <f>COUNTIF(J292:BD292,"**")</f>
        <v>1</v>
      </c>
      <c r="BF292">
        <f>COUNTIF(J292:BD292,"*P*")</f>
        <v>1</v>
      </c>
      <c r="BG292">
        <f>COUNTIF(J292:BD292,"*C*")</f>
        <v>0</v>
      </c>
      <c r="BH292">
        <f>COUNTIF(AQ292:BC292, "C")</f>
        <v>0</v>
      </c>
      <c r="BI292">
        <f>COUNTIF(AQ292:BC292, "P")</f>
        <v>0</v>
      </c>
      <c r="BJ292" t="str">
        <f t="shared" si="4"/>
        <v/>
      </c>
      <c r="BK292">
        <f>COUNTIFS(AQ292:BC292,"C")+COUNTIFS(AQ292:BC292,"P")</f>
        <v>0</v>
      </c>
      <c r="BL292">
        <f>COUNTIF(AC292:AO292,"**")</f>
        <v>0</v>
      </c>
      <c r="BM292">
        <f>COUNTIF(AC292:AO292,"P")</f>
        <v>0</v>
      </c>
      <c r="BN292">
        <f>COUNTIF(AC292:AO292,"C")</f>
        <v>0</v>
      </c>
    </row>
    <row r="293" spans="1:66" x14ac:dyDescent="0.25">
      <c r="A293">
        <v>9606</v>
      </c>
      <c r="B293">
        <v>17</v>
      </c>
      <c r="C293">
        <v>1</v>
      </c>
      <c r="D293">
        <v>6</v>
      </c>
      <c r="E293" t="s">
        <v>58</v>
      </c>
      <c r="F293" t="s">
        <v>345</v>
      </c>
      <c r="G293">
        <v>20</v>
      </c>
      <c r="H293" t="s">
        <v>64</v>
      </c>
      <c r="I293" t="s">
        <v>65</v>
      </c>
      <c r="K293" t="s">
        <v>62</v>
      </c>
      <c r="N293" t="s">
        <v>62</v>
      </c>
      <c r="AD293" t="s">
        <v>62</v>
      </c>
      <c r="AQ293" t="s">
        <v>67</v>
      </c>
      <c r="AT293" t="s">
        <v>67</v>
      </c>
      <c r="AU293" t="s">
        <v>67</v>
      </c>
      <c r="BD293" t="s">
        <v>346</v>
      </c>
      <c r="BE293">
        <f>COUNTIF(J293:BD293,"**")</f>
        <v>7</v>
      </c>
      <c r="BF293">
        <f>COUNTIF(J293:BD293,"*P*")</f>
        <v>4</v>
      </c>
      <c r="BG293">
        <f>COUNTIF(J293:BD293,"*C*")</f>
        <v>4</v>
      </c>
      <c r="BH293">
        <f>COUNTIF(AQ293:BC293, "C")</f>
        <v>3</v>
      </c>
      <c r="BI293">
        <f>COUNTIF(AQ293:BC293, "P")</f>
        <v>0</v>
      </c>
      <c r="BJ293" t="str">
        <f t="shared" si="4"/>
        <v/>
      </c>
      <c r="BK293">
        <f>COUNTIFS(AQ293:BC293,"C")+COUNTIFS(AQ293:BC293,"P")</f>
        <v>3</v>
      </c>
      <c r="BL293">
        <f>COUNTIF(AC293:AO293,"**")</f>
        <v>1</v>
      </c>
      <c r="BM293">
        <f>COUNTIF(AC293:AO293,"P")</f>
        <v>1</v>
      </c>
      <c r="BN293">
        <f>COUNTIF(AC293:AO293,"C")</f>
        <v>0</v>
      </c>
    </row>
    <row r="294" spans="1:66" x14ac:dyDescent="0.25">
      <c r="A294">
        <v>9656</v>
      </c>
      <c r="B294">
        <v>17</v>
      </c>
      <c r="C294">
        <v>1</v>
      </c>
      <c r="D294">
        <v>6</v>
      </c>
      <c r="E294" t="s">
        <v>58</v>
      </c>
      <c r="F294" t="s">
        <v>213</v>
      </c>
      <c r="G294">
        <v>20</v>
      </c>
      <c r="H294" t="s">
        <v>64</v>
      </c>
      <c r="I294" t="s">
        <v>65</v>
      </c>
      <c r="O294" t="s">
        <v>62</v>
      </c>
      <c r="AD294" t="s">
        <v>62</v>
      </c>
      <c r="BE294">
        <f>COUNTIF(J294:BD294,"**")</f>
        <v>2</v>
      </c>
      <c r="BF294">
        <f>COUNTIF(J294:BD294,"*P*")</f>
        <v>2</v>
      </c>
      <c r="BG294">
        <f>COUNTIF(J294:BD294,"*C*")</f>
        <v>0</v>
      </c>
      <c r="BH294">
        <f>COUNTIF(AQ294:BC294, "C")</f>
        <v>0</v>
      </c>
      <c r="BI294">
        <f>COUNTIF(AQ294:BC294, "P")</f>
        <v>0</v>
      </c>
      <c r="BJ294" t="str">
        <f t="shared" si="4"/>
        <v/>
      </c>
      <c r="BK294">
        <f>COUNTIFS(AQ294:BC294,"C")+COUNTIFS(AQ294:BC294,"P")</f>
        <v>0</v>
      </c>
      <c r="BL294">
        <f>COUNTIF(AC294:AO294,"**")</f>
        <v>1</v>
      </c>
      <c r="BM294">
        <f>COUNTIF(AC294:AO294,"P")</f>
        <v>1</v>
      </c>
      <c r="BN294">
        <f>COUNTIF(AC294:AO294,"C")</f>
        <v>0</v>
      </c>
    </row>
    <row r="295" spans="1:66" x14ac:dyDescent="0.25">
      <c r="A295">
        <v>9678</v>
      </c>
      <c r="B295">
        <v>17</v>
      </c>
      <c r="C295">
        <v>2</v>
      </c>
      <c r="D295">
        <v>6</v>
      </c>
      <c r="E295" t="s">
        <v>58</v>
      </c>
      <c r="F295" t="s">
        <v>347</v>
      </c>
      <c r="G295">
        <v>20</v>
      </c>
      <c r="H295" t="s">
        <v>64</v>
      </c>
      <c r="I295" t="s">
        <v>61</v>
      </c>
      <c r="J295" t="s">
        <v>67</v>
      </c>
      <c r="N295" t="s">
        <v>67</v>
      </c>
      <c r="W295" t="s">
        <v>67</v>
      </c>
      <c r="AT295" t="s">
        <v>67</v>
      </c>
      <c r="BD295" t="s">
        <v>348</v>
      </c>
      <c r="BE295">
        <f>COUNTIF(J295:BD295,"**")</f>
        <v>5</v>
      </c>
      <c r="BF295">
        <f>COUNTIF(J295:BD295,"*P*")</f>
        <v>0</v>
      </c>
      <c r="BG295">
        <f>COUNTIF(J295:BD295,"*C*")</f>
        <v>5</v>
      </c>
      <c r="BH295">
        <f>COUNTIF(AQ295:BC295, "C")</f>
        <v>1</v>
      </c>
      <c r="BI295">
        <f>COUNTIF(AQ295:BC295, "P")</f>
        <v>0</v>
      </c>
      <c r="BJ295" t="str">
        <f t="shared" si="4"/>
        <v/>
      </c>
      <c r="BK295">
        <f>COUNTIFS(AQ295:BC295,"C")+COUNTIFS(AQ295:BC295,"P")</f>
        <v>1</v>
      </c>
      <c r="BL295">
        <f>COUNTIF(AC295:AO295,"**")</f>
        <v>0</v>
      </c>
      <c r="BM295">
        <f>COUNTIF(AC295:AO295,"P")</f>
        <v>0</v>
      </c>
      <c r="BN295">
        <f>COUNTIF(AC295:AO295,"C")</f>
        <v>0</v>
      </c>
    </row>
    <row r="296" spans="1:66" x14ac:dyDescent="0.25">
      <c r="A296">
        <v>9696</v>
      </c>
      <c r="B296">
        <v>17</v>
      </c>
      <c r="C296">
        <v>2</v>
      </c>
      <c r="D296">
        <v>6</v>
      </c>
      <c r="E296" t="s">
        <v>58</v>
      </c>
      <c r="F296" t="s">
        <v>349</v>
      </c>
      <c r="G296">
        <v>20</v>
      </c>
      <c r="H296" t="s">
        <v>60</v>
      </c>
      <c r="I296" t="s">
        <v>65</v>
      </c>
      <c r="N296" t="s">
        <v>67</v>
      </c>
      <c r="AQ296" t="s">
        <v>67</v>
      </c>
      <c r="AT296" t="s">
        <v>67</v>
      </c>
      <c r="AU296" t="s">
        <v>67</v>
      </c>
      <c r="BD296" t="s">
        <v>295</v>
      </c>
      <c r="BE296">
        <f>COUNTIF(J296:BD296,"**")</f>
        <v>5</v>
      </c>
      <c r="BF296">
        <f>COUNTIF(J296:BD296,"*P*")</f>
        <v>0</v>
      </c>
      <c r="BG296">
        <f>COUNTIF(J296:BD296,"*C*")</f>
        <v>5</v>
      </c>
      <c r="BH296">
        <f>COUNTIF(AQ296:BC296, "C")</f>
        <v>3</v>
      </c>
      <c r="BI296">
        <f>COUNTIF(AQ296:BC296, "P")</f>
        <v>0</v>
      </c>
      <c r="BJ296" t="str">
        <f t="shared" si="4"/>
        <v/>
      </c>
      <c r="BK296">
        <f>COUNTIFS(AQ296:BC296,"C")+COUNTIFS(AQ296:BC296,"P")</f>
        <v>3</v>
      </c>
      <c r="BL296">
        <f>COUNTIF(AC296:AO296,"**")</f>
        <v>0</v>
      </c>
      <c r="BM296">
        <f>COUNTIF(AC296:AO296,"P")</f>
        <v>0</v>
      </c>
      <c r="BN296">
        <f>COUNTIF(AC296:AO296,"C")</f>
        <v>0</v>
      </c>
    </row>
    <row r="297" spans="1:66" x14ac:dyDescent="0.25">
      <c r="A297">
        <v>9720</v>
      </c>
      <c r="B297">
        <v>17</v>
      </c>
      <c r="C297">
        <v>2</v>
      </c>
      <c r="D297">
        <v>6</v>
      </c>
      <c r="E297" t="s">
        <v>58</v>
      </c>
      <c r="F297" t="s">
        <v>151</v>
      </c>
      <c r="G297">
        <v>20</v>
      </c>
      <c r="H297" t="s">
        <v>60</v>
      </c>
      <c r="I297" t="s">
        <v>65</v>
      </c>
      <c r="O297" t="s">
        <v>62</v>
      </c>
      <c r="BE297">
        <f>COUNTIF(J297:BD297,"**")</f>
        <v>1</v>
      </c>
      <c r="BF297">
        <f>COUNTIF(J297:BD297,"*P*")</f>
        <v>1</v>
      </c>
      <c r="BG297">
        <f>COUNTIF(J297:BD297,"*C*")</f>
        <v>0</v>
      </c>
      <c r="BH297">
        <f>COUNTIF(AQ297:BC297, "C")</f>
        <v>0</v>
      </c>
      <c r="BI297">
        <f>COUNTIF(AQ297:BC297, "P")</f>
        <v>0</v>
      </c>
      <c r="BJ297" t="str">
        <f t="shared" si="4"/>
        <v/>
      </c>
      <c r="BK297">
        <f>COUNTIFS(AQ297:BC297,"C")+COUNTIFS(AQ297:BC297,"P")</f>
        <v>0</v>
      </c>
      <c r="BL297">
        <f>COUNTIF(AC297:AO297,"**")</f>
        <v>0</v>
      </c>
      <c r="BM297">
        <f>COUNTIF(AC297:AO297,"P")</f>
        <v>0</v>
      </c>
      <c r="BN297">
        <f>COUNTIF(AC297:AO297,"C")</f>
        <v>0</v>
      </c>
    </row>
    <row r="298" spans="1:66" x14ac:dyDescent="0.25">
      <c r="A298">
        <v>9862</v>
      </c>
      <c r="B298">
        <v>17</v>
      </c>
      <c r="C298">
        <v>4</v>
      </c>
      <c r="D298">
        <v>6</v>
      </c>
      <c r="E298" t="s">
        <v>58</v>
      </c>
      <c r="F298" t="s">
        <v>132</v>
      </c>
      <c r="G298">
        <v>20</v>
      </c>
      <c r="H298" t="s">
        <v>60</v>
      </c>
      <c r="I298" t="s">
        <v>94</v>
      </c>
      <c r="K298" t="s">
        <v>62</v>
      </c>
      <c r="BE298">
        <f>COUNTIF(J298:BD298,"**")</f>
        <v>1</v>
      </c>
      <c r="BF298">
        <f>COUNTIF(J298:BD298,"*P*")</f>
        <v>1</v>
      </c>
      <c r="BG298">
        <f>COUNTIF(J298:BD298,"*C*")</f>
        <v>0</v>
      </c>
      <c r="BH298">
        <f>COUNTIF(AQ298:BC298, "C")</f>
        <v>0</v>
      </c>
      <c r="BI298">
        <f>COUNTIF(AQ298:BC298, "P")</f>
        <v>0</v>
      </c>
      <c r="BJ298" t="str">
        <f t="shared" si="4"/>
        <v/>
      </c>
      <c r="BK298">
        <f>COUNTIFS(AQ298:BC298,"C")+COUNTIFS(AQ298:BC298,"P")</f>
        <v>0</v>
      </c>
      <c r="BL298">
        <f>COUNTIF(AC298:AO298,"**")</f>
        <v>0</v>
      </c>
      <c r="BM298">
        <f>COUNTIF(AC298:AO298,"P")</f>
        <v>0</v>
      </c>
      <c r="BN298">
        <f>COUNTIF(AC298:AO298,"C")</f>
        <v>0</v>
      </c>
    </row>
    <row r="299" spans="1:66" x14ac:dyDescent="0.25">
      <c r="A299">
        <v>9935</v>
      </c>
      <c r="B299">
        <v>17</v>
      </c>
      <c r="C299">
        <v>5</v>
      </c>
      <c r="D299">
        <v>6</v>
      </c>
      <c r="E299" t="s">
        <v>58</v>
      </c>
      <c r="F299" t="s">
        <v>132</v>
      </c>
      <c r="G299">
        <v>20</v>
      </c>
      <c r="H299" t="s">
        <v>60</v>
      </c>
      <c r="I299" t="s">
        <v>65</v>
      </c>
      <c r="K299" t="s">
        <v>62</v>
      </c>
      <c r="BE299">
        <f>COUNTIF(J299:BD299,"**")</f>
        <v>1</v>
      </c>
      <c r="BF299">
        <f>COUNTIF(J299:BD299,"*P*")</f>
        <v>1</v>
      </c>
      <c r="BG299">
        <f>COUNTIF(J299:BD299,"*C*")</f>
        <v>0</v>
      </c>
      <c r="BH299">
        <f>COUNTIF(AQ299:BC299, "C")</f>
        <v>0</v>
      </c>
      <c r="BI299">
        <f>COUNTIF(AQ299:BC299, "P")</f>
        <v>0</v>
      </c>
      <c r="BJ299" t="str">
        <f t="shared" si="4"/>
        <v/>
      </c>
      <c r="BK299">
        <f>COUNTIFS(AQ299:BC299,"C")+COUNTIFS(AQ299:BC299,"P")</f>
        <v>0</v>
      </c>
      <c r="BL299">
        <f>COUNTIF(AC299:AO299,"**")</f>
        <v>0</v>
      </c>
      <c r="BM299">
        <f>COUNTIF(AC299:AO299,"P")</f>
        <v>0</v>
      </c>
      <c r="BN299">
        <f>COUNTIF(AC299:AO299,"C")</f>
        <v>0</v>
      </c>
    </row>
    <row r="300" spans="1:66" x14ac:dyDescent="0.25">
      <c r="A300">
        <v>10276</v>
      </c>
      <c r="B300">
        <v>17</v>
      </c>
      <c r="C300">
        <v>9</v>
      </c>
      <c r="D300">
        <v>6</v>
      </c>
      <c r="E300" t="s">
        <v>58</v>
      </c>
      <c r="F300" t="s">
        <v>350</v>
      </c>
      <c r="G300">
        <v>20</v>
      </c>
      <c r="H300" t="s">
        <v>60</v>
      </c>
      <c r="I300" t="s">
        <v>58</v>
      </c>
      <c r="AQ300" t="s">
        <v>67</v>
      </c>
      <c r="AS300" t="s">
        <v>62</v>
      </c>
      <c r="AZ300" t="s">
        <v>67</v>
      </c>
      <c r="BE300">
        <f>COUNTIF(J300:BD300,"**")</f>
        <v>3</v>
      </c>
      <c r="BF300">
        <f>COUNTIF(J300:BD300,"*P*")</f>
        <v>1</v>
      </c>
      <c r="BG300">
        <f>COUNTIF(J300:BD300,"*C*")</f>
        <v>2</v>
      </c>
      <c r="BH300">
        <f>COUNTIF(AQ300:BC300, "C")</f>
        <v>2</v>
      </c>
      <c r="BI300">
        <f>COUNTIF(AQ300:BC300, "P")</f>
        <v>1</v>
      </c>
      <c r="BJ300" t="str">
        <f t="shared" si="4"/>
        <v/>
      </c>
      <c r="BK300">
        <f>COUNTIFS(AQ300:BC300,"C")+COUNTIFS(AQ300:BC300,"P")</f>
        <v>3</v>
      </c>
      <c r="BL300">
        <f>COUNTIF(AC300:AO300,"**")</f>
        <v>0</v>
      </c>
      <c r="BM300">
        <f>COUNTIF(AC300:AO300,"P")</f>
        <v>0</v>
      </c>
      <c r="BN300">
        <f>COUNTIF(AC300:AO300,"C")</f>
        <v>0</v>
      </c>
    </row>
    <row r="301" spans="1:66" x14ac:dyDescent="0.25">
      <c r="A301">
        <v>10319</v>
      </c>
      <c r="B301">
        <v>17</v>
      </c>
      <c r="C301">
        <v>10</v>
      </c>
      <c r="D301">
        <v>6</v>
      </c>
      <c r="E301" t="s">
        <v>58</v>
      </c>
      <c r="F301" t="s">
        <v>208</v>
      </c>
      <c r="G301">
        <v>20</v>
      </c>
      <c r="H301" t="s">
        <v>64</v>
      </c>
      <c r="I301" t="s">
        <v>65</v>
      </c>
      <c r="N301" t="s">
        <v>67</v>
      </c>
      <c r="O301" t="s">
        <v>67</v>
      </c>
      <c r="AT301" t="s">
        <v>67</v>
      </c>
      <c r="BE301">
        <f>COUNTIF(J301:BD301,"**")</f>
        <v>3</v>
      </c>
      <c r="BF301">
        <f>COUNTIF(J301:BD301,"*P*")</f>
        <v>0</v>
      </c>
      <c r="BG301">
        <f>COUNTIF(J301:BD301,"*C*")</f>
        <v>3</v>
      </c>
      <c r="BH301">
        <f>COUNTIF(AQ301:BC301, "C")</f>
        <v>1</v>
      </c>
      <c r="BI301">
        <f>COUNTIF(AQ301:BC301, "P")</f>
        <v>0</v>
      </c>
      <c r="BJ301" t="str">
        <f t="shared" si="4"/>
        <v/>
      </c>
      <c r="BK301">
        <f>COUNTIFS(AQ301:BC301,"C")+COUNTIFS(AQ301:BC301,"P")</f>
        <v>1</v>
      </c>
      <c r="BL301">
        <f>COUNTIF(AC301:AO301,"**")</f>
        <v>0</v>
      </c>
      <c r="BM301">
        <f>COUNTIF(AC301:AO301,"P")</f>
        <v>0</v>
      </c>
      <c r="BN301">
        <f>COUNTIF(AC301:AO301,"C")</f>
        <v>0</v>
      </c>
    </row>
    <row r="302" spans="1:66" x14ac:dyDescent="0.25">
      <c r="A302">
        <v>10434</v>
      </c>
      <c r="B302">
        <v>17</v>
      </c>
      <c r="C302">
        <v>11</v>
      </c>
      <c r="D302">
        <v>6</v>
      </c>
      <c r="E302" t="s">
        <v>58</v>
      </c>
      <c r="F302" t="s">
        <v>351</v>
      </c>
      <c r="G302">
        <v>20</v>
      </c>
      <c r="H302" t="s">
        <v>60</v>
      </c>
      <c r="I302" t="s">
        <v>65</v>
      </c>
      <c r="K302" t="s">
        <v>62</v>
      </c>
      <c r="AQ302" t="s">
        <v>67</v>
      </c>
      <c r="AT302" t="s">
        <v>67</v>
      </c>
      <c r="BE302">
        <f>COUNTIF(J302:BD302,"**")</f>
        <v>3</v>
      </c>
      <c r="BF302">
        <f>COUNTIF(J302:BD302,"*P*")</f>
        <v>1</v>
      </c>
      <c r="BG302">
        <f>COUNTIF(J302:BD302,"*C*")</f>
        <v>2</v>
      </c>
      <c r="BH302">
        <f>COUNTIF(AQ302:BC302, "C")</f>
        <v>2</v>
      </c>
      <c r="BI302">
        <f>COUNTIF(AQ302:BC302, "P")</f>
        <v>0</v>
      </c>
      <c r="BJ302" t="str">
        <f t="shared" si="4"/>
        <v/>
      </c>
      <c r="BK302">
        <f>COUNTIFS(AQ302:BC302,"C")+COUNTIFS(AQ302:BC302,"P")</f>
        <v>2</v>
      </c>
      <c r="BL302">
        <f>COUNTIF(AC302:AO302,"**")</f>
        <v>0</v>
      </c>
      <c r="BM302">
        <f>COUNTIF(AC302:AO302,"P")</f>
        <v>0</v>
      </c>
      <c r="BN302">
        <f>COUNTIF(AC302:AO302,"C")</f>
        <v>0</v>
      </c>
    </row>
    <row r="303" spans="1:66" x14ac:dyDescent="0.25">
      <c r="A303">
        <v>10930</v>
      </c>
      <c r="B303">
        <v>18</v>
      </c>
      <c r="C303">
        <v>12</v>
      </c>
      <c r="D303">
        <v>5</v>
      </c>
      <c r="E303" t="s">
        <v>58</v>
      </c>
      <c r="F303" t="s">
        <v>151</v>
      </c>
      <c r="G303">
        <v>20</v>
      </c>
      <c r="H303" t="s">
        <v>60</v>
      </c>
      <c r="I303" t="s">
        <v>61</v>
      </c>
      <c r="O303" t="s">
        <v>62</v>
      </c>
      <c r="BE303">
        <f>COUNTIF(J303:BD303,"**")</f>
        <v>1</v>
      </c>
      <c r="BF303">
        <f>COUNTIF(J303:BD303,"*P*")</f>
        <v>1</v>
      </c>
      <c r="BG303">
        <f>COUNTIF(J303:BD303,"*C*")</f>
        <v>0</v>
      </c>
      <c r="BH303">
        <f>COUNTIF(AQ303:BC303, "C")</f>
        <v>0</v>
      </c>
      <c r="BI303">
        <f>COUNTIF(AQ303:BC303, "P")</f>
        <v>0</v>
      </c>
      <c r="BJ303" t="str">
        <f t="shared" si="4"/>
        <v/>
      </c>
      <c r="BK303">
        <f>COUNTIFS(AQ303:BC303,"C")+COUNTIFS(AQ303:BC303,"P")</f>
        <v>0</v>
      </c>
      <c r="BL303">
        <f>COUNTIF(AC303:AO303,"**")</f>
        <v>0</v>
      </c>
      <c r="BM303">
        <f>COUNTIF(AC303:AO303,"P")</f>
        <v>0</v>
      </c>
      <c r="BN303">
        <f>COUNTIF(AC303:AO303,"C")</f>
        <v>0</v>
      </c>
    </row>
    <row r="304" spans="1:66" x14ac:dyDescent="0.25">
      <c r="A304">
        <v>10979</v>
      </c>
      <c r="B304">
        <v>18</v>
      </c>
      <c r="C304">
        <v>12</v>
      </c>
      <c r="D304">
        <v>5</v>
      </c>
      <c r="E304" t="s">
        <v>58</v>
      </c>
      <c r="F304" t="s">
        <v>225</v>
      </c>
      <c r="G304">
        <v>20</v>
      </c>
      <c r="H304" t="s">
        <v>64</v>
      </c>
      <c r="I304" t="s">
        <v>65</v>
      </c>
      <c r="K304" t="s">
        <v>62</v>
      </c>
      <c r="N304" t="s">
        <v>62</v>
      </c>
      <c r="O304" t="s">
        <v>62</v>
      </c>
      <c r="BE304">
        <f>COUNTIF(J304:BD304,"**")</f>
        <v>3</v>
      </c>
      <c r="BF304">
        <f>COUNTIF(J304:BD304,"*P*")</f>
        <v>3</v>
      </c>
      <c r="BG304">
        <f>COUNTIF(J304:BD304,"*C*")</f>
        <v>0</v>
      </c>
      <c r="BH304">
        <f>COUNTIF(AQ304:BC304, "C")</f>
        <v>0</v>
      </c>
      <c r="BI304">
        <f>COUNTIF(AQ304:BC304, "P")</f>
        <v>0</v>
      </c>
      <c r="BJ304" t="str">
        <f t="shared" si="4"/>
        <v/>
      </c>
      <c r="BK304">
        <f>COUNTIFS(AQ304:BC304,"C")+COUNTIFS(AQ304:BC304,"P")</f>
        <v>0</v>
      </c>
      <c r="BL304">
        <f>COUNTIF(AC304:AO304,"**")</f>
        <v>0</v>
      </c>
      <c r="BM304">
        <f>COUNTIF(AC304:AO304,"P")</f>
        <v>0</v>
      </c>
      <c r="BN304">
        <f>COUNTIF(AC304:AO304,"C")</f>
        <v>0</v>
      </c>
    </row>
    <row r="305" spans="1:66" x14ac:dyDescent="0.25">
      <c r="A305">
        <v>11041</v>
      </c>
      <c r="B305">
        <v>18</v>
      </c>
      <c r="C305">
        <v>9</v>
      </c>
      <c r="D305">
        <v>5</v>
      </c>
      <c r="E305" t="s">
        <v>58</v>
      </c>
      <c r="F305" t="s">
        <v>352</v>
      </c>
      <c r="G305">
        <v>20</v>
      </c>
      <c r="H305" t="s">
        <v>64</v>
      </c>
      <c r="I305" t="s">
        <v>65</v>
      </c>
      <c r="J305" t="s">
        <v>62</v>
      </c>
      <c r="N305" t="s">
        <v>62</v>
      </c>
      <c r="Q305" t="s">
        <v>62</v>
      </c>
      <c r="W305" t="s">
        <v>62</v>
      </c>
      <c r="AW305" t="s">
        <v>62</v>
      </c>
      <c r="BD305" t="s">
        <v>353</v>
      </c>
      <c r="BE305">
        <f>COUNTIF(J305:BD305,"**")</f>
        <v>6</v>
      </c>
      <c r="BF305">
        <f>COUNTIF(J305:BD305,"*P*")</f>
        <v>5</v>
      </c>
      <c r="BG305">
        <f>COUNTIF(J305:BD305,"*C*")</f>
        <v>0</v>
      </c>
      <c r="BH305">
        <f>COUNTIF(AQ305:BC305, "C")</f>
        <v>0</v>
      </c>
      <c r="BI305">
        <f>COUNTIF(AQ305:BC305, "P")</f>
        <v>1</v>
      </c>
      <c r="BJ305" t="str">
        <f t="shared" si="4"/>
        <v>X</v>
      </c>
      <c r="BK305">
        <f>COUNTIFS(AQ305:BC305,"C")+COUNTIFS(AQ305:BC305,"P")</f>
        <v>1</v>
      </c>
      <c r="BL305">
        <f>COUNTIF(AC305:AO305,"**")</f>
        <v>0</v>
      </c>
      <c r="BM305">
        <f>COUNTIF(AC305:AO305,"P")</f>
        <v>0</v>
      </c>
      <c r="BN305">
        <f>COUNTIF(AC305:AO305,"C")</f>
        <v>0</v>
      </c>
    </row>
    <row r="306" spans="1:66" x14ac:dyDescent="0.25">
      <c r="A306">
        <v>11105</v>
      </c>
      <c r="B306">
        <v>19</v>
      </c>
      <c r="C306">
        <v>4</v>
      </c>
      <c r="D306">
        <v>31</v>
      </c>
      <c r="E306" t="s">
        <v>58</v>
      </c>
      <c r="F306" t="s">
        <v>158</v>
      </c>
      <c r="G306">
        <v>20</v>
      </c>
      <c r="H306" t="s">
        <v>60</v>
      </c>
      <c r="I306" t="s">
        <v>61</v>
      </c>
      <c r="N306" t="s">
        <v>62</v>
      </c>
      <c r="O306" t="s">
        <v>62</v>
      </c>
      <c r="BE306">
        <f>COUNTIF(J306:BD306,"**")</f>
        <v>2</v>
      </c>
      <c r="BF306">
        <f>COUNTIF(J306:BD306,"*P*")</f>
        <v>2</v>
      </c>
      <c r="BG306">
        <f>COUNTIF(J306:BD306,"*C*")</f>
        <v>0</v>
      </c>
      <c r="BH306">
        <f>COUNTIF(AQ306:BC306, "C")</f>
        <v>0</v>
      </c>
      <c r="BI306">
        <f>COUNTIF(AQ306:BC306, "P")</f>
        <v>0</v>
      </c>
      <c r="BJ306" t="str">
        <f t="shared" si="4"/>
        <v/>
      </c>
      <c r="BK306">
        <f>COUNTIFS(AQ306:BC306,"C")+COUNTIFS(AQ306:BC306,"P")</f>
        <v>0</v>
      </c>
      <c r="BL306">
        <f>COUNTIF(AC306:AO306,"**")</f>
        <v>0</v>
      </c>
      <c r="BM306">
        <f>COUNTIF(AC306:AO306,"P")</f>
        <v>0</v>
      </c>
      <c r="BN306">
        <f>COUNTIF(AC306:AO306,"C")</f>
        <v>0</v>
      </c>
    </row>
    <row r="307" spans="1:66" x14ac:dyDescent="0.25">
      <c r="A307">
        <v>11332</v>
      </c>
      <c r="B307">
        <v>19</v>
      </c>
      <c r="C307">
        <v>3</v>
      </c>
      <c r="D307">
        <v>56</v>
      </c>
      <c r="E307" t="s">
        <v>58</v>
      </c>
      <c r="F307" t="s">
        <v>158</v>
      </c>
      <c r="G307">
        <v>20</v>
      </c>
      <c r="H307" t="s">
        <v>64</v>
      </c>
      <c r="I307" t="s">
        <v>65</v>
      </c>
      <c r="M307" t="s">
        <v>62</v>
      </c>
      <c r="BD307" t="s">
        <v>354</v>
      </c>
      <c r="BE307">
        <f>COUNTIF(J307:BD307,"**")</f>
        <v>2</v>
      </c>
      <c r="BF307">
        <f>COUNTIF(J307:BD307,"*P*")</f>
        <v>2</v>
      </c>
      <c r="BG307">
        <f>COUNTIF(J307:BD307,"*C*")</f>
        <v>0</v>
      </c>
      <c r="BH307">
        <f>COUNTIF(AQ307:BC307, "C")</f>
        <v>0</v>
      </c>
      <c r="BI307">
        <f>COUNTIF(AQ307:BC307, "P")</f>
        <v>0</v>
      </c>
      <c r="BJ307" t="str">
        <f t="shared" si="4"/>
        <v/>
      </c>
      <c r="BK307">
        <f>COUNTIFS(AQ307:BC307,"C")+COUNTIFS(AQ307:BC307,"P")</f>
        <v>0</v>
      </c>
      <c r="BL307">
        <f>COUNTIF(AC307:AO307,"**")</f>
        <v>0</v>
      </c>
      <c r="BM307">
        <f>COUNTIF(AC307:AO307,"P")</f>
        <v>0</v>
      </c>
      <c r="BN307">
        <f>COUNTIF(AC307:AO307,"C")</f>
        <v>0</v>
      </c>
    </row>
    <row r="308" spans="1:66" x14ac:dyDescent="0.25">
      <c r="A308">
        <v>11583</v>
      </c>
      <c r="B308">
        <v>20</v>
      </c>
      <c r="C308">
        <v>4</v>
      </c>
      <c r="D308">
        <v>11</v>
      </c>
      <c r="E308" t="s">
        <v>58</v>
      </c>
      <c r="F308" t="s">
        <v>355</v>
      </c>
      <c r="G308">
        <v>20</v>
      </c>
      <c r="H308" t="s">
        <v>60</v>
      </c>
      <c r="I308" t="s">
        <v>65</v>
      </c>
      <c r="K308" t="s">
        <v>62</v>
      </c>
      <c r="O308" t="s">
        <v>62</v>
      </c>
      <c r="BE308">
        <f>COUNTIF(J308:BD308,"**")</f>
        <v>2</v>
      </c>
      <c r="BF308">
        <f>COUNTIF(J308:BD308,"*P*")</f>
        <v>2</v>
      </c>
      <c r="BG308">
        <f>COUNTIF(J308:BD308,"*C*")</f>
        <v>0</v>
      </c>
      <c r="BH308">
        <f>COUNTIF(AQ308:BC308, "C")</f>
        <v>0</v>
      </c>
      <c r="BI308">
        <f>COUNTIF(AQ308:BC308, "P")</f>
        <v>0</v>
      </c>
      <c r="BJ308" t="str">
        <f t="shared" si="4"/>
        <v/>
      </c>
      <c r="BK308">
        <f>COUNTIFS(AQ308:BC308,"C")+COUNTIFS(AQ308:BC308,"P")</f>
        <v>0</v>
      </c>
      <c r="BL308">
        <f>COUNTIF(AC308:AO308,"**")</f>
        <v>0</v>
      </c>
      <c r="BM308">
        <f>COUNTIF(AC308:AO308,"P")</f>
        <v>0</v>
      </c>
      <c r="BN308">
        <f>COUNTIF(AC308:AO308,"C")</f>
        <v>0</v>
      </c>
    </row>
    <row r="309" spans="1:66" x14ac:dyDescent="0.25">
      <c r="A309">
        <v>11756</v>
      </c>
      <c r="B309">
        <v>21</v>
      </c>
      <c r="C309">
        <v>3</v>
      </c>
      <c r="D309">
        <v>36</v>
      </c>
      <c r="E309" t="s">
        <v>58</v>
      </c>
      <c r="F309" t="s">
        <v>356</v>
      </c>
      <c r="G309">
        <v>20</v>
      </c>
      <c r="H309" t="s">
        <v>64</v>
      </c>
      <c r="I309" t="s">
        <v>65</v>
      </c>
      <c r="K309" t="s">
        <v>62</v>
      </c>
      <c r="N309" t="s">
        <v>62</v>
      </c>
      <c r="AD309" t="s">
        <v>67</v>
      </c>
      <c r="AG309" t="s">
        <v>67</v>
      </c>
      <c r="AM309" t="s">
        <v>67</v>
      </c>
      <c r="BE309">
        <f>COUNTIF(J309:BD309,"**")</f>
        <v>5</v>
      </c>
      <c r="BF309">
        <f>COUNTIF(J309:BD309,"*P*")</f>
        <v>2</v>
      </c>
      <c r="BG309">
        <f>COUNTIF(J309:BD309,"*C*")</f>
        <v>3</v>
      </c>
      <c r="BH309">
        <f>COUNTIF(AQ309:BC309, "C")</f>
        <v>0</v>
      </c>
      <c r="BI309">
        <f>COUNTIF(AQ309:BC309, "P")</f>
        <v>0</v>
      </c>
      <c r="BJ309" t="str">
        <f t="shared" si="4"/>
        <v/>
      </c>
      <c r="BK309">
        <f>COUNTIFS(AQ309:BC309,"C")+COUNTIFS(AQ309:BC309,"P")</f>
        <v>0</v>
      </c>
      <c r="BL309">
        <f>COUNTIF(AC309:AO309,"**")</f>
        <v>3</v>
      </c>
      <c r="BM309">
        <f>COUNTIF(AC309:AO309,"P")</f>
        <v>0</v>
      </c>
      <c r="BN309">
        <f>COUNTIF(AC309:AO309,"C")</f>
        <v>3</v>
      </c>
    </row>
    <row r="310" spans="1:66" x14ac:dyDescent="0.25">
      <c r="A310">
        <v>11825</v>
      </c>
      <c r="B310">
        <v>21</v>
      </c>
      <c r="C310">
        <v>4</v>
      </c>
      <c r="D310">
        <v>36</v>
      </c>
      <c r="E310" t="s">
        <v>58</v>
      </c>
      <c r="F310" t="s">
        <v>357</v>
      </c>
      <c r="G310">
        <v>20</v>
      </c>
      <c r="H310" t="s">
        <v>60</v>
      </c>
      <c r="I310" t="s">
        <v>72</v>
      </c>
      <c r="O310" t="s">
        <v>62</v>
      </c>
      <c r="BE310">
        <f>COUNTIF(J310:BD310,"**")</f>
        <v>1</v>
      </c>
      <c r="BF310">
        <f>COUNTIF(J310:BD310,"*P*")</f>
        <v>1</v>
      </c>
      <c r="BG310">
        <f>COUNTIF(J310:BD310,"*C*")</f>
        <v>0</v>
      </c>
      <c r="BH310">
        <f>COUNTIF(AQ310:BC310, "C")</f>
        <v>0</v>
      </c>
      <c r="BI310">
        <f>COUNTIF(AQ310:BC310, "P")</f>
        <v>0</v>
      </c>
      <c r="BJ310" t="str">
        <f t="shared" si="4"/>
        <v/>
      </c>
      <c r="BK310">
        <f>COUNTIFS(AQ310:BC310,"C")+COUNTIFS(AQ310:BC310,"P")</f>
        <v>0</v>
      </c>
      <c r="BL310">
        <f>COUNTIF(AC310:AO310,"**")</f>
        <v>0</v>
      </c>
      <c r="BM310">
        <f>COUNTIF(AC310:AO310,"P")</f>
        <v>0</v>
      </c>
      <c r="BN310">
        <f>COUNTIF(AC310:AO310,"C")</f>
        <v>0</v>
      </c>
    </row>
    <row r="311" spans="1:66" x14ac:dyDescent="0.25">
      <c r="A311">
        <v>12049</v>
      </c>
      <c r="B311">
        <v>21</v>
      </c>
      <c r="C311">
        <v>10</v>
      </c>
      <c r="D311">
        <v>36</v>
      </c>
      <c r="E311" t="s">
        <v>58</v>
      </c>
      <c r="F311" t="s">
        <v>358</v>
      </c>
      <c r="G311">
        <v>20</v>
      </c>
      <c r="H311" t="s">
        <v>60</v>
      </c>
      <c r="I311" t="s">
        <v>65</v>
      </c>
      <c r="K311" t="s">
        <v>62</v>
      </c>
      <c r="BE311">
        <f>COUNTIF(J311:BD311,"**")</f>
        <v>1</v>
      </c>
      <c r="BF311">
        <f>COUNTIF(J311:BD311,"*P*")</f>
        <v>1</v>
      </c>
      <c r="BG311">
        <f>COUNTIF(J311:BD311,"*C*")</f>
        <v>0</v>
      </c>
      <c r="BH311">
        <f>COUNTIF(AQ311:BC311, "C")</f>
        <v>0</v>
      </c>
      <c r="BI311">
        <f>COUNTIF(AQ311:BC311, "P")</f>
        <v>0</v>
      </c>
      <c r="BJ311" t="str">
        <f t="shared" si="4"/>
        <v/>
      </c>
      <c r="BK311">
        <f>COUNTIFS(AQ311:BC311,"C")+COUNTIFS(AQ311:BC311,"P")</f>
        <v>0</v>
      </c>
      <c r="BL311">
        <f>COUNTIF(AC311:AO311,"**")</f>
        <v>0</v>
      </c>
      <c r="BM311">
        <f>COUNTIF(AC311:AO311,"P")</f>
        <v>0</v>
      </c>
      <c r="BN311">
        <f>COUNTIF(AC311:AO311,"C")</f>
        <v>0</v>
      </c>
    </row>
    <row r="312" spans="1:66" x14ac:dyDescent="0.25">
      <c r="A312">
        <v>12054</v>
      </c>
      <c r="B312">
        <v>21</v>
      </c>
      <c r="C312">
        <v>10</v>
      </c>
      <c r="D312">
        <v>26</v>
      </c>
      <c r="E312" t="s">
        <v>58</v>
      </c>
      <c r="F312" t="s">
        <v>359</v>
      </c>
      <c r="G312">
        <v>20</v>
      </c>
      <c r="H312" t="s">
        <v>60</v>
      </c>
      <c r="I312" t="s">
        <v>72</v>
      </c>
      <c r="K312" t="s">
        <v>62</v>
      </c>
      <c r="AD312" t="s">
        <v>62</v>
      </c>
      <c r="BE312">
        <f>COUNTIF(J312:BD312,"**")</f>
        <v>2</v>
      </c>
      <c r="BF312">
        <f>COUNTIF(J312:BD312,"*P*")</f>
        <v>2</v>
      </c>
      <c r="BG312">
        <f>COUNTIF(J312:BD312,"*C*")</f>
        <v>0</v>
      </c>
      <c r="BH312">
        <f>COUNTIF(AQ312:BC312, "C")</f>
        <v>0</v>
      </c>
      <c r="BI312">
        <f>COUNTIF(AQ312:BC312, "P")</f>
        <v>0</v>
      </c>
      <c r="BJ312" t="str">
        <f t="shared" si="4"/>
        <v/>
      </c>
      <c r="BK312">
        <f>COUNTIFS(AQ312:BC312,"C")+COUNTIFS(AQ312:BC312,"P")</f>
        <v>0</v>
      </c>
      <c r="BL312">
        <f>COUNTIF(AC312:AO312,"**")</f>
        <v>1</v>
      </c>
      <c r="BM312">
        <f>COUNTIF(AC312:AO312,"P")</f>
        <v>1</v>
      </c>
      <c r="BN312">
        <f>COUNTIF(AC312:AO312,"C")</f>
        <v>0</v>
      </c>
    </row>
    <row r="313" spans="1:66" x14ac:dyDescent="0.25">
      <c r="A313">
        <v>12220</v>
      </c>
      <c r="B313">
        <v>22</v>
      </c>
      <c r="C313">
        <v>7</v>
      </c>
      <c r="D313">
        <v>8</v>
      </c>
      <c r="E313" t="s">
        <v>58</v>
      </c>
      <c r="F313" t="s">
        <v>360</v>
      </c>
      <c r="G313">
        <v>20</v>
      </c>
      <c r="H313" t="s">
        <v>60</v>
      </c>
      <c r="I313" t="s">
        <v>65</v>
      </c>
      <c r="O313" t="s">
        <v>62</v>
      </c>
      <c r="BE313">
        <f>COUNTIF(J313:BD313,"**")</f>
        <v>1</v>
      </c>
      <c r="BF313">
        <f>COUNTIF(J313:BD313,"*P*")</f>
        <v>1</v>
      </c>
      <c r="BG313">
        <f>COUNTIF(J313:BD313,"*C*")</f>
        <v>0</v>
      </c>
      <c r="BH313">
        <f>COUNTIF(AQ313:BC313, "C")</f>
        <v>0</v>
      </c>
      <c r="BI313">
        <f>COUNTIF(AQ313:BC313, "P")</f>
        <v>0</v>
      </c>
      <c r="BJ313" t="str">
        <f t="shared" si="4"/>
        <v/>
      </c>
      <c r="BK313">
        <f>COUNTIFS(AQ313:BC313,"C")+COUNTIFS(AQ313:BC313,"P")</f>
        <v>0</v>
      </c>
      <c r="BL313">
        <f>COUNTIF(AC313:AO313,"**")</f>
        <v>0</v>
      </c>
      <c r="BM313">
        <f>COUNTIF(AC313:AO313,"P")</f>
        <v>0</v>
      </c>
      <c r="BN313">
        <f>COUNTIF(AC313:AO313,"C")</f>
        <v>0</v>
      </c>
    </row>
    <row r="314" spans="1:66" x14ac:dyDescent="0.25">
      <c r="A314">
        <v>12297</v>
      </c>
      <c r="B314">
        <v>23</v>
      </c>
      <c r="C314">
        <v>2</v>
      </c>
      <c r="D314">
        <v>55</v>
      </c>
      <c r="E314" t="s">
        <v>58</v>
      </c>
      <c r="F314" t="s">
        <v>361</v>
      </c>
      <c r="G314">
        <v>20</v>
      </c>
      <c r="H314" t="s">
        <v>60</v>
      </c>
      <c r="I314" t="s">
        <v>65</v>
      </c>
      <c r="AT314" t="s">
        <v>67</v>
      </c>
      <c r="AU314" t="s">
        <v>67</v>
      </c>
      <c r="AZ314" t="s">
        <v>67</v>
      </c>
      <c r="BC314" t="s">
        <v>67</v>
      </c>
      <c r="BD314" t="s">
        <v>318</v>
      </c>
      <c r="BE314">
        <f>COUNTIF(J314:BD314,"**")</f>
        <v>5</v>
      </c>
      <c r="BF314">
        <f>COUNTIF(J314:BD314,"*P*")</f>
        <v>0</v>
      </c>
      <c r="BG314">
        <f>COUNTIF(J314:BD314,"*C*")</f>
        <v>4</v>
      </c>
      <c r="BH314">
        <f>COUNTIF(AQ314:BC314, "C")</f>
        <v>4</v>
      </c>
      <c r="BI314">
        <f>COUNTIF(AQ314:BC314, "P")</f>
        <v>0</v>
      </c>
      <c r="BJ314" t="str">
        <f t="shared" si="4"/>
        <v/>
      </c>
      <c r="BK314">
        <f>COUNTIFS(AQ314:BC314,"C")+COUNTIFS(AQ314:BC314,"P")</f>
        <v>4</v>
      </c>
      <c r="BL314">
        <f>COUNTIF(AC314:AO314,"**")</f>
        <v>0</v>
      </c>
      <c r="BM314">
        <f>COUNTIF(AC314:AO314,"P")</f>
        <v>0</v>
      </c>
      <c r="BN314">
        <f>COUNTIF(AC314:AO314,"C")</f>
        <v>0</v>
      </c>
    </row>
    <row r="315" spans="1:66" x14ac:dyDescent="0.25">
      <c r="A315">
        <v>12341</v>
      </c>
      <c r="B315">
        <v>23</v>
      </c>
      <c r="C315">
        <v>5</v>
      </c>
      <c r="D315">
        <v>55</v>
      </c>
      <c r="E315" t="s">
        <v>58</v>
      </c>
      <c r="F315" t="s">
        <v>362</v>
      </c>
      <c r="G315">
        <v>20</v>
      </c>
      <c r="H315" t="s">
        <v>60</v>
      </c>
      <c r="I315" t="s">
        <v>65</v>
      </c>
      <c r="O315" t="s">
        <v>62</v>
      </c>
      <c r="BE315">
        <f>COUNTIF(J315:BD315,"**")</f>
        <v>1</v>
      </c>
      <c r="BF315">
        <f>COUNTIF(J315:BD315,"*P*")</f>
        <v>1</v>
      </c>
      <c r="BG315">
        <f>COUNTIF(J315:BD315,"*C*")</f>
        <v>0</v>
      </c>
      <c r="BH315">
        <f>COUNTIF(AQ315:BC315, "C")</f>
        <v>0</v>
      </c>
      <c r="BI315">
        <f>COUNTIF(AQ315:BC315, "P")</f>
        <v>0</v>
      </c>
      <c r="BJ315" t="str">
        <f t="shared" si="4"/>
        <v/>
      </c>
      <c r="BK315">
        <f>COUNTIFS(AQ315:BC315,"C")+COUNTIFS(AQ315:BC315,"P")</f>
        <v>0</v>
      </c>
      <c r="BL315">
        <f>COUNTIF(AC315:AO315,"**")</f>
        <v>0</v>
      </c>
      <c r="BM315">
        <f>COUNTIF(AC315:AO315,"P")</f>
        <v>0</v>
      </c>
      <c r="BN315">
        <f>COUNTIF(AC315:AO315,"C")</f>
        <v>0</v>
      </c>
    </row>
    <row r="316" spans="1:66" x14ac:dyDescent="0.25">
      <c r="A316">
        <v>2844</v>
      </c>
      <c r="B316">
        <v>6</v>
      </c>
      <c r="C316">
        <v>6</v>
      </c>
      <c r="D316">
        <v>52</v>
      </c>
      <c r="E316" t="s">
        <v>81</v>
      </c>
      <c r="F316" t="s">
        <v>363</v>
      </c>
      <c r="G316">
        <v>20</v>
      </c>
      <c r="H316" t="s">
        <v>60</v>
      </c>
      <c r="I316" t="s">
        <v>61</v>
      </c>
      <c r="K316" t="s">
        <v>62</v>
      </c>
      <c r="BE316">
        <f>COUNTIF(J316:BD316,"**")</f>
        <v>1</v>
      </c>
      <c r="BF316">
        <f>COUNTIF(J316:BD316,"*P*")</f>
        <v>1</v>
      </c>
      <c r="BG316">
        <f>COUNTIF(J316:BD316,"*C*")</f>
        <v>0</v>
      </c>
      <c r="BH316">
        <f>COUNTIF(AQ316:BC316, "C")</f>
        <v>0</v>
      </c>
      <c r="BI316">
        <f>COUNTIF(AQ316:BC316, "P")</f>
        <v>0</v>
      </c>
      <c r="BJ316" t="str">
        <f t="shared" si="4"/>
        <v/>
      </c>
      <c r="BK316">
        <f>COUNTIFS(AQ316:BC316,"C")+COUNTIFS(AQ316:BC316,"P")</f>
        <v>0</v>
      </c>
      <c r="BL316">
        <f>COUNTIF(AC316:AO316,"**")</f>
        <v>0</v>
      </c>
      <c r="BM316">
        <f>COUNTIF(AC316:AO316,"P")</f>
        <v>0</v>
      </c>
      <c r="BN316">
        <f>COUNTIF(AC316:AO316,"C")</f>
        <v>0</v>
      </c>
    </row>
    <row r="317" spans="1:66" x14ac:dyDescent="0.25">
      <c r="A317">
        <v>7783</v>
      </c>
      <c r="B317">
        <v>13</v>
      </c>
      <c r="C317">
        <v>6</v>
      </c>
      <c r="D317">
        <v>29</v>
      </c>
      <c r="E317" t="s">
        <v>81</v>
      </c>
      <c r="F317" t="s">
        <v>364</v>
      </c>
      <c r="G317">
        <v>20</v>
      </c>
      <c r="H317" t="s">
        <v>60</v>
      </c>
      <c r="I317" t="s">
        <v>61</v>
      </c>
      <c r="AL317" t="s">
        <v>62</v>
      </c>
      <c r="BE317">
        <f>COUNTIF(J317:BD317,"**")</f>
        <v>1</v>
      </c>
      <c r="BF317">
        <f>COUNTIF(J317:BD317,"*P*")</f>
        <v>1</v>
      </c>
      <c r="BG317">
        <f>COUNTIF(J317:BD317,"*C*")</f>
        <v>0</v>
      </c>
      <c r="BH317">
        <f>COUNTIF(AQ317:BC317, "C")</f>
        <v>0</v>
      </c>
      <c r="BI317">
        <f>COUNTIF(AQ317:BC317, "P")</f>
        <v>0</v>
      </c>
      <c r="BJ317" t="str">
        <f t="shared" si="4"/>
        <v/>
      </c>
      <c r="BK317">
        <f>COUNTIFS(AQ317:BC317,"C")+COUNTIFS(AQ317:BC317,"P")</f>
        <v>0</v>
      </c>
      <c r="BL317">
        <f>COUNTIF(AC317:AO317,"**")</f>
        <v>1</v>
      </c>
      <c r="BM317">
        <f>COUNTIF(AC317:AO317,"P")</f>
        <v>1</v>
      </c>
      <c r="BN317">
        <f>COUNTIF(AC317:AO317,"C")</f>
        <v>0</v>
      </c>
    </row>
    <row r="318" spans="1:66" x14ac:dyDescent="0.25">
      <c r="A318">
        <v>2</v>
      </c>
      <c r="B318">
        <v>1</v>
      </c>
      <c r="C318">
        <v>1</v>
      </c>
      <c r="D318">
        <v>57</v>
      </c>
      <c r="E318" t="s">
        <v>140</v>
      </c>
      <c r="F318" t="s">
        <v>230</v>
      </c>
      <c r="G318">
        <v>20</v>
      </c>
      <c r="H318" t="s">
        <v>60</v>
      </c>
      <c r="I318" t="s">
        <v>65</v>
      </c>
      <c r="O318" t="s">
        <v>62</v>
      </c>
      <c r="BE318">
        <f>COUNTIF(J318:BD318,"**")</f>
        <v>1</v>
      </c>
      <c r="BF318">
        <f>COUNTIF(J318:BD318,"*P*")</f>
        <v>1</v>
      </c>
      <c r="BG318">
        <f>COUNTIF(J318:BD318,"*C*")</f>
        <v>0</v>
      </c>
      <c r="BH318">
        <f>COUNTIF(AQ318:BC318, "C")</f>
        <v>0</v>
      </c>
      <c r="BI318">
        <f>COUNTIF(AQ318:BC318, "P")</f>
        <v>0</v>
      </c>
      <c r="BJ318" t="str">
        <f t="shared" si="4"/>
        <v/>
      </c>
      <c r="BK318">
        <f>COUNTIFS(AQ318:BC318,"C")+COUNTIFS(AQ318:BC318,"P")</f>
        <v>0</v>
      </c>
      <c r="BL318">
        <f>COUNTIF(AC318:AO318,"**")</f>
        <v>0</v>
      </c>
      <c r="BM318">
        <f>COUNTIF(AC318:AO318,"P")</f>
        <v>0</v>
      </c>
      <c r="BN318">
        <f>COUNTIF(AC318:AO318,"C")</f>
        <v>0</v>
      </c>
    </row>
    <row r="319" spans="1:66" x14ac:dyDescent="0.25">
      <c r="A319">
        <v>9</v>
      </c>
      <c r="B319">
        <v>1</v>
      </c>
      <c r="C319">
        <v>1</v>
      </c>
      <c r="D319">
        <v>46</v>
      </c>
      <c r="E319" t="s">
        <v>140</v>
      </c>
      <c r="F319" t="s">
        <v>365</v>
      </c>
      <c r="G319">
        <v>20</v>
      </c>
      <c r="H319" t="s">
        <v>60</v>
      </c>
      <c r="I319" t="s">
        <v>72</v>
      </c>
      <c r="K319" t="s">
        <v>62</v>
      </c>
      <c r="BE319">
        <f>COUNTIF(J319:BD319,"**")</f>
        <v>1</v>
      </c>
      <c r="BF319">
        <f>COUNTIF(J319:BD319,"*P*")</f>
        <v>1</v>
      </c>
      <c r="BG319">
        <f>COUNTIF(J319:BD319,"*C*")</f>
        <v>0</v>
      </c>
      <c r="BH319">
        <f>COUNTIF(AQ319:BC319, "C")</f>
        <v>0</v>
      </c>
      <c r="BI319">
        <f>COUNTIF(AQ319:BC319, "P")</f>
        <v>0</v>
      </c>
      <c r="BJ319" t="str">
        <f t="shared" si="4"/>
        <v/>
      </c>
      <c r="BK319">
        <f>COUNTIFS(AQ319:BC319,"C")+COUNTIFS(AQ319:BC319,"P")</f>
        <v>0</v>
      </c>
      <c r="BL319">
        <f>COUNTIF(AC319:AO319,"**")</f>
        <v>0</v>
      </c>
      <c r="BM319">
        <f>COUNTIF(AC319:AO319,"P")</f>
        <v>0</v>
      </c>
      <c r="BN319">
        <f>COUNTIF(AC319:AO319,"C")</f>
        <v>0</v>
      </c>
    </row>
    <row r="320" spans="1:66" x14ac:dyDescent="0.25">
      <c r="A320">
        <v>978</v>
      </c>
      <c r="B320">
        <v>4</v>
      </c>
      <c r="C320">
        <v>4</v>
      </c>
      <c r="D320">
        <v>16</v>
      </c>
      <c r="E320" t="s">
        <v>140</v>
      </c>
      <c r="F320" t="s">
        <v>366</v>
      </c>
      <c r="G320">
        <v>20</v>
      </c>
      <c r="H320" t="s">
        <v>60</v>
      </c>
      <c r="I320" t="s">
        <v>61</v>
      </c>
      <c r="K320" t="s">
        <v>62</v>
      </c>
      <c r="W320" t="s">
        <v>62</v>
      </c>
      <c r="BE320">
        <f>COUNTIF(J320:BD320,"**")</f>
        <v>2</v>
      </c>
      <c r="BF320">
        <f>COUNTIF(J320:BD320,"*P*")</f>
        <v>2</v>
      </c>
      <c r="BG320">
        <f>COUNTIF(J320:BD320,"*C*")</f>
        <v>0</v>
      </c>
      <c r="BH320">
        <f>COUNTIF(AQ320:BC320, "C")</f>
        <v>0</v>
      </c>
      <c r="BI320">
        <f>COUNTIF(AQ320:BC320, "P")</f>
        <v>0</v>
      </c>
      <c r="BJ320" t="str">
        <f t="shared" si="4"/>
        <v/>
      </c>
      <c r="BK320">
        <f>COUNTIFS(AQ320:BC320,"C")+COUNTIFS(AQ320:BC320,"P")</f>
        <v>0</v>
      </c>
      <c r="BL320">
        <f>COUNTIF(AC320:AO320,"**")</f>
        <v>0</v>
      </c>
      <c r="BM320">
        <f>COUNTIF(AC320:AO320,"P")</f>
        <v>0</v>
      </c>
      <c r="BN320">
        <f>COUNTIF(AC320:AO320,"C")</f>
        <v>0</v>
      </c>
    </row>
    <row r="321" spans="1:66" x14ac:dyDescent="0.25">
      <c r="A321">
        <v>1411</v>
      </c>
      <c r="B321">
        <v>4</v>
      </c>
      <c r="C321">
        <v>9</v>
      </c>
      <c r="D321">
        <v>16</v>
      </c>
      <c r="E321" t="s">
        <v>140</v>
      </c>
      <c r="F321" t="s">
        <v>366</v>
      </c>
      <c r="G321">
        <v>20</v>
      </c>
      <c r="H321" t="s">
        <v>60</v>
      </c>
      <c r="I321" t="s">
        <v>61</v>
      </c>
      <c r="R321" t="s">
        <v>62</v>
      </c>
      <c r="BD321" t="s">
        <v>367</v>
      </c>
      <c r="BE321">
        <f>COUNTIF(J321:BD321,"**")</f>
        <v>2</v>
      </c>
      <c r="BF321">
        <f>COUNTIF(J321:BD321,"*P*")</f>
        <v>2</v>
      </c>
      <c r="BG321">
        <f>COUNTIF(J321:BD321,"*C*")</f>
        <v>1</v>
      </c>
      <c r="BH321">
        <f>COUNTIF(AQ321:BC321, "C")</f>
        <v>0</v>
      </c>
      <c r="BI321">
        <f>COUNTIF(AQ321:BC321, "P")</f>
        <v>0</v>
      </c>
      <c r="BJ321" t="str">
        <f t="shared" si="4"/>
        <v/>
      </c>
      <c r="BK321">
        <f>COUNTIFS(AQ321:BC321,"C")+COUNTIFS(AQ321:BC321,"P")</f>
        <v>0</v>
      </c>
      <c r="BL321">
        <f>COUNTIF(AC321:AO321,"**")</f>
        <v>0</v>
      </c>
      <c r="BM321">
        <f>COUNTIF(AC321:AO321,"P")</f>
        <v>0</v>
      </c>
      <c r="BN321">
        <f>COUNTIF(AC321:AO321,"C")</f>
        <v>0</v>
      </c>
    </row>
    <row r="322" spans="1:66" x14ac:dyDescent="0.25">
      <c r="A322">
        <v>2147</v>
      </c>
      <c r="B322">
        <v>5</v>
      </c>
      <c r="C322">
        <v>8</v>
      </c>
      <c r="D322">
        <v>35</v>
      </c>
      <c r="E322" t="s">
        <v>140</v>
      </c>
      <c r="F322" t="s">
        <v>149</v>
      </c>
      <c r="G322">
        <v>20</v>
      </c>
      <c r="H322" t="s">
        <v>60</v>
      </c>
      <c r="I322" t="s">
        <v>65</v>
      </c>
      <c r="AF322" t="s">
        <v>62</v>
      </c>
      <c r="BE322">
        <f>COUNTIF(J322:BD322,"**")</f>
        <v>1</v>
      </c>
      <c r="BF322">
        <f>COUNTIF(J322:BD322,"*P*")</f>
        <v>1</v>
      </c>
      <c r="BG322">
        <f>COUNTIF(J322:BD322,"*C*")</f>
        <v>0</v>
      </c>
      <c r="BH322">
        <f>COUNTIF(AQ322:BC322, "C")</f>
        <v>0</v>
      </c>
      <c r="BI322">
        <f>COUNTIF(AQ322:BC322, "P")</f>
        <v>0</v>
      </c>
      <c r="BJ322" t="str">
        <f t="shared" ref="BJ322:BJ385" si="5">IF(AND(BH322=0,BI322&gt;0),"X","")</f>
        <v/>
      </c>
      <c r="BK322">
        <f>COUNTIFS(AQ322:BC322,"C")+COUNTIFS(AQ322:BC322,"P")</f>
        <v>0</v>
      </c>
      <c r="BL322">
        <f>COUNTIF(AC322:AO322,"**")</f>
        <v>1</v>
      </c>
      <c r="BM322">
        <f>COUNTIF(AC322:AO322,"P")</f>
        <v>1</v>
      </c>
      <c r="BN322">
        <f>COUNTIF(AC322:AO322,"C")</f>
        <v>0</v>
      </c>
    </row>
    <row r="323" spans="1:66" x14ac:dyDescent="0.25">
      <c r="A323">
        <v>2304</v>
      </c>
      <c r="B323">
        <v>5</v>
      </c>
      <c r="C323">
        <v>11</v>
      </c>
      <c r="D323">
        <v>42</v>
      </c>
      <c r="E323" t="s">
        <v>140</v>
      </c>
      <c r="F323" t="s">
        <v>174</v>
      </c>
      <c r="G323">
        <v>20</v>
      </c>
      <c r="H323" t="s">
        <v>60</v>
      </c>
      <c r="I323" t="s">
        <v>61</v>
      </c>
      <c r="K323" t="s">
        <v>62</v>
      </c>
      <c r="BE323">
        <f>COUNTIF(J323:BD323,"**")</f>
        <v>1</v>
      </c>
      <c r="BF323">
        <f>COUNTIF(J323:BD323,"*P*")</f>
        <v>1</v>
      </c>
      <c r="BG323">
        <f>COUNTIF(J323:BD323,"*C*")</f>
        <v>0</v>
      </c>
      <c r="BH323">
        <f>COUNTIF(AQ323:BC323, "C")</f>
        <v>0</v>
      </c>
      <c r="BI323">
        <f>COUNTIF(AQ323:BC323, "P")</f>
        <v>0</v>
      </c>
      <c r="BJ323" t="str">
        <f t="shared" si="5"/>
        <v/>
      </c>
      <c r="BK323">
        <f>COUNTIFS(AQ323:BC323,"C")+COUNTIFS(AQ323:BC323,"P")</f>
        <v>0</v>
      </c>
      <c r="BL323">
        <f>COUNTIF(AC323:AO323,"**")</f>
        <v>0</v>
      </c>
      <c r="BM323">
        <f>COUNTIF(AC323:AO323,"P")</f>
        <v>0</v>
      </c>
      <c r="BN323">
        <f>COUNTIF(AC323:AO323,"C")</f>
        <v>0</v>
      </c>
    </row>
    <row r="324" spans="1:66" x14ac:dyDescent="0.25">
      <c r="A324">
        <v>3627</v>
      </c>
      <c r="B324">
        <v>7</v>
      </c>
      <c r="C324">
        <v>9</v>
      </c>
      <c r="D324">
        <v>64</v>
      </c>
      <c r="E324" t="s">
        <v>140</v>
      </c>
      <c r="F324" t="s">
        <v>368</v>
      </c>
      <c r="G324">
        <v>20</v>
      </c>
      <c r="H324" t="s">
        <v>64</v>
      </c>
      <c r="I324" t="s">
        <v>65</v>
      </c>
      <c r="N324" t="s">
        <v>62</v>
      </c>
      <c r="O324" t="s">
        <v>62</v>
      </c>
      <c r="BE324">
        <f>COUNTIF(J324:BD324,"**")</f>
        <v>2</v>
      </c>
      <c r="BF324">
        <f>COUNTIF(J324:BD324,"*P*")</f>
        <v>2</v>
      </c>
      <c r="BG324">
        <f>COUNTIF(J324:BD324,"*C*")</f>
        <v>0</v>
      </c>
      <c r="BH324">
        <f>COUNTIF(AQ324:BC324, "C")</f>
        <v>0</v>
      </c>
      <c r="BI324">
        <f>COUNTIF(AQ324:BC324, "P")</f>
        <v>0</v>
      </c>
      <c r="BJ324" t="str">
        <f t="shared" si="5"/>
        <v/>
      </c>
      <c r="BK324">
        <f>COUNTIFS(AQ324:BC324,"C")+COUNTIFS(AQ324:BC324,"P")</f>
        <v>0</v>
      </c>
      <c r="BL324">
        <f>COUNTIF(AC324:AO324,"**")</f>
        <v>0</v>
      </c>
      <c r="BM324">
        <f>COUNTIF(AC324:AO324,"P")</f>
        <v>0</v>
      </c>
      <c r="BN324">
        <f>COUNTIF(AC324:AO324,"C")</f>
        <v>0</v>
      </c>
    </row>
    <row r="325" spans="1:66" x14ac:dyDescent="0.25">
      <c r="A325">
        <v>3827</v>
      </c>
      <c r="B325">
        <v>24</v>
      </c>
      <c r="C325">
        <v>5</v>
      </c>
      <c r="D325">
        <v>59</v>
      </c>
      <c r="E325" t="s">
        <v>140</v>
      </c>
      <c r="F325" t="s">
        <v>368</v>
      </c>
      <c r="G325">
        <v>20</v>
      </c>
      <c r="H325" t="s">
        <v>60</v>
      </c>
      <c r="I325" t="s">
        <v>65</v>
      </c>
      <c r="K325" t="s">
        <v>62</v>
      </c>
      <c r="BE325">
        <f>COUNTIF(J325:BD325,"**")</f>
        <v>1</v>
      </c>
      <c r="BF325">
        <f>COUNTIF(J325:BD325,"*P*")</f>
        <v>1</v>
      </c>
      <c r="BG325">
        <f>COUNTIF(J325:BD325,"*C*")</f>
        <v>0</v>
      </c>
      <c r="BH325">
        <f>COUNTIF(AQ325:BC325, "C")</f>
        <v>0</v>
      </c>
      <c r="BI325">
        <f>COUNTIF(AQ325:BC325, "P")</f>
        <v>0</v>
      </c>
      <c r="BJ325" t="str">
        <f t="shared" si="5"/>
        <v/>
      </c>
      <c r="BK325">
        <f>COUNTIFS(AQ325:BC325,"C")+COUNTIFS(AQ325:BC325,"P")</f>
        <v>0</v>
      </c>
      <c r="BL325">
        <f>COUNTIF(AC325:AO325,"**")</f>
        <v>0</v>
      </c>
      <c r="BM325">
        <f>COUNTIF(AC325:AO325,"P")</f>
        <v>0</v>
      </c>
      <c r="BN325">
        <f>COUNTIF(AC325:AO325,"C")</f>
        <v>0</v>
      </c>
    </row>
    <row r="326" spans="1:66" x14ac:dyDescent="0.25">
      <c r="A326">
        <v>4502</v>
      </c>
      <c r="B326">
        <v>9</v>
      </c>
      <c r="C326">
        <v>4</v>
      </c>
      <c r="D326">
        <v>48</v>
      </c>
      <c r="E326" t="s">
        <v>140</v>
      </c>
      <c r="F326" t="s">
        <v>369</v>
      </c>
      <c r="G326">
        <v>20</v>
      </c>
      <c r="H326" t="s">
        <v>60</v>
      </c>
      <c r="I326" t="s">
        <v>65</v>
      </c>
      <c r="O326" t="s">
        <v>62</v>
      </c>
      <c r="BE326">
        <f>COUNTIF(J326:BD326,"**")</f>
        <v>1</v>
      </c>
      <c r="BF326">
        <f>COUNTIF(J326:BD326,"*P*")</f>
        <v>1</v>
      </c>
      <c r="BG326">
        <f>COUNTIF(J326:BD326,"*C*")</f>
        <v>0</v>
      </c>
      <c r="BH326">
        <f>COUNTIF(AQ326:BC326, "C")</f>
        <v>0</v>
      </c>
      <c r="BI326">
        <f>COUNTIF(AQ326:BC326, "P")</f>
        <v>0</v>
      </c>
      <c r="BJ326" t="str">
        <f t="shared" si="5"/>
        <v/>
      </c>
      <c r="BK326">
        <f>COUNTIFS(AQ326:BC326,"C")+COUNTIFS(AQ326:BC326,"P")</f>
        <v>0</v>
      </c>
      <c r="BL326">
        <f>COUNTIF(AC326:AO326,"**")</f>
        <v>0</v>
      </c>
      <c r="BM326">
        <f>COUNTIF(AC326:AO326,"P")</f>
        <v>0</v>
      </c>
      <c r="BN326">
        <f>COUNTIF(AC326:AO326,"C")</f>
        <v>0</v>
      </c>
    </row>
    <row r="327" spans="1:66" x14ac:dyDescent="0.25">
      <c r="A327">
        <v>4752</v>
      </c>
      <c r="B327">
        <v>9</v>
      </c>
      <c r="C327">
        <v>7</v>
      </c>
      <c r="D327">
        <v>48</v>
      </c>
      <c r="E327" t="s">
        <v>140</v>
      </c>
      <c r="F327" t="s">
        <v>149</v>
      </c>
      <c r="G327">
        <v>20</v>
      </c>
      <c r="H327" t="s">
        <v>60</v>
      </c>
      <c r="I327" t="s">
        <v>65</v>
      </c>
      <c r="AF327" t="s">
        <v>62</v>
      </c>
      <c r="BE327">
        <f>COUNTIF(J327:BD327,"**")</f>
        <v>1</v>
      </c>
      <c r="BF327">
        <f>COUNTIF(J327:BD327,"*P*")</f>
        <v>1</v>
      </c>
      <c r="BG327">
        <f>COUNTIF(J327:BD327,"*C*")</f>
        <v>0</v>
      </c>
      <c r="BH327">
        <f>COUNTIF(AQ327:BC327, "C")</f>
        <v>0</v>
      </c>
      <c r="BI327">
        <f>COUNTIF(AQ327:BC327, "P")</f>
        <v>0</v>
      </c>
      <c r="BJ327" t="str">
        <f t="shared" si="5"/>
        <v/>
      </c>
      <c r="BK327">
        <f>COUNTIFS(AQ327:BC327,"C")+COUNTIFS(AQ327:BC327,"P")</f>
        <v>0</v>
      </c>
      <c r="BL327">
        <f>COUNTIF(AC327:AO327,"**")</f>
        <v>1</v>
      </c>
      <c r="BM327">
        <f>COUNTIF(AC327:AO327,"P")</f>
        <v>1</v>
      </c>
      <c r="BN327">
        <f>COUNTIF(AC327:AO327,"C")</f>
        <v>0</v>
      </c>
    </row>
    <row r="328" spans="1:66" x14ac:dyDescent="0.25">
      <c r="A328">
        <v>5265</v>
      </c>
      <c r="B328">
        <v>10</v>
      </c>
      <c r="C328">
        <v>3</v>
      </c>
      <c r="D328">
        <v>28</v>
      </c>
      <c r="E328" t="s">
        <v>140</v>
      </c>
      <c r="F328" t="s">
        <v>126</v>
      </c>
      <c r="G328">
        <v>20</v>
      </c>
      <c r="H328" t="s">
        <v>60</v>
      </c>
      <c r="I328" t="s">
        <v>72</v>
      </c>
      <c r="J328" t="s">
        <v>62</v>
      </c>
      <c r="W328" t="s">
        <v>62</v>
      </c>
      <c r="BE328">
        <f>COUNTIF(J328:BD328,"**")</f>
        <v>2</v>
      </c>
      <c r="BF328">
        <f>COUNTIF(J328:BD328,"*P*")</f>
        <v>2</v>
      </c>
      <c r="BG328">
        <f>COUNTIF(J328:BD328,"*C*")</f>
        <v>0</v>
      </c>
      <c r="BH328">
        <f>COUNTIF(AQ328:BC328, "C")</f>
        <v>0</v>
      </c>
      <c r="BI328">
        <f>COUNTIF(AQ328:BC328, "P")</f>
        <v>0</v>
      </c>
      <c r="BJ328" t="str">
        <f t="shared" si="5"/>
        <v/>
      </c>
      <c r="BK328">
        <f>COUNTIFS(AQ328:BC328,"C")+COUNTIFS(AQ328:BC328,"P")</f>
        <v>0</v>
      </c>
      <c r="BL328">
        <f>COUNTIF(AC328:AO328,"**")</f>
        <v>0</v>
      </c>
      <c r="BM328">
        <f>COUNTIF(AC328:AO328,"P")</f>
        <v>0</v>
      </c>
      <c r="BN328">
        <f>COUNTIF(AC328:AO328,"C")</f>
        <v>0</v>
      </c>
    </row>
    <row r="329" spans="1:66" x14ac:dyDescent="0.25">
      <c r="A329">
        <v>6202</v>
      </c>
      <c r="B329">
        <v>11</v>
      </c>
      <c r="C329">
        <v>6</v>
      </c>
      <c r="D329">
        <v>13</v>
      </c>
      <c r="E329" t="s">
        <v>140</v>
      </c>
      <c r="F329" t="s">
        <v>370</v>
      </c>
      <c r="G329">
        <v>20</v>
      </c>
      <c r="H329" t="s">
        <v>60</v>
      </c>
      <c r="I329" t="s">
        <v>65</v>
      </c>
      <c r="K329" t="s">
        <v>62</v>
      </c>
      <c r="N329" t="s">
        <v>62</v>
      </c>
      <c r="O329" t="s">
        <v>62</v>
      </c>
      <c r="AD329" t="s">
        <v>62</v>
      </c>
      <c r="BE329">
        <f>COUNTIF(J329:BD329,"**")</f>
        <v>4</v>
      </c>
      <c r="BF329">
        <f>COUNTIF(J329:BD329,"*P*")</f>
        <v>4</v>
      </c>
      <c r="BG329">
        <f>COUNTIF(J329:BD329,"*C*")</f>
        <v>0</v>
      </c>
      <c r="BH329">
        <f>COUNTIF(AQ329:BC329, "C")</f>
        <v>0</v>
      </c>
      <c r="BI329">
        <f>COUNTIF(AQ329:BC329, "P")</f>
        <v>0</v>
      </c>
      <c r="BJ329" t="str">
        <f t="shared" si="5"/>
        <v/>
      </c>
      <c r="BK329">
        <f>COUNTIFS(AQ329:BC329,"C")+COUNTIFS(AQ329:BC329,"P")</f>
        <v>0</v>
      </c>
      <c r="BL329">
        <f>COUNTIF(AC329:AO329,"**")</f>
        <v>1</v>
      </c>
      <c r="BM329">
        <f>COUNTIF(AC329:AO329,"P")</f>
        <v>1</v>
      </c>
      <c r="BN329">
        <f>COUNTIF(AC329:AO329,"C")</f>
        <v>0</v>
      </c>
    </row>
    <row r="330" spans="1:66" x14ac:dyDescent="0.25">
      <c r="A330">
        <v>6710</v>
      </c>
      <c r="B330">
        <v>11</v>
      </c>
      <c r="C330">
        <v>11</v>
      </c>
      <c r="D330">
        <v>13</v>
      </c>
      <c r="E330" t="s">
        <v>140</v>
      </c>
      <c r="F330" t="s">
        <v>174</v>
      </c>
      <c r="G330">
        <v>20</v>
      </c>
      <c r="H330" t="s">
        <v>60</v>
      </c>
      <c r="I330" t="s">
        <v>65</v>
      </c>
      <c r="K330" t="s">
        <v>62</v>
      </c>
      <c r="N330" t="s">
        <v>62</v>
      </c>
      <c r="AD330" t="s">
        <v>62</v>
      </c>
      <c r="BE330">
        <f>COUNTIF(J330:BD330,"**")</f>
        <v>3</v>
      </c>
      <c r="BF330">
        <f>COUNTIF(J330:BD330,"*P*")</f>
        <v>3</v>
      </c>
      <c r="BG330">
        <f>COUNTIF(J330:BD330,"*C*")</f>
        <v>0</v>
      </c>
      <c r="BH330">
        <f>COUNTIF(AQ330:BC330, "C")</f>
        <v>0</v>
      </c>
      <c r="BI330">
        <f>COUNTIF(AQ330:BC330, "P")</f>
        <v>0</v>
      </c>
      <c r="BJ330" t="str">
        <f t="shared" si="5"/>
        <v/>
      </c>
      <c r="BK330">
        <f>COUNTIFS(AQ330:BC330,"C")+COUNTIFS(AQ330:BC330,"P")</f>
        <v>0</v>
      </c>
      <c r="BL330">
        <f>COUNTIF(AC330:AO330,"**")</f>
        <v>1</v>
      </c>
      <c r="BM330">
        <f>COUNTIF(AC330:AO330,"P")</f>
        <v>1</v>
      </c>
      <c r="BN330">
        <f>COUNTIF(AC330:AO330,"C")</f>
        <v>0</v>
      </c>
    </row>
    <row r="331" spans="1:66" x14ac:dyDescent="0.25">
      <c r="A331">
        <v>6904</v>
      </c>
      <c r="B331">
        <v>12</v>
      </c>
      <c r="C331">
        <v>1</v>
      </c>
      <c r="D331">
        <v>58</v>
      </c>
      <c r="E331" t="s">
        <v>140</v>
      </c>
      <c r="F331" t="s">
        <v>371</v>
      </c>
      <c r="G331">
        <v>20</v>
      </c>
      <c r="H331" t="s">
        <v>60</v>
      </c>
      <c r="I331" t="s">
        <v>65</v>
      </c>
      <c r="K331" t="s">
        <v>62</v>
      </c>
      <c r="BE331">
        <f>COUNTIF(J331:BD331,"**")</f>
        <v>1</v>
      </c>
      <c r="BF331">
        <f>COUNTIF(J331:BD331,"*P*")</f>
        <v>1</v>
      </c>
      <c r="BG331">
        <f>COUNTIF(J331:BD331,"*C*")</f>
        <v>0</v>
      </c>
      <c r="BH331">
        <f>COUNTIF(AQ331:BC331, "C")</f>
        <v>0</v>
      </c>
      <c r="BI331">
        <f>COUNTIF(AQ331:BC331, "P")</f>
        <v>0</v>
      </c>
      <c r="BJ331" t="str">
        <f t="shared" si="5"/>
        <v/>
      </c>
      <c r="BK331">
        <f>COUNTIFS(AQ331:BC331,"C")+COUNTIFS(AQ331:BC331,"P")</f>
        <v>0</v>
      </c>
      <c r="BL331">
        <f>COUNTIF(AC331:AO331,"**")</f>
        <v>0</v>
      </c>
      <c r="BM331">
        <f>COUNTIF(AC331:AO331,"P")</f>
        <v>0</v>
      </c>
      <c r="BN331">
        <f>COUNTIF(AC331:AO331,"C")</f>
        <v>0</v>
      </c>
    </row>
    <row r="332" spans="1:66" x14ac:dyDescent="0.25">
      <c r="A332">
        <v>7618</v>
      </c>
      <c r="B332">
        <v>13</v>
      </c>
      <c r="C332">
        <v>3</v>
      </c>
      <c r="D332">
        <v>29</v>
      </c>
      <c r="E332" t="s">
        <v>140</v>
      </c>
      <c r="F332" t="s">
        <v>372</v>
      </c>
      <c r="G332">
        <v>20</v>
      </c>
      <c r="H332" t="s">
        <v>60</v>
      </c>
      <c r="I332" t="s">
        <v>65</v>
      </c>
      <c r="O332" t="s">
        <v>62</v>
      </c>
      <c r="BE332">
        <f>COUNTIF(J332:BD332,"**")</f>
        <v>1</v>
      </c>
      <c r="BF332">
        <f>COUNTIF(J332:BD332,"*P*")</f>
        <v>1</v>
      </c>
      <c r="BG332">
        <f>COUNTIF(J332:BD332,"*C*")</f>
        <v>0</v>
      </c>
      <c r="BH332">
        <f>COUNTIF(AQ332:BC332, "C")</f>
        <v>0</v>
      </c>
      <c r="BI332">
        <f>COUNTIF(AQ332:BC332, "P")</f>
        <v>0</v>
      </c>
      <c r="BJ332" t="str">
        <f t="shared" si="5"/>
        <v/>
      </c>
      <c r="BK332">
        <f>COUNTIFS(AQ332:BC332,"C")+COUNTIFS(AQ332:BC332,"P")</f>
        <v>0</v>
      </c>
      <c r="BL332">
        <f>COUNTIF(AC332:AO332,"**")</f>
        <v>0</v>
      </c>
      <c r="BM332">
        <f>COUNTIF(AC332:AO332,"P")</f>
        <v>0</v>
      </c>
      <c r="BN332">
        <f>COUNTIF(AC332:AO332,"C")</f>
        <v>0</v>
      </c>
    </row>
    <row r="333" spans="1:66" x14ac:dyDescent="0.25">
      <c r="A333">
        <v>7776</v>
      </c>
      <c r="B333">
        <v>13</v>
      </c>
      <c r="C333">
        <v>6</v>
      </c>
      <c r="D333">
        <v>29</v>
      </c>
      <c r="E333" t="s">
        <v>140</v>
      </c>
      <c r="F333" t="s">
        <v>287</v>
      </c>
      <c r="G333">
        <v>20</v>
      </c>
      <c r="H333" t="s">
        <v>60</v>
      </c>
      <c r="I333" t="s">
        <v>61</v>
      </c>
      <c r="K333" t="s">
        <v>62</v>
      </c>
      <c r="BE333">
        <f>COUNTIF(J333:BD333,"**")</f>
        <v>1</v>
      </c>
      <c r="BF333">
        <f>COUNTIF(J333:BD333,"*P*")</f>
        <v>1</v>
      </c>
      <c r="BG333">
        <f>COUNTIF(J333:BD333,"*C*")</f>
        <v>0</v>
      </c>
      <c r="BH333">
        <f>COUNTIF(AQ333:BC333, "C")</f>
        <v>0</v>
      </c>
      <c r="BI333">
        <f>COUNTIF(AQ333:BC333, "P")</f>
        <v>0</v>
      </c>
      <c r="BJ333" t="str">
        <f t="shared" si="5"/>
        <v/>
      </c>
      <c r="BK333">
        <f>COUNTIFS(AQ333:BC333,"C")+COUNTIFS(AQ333:BC333,"P")</f>
        <v>0</v>
      </c>
      <c r="BL333">
        <f>COUNTIF(AC333:AO333,"**")</f>
        <v>0</v>
      </c>
      <c r="BM333">
        <f>COUNTIF(AC333:AO333,"P")</f>
        <v>0</v>
      </c>
      <c r="BN333">
        <f>COUNTIF(AC333:AO333,"C")</f>
        <v>0</v>
      </c>
    </row>
    <row r="334" spans="1:66" x14ac:dyDescent="0.25">
      <c r="A334">
        <v>8098</v>
      </c>
      <c r="B334">
        <v>13</v>
      </c>
      <c r="C334">
        <v>12</v>
      </c>
      <c r="D334">
        <v>29</v>
      </c>
      <c r="E334" t="s">
        <v>140</v>
      </c>
      <c r="F334" t="s">
        <v>149</v>
      </c>
      <c r="G334">
        <v>20</v>
      </c>
      <c r="H334" t="s">
        <v>60</v>
      </c>
      <c r="I334" t="s">
        <v>61</v>
      </c>
      <c r="O334" t="s">
        <v>62</v>
      </c>
      <c r="BE334">
        <f>COUNTIF(J334:BD334,"**")</f>
        <v>1</v>
      </c>
      <c r="BF334">
        <f>COUNTIF(J334:BD334,"*P*")</f>
        <v>1</v>
      </c>
      <c r="BG334">
        <f>COUNTIF(J334:BD334,"*C*")</f>
        <v>0</v>
      </c>
      <c r="BH334">
        <f>COUNTIF(AQ334:BC334, "C")</f>
        <v>0</v>
      </c>
      <c r="BI334">
        <f>COUNTIF(AQ334:BC334, "P")</f>
        <v>0</v>
      </c>
      <c r="BJ334" t="str">
        <f t="shared" si="5"/>
        <v/>
      </c>
      <c r="BK334">
        <f>COUNTIFS(AQ334:BC334,"C")+COUNTIFS(AQ334:BC334,"P")</f>
        <v>0</v>
      </c>
      <c r="BL334">
        <f>COUNTIF(AC334:AO334,"**")</f>
        <v>0</v>
      </c>
      <c r="BM334">
        <f>COUNTIF(AC334:AO334,"P")</f>
        <v>0</v>
      </c>
      <c r="BN334">
        <f>COUNTIF(AC334:AO334,"C")</f>
        <v>0</v>
      </c>
    </row>
    <row r="335" spans="1:66" x14ac:dyDescent="0.25">
      <c r="A335">
        <v>8404</v>
      </c>
      <c r="B335">
        <v>15</v>
      </c>
      <c r="C335">
        <v>1</v>
      </c>
      <c r="D335">
        <v>50</v>
      </c>
      <c r="E335" t="s">
        <v>140</v>
      </c>
      <c r="F335" t="s">
        <v>149</v>
      </c>
      <c r="G335">
        <v>20</v>
      </c>
      <c r="H335" t="s">
        <v>60</v>
      </c>
      <c r="I335" t="s">
        <v>65</v>
      </c>
      <c r="O335" t="s">
        <v>62</v>
      </c>
      <c r="BA335" t="s">
        <v>62</v>
      </c>
      <c r="BE335">
        <f>COUNTIF(J335:BD335,"**")</f>
        <v>2</v>
      </c>
      <c r="BF335">
        <f>COUNTIF(J335:BD335,"*P*")</f>
        <v>2</v>
      </c>
      <c r="BG335">
        <f>COUNTIF(J335:BD335,"*C*")</f>
        <v>0</v>
      </c>
      <c r="BH335">
        <f>COUNTIF(AQ335:BC335, "C")</f>
        <v>0</v>
      </c>
      <c r="BI335">
        <f>COUNTIF(AQ335:BC335, "P")</f>
        <v>1</v>
      </c>
      <c r="BJ335" t="str">
        <f t="shared" si="5"/>
        <v>X</v>
      </c>
      <c r="BK335">
        <f>COUNTIFS(AQ335:BC335,"C")+COUNTIFS(AQ335:BC335,"P")</f>
        <v>1</v>
      </c>
      <c r="BL335">
        <f>COUNTIF(AC335:AO335,"**")</f>
        <v>0</v>
      </c>
      <c r="BM335">
        <f>COUNTIF(AC335:AO335,"P")</f>
        <v>0</v>
      </c>
      <c r="BN335">
        <f>COUNTIF(AC335:AO335,"C")</f>
        <v>0</v>
      </c>
    </row>
    <row r="336" spans="1:66" x14ac:dyDescent="0.25">
      <c r="A336">
        <v>8407</v>
      </c>
      <c r="B336">
        <v>15</v>
      </c>
      <c r="C336">
        <v>1</v>
      </c>
      <c r="D336">
        <v>50</v>
      </c>
      <c r="E336" t="s">
        <v>140</v>
      </c>
      <c r="F336" t="s">
        <v>192</v>
      </c>
      <c r="G336">
        <v>20</v>
      </c>
      <c r="H336" t="s">
        <v>64</v>
      </c>
      <c r="I336" t="s">
        <v>65</v>
      </c>
      <c r="AQ336" t="s">
        <v>67</v>
      </c>
      <c r="AU336" t="s">
        <v>67</v>
      </c>
      <c r="AZ336" t="s">
        <v>67</v>
      </c>
      <c r="BD336" t="s">
        <v>373</v>
      </c>
      <c r="BE336">
        <f>COUNTIF(J336:BD336,"**")</f>
        <v>4</v>
      </c>
      <c r="BF336">
        <f>COUNTIF(J336:BD336,"*P*")</f>
        <v>0</v>
      </c>
      <c r="BG336">
        <f>COUNTIF(J336:BD336,"*C*")</f>
        <v>3</v>
      </c>
      <c r="BH336">
        <f>COUNTIF(AQ336:BC336, "C")</f>
        <v>3</v>
      </c>
      <c r="BI336">
        <f>COUNTIF(AQ336:BC336, "P")</f>
        <v>0</v>
      </c>
      <c r="BJ336" t="str">
        <f t="shared" si="5"/>
        <v/>
      </c>
      <c r="BK336">
        <f>COUNTIFS(AQ336:BC336,"C")+COUNTIFS(AQ336:BC336,"P")</f>
        <v>3</v>
      </c>
      <c r="BL336">
        <f>COUNTIF(AC336:AO336,"**")</f>
        <v>0</v>
      </c>
      <c r="BM336">
        <f>COUNTIF(AC336:AO336,"P")</f>
        <v>0</v>
      </c>
      <c r="BN336">
        <f>COUNTIF(AC336:AO336,"C")</f>
        <v>0</v>
      </c>
    </row>
    <row r="337" spans="1:66" x14ac:dyDescent="0.25">
      <c r="A337">
        <v>10575</v>
      </c>
      <c r="B337">
        <v>18</v>
      </c>
      <c r="C337">
        <v>3</v>
      </c>
      <c r="D337">
        <v>5</v>
      </c>
      <c r="E337" t="s">
        <v>140</v>
      </c>
      <c r="F337" t="s">
        <v>374</v>
      </c>
      <c r="G337">
        <v>20</v>
      </c>
      <c r="H337" t="s">
        <v>60</v>
      </c>
      <c r="I337" t="s">
        <v>65</v>
      </c>
      <c r="O337" t="s">
        <v>62</v>
      </c>
      <c r="BE337">
        <f>COUNTIF(J337:BD337,"**")</f>
        <v>1</v>
      </c>
      <c r="BF337">
        <f>COUNTIF(J337:BD337,"*P*")</f>
        <v>1</v>
      </c>
      <c r="BG337">
        <f>COUNTIF(J337:BD337,"*C*")</f>
        <v>0</v>
      </c>
      <c r="BH337">
        <f>COUNTIF(AQ337:BC337, "C")</f>
        <v>0</v>
      </c>
      <c r="BI337">
        <f>COUNTIF(AQ337:BC337, "P")</f>
        <v>0</v>
      </c>
      <c r="BJ337" t="str">
        <f t="shared" si="5"/>
        <v/>
      </c>
      <c r="BK337">
        <f>COUNTIFS(AQ337:BC337,"C")+COUNTIFS(AQ337:BC337,"P")</f>
        <v>0</v>
      </c>
      <c r="BL337">
        <f>COUNTIF(AC337:AO337,"**")</f>
        <v>0</v>
      </c>
      <c r="BM337">
        <f>COUNTIF(AC337:AO337,"P")</f>
        <v>0</v>
      </c>
      <c r="BN337">
        <f>COUNTIF(AC337:AO337,"C")</f>
        <v>0</v>
      </c>
    </row>
    <row r="338" spans="1:66" x14ac:dyDescent="0.25">
      <c r="A338">
        <v>1278</v>
      </c>
      <c r="B338">
        <v>4</v>
      </c>
      <c r="C338">
        <v>7</v>
      </c>
      <c r="D338">
        <v>16</v>
      </c>
      <c r="E338" t="s">
        <v>88</v>
      </c>
      <c r="F338" t="s">
        <v>287</v>
      </c>
      <c r="G338">
        <v>20</v>
      </c>
      <c r="H338" t="s">
        <v>64</v>
      </c>
      <c r="I338" t="s">
        <v>65</v>
      </c>
      <c r="O338" t="s">
        <v>62</v>
      </c>
      <c r="BE338">
        <f>COUNTIF(J338:BD338,"**")</f>
        <v>1</v>
      </c>
      <c r="BF338">
        <f>COUNTIF(J338:BD338,"*P*")</f>
        <v>1</v>
      </c>
      <c r="BG338">
        <f>COUNTIF(J338:BD338,"*C*")</f>
        <v>0</v>
      </c>
      <c r="BH338">
        <f>COUNTIF(AQ338:BC338, "C")</f>
        <v>0</v>
      </c>
      <c r="BI338">
        <f>COUNTIF(AQ338:BC338, "P")</f>
        <v>0</v>
      </c>
      <c r="BJ338" t="str">
        <f t="shared" si="5"/>
        <v/>
      </c>
      <c r="BK338">
        <f>COUNTIFS(AQ338:BC338,"C")+COUNTIFS(AQ338:BC338,"P")</f>
        <v>0</v>
      </c>
      <c r="BL338">
        <f>COUNTIF(AC338:AO338,"**")</f>
        <v>0</v>
      </c>
      <c r="BM338">
        <f>COUNTIF(AC338:AO338,"P")</f>
        <v>0</v>
      </c>
      <c r="BN338">
        <f>COUNTIF(AC338:AO338,"C")</f>
        <v>0</v>
      </c>
    </row>
    <row r="339" spans="1:66" x14ac:dyDescent="0.25">
      <c r="A339">
        <v>4114</v>
      </c>
      <c r="B339">
        <v>8</v>
      </c>
      <c r="C339">
        <v>10</v>
      </c>
      <c r="D339">
        <v>1</v>
      </c>
      <c r="E339" t="s">
        <v>88</v>
      </c>
      <c r="F339" t="s">
        <v>153</v>
      </c>
      <c r="G339">
        <v>20</v>
      </c>
      <c r="H339" t="s">
        <v>60</v>
      </c>
      <c r="I339" t="s">
        <v>65</v>
      </c>
      <c r="K339" t="s">
        <v>62</v>
      </c>
      <c r="BE339">
        <f>COUNTIF(J339:BD339,"**")</f>
        <v>1</v>
      </c>
      <c r="BF339">
        <f>COUNTIF(J339:BD339,"*P*")</f>
        <v>1</v>
      </c>
      <c r="BG339">
        <f>COUNTIF(J339:BD339,"*C*")</f>
        <v>0</v>
      </c>
      <c r="BH339">
        <f>COUNTIF(AQ339:BC339, "C")</f>
        <v>0</v>
      </c>
      <c r="BI339">
        <f>COUNTIF(AQ339:BC339, "P")</f>
        <v>0</v>
      </c>
      <c r="BJ339" t="str">
        <f t="shared" si="5"/>
        <v/>
      </c>
      <c r="BK339">
        <f>COUNTIFS(AQ339:BC339,"C")+COUNTIFS(AQ339:BC339,"P")</f>
        <v>0</v>
      </c>
      <c r="BL339">
        <f>COUNTIF(AC339:AO339,"**")</f>
        <v>0</v>
      </c>
      <c r="BM339">
        <f>COUNTIF(AC339:AO339,"P")</f>
        <v>0</v>
      </c>
      <c r="BN339">
        <f>COUNTIF(AC339:AO339,"C")</f>
        <v>0</v>
      </c>
    </row>
    <row r="340" spans="1:66" x14ac:dyDescent="0.25">
      <c r="A340">
        <v>115</v>
      </c>
      <c r="B340">
        <v>1</v>
      </c>
      <c r="C340">
        <v>1</v>
      </c>
      <c r="D340">
        <v>46</v>
      </c>
      <c r="E340" t="s">
        <v>58</v>
      </c>
      <c r="F340" t="s">
        <v>375</v>
      </c>
      <c r="G340">
        <v>21</v>
      </c>
      <c r="H340" t="s">
        <v>64</v>
      </c>
      <c r="I340" t="s">
        <v>65</v>
      </c>
      <c r="AQ340" t="s">
        <v>67</v>
      </c>
      <c r="AS340" t="s">
        <v>62</v>
      </c>
      <c r="AU340" t="s">
        <v>67</v>
      </c>
      <c r="AZ340" t="s">
        <v>67</v>
      </c>
      <c r="BD340" t="s">
        <v>376</v>
      </c>
      <c r="BE340">
        <f>COUNTIF(J340:BD340,"**")</f>
        <v>5</v>
      </c>
      <c r="BF340">
        <f>COUNTIF(J340:BD340,"*P*")</f>
        <v>1</v>
      </c>
      <c r="BG340">
        <f>COUNTIF(J340:BD340,"*C*")</f>
        <v>3</v>
      </c>
      <c r="BH340">
        <f>COUNTIF(AQ340:BC340, "C")</f>
        <v>3</v>
      </c>
      <c r="BI340">
        <f>COUNTIF(AQ340:BC340, "P")</f>
        <v>1</v>
      </c>
      <c r="BJ340" t="str">
        <f t="shared" si="5"/>
        <v/>
      </c>
      <c r="BK340">
        <f>COUNTIFS(AQ340:BC340,"C")+COUNTIFS(AQ340:BC340,"P")</f>
        <v>4</v>
      </c>
      <c r="BL340">
        <f>COUNTIF(AC340:AO340,"**")</f>
        <v>0</v>
      </c>
      <c r="BM340">
        <f>COUNTIF(AC340:AO340,"P")</f>
        <v>0</v>
      </c>
      <c r="BN340">
        <f>COUNTIF(AC340:AO340,"C")</f>
        <v>0</v>
      </c>
    </row>
    <row r="341" spans="1:66" x14ac:dyDescent="0.25">
      <c r="A341">
        <v>171</v>
      </c>
      <c r="B341">
        <v>1</v>
      </c>
      <c r="C341">
        <v>7</v>
      </c>
      <c r="D341">
        <v>17</v>
      </c>
      <c r="E341" t="s">
        <v>58</v>
      </c>
      <c r="F341" t="s">
        <v>178</v>
      </c>
      <c r="G341">
        <v>21</v>
      </c>
      <c r="H341" t="s">
        <v>64</v>
      </c>
      <c r="I341" t="s">
        <v>65</v>
      </c>
      <c r="K341" t="s">
        <v>62</v>
      </c>
      <c r="O341" t="s">
        <v>62</v>
      </c>
      <c r="BE341">
        <f>COUNTIF(J341:BD341,"**")</f>
        <v>2</v>
      </c>
      <c r="BF341">
        <f>COUNTIF(J341:BD341,"*P*")</f>
        <v>2</v>
      </c>
      <c r="BG341">
        <f>COUNTIF(J341:BD341,"*C*")</f>
        <v>0</v>
      </c>
      <c r="BH341">
        <f>COUNTIF(AQ341:BC341, "C")</f>
        <v>0</v>
      </c>
      <c r="BI341">
        <f>COUNTIF(AQ341:BC341, "P")</f>
        <v>0</v>
      </c>
      <c r="BJ341" t="str">
        <f t="shared" si="5"/>
        <v/>
      </c>
      <c r="BK341">
        <f>COUNTIFS(AQ341:BC341,"C")+COUNTIFS(AQ341:BC341,"P")</f>
        <v>0</v>
      </c>
      <c r="BL341">
        <f>COUNTIF(AC341:AO341,"**")</f>
        <v>0</v>
      </c>
      <c r="BM341">
        <f>COUNTIF(AC341:AO341,"P")</f>
        <v>0</v>
      </c>
      <c r="BN341">
        <f>COUNTIF(AC341:AO341,"C")</f>
        <v>0</v>
      </c>
    </row>
    <row r="342" spans="1:66" x14ac:dyDescent="0.25">
      <c r="A342">
        <v>187</v>
      </c>
      <c r="B342">
        <v>1</v>
      </c>
      <c r="C342">
        <v>7</v>
      </c>
      <c r="D342">
        <v>66</v>
      </c>
      <c r="E342" t="s">
        <v>58</v>
      </c>
      <c r="F342" t="s">
        <v>377</v>
      </c>
      <c r="G342">
        <v>21</v>
      </c>
      <c r="H342" t="s">
        <v>60</v>
      </c>
      <c r="I342" t="s">
        <v>65</v>
      </c>
      <c r="K342" t="s">
        <v>62</v>
      </c>
      <c r="O342" t="s">
        <v>62</v>
      </c>
      <c r="BE342">
        <f>COUNTIF(J342:BD342,"**")</f>
        <v>2</v>
      </c>
      <c r="BF342">
        <f>COUNTIF(J342:BD342,"*P*")</f>
        <v>2</v>
      </c>
      <c r="BG342">
        <f>COUNTIF(J342:BD342,"*C*")</f>
        <v>0</v>
      </c>
      <c r="BH342">
        <f>COUNTIF(AQ342:BC342, "C")</f>
        <v>0</v>
      </c>
      <c r="BI342">
        <f>COUNTIF(AQ342:BC342, "P")</f>
        <v>0</v>
      </c>
      <c r="BJ342" t="str">
        <f t="shared" si="5"/>
        <v/>
      </c>
      <c r="BK342">
        <f>COUNTIFS(AQ342:BC342,"C")+COUNTIFS(AQ342:BC342,"P")</f>
        <v>0</v>
      </c>
      <c r="BL342">
        <f>COUNTIF(AC342:AO342,"**")</f>
        <v>0</v>
      </c>
      <c r="BM342">
        <f>COUNTIF(AC342:AO342,"P")</f>
        <v>0</v>
      </c>
      <c r="BN342">
        <f>COUNTIF(AC342:AO342,"C")</f>
        <v>0</v>
      </c>
    </row>
    <row r="343" spans="1:66" x14ac:dyDescent="0.25">
      <c r="A343">
        <v>229</v>
      </c>
      <c r="B343">
        <v>1</v>
      </c>
      <c r="C343">
        <v>5</v>
      </c>
      <c r="D343">
        <v>57</v>
      </c>
      <c r="E343" t="s">
        <v>58</v>
      </c>
      <c r="F343" t="s">
        <v>378</v>
      </c>
      <c r="G343">
        <v>21</v>
      </c>
      <c r="H343" t="s">
        <v>60</v>
      </c>
      <c r="I343" t="s">
        <v>65</v>
      </c>
      <c r="O343" t="s">
        <v>67</v>
      </c>
      <c r="AD343" t="s">
        <v>67</v>
      </c>
      <c r="AU343" t="s">
        <v>67</v>
      </c>
      <c r="BD343" t="s">
        <v>298</v>
      </c>
      <c r="BE343">
        <f>COUNTIF(J343:BD343,"**")</f>
        <v>4</v>
      </c>
      <c r="BF343">
        <f>COUNTIF(J343:BD343,"*P*")</f>
        <v>0</v>
      </c>
      <c r="BG343">
        <f>COUNTIF(J343:BD343,"*C*")</f>
        <v>4</v>
      </c>
      <c r="BH343">
        <f>COUNTIF(AQ343:BC343, "C")</f>
        <v>1</v>
      </c>
      <c r="BI343">
        <f>COUNTIF(AQ343:BC343, "P")</f>
        <v>0</v>
      </c>
      <c r="BJ343" t="str">
        <f t="shared" si="5"/>
        <v/>
      </c>
      <c r="BK343">
        <f>COUNTIFS(AQ343:BC343,"C")+COUNTIFS(AQ343:BC343,"P")</f>
        <v>1</v>
      </c>
      <c r="BL343">
        <f>COUNTIF(AC343:AO343,"**")</f>
        <v>1</v>
      </c>
      <c r="BM343">
        <f>COUNTIF(AC343:AO343,"P")</f>
        <v>0</v>
      </c>
      <c r="BN343">
        <f>COUNTIF(AC343:AO343,"C")</f>
        <v>1</v>
      </c>
    </row>
    <row r="344" spans="1:66" x14ac:dyDescent="0.25">
      <c r="A344">
        <v>492</v>
      </c>
      <c r="B344">
        <v>3</v>
      </c>
      <c r="C344">
        <v>6</v>
      </c>
      <c r="D344">
        <v>61</v>
      </c>
      <c r="E344" t="s">
        <v>58</v>
      </c>
      <c r="F344" t="s">
        <v>379</v>
      </c>
      <c r="G344">
        <v>21</v>
      </c>
      <c r="H344" t="s">
        <v>60</v>
      </c>
      <c r="I344" t="s">
        <v>65</v>
      </c>
      <c r="J344" t="s">
        <v>62</v>
      </c>
      <c r="BE344">
        <f>COUNTIF(J344:BD344,"**")</f>
        <v>1</v>
      </c>
      <c r="BF344">
        <f>COUNTIF(J344:BD344,"*P*")</f>
        <v>1</v>
      </c>
      <c r="BG344">
        <f>COUNTIF(J344:BD344,"*C*")</f>
        <v>0</v>
      </c>
      <c r="BH344">
        <f>COUNTIF(AQ344:BC344, "C")</f>
        <v>0</v>
      </c>
      <c r="BI344">
        <f>COUNTIF(AQ344:BC344, "P")</f>
        <v>0</v>
      </c>
      <c r="BJ344" t="str">
        <f t="shared" si="5"/>
        <v/>
      </c>
      <c r="BK344">
        <f>COUNTIFS(AQ344:BC344,"C")+COUNTIFS(AQ344:BC344,"P")</f>
        <v>0</v>
      </c>
      <c r="BL344">
        <f>COUNTIF(AC344:AO344,"**")</f>
        <v>0</v>
      </c>
      <c r="BM344">
        <f>COUNTIF(AC344:AO344,"P")</f>
        <v>0</v>
      </c>
      <c r="BN344">
        <f>COUNTIF(AC344:AO344,"C")</f>
        <v>0</v>
      </c>
    </row>
    <row r="345" spans="1:66" x14ac:dyDescent="0.25">
      <c r="A345">
        <v>574</v>
      </c>
      <c r="B345">
        <v>2</v>
      </c>
      <c r="C345">
        <v>9</v>
      </c>
      <c r="D345">
        <v>20</v>
      </c>
      <c r="E345" t="s">
        <v>58</v>
      </c>
      <c r="F345" t="s">
        <v>380</v>
      </c>
      <c r="G345">
        <v>21</v>
      </c>
      <c r="H345" t="s">
        <v>60</v>
      </c>
      <c r="I345" t="s">
        <v>65</v>
      </c>
      <c r="O345" t="s">
        <v>62</v>
      </c>
      <c r="BE345">
        <f>COUNTIF(J345:BD345,"**")</f>
        <v>1</v>
      </c>
      <c r="BF345">
        <f>COUNTIF(J345:BD345,"*P*")</f>
        <v>1</v>
      </c>
      <c r="BG345">
        <f>COUNTIF(J345:BD345,"*C*")</f>
        <v>0</v>
      </c>
      <c r="BH345">
        <f>COUNTIF(AQ345:BC345, "C")</f>
        <v>0</v>
      </c>
      <c r="BI345">
        <f>COUNTIF(AQ345:BC345, "P")</f>
        <v>0</v>
      </c>
      <c r="BJ345" t="str">
        <f t="shared" si="5"/>
        <v/>
      </c>
      <c r="BK345">
        <f>COUNTIFS(AQ345:BC345,"C")+COUNTIFS(AQ345:BC345,"P")</f>
        <v>0</v>
      </c>
      <c r="BL345">
        <f>COUNTIF(AC345:AO345,"**")</f>
        <v>0</v>
      </c>
      <c r="BM345">
        <f>COUNTIF(AC345:AO345,"P")</f>
        <v>0</v>
      </c>
      <c r="BN345">
        <f>COUNTIF(AC345:AO345,"C")</f>
        <v>0</v>
      </c>
    </row>
    <row r="346" spans="1:66" x14ac:dyDescent="0.25">
      <c r="A346">
        <v>576</v>
      </c>
      <c r="B346">
        <v>2</v>
      </c>
      <c r="C346">
        <v>10</v>
      </c>
      <c r="D346">
        <v>37</v>
      </c>
      <c r="E346" t="s">
        <v>58</v>
      </c>
      <c r="F346" t="s">
        <v>381</v>
      </c>
      <c r="G346">
        <v>21</v>
      </c>
      <c r="H346" t="s">
        <v>60</v>
      </c>
      <c r="I346" t="s">
        <v>58</v>
      </c>
      <c r="V346" t="s">
        <v>62</v>
      </c>
      <c r="BE346">
        <f>COUNTIF(J346:BD346,"**")</f>
        <v>1</v>
      </c>
      <c r="BF346">
        <f>COUNTIF(J346:BD346,"*P*")</f>
        <v>1</v>
      </c>
      <c r="BG346">
        <f>COUNTIF(J346:BD346,"*C*")</f>
        <v>0</v>
      </c>
      <c r="BH346">
        <f>COUNTIF(AQ346:BC346, "C")</f>
        <v>0</v>
      </c>
      <c r="BI346">
        <f>COUNTIF(AQ346:BC346, "P")</f>
        <v>0</v>
      </c>
      <c r="BJ346" t="str">
        <f t="shared" si="5"/>
        <v/>
      </c>
      <c r="BK346">
        <f>COUNTIFS(AQ346:BC346,"C")+COUNTIFS(AQ346:BC346,"P")</f>
        <v>0</v>
      </c>
      <c r="BL346">
        <f>COUNTIF(AC346:AO346,"**")</f>
        <v>0</v>
      </c>
      <c r="BM346">
        <f>COUNTIF(AC346:AO346,"P")</f>
        <v>0</v>
      </c>
      <c r="BN346">
        <f>COUNTIF(AC346:AO346,"C")</f>
        <v>0</v>
      </c>
    </row>
    <row r="347" spans="1:66" x14ac:dyDescent="0.25">
      <c r="A347">
        <v>779</v>
      </c>
      <c r="B347">
        <v>3</v>
      </c>
      <c r="C347">
        <v>2</v>
      </c>
      <c r="D347">
        <v>12</v>
      </c>
      <c r="E347" t="s">
        <v>58</v>
      </c>
      <c r="F347" t="s">
        <v>207</v>
      </c>
      <c r="G347">
        <v>21</v>
      </c>
      <c r="H347" t="s">
        <v>60</v>
      </c>
      <c r="I347" t="s">
        <v>61</v>
      </c>
      <c r="K347" t="s">
        <v>62</v>
      </c>
      <c r="BE347">
        <f>COUNTIF(J347:BD347,"**")</f>
        <v>1</v>
      </c>
      <c r="BF347">
        <f>COUNTIF(J347:BD347,"*P*")</f>
        <v>1</v>
      </c>
      <c r="BG347">
        <f>COUNTIF(J347:BD347,"*C*")</f>
        <v>0</v>
      </c>
      <c r="BH347">
        <f>COUNTIF(AQ347:BC347, "C")</f>
        <v>0</v>
      </c>
      <c r="BI347">
        <f>COUNTIF(AQ347:BC347, "P")</f>
        <v>0</v>
      </c>
      <c r="BJ347" t="str">
        <f t="shared" si="5"/>
        <v/>
      </c>
      <c r="BK347">
        <f>COUNTIFS(AQ347:BC347,"C")+COUNTIFS(AQ347:BC347,"P")</f>
        <v>0</v>
      </c>
      <c r="BL347">
        <f>COUNTIF(AC347:AO347,"**")</f>
        <v>0</v>
      </c>
      <c r="BM347">
        <f>COUNTIF(AC347:AO347,"P")</f>
        <v>0</v>
      </c>
      <c r="BN347">
        <f>COUNTIF(AC347:AO347,"C")</f>
        <v>0</v>
      </c>
    </row>
    <row r="348" spans="1:66" x14ac:dyDescent="0.25">
      <c r="A348">
        <v>871</v>
      </c>
      <c r="B348">
        <v>4</v>
      </c>
      <c r="C348">
        <v>3</v>
      </c>
      <c r="D348">
        <v>16</v>
      </c>
      <c r="E348" t="s">
        <v>58</v>
      </c>
      <c r="F348" t="s">
        <v>382</v>
      </c>
      <c r="G348">
        <v>21</v>
      </c>
      <c r="H348" t="s">
        <v>60</v>
      </c>
      <c r="I348" t="s">
        <v>65</v>
      </c>
      <c r="N348" t="s">
        <v>67</v>
      </c>
      <c r="AD348" t="s">
        <v>62</v>
      </c>
      <c r="AQ348" t="s">
        <v>67</v>
      </c>
      <c r="AT348" t="s">
        <v>67</v>
      </c>
      <c r="AZ348" t="s">
        <v>67</v>
      </c>
      <c r="BA348" t="s">
        <v>62</v>
      </c>
      <c r="BB348" t="s">
        <v>62</v>
      </c>
      <c r="BE348">
        <f>COUNTIF(J348:BD348,"**")</f>
        <v>7</v>
      </c>
      <c r="BF348">
        <f>COUNTIF(J348:BD348,"*P*")</f>
        <v>3</v>
      </c>
      <c r="BG348">
        <f>COUNTIF(J348:BD348,"*C*")</f>
        <v>4</v>
      </c>
      <c r="BH348">
        <f>COUNTIF(AQ348:BC348, "C")</f>
        <v>3</v>
      </c>
      <c r="BI348">
        <f>COUNTIF(AQ348:BC348, "P")</f>
        <v>2</v>
      </c>
      <c r="BJ348" t="str">
        <f t="shared" si="5"/>
        <v/>
      </c>
      <c r="BK348">
        <f>COUNTIFS(AQ348:BC348,"C")+COUNTIFS(AQ348:BC348,"P")</f>
        <v>5</v>
      </c>
      <c r="BL348">
        <f>COUNTIF(AC348:AO348,"**")</f>
        <v>1</v>
      </c>
      <c r="BM348">
        <f>COUNTIF(AC348:AO348,"P")</f>
        <v>1</v>
      </c>
      <c r="BN348">
        <f>COUNTIF(AC348:AO348,"C")</f>
        <v>0</v>
      </c>
    </row>
    <row r="349" spans="1:66" x14ac:dyDescent="0.25">
      <c r="A349">
        <v>902</v>
      </c>
      <c r="B349">
        <v>4</v>
      </c>
      <c r="C349">
        <v>3</v>
      </c>
      <c r="D349">
        <v>16</v>
      </c>
      <c r="E349" t="s">
        <v>58</v>
      </c>
      <c r="F349" t="s">
        <v>383</v>
      </c>
      <c r="G349">
        <v>21</v>
      </c>
      <c r="H349" t="s">
        <v>64</v>
      </c>
      <c r="I349" t="s">
        <v>65</v>
      </c>
      <c r="N349" t="s">
        <v>67</v>
      </c>
      <c r="AT349" t="s">
        <v>67</v>
      </c>
      <c r="AU349" t="s">
        <v>67</v>
      </c>
      <c r="AZ349" t="s">
        <v>67</v>
      </c>
      <c r="BD349" t="s">
        <v>384</v>
      </c>
      <c r="BE349">
        <f>COUNTIF(J349:BD349,"**")</f>
        <v>5</v>
      </c>
      <c r="BF349">
        <f>COUNTIF(J349:BD349,"*P*")</f>
        <v>1</v>
      </c>
      <c r="BG349">
        <f>COUNTIF(J349:BD349,"*C*")</f>
        <v>5</v>
      </c>
      <c r="BH349">
        <f>COUNTIF(AQ349:BC349, "C")</f>
        <v>3</v>
      </c>
      <c r="BI349">
        <f>COUNTIF(AQ349:BC349, "P")</f>
        <v>0</v>
      </c>
      <c r="BJ349" t="str">
        <f t="shared" si="5"/>
        <v/>
      </c>
      <c r="BK349">
        <f>COUNTIFS(AQ349:BC349,"C")+COUNTIFS(AQ349:BC349,"P")</f>
        <v>3</v>
      </c>
      <c r="BL349">
        <f>COUNTIF(AC349:AO349,"**")</f>
        <v>0</v>
      </c>
      <c r="BM349">
        <f>COUNTIF(AC349:AO349,"P")</f>
        <v>0</v>
      </c>
      <c r="BN349">
        <f>COUNTIF(AC349:AO349,"C")</f>
        <v>0</v>
      </c>
    </row>
    <row r="350" spans="1:66" x14ac:dyDescent="0.25">
      <c r="A350">
        <v>957</v>
      </c>
      <c r="B350">
        <v>4</v>
      </c>
      <c r="C350">
        <v>4</v>
      </c>
      <c r="D350">
        <v>16</v>
      </c>
      <c r="E350" t="s">
        <v>58</v>
      </c>
      <c r="F350" t="s">
        <v>385</v>
      </c>
      <c r="G350">
        <v>21</v>
      </c>
      <c r="H350" t="s">
        <v>64</v>
      </c>
      <c r="I350" t="s">
        <v>65</v>
      </c>
      <c r="J350" t="s">
        <v>62</v>
      </c>
      <c r="N350" t="s">
        <v>67</v>
      </c>
      <c r="O350" t="s">
        <v>62</v>
      </c>
      <c r="AD350" t="s">
        <v>62</v>
      </c>
      <c r="AT350" t="s">
        <v>67</v>
      </c>
      <c r="AU350" t="s">
        <v>67</v>
      </c>
      <c r="BD350" t="s">
        <v>386</v>
      </c>
      <c r="BE350">
        <f>COUNTIF(J350:BD350,"**")</f>
        <v>7</v>
      </c>
      <c r="BF350">
        <f>COUNTIF(J350:BD350,"*P*")</f>
        <v>4</v>
      </c>
      <c r="BG350">
        <f>COUNTIF(J350:BD350,"*C*")</f>
        <v>3</v>
      </c>
      <c r="BH350">
        <f>COUNTIF(AQ350:BC350, "C")</f>
        <v>2</v>
      </c>
      <c r="BI350">
        <f>COUNTIF(AQ350:BC350, "P")</f>
        <v>0</v>
      </c>
      <c r="BJ350" t="str">
        <f t="shared" si="5"/>
        <v/>
      </c>
      <c r="BK350">
        <f>COUNTIFS(AQ350:BC350,"C")+COUNTIFS(AQ350:BC350,"P")</f>
        <v>2</v>
      </c>
      <c r="BL350">
        <f>COUNTIF(AC350:AO350,"**")</f>
        <v>1</v>
      </c>
      <c r="BM350">
        <f>COUNTIF(AC350:AO350,"P")</f>
        <v>1</v>
      </c>
      <c r="BN350">
        <f>COUNTIF(AC350:AO350,"C")</f>
        <v>0</v>
      </c>
    </row>
    <row r="351" spans="1:66" x14ac:dyDescent="0.25">
      <c r="A351">
        <v>994</v>
      </c>
      <c r="B351">
        <v>4</v>
      </c>
      <c r="C351">
        <v>5</v>
      </c>
      <c r="D351">
        <v>16</v>
      </c>
      <c r="E351" t="s">
        <v>58</v>
      </c>
      <c r="F351" t="s">
        <v>387</v>
      </c>
      <c r="G351">
        <v>21</v>
      </c>
      <c r="H351" t="s">
        <v>60</v>
      </c>
      <c r="I351" t="s">
        <v>65</v>
      </c>
      <c r="J351" t="s">
        <v>62</v>
      </c>
      <c r="K351" t="s">
        <v>62</v>
      </c>
      <c r="N351" t="s">
        <v>67</v>
      </c>
      <c r="O351" t="s">
        <v>62</v>
      </c>
      <c r="Q351" t="s">
        <v>67</v>
      </c>
      <c r="V351" t="s">
        <v>62</v>
      </c>
      <c r="AQ351" t="s">
        <v>67</v>
      </c>
      <c r="AS351" t="s">
        <v>62</v>
      </c>
      <c r="AZ351" t="s">
        <v>67</v>
      </c>
      <c r="BD351" t="s">
        <v>388</v>
      </c>
      <c r="BE351">
        <f>COUNTIF(J351:BD351,"**")</f>
        <v>10</v>
      </c>
      <c r="BF351">
        <f>COUNTIF(J351:BD351,"*P*")</f>
        <v>5</v>
      </c>
      <c r="BG351">
        <f>COUNTIF(J351:BD351,"*C*")</f>
        <v>4</v>
      </c>
      <c r="BH351">
        <f>COUNTIF(AQ351:BC351, "C")</f>
        <v>2</v>
      </c>
      <c r="BI351">
        <f>COUNTIF(AQ351:BC351, "P")</f>
        <v>1</v>
      </c>
      <c r="BJ351" t="str">
        <f t="shared" si="5"/>
        <v/>
      </c>
      <c r="BK351">
        <f>COUNTIFS(AQ351:BC351,"C")+COUNTIFS(AQ351:BC351,"P")</f>
        <v>3</v>
      </c>
      <c r="BL351">
        <f>COUNTIF(AC351:AO351,"**")</f>
        <v>0</v>
      </c>
      <c r="BM351">
        <f>COUNTIF(AC351:AO351,"P")</f>
        <v>0</v>
      </c>
      <c r="BN351">
        <f>COUNTIF(AC351:AO351,"C")</f>
        <v>0</v>
      </c>
    </row>
    <row r="352" spans="1:66" x14ac:dyDescent="0.25">
      <c r="A352">
        <v>1013</v>
      </c>
      <c r="B352">
        <v>4</v>
      </c>
      <c r="C352">
        <v>5</v>
      </c>
      <c r="D352">
        <v>16</v>
      </c>
      <c r="E352" t="s">
        <v>58</v>
      </c>
      <c r="F352" t="s">
        <v>385</v>
      </c>
      <c r="G352">
        <v>21</v>
      </c>
      <c r="H352" t="s">
        <v>60</v>
      </c>
      <c r="I352" t="s">
        <v>65</v>
      </c>
      <c r="J352" t="s">
        <v>62</v>
      </c>
      <c r="N352" t="s">
        <v>67</v>
      </c>
      <c r="W352" t="s">
        <v>67</v>
      </c>
      <c r="AD352" t="s">
        <v>62</v>
      </c>
      <c r="AT352" t="s">
        <v>67</v>
      </c>
      <c r="BE352">
        <f>COUNTIF(J352:BD352,"**")</f>
        <v>5</v>
      </c>
      <c r="BF352">
        <f>COUNTIF(J352:BD352,"*P*")</f>
        <v>2</v>
      </c>
      <c r="BG352">
        <f>COUNTIF(J352:BD352,"*C*")</f>
        <v>3</v>
      </c>
      <c r="BH352">
        <f>COUNTIF(AQ352:BC352, "C")</f>
        <v>1</v>
      </c>
      <c r="BI352">
        <f>COUNTIF(AQ352:BC352, "P")</f>
        <v>0</v>
      </c>
      <c r="BJ352" t="str">
        <f t="shared" si="5"/>
        <v/>
      </c>
      <c r="BK352">
        <f>COUNTIFS(AQ352:BC352,"C")+COUNTIFS(AQ352:BC352,"P")</f>
        <v>1</v>
      </c>
      <c r="BL352">
        <f>COUNTIF(AC352:AO352,"**")</f>
        <v>1</v>
      </c>
      <c r="BM352">
        <f>COUNTIF(AC352:AO352,"P")</f>
        <v>1</v>
      </c>
      <c r="BN352">
        <f>COUNTIF(AC352:AO352,"C")</f>
        <v>0</v>
      </c>
    </row>
    <row r="353" spans="1:66" x14ac:dyDescent="0.25">
      <c r="A353">
        <v>1412</v>
      </c>
      <c r="B353">
        <v>4</v>
      </c>
      <c r="C353">
        <v>9</v>
      </c>
      <c r="D353">
        <v>16</v>
      </c>
      <c r="E353" t="s">
        <v>58</v>
      </c>
      <c r="F353" t="s">
        <v>151</v>
      </c>
      <c r="G353">
        <v>21</v>
      </c>
      <c r="H353" t="s">
        <v>60</v>
      </c>
      <c r="I353" t="s">
        <v>65</v>
      </c>
      <c r="K353" t="s">
        <v>62</v>
      </c>
      <c r="BE353">
        <f>COUNTIF(J353:BD353,"**")</f>
        <v>1</v>
      </c>
      <c r="BF353">
        <f>COUNTIF(J353:BD353,"*P*")</f>
        <v>1</v>
      </c>
      <c r="BG353">
        <f>COUNTIF(J353:BD353,"*C*")</f>
        <v>0</v>
      </c>
      <c r="BH353">
        <f>COUNTIF(AQ353:BC353, "C")</f>
        <v>0</v>
      </c>
      <c r="BI353">
        <f>COUNTIF(AQ353:BC353, "P")</f>
        <v>0</v>
      </c>
      <c r="BJ353" t="str">
        <f t="shared" si="5"/>
        <v/>
      </c>
      <c r="BK353">
        <f>COUNTIFS(AQ353:BC353,"C")+COUNTIFS(AQ353:BC353,"P")</f>
        <v>0</v>
      </c>
      <c r="BL353">
        <f>COUNTIF(AC353:AO353,"**")</f>
        <v>0</v>
      </c>
      <c r="BM353">
        <f>COUNTIF(AC353:AO353,"P")</f>
        <v>0</v>
      </c>
      <c r="BN353">
        <f>COUNTIF(AC353:AO353,"C")</f>
        <v>0</v>
      </c>
    </row>
    <row r="354" spans="1:66" x14ac:dyDescent="0.25">
      <c r="A354">
        <v>1732</v>
      </c>
      <c r="B354">
        <v>4</v>
      </c>
      <c r="C354">
        <v>12</v>
      </c>
      <c r="D354">
        <v>16</v>
      </c>
      <c r="E354" t="s">
        <v>58</v>
      </c>
      <c r="F354" t="s">
        <v>389</v>
      </c>
      <c r="G354">
        <v>21</v>
      </c>
      <c r="H354" t="s">
        <v>64</v>
      </c>
      <c r="I354" t="s">
        <v>65</v>
      </c>
      <c r="J354" t="s">
        <v>62</v>
      </c>
      <c r="K354" t="s">
        <v>62</v>
      </c>
      <c r="N354" t="s">
        <v>67</v>
      </c>
      <c r="AT354" t="s">
        <v>62</v>
      </c>
      <c r="AU354" t="s">
        <v>67</v>
      </c>
      <c r="BD354" t="s">
        <v>390</v>
      </c>
      <c r="BE354">
        <f>COUNTIF(J354:BD354,"**")</f>
        <v>6</v>
      </c>
      <c r="BF354">
        <f>COUNTIF(J354:BD354,"*P*")</f>
        <v>4</v>
      </c>
      <c r="BG354">
        <f>COUNTIF(J354:BD354,"*C*")</f>
        <v>3</v>
      </c>
      <c r="BH354">
        <f>COUNTIF(AQ354:BC354, "C")</f>
        <v>1</v>
      </c>
      <c r="BI354">
        <f>COUNTIF(AQ354:BC354, "P")</f>
        <v>1</v>
      </c>
      <c r="BJ354" t="str">
        <f t="shared" si="5"/>
        <v/>
      </c>
      <c r="BK354">
        <f>COUNTIFS(AQ354:BC354,"C")+COUNTIFS(AQ354:BC354,"P")</f>
        <v>2</v>
      </c>
      <c r="BL354">
        <f>COUNTIF(AC354:AO354,"**")</f>
        <v>0</v>
      </c>
      <c r="BM354">
        <f>COUNTIF(AC354:AO354,"P")</f>
        <v>0</v>
      </c>
      <c r="BN354">
        <f>COUNTIF(AC354:AO354,"C")</f>
        <v>0</v>
      </c>
    </row>
    <row r="355" spans="1:66" x14ac:dyDescent="0.25">
      <c r="A355">
        <v>1796</v>
      </c>
      <c r="B355">
        <v>4</v>
      </c>
      <c r="C355">
        <v>12</v>
      </c>
      <c r="D355">
        <v>16</v>
      </c>
      <c r="E355" t="s">
        <v>58</v>
      </c>
      <c r="F355" t="s">
        <v>391</v>
      </c>
      <c r="G355">
        <v>21</v>
      </c>
      <c r="H355" t="s">
        <v>64</v>
      </c>
      <c r="I355" t="s">
        <v>61</v>
      </c>
      <c r="K355" t="s">
        <v>62</v>
      </c>
      <c r="M355" t="s">
        <v>62</v>
      </c>
      <c r="N355" t="s">
        <v>67</v>
      </c>
      <c r="AT355" t="s">
        <v>62</v>
      </c>
      <c r="BD355" t="s">
        <v>392</v>
      </c>
      <c r="BE355">
        <f>COUNTIF(J355:BD355,"**")</f>
        <v>5</v>
      </c>
      <c r="BF355">
        <f>COUNTIF(J355:BD355,"*P*")</f>
        <v>4</v>
      </c>
      <c r="BG355">
        <f>COUNTIF(J355:BD355,"*C*")</f>
        <v>1</v>
      </c>
      <c r="BH355">
        <f>COUNTIF(AQ355:BC355, "C")</f>
        <v>0</v>
      </c>
      <c r="BI355">
        <f>COUNTIF(AQ355:BC355, "P")</f>
        <v>1</v>
      </c>
      <c r="BJ355" t="str">
        <f t="shared" si="5"/>
        <v>X</v>
      </c>
      <c r="BK355">
        <f>COUNTIFS(AQ355:BC355,"C")+COUNTIFS(AQ355:BC355,"P")</f>
        <v>1</v>
      </c>
      <c r="BL355">
        <f>COUNTIF(AC355:AO355,"**")</f>
        <v>0</v>
      </c>
      <c r="BM355">
        <f>COUNTIF(AC355:AO355,"P")</f>
        <v>0</v>
      </c>
      <c r="BN355">
        <f>COUNTIF(AC355:AO355,"C")</f>
        <v>0</v>
      </c>
    </row>
    <row r="356" spans="1:66" x14ac:dyDescent="0.25">
      <c r="A356">
        <v>1966</v>
      </c>
      <c r="B356">
        <v>5</v>
      </c>
      <c r="C356">
        <v>3</v>
      </c>
      <c r="D356">
        <v>35</v>
      </c>
      <c r="E356" t="s">
        <v>58</v>
      </c>
      <c r="F356" t="s">
        <v>208</v>
      </c>
      <c r="G356">
        <v>21</v>
      </c>
      <c r="H356" t="s">
        <v>64</v>
      </c>
      <c r="I356" t="s">
        <v>65</v>
      </c>
      <c r="J356" t="s">
        <v>62</v>
      </c>
      <c r="W356" t="s">
        <v>67</v>
      </c>
      <c r="AU356" t="s">
        <v>67</v>
      </c>
      <c r="AW356" t="s">
        <v>62</v>
      </c>
      <c r="AZ356" t="s">
        <v>67</v>
      </c>
      <c r="BD356" t="s">
        <v>295</v>
      </c>
      <c r="BE356">
        <f>COUNTIF(J356:BD356,"**")</f>
        <v>6</v>
      </c>
      <c r="BF356">
        <f>COUNTIF(J356:BD356,"*P*")</f>
        <v>2</v>
      </c>
      <c r="BG356">
        <f>COUNTIF(J356:BD356,"*C*")</f>
        <v>4</v>
      </c>
      <c r="BH356">
        <f>COUNTIF(AQ356:BC356, "C")</f>
        <v>2</v>
      </c>
      <c r="BI356">
        <f>COUNTIF(AQ356:BC356, "P")</f>
        <v>1</v>
      </c>
      <c r="BJ356" t="str">
        <f t="shared" si="5"/>
        <v/>
      </c>
      <c r="BK356">
        <f>COUNTIFS(AQ356:BC356,"C")+COUNTIFS(AQ356:BC356,"P")</f>
        <v>3</v>
      </c>
      <c r="BL356">
        <f>COUNTIF(AC356:AO356,"**")</f>
        <v>0</v>
      </c>
      <c r="BM356">
        <f>COUNTIF(AC356:AO356,"P")</f>
        <v>0</v>
      </c>
      <c r="BN356">
        <f>COUNTIF(AC356:AO356,"C")</f>
        <v>0</v>
      </c>
    </row>
    <row r="357" spans="1:66" x14ac:dyDescent="0.25">
      <c r="A357">
        <v>2045</v>
      </c>
      <c r="B357">
        <v>5</v>
      </c>
      <c r="C357">
        <v>5</v>
      </c>
      <c r="D357">
        <v>9</v>
      </c>
      <c r="E357" t="s">
        <v>58</v>
      </c>
      <c r="F357" t="s">
        <v>307</v>
      </c>
      <c r="G357">
        <v>21</v>
      </c>
      <c r="H357" t="s">
        <v>60</v>
      </c>
      <c r="I357" t="s">
        <v>65</v>
      </c>
      <c r="K357" t="s">
        <v>62</v>
      </c>
      <c r="O357" t="s">
        <v>62</v>
      </c>
      <c r="BE357">
        <f>COUNTIF(J357:BD357,"**")</f>
        <v>2</v>
      </c>
      <c r="BF357">
        <f>COUNTIF(J357:BD357,"*P*")</f>
        <v>2</v>
      </c>
      <c r="BG357">
        <f>COUNTIF(J357:BD357,"*C*")</f>
        <v>0</v>
      </c>
      <c r="BH357">
        <f>COUNTIF(AQ357:BC357, "C")</f>
        <v>0</v>
      </c>
      <c r="BI357">
        <f>COUNTIF(AQ357:BC357, "P")</f>
        <v>0</v>
      </c>
      <c r="BJ357" t="str">
        <f t="shared" si="5"/>
        <v/>
      </c>
      <c r="BK357">
        <f>COUNTIFS(AQ357:BC357,"C")+COUNTIFS(AQ357:BC357,"P")</f>
        <v>0</v>
      </c>
      <c r="BL357">
        <f>COUNTIF(AC357:AO357,"**")</f>
        <v>0</v>
      </c>
      <c r="BM357">
        <f>COUNTIF(AC357:AO357,"P")</f>
        <v>0</v>
      </c>
      <c r="BN357">
        <f>COUNTIF(AC357:AO357,"C")</f>
        <v>0</v>
      </c>
    </row>
    <row r="358" spans="1:66" x14ac:dyDescent="0.25">
      <c r="A358">
        <v>2068</v>
      </c>
      <c r="B358">
        <v>5</v>
      </c>
      <c r="C358">
        <v>6</v>
      </c>
      <c r="D358">
        <v>9</v>
      </c>
      <c r="E358" t="s">
        <v>58</v>
      </c>
      <c r="F358" t="s">
        <v>393</v>
      </c>
      <c r="G358">
        <v>21</v>
      </c>
      <c r="H358" t="s">
        <v>60</v>
      </c>
      <c r="I358" t="s">
        <v>65</v>
      </c>
      <c r="O358" t="s">
        <v>62</v>
      </c>
      <c r="BE358">
        <f>COUNTIF(J358:BD358,"**")</f>
        <v>1</v>
      </c>
      <c r="BF358">
        <f>COUNTIF(J358:BD358,"*P*")</f>
        <v>1</v>
      </c>
      <c r="BG358">
        <f>COUNTIF(J358:BD358,"*C*")</f>
        <v>0</v>
      </c>
      <c r="BH358">
        <f>COUNTIF(AQ358:BC358, "C")</f>
        <v>0</v>
      </c>
      <c r="BI358">
        <f>COUNTIF(AQ358:BC358, "P")</f>
        <v>0</v>
      </c>
      <c r="BJ358" t="str">
        <f t="shared" si="5"/>
        <v/>
      </c>
      <c r="BK358">
        <f>COUNTIFS(AQ358:BC358,"C")+COUNTIFS(AQ358:BC358,"P")</f>
        <v>0</v>
      </c>
      <c r="BL358">
        <f>COUNTIF(AC358:AO358,"**")</f>
        <v>0</v>
      </c>
      <c r="BM358">
        <f>COUNTIF(AC358:AO358,"P")</f>
        <v>0</v>
      </c>
      <c r="BN358">
        <f>COUNTIF(AC358:AO358,"C")</f>
        <v>0</v>
      </c>
    </row>
    <row r="359" spans="1:66" x14ac:dyDescent="0.25">
      <c r="A359">
        <v>2165</v>
      </c>
      <c r="B359">
        <v>5</v>
      </c>
      <c r="C359">
        <v>10</v>
      </c>
      <c r="D359">
        <v>42</v>
      </c>
      <c r="E359" t="s">
        <v>58</v>
      </c>
      <c r="F359" t="s">
        <v>307</v>
      </c>
      <c r="G359">
        <v>21</v>
      </c>
      <c r="H359" t="s">
        <v>60</v>
      </c>
      <c r="I359" t="s">
        <v>65</v>
      </c>
      <c r="K359" t="s">
        <v>62</v>
      </c>
      <c r="O359" t="s">
        <v>62</v>
      </c>
      <c r="BE359">
        <f>COUNTIF(J359:BD359,"**")</f>
        <v>2</v>
      </c>
      <c r="BF359">
        <f>COUNTIF(J359:BD359,"*P*")</f>
        <v>2</v>
      </c>
      <c r="BG359">
        <f>COUNTIF(J359:BD359,"*C*")</f>
        <v>0</v>
      </c>
      <c r="BH359">
        <f>COUNTIF(AQ359:BC359, "C")</f>
        <v>0</v>
      </c>
      <c r="BI359">
        <f>COUNTIF(AQ359:BC359, "P")</f>
        <v>0</v>
      </c>
      <c r="BJ359" t="str">
        <f t="shared" si="5"/>
        <v/>
      </c>
      <c r="BK359">
        <f>COUNTIFS(AQ359:BC359,"C")+COUNTIFS(AQ359:BC359,"P")</f>
        <v>0</v>
      </c>
      <c r="BL359">
        <f>COUNTIF(AC359:AO359,"**")</f>
        <v>0</v>
      </c>
      <c r="BM359">
        <f>COUNTIF(AC359:AO359,"P")</f>
        <v>0</v>
      </c>
      <c r="BN359">
        <f>COUNTIF(AC359:AO359,"C")</f>
        <v>0</v>
      </c>
    </row>
    <row r="360" spans="1:66" x14ac:dyDescent="0.25">
      <c r="A360">
        <v>2337</v>
      </c>
      <c r="B360">
        <v>5</v>
      </c>
      <c r="C360">
        <v>11</v>
      </c>
      <c r="D360">
        <v>42</v>
      </c>
      <c r="E360" t="s">
        <v>58</v>
      </c>
      <c r="F360" t="s">
        <v>209</v>
      </c>
      <c r="G360">
        <v>21</v>
      </c>
      <c r="H360" t="s">
        <v>64</v>
      </c>
      <c r="I360" t="s">
        <v>65</v>
      </c>
      <c r="K360" t="s">
        <v>62</v>
      </c>
      <c r="BE360">
        <f>COUNTIF(J360:BD360,"**")</f>
        <v>1</v>
      </c>
      <c r="BF360">
        <f>COUNTIF(J360:BD360,"*P*")</f>
        <v>1</v>
      </c>
      <c r="BG360">
        <f>COUNTIF(J360:BD360,"*C*")</f>
        <v>0</v>
      </c>
      <c r="BH360">
        <f>COUNTIF(AQ360:BC360, "C")</f>
        <v>0</v>
      </c>
      <c r="BI360">
        <f>COUNTIF(AQ360:BC360, "P")</f>
        <v>0</v>
      </c>
      <c r="BJ360" t="str">
        <f t="shared" si="5"/>
        <v/>
      </c>
      <c r="BK360">
        <f>COUNTIFS(AQ360:BC360,"C")+COUNTIFS(AQ360:BC360,"P")</f>
        <v>0</v>
      </c>
      <c r="BL360">
        <f>COUNTIF(AC360:AO360,"**")</f>
        <v>0</v>
      </c>
      <c r="BM360">
        <f>COUNTIF(AC360:AO360,"P")</f>
        <v>0</v>
      </c>
      <c r="BN360">
        <f>COUNTIF(AC360:AO360,"C")</f>
        <v>0</v>
      </c>
    </row>
    <row r="361" spans="1:66" x14ac:dyDescent="0.25">
      <c r="A361">
        <v>2357</v>
      </c>
      <c r="B361">
        <v>5</v>
      </c>
      <c r="C361">
        <v>12</v>
      </c>
      <c r="D361">
        <v>42</v>
      </c>
      <c r="E361" t="s">
        <v>58</v>
      </c>
      <c r="F361" t="s">
        <v>209</v>
      </c>
      <c r="G361">
        <v>21</v>
      </c>
      <c r="H361" t="s">
        <v>60</v>
      </c>
      <c r="I361" t="s">
        <v>61</v>
      </c>
      <c r="K361" t="s">
        <v>62</v>
      </c>
      <c r="BE361">
        <f>COUNTIF(J361:BD361,"**")</f>
        <v>1</v>
      </c>
      <c r="BF361">
        <f>COUNTIF(J361:BD361,"*P*")</f>
        <v>1</v>
      </c>
      <c r="BG361">
        <f>COUNTIF(J361:BD361,"*C*")</f>
        <v>0</v>
      </c>
      <c r="BH361">
        <f>COUNTIF(AQ361:BC361, "C")</f>
        <v>0</v>
      </c>
      <c r="BI361">
        <f>COUNTIF(AQ361:BC361, "P")</f>
        <v>0</v>
      </c>
      <c r="BJ361" t="str">
        <f t="shared" si="5"/>
        <v/>
      </c>
      <c r="BK361">
        <f>COUNTIFS(AQ361:BC361,"C")+COUNTIFS(AQ361:BC361,"P")</f>
        <v>0</v>
      </c>
      <c r="BL361">
        <f>COUNTIF(AC361:AO361,"**")</f>
        <v>0</v>
      </c>
      <c r="BM361">
        <f>COUNTIF(AC361:AO361,"P")</f>
        <v>0</v>
      </c>
      <c r="BN361">
        <f>COUNTIF(AC361:AO361,"C")</f>
        <v>0</v>
      </c>
    </row>
    <row r="362" spans="1:66" x14ac:dyDescent="0.25">
      <c r="A362">
        <v>2525</v>
      </c>
      <c r="B362">
        <v>6</v>
      </c>
      <c r="C362">
        <v>1</v>
      </c>
      <c r="D362">
        <v>52</v>
      </c>
      <c r="E362" t="s">
        <v>58</v>
      </c>
      <c r="F362" t="s">
        <v>137</v>
      </c>
      <c r="G362">
        <v>21</v>
      </c>
      <c r="H362" t="s">
        <v>60</v>
      </c>
      <c r="I362" t="s">
        <v>65</v>
      </c>
      <c r="K362" t="s">
        <v>62</v>
      </c>
      <c r="BE362">
        <f>COUNTIF(J362:BD362,"**")</f>
        <v>1</v>
      </c>
      <c r="BF362">
        <f>COUNTIF(J362:BD362,"*P*")</f>
        <v>1</v>
      </c>
      <c r="BG362">
        <f>COUNTIF(J362:BD362,"*C*")</f>
        <v>0</v>
      </c>
      <c r="BH362">
        <f>COUNTIF(AQ362:BC362, "C")</f>
        <v>0</v>
      </c>
      <c r="BI362">
        <f>COUNTIF(AQ362:BC362, "P")</f>
        <v>0</v>
      </c>
      <c r="BJ362" t="str">
        <f t="shared" si="5"/>
        <v/>
      </c>
      <c r="BK362">
        <f>COUNTIFS(AQ362:BC362,"C")+COUNTIFS(AQ362:BC362,"P")</f>
        <v>0</v>
      </c>
      <c r="BL362">
        <f>COUNTIF(AC362:AO362,"**")</f>
        <v>0</v>
      </c>
      <c r="BM362">
        <f>COUNTIF(AC362:AO362,"P")</f>
        <v>0</v>
      </c>
      <c r="BN362">
        <f>COUNTIF(AC362:AO362,"C")</f>
        <v>0</v>
      </c>
    </row>
    <row r="363" spans="1:66" x14ac:dyDescent="0.25">
      <c r="A363">
        <v>2573</v>
      </c>
      <c r="B363">
        <v>6</v>
      </c>
      <c r="C363">
        <v>2</v>
      </c>
      <c r="D363">
        <v>52</v>
      </c>
      <c r="E363" t="s">
        <v>58</v>
      </c>
      <c r="F363" t="s">
        <v>242</v>
      </c>
      <c r="G363">
        <v>21</v>
      </c>
      <c r="H363" t="s">
        <v>60</v>
      </c>
      <c r="I363" t="s">
        <v>65</v>
      </c>
      <c r="AD363" t="s">
        <v>67</v>
      </c>
      <c r="AS363" t="s">
        <v>67</v>
      </c>
      <c r="BA363" t="s">
        <v>67</v>
      </c>
      <c r="BB363" t="s">
        <v>67</v>
      </c>
      <c r="BE363">
        <f>COUNTIF(J363:BD363,"**")</f>
        <v>4</v>
      </c>
      <c r="BF363">
        <f>COUNTIF(J363:BD363,"*P*")</f>
        <v>0</v>
      </c>
      <c r="BG363">
        <f>COUNTIF(J363:BD363,"*C*")</f>
        <v>4</v>
      </c>
      <c r="BH363">
        <f>COUNTIF(AQ363:BC363, "C")</f>
        <v>3</v>
      </c>
      <c r="BI363">
        <f>COUNTIF(AQ363:BC363, "P")</f>
        <v>0</v>
      </c>
      <c r="BJ363" t="str">
        <f t="shared" si="5"/>
        <v/>
      </c>
      <c r="BK363">
        <f>COUNTIFS(AQ363:BC363,"C")+COUNTIFS(AQ363:BC363,"P")</f>
        <v>3</v>
      </c>
      <c r="BL363">
        <f>COUNTIF(AC363:AO363,"**")</f>
        <v>1</v>
      </c>
      <c r="BM363">
        <f>COUNTIF(AC363:AO363,"P")</f>
        <v>0</v>
      </c>
      <c r="BN363">
        <f>COUNTIF(AC363:AO363,"C")</f>
        <v>1</v>
      </c>
    </row>
    <row r="364" spans="1:66" x14ac:dyDescent="0.25">
      <c r="A364">
        <v>2627</v>
      </c>
      <c r="B364">
        <v>6</v>
      </c>
      <c r="C364">
        <v>3</v>
      </c>
      <c r="D364">
        <v>52</v>
      </c>
      <c r="E364" t="s">
        <v>58</v>
      </c>
      <c r="F364" t="s">
        <v>242</v>
      </c>
      <c r="G364">
        <v>21</v>
      </c>
      <c r="H364" t="s">
        <v>60</v>
      </c>
      <c r="I364" t="s">
        <v>65</v>
      </c>
      <c r="AQ364" t="s">
        <v>67</v>
      </c>
      <c r="AU364" t="s">
        <v>67</v>
      </c>
      <c r="AZ364" t="s">
        <v>62</v>
      </c>
      <c r="BD364" t="s">
        <v>318</v>
      </c>
      <c r="BE364">
        <f>COUNTIF(J364:BD364,"**")</f>
        <v>4</v>
      </c>
      <c r="BF364">
        <f>COUNTIF(J364:BD364,"*P*")</f>
        <v>1</v>
      </c>
      <c r="BG364">
        <f>COUNTIF(J364:BD364,"*C*")</f>
        <v>2</v>
      </c>
      <c r="BH364">
        <f>COUNTIF(AQ364:BC364, "C")</f>
        <v>2</v>
      </c>
      <c r="BI364">
        <f>COUNTIF(AQ364:BC364, "P")</f>
        <v>1</v>
      </c>
      <c r="BJ364" t="str">
        <f t="shared" si="5"/>
        <v/>
      </c>
      <c r="BK364">
        <f>COUNTIFS(AQ364:BC364,"C")+COUNTIFS(AQ364:BC364,"P")</f>
        <v>3</v>
      </c>
      <c r="BL364">
        <f>COUNTIF(AC364:AO364,"**")</f>
        <v>0</v>
      </c>
      <c r="BM364">
        <f>COUNTIF(AC364:AO364,"P")</f>
        <v>0</v>
      </c>
      <c r="BN364">
        <f>COUNTIF(AC364:AO364,"C")</f>
        <v>0</v>
      </c>
    </row>
    <row r="365" spans="1:66" x14ac:dyDescent="0.25">
      <c r="A365">
        <v>2663</v>
      </c>
      <c r="B365">
        <v>6</v>
      </c>
      <c r="C365">
        <v>3</v>
      </c>
      <c r="D365">
        <v>52</v>
      </c>
      <c r="E365" t="s">
        <v>58</v>
      </c>
      <c r="F365" t="s">
        <v>151</v>
      </c>
      <c r="G365">
        <v>21</v>
      </c>
      <c r="H365" t="s">
        <v>60</v>
      </c>
      <c r="I365" t="s">
        <v>58</v>
      </c>
      <c r="O365" t="s">
        <v>62</v>
      </c>
      <c r="BE365">
        <f>COUNTIF(J365:BD365,"**")</f>
        <v>1</v>
      </c>
      <c r="BF365">
        <f>COUNTIF(J365:BD365,"*P*")</f>
        <v>1</v>
      </c>
      <c r="BG365">
        <f>COUNTIF(J365:BD365,"*C*")</f>
        <v>0</v>
      </c>
      <c r="BH365">
        <f>COUNTIF(AQ365:BC365, "C")</f>
        <v>0</v>
      </c>
      <c r="BI365">
        <f>COUNTIF(AQ365:BC365, "P")</f>
        <v>0</v>
      </c>
      <c r="BJ365" t="str">
        <f t="shared" si="5"/>
        <v/>
      </c>
      <c r="BK365">
        <f>COUNTIFS(AQ365:BC365,"C")+COUNTIFS(AQ365:BC365,"P")</f>
        <v>0</v>
      </c>
      <c r="BL365">
        <f>COUNTIF(AC365:AO365,"**")</f>
        <v>0</v>
      </c>
      <c r="BM365">
        <f>COUNTIF(AC365:AO365,"P")</f>
        <v>0</v>
      </c>
      <c r="BN365">
        <f>COUNTIF(AC365:AO365,"C")</f>
        <v>0</v>
      </c>
    </row>
    <row r="366" spans="1:66" x14ac:dyDescent="0.25">
      <c r="A366">
        <v>2757</v>
      </c>
      <c r="B366">
        <v>6</v>
      </c>
      <c r="C366">
        <v>4</v>
      </c>
      <c r="D366">
        <v>52</v>
      </c>
      <c r="E366" t="s">
        <v>58</v>
      </c>
      <c r="F366" t="s">
        <v>242</v>
      </c>
      <c r="G366">
        <v>21</v>
      </c>
      <c r="H366" t="s">
        <v>60</v>
      </c>
      <c r="I366" t="s">
        <v>65</v>
      </c>
      <c r="AD366" t="s">
        <v>67</v>
      </c>
      <c r="BA366" t="s">
        <v>67</v>
      </c>
      <c r="BE366">
        <f>COUNTIF(J366:BD366,"**")</f>
        <v>2</v>
      </c>
      <c r="BF366">
        <f>COUNTIF(J366:BD366,"*P*")</f>
        <v>0</v>
      </c>
      <c r="BG366">
        <f>COUNTIF(J366:BD366,"*C*")</f>
        <v>2</v>
      </c>
      <c r="BH366">
        <f>COUNTIF(AQ366:BC366, "C")</f>
        <v>1</v>
      </c>
      <c r="BI366">
        <f>COUNTIF(AQ366:BC366, "P")</f>
        <v>0</v>
      </c>
      <c r="BJ366" t="str">
        <f t="shared" si="5"/>
        <v/>
      </c>
      <c r="BK366">
        <f>COUNTIFS(AQ366:BC366,"C")+COUNTIFS(AQ366:BC366,"P")</f>
        <v>1</v>
      </c>
      <c r="BL366">
        <f>COUNTIF(AC366:AO366,"**")</f>
        <v>1</v>
      </c>
      <c r="BM366">
        <f>COUNTIF(AC366:AO366,"P")</f>
        <v>0</v>
      </c>
      <c r="BN366">
        <f>COUNTIF(AC366:AO366,"C")</f>
        <v>1</v>
      </c>
    </row>
    <row r="367" spans="1:66" x14ac:dyDescent="0.25">
      <c r="A367">
        <v>3135</v>
      </c>
      <c r="B367">
        <v>6</v>
      </c>
      <c r="C367">
        <v>10</v>
      </c>
      <c r="D367">
        <v>52</v>
      </c>
      <c r="E367" t="s">
        <v>58</v>
      </c>
      <c r="F367" t="s">
        <v>394</v>
      </c>
      <c r="G367">
        <v>21</v>
      </c>
      <c r="H367" t="s">
        <v>60</v>
      </c>
      <c r="I367" t="s">
        <v>65</v>
      </c>
      <c r="N367" t="s">
        <v>67</v>
      </c>
      <c r="AD367" t="s">
        <v>62</v>
      </c>
      <c r="AU367" t="s">
        <v>67</v>
      </c>
      <c r="BD367" t="s">
        <v>313</v>
      </c>
      <c r="BE367">
        <f>COUNTIF(J367:BD367,"**")</f>
        <v>4</v>
      </c>
      <c r="BF367">
        <f>COUNTIF(J367:BD367,"*P*")</f>
        <v>1</v>
      </c>
      <c r="BG367">
        <f>COUNTIF(J367:BD367,"*C*")</f>
        <v>2</v>
      </c>
      <c r="BH367">
        <f>COUNTIF(AQ367:BC367, "C")</f>
        <v>1</v>
      </c>
      <c r="BI367">
        <f>COUNTIF(AQ367:BC367, "P")</f>
        <v>0</v>
      </c>
      <c r="BJ367" t="str">
        <f t="shared" si="5"/>
        <v/>
      </c>
      <c r="BK367">
        <f>COUNTIFS(AQ367:BC367,"C")+COUNTIFS(AQ367:BC367,"P")</f>
        <v>1</v>
      </c>
      <c r="BL367">
        <f>COUNTIF(AC367:AO367,"**")</f>
        <v>1</v>
      </c>
      <c r="BM367">
        <f>COUNTIF(AC367:AO367,"P")</f>
        <v>1</v>
      </c>
      <c r="BN367">
        <f>COUNTIF(AC367:AO367,"C")</f>
        <v>0</v>
      </c>
    </row>
    <row r="368" spans="1:66" x14ac:dyDescent="0.25">
      <c r="A368">
        <v>3273</v>
      </c>
      <c r="B368">
        <v>6</v>
      </c>
      <c r="C368">
        <v>11</v>
      </c>
      <c r="D368">
        <v>52</v>
      </c>
      <c r="E368" t="s">
        <v>58</v>
      </c>
      <c r="F368" t="s">
        <v>312</v>
      </c>
      <c r="G368">
        <v>21</v>
      </c>
      <c r="H368" t="s">
        <v>64</v>
      </c>
      <c r="I368" t="s">
        <v>65</v>
      </c>
      <c r="AK368" t="s">
        <v>62</v>
      </c>
      <c r="AU368" t="s">
        <v>67</v>
      </c>
      <c r="BD368" t="s">
        <v>395</v>
      </c>
      <c r="BE368">
        <f>COUNTIF(J368:BD368,"**")</f>
        <v>3</v>
      </c>
      <c r="BF368">
        <f>COUNTIF(J368:BD368,"*P*")</f>
        <v>1</v>
      </c>
      <c r="BG368">
        <f>COUNTIF(J368:BD368,"*C*")</f>
        <v>1</v>
      </c>
      <c r="BH368">
        <f>COUNTIF(AQ368:BC368, "C")</f>
        <v>1</v>
      </c>
      <c r="BI368">
        <f>COUNTIF(AQ368:BC368, "P")</f>
        <v>0</v>
      </c>
      <c r="BJ368" t="str">
        <f t="shared" si="5"/>
        <v/>
      </c>
      <c r="BK368">
        <f>COUNTIFS(AQ368:BC368,"C")+COUNTIFS(AQ368:BC368,"P")</f>
        <v>1</v>
      </c>
      <c r="BL368">
        <f>COUNTIF(AC368:AO368,"**")</f>
        <v>1</v>
      </c>
      <c r="BM368">
        <f>COUNTIF(AC368:AO368,"P")</f>
        <v>1</v>
      </c>
      <c r="BN368">
        <f>COUNTIF(AC368:AO368,"C")</f>
        <v>0</v>
      </c>
    </row>
    <row r="369" spans="1:66" x14ac:dyDescent="0.25">
      <c r="A369">
        <v>3501</v>
      </c>
      <c r="B369">
        <v>7</v>
      </c>
      <c r="C369">
        <v>5</v>
      </c>
      <c r="D369">
        <v>64</v>
      </c>
      <c r="E369" t="s">
        <v>58</v>
      </c>
      <c r="F369" t="s">
        <v>396</v>
      </c>
      <c r="G369">
        <v>21</v>
      </c>
      <c r="H369" t="s">
        <v>60</v>
      </c>
      <c r="I369" t="s">
        <v>65</v>
      </c>
      <c r="N369" t="s">
        <v>67</v>
      </c>
      <c r="O369" t="s">
        <v>67</v>
      </c>
      <c r="BE369">
        <f>COUNTIF(J369:BD369,"**")</f>
        <v>2</v>
      </c>
      <c r="BF369">
        <f>COUNTIF(J369:BD369,"*P*")</f>
        <v>0</v>
      </c>
      <c r="BG369">
        <f>COUNTIF(J369:BD369,"*C*")</f>
        <v>2</v>
      </c>
      <c r="BH369">
        <f>COUNTIF(AQ369:BC369, "C")</f>
        <v>0</v>
      </c>
      <c r="BI369">
        <f>COUNTIF(AQ369:BC369, "P")</f>
        <v>0</v>
      </c>
      <c r="BJ369" t="str">
        <f t="shared" si="5"/>
        <v/>
      </c>
      <c r="BK369">
        <f>COUNTIFS(AQ369:BC369,"C")+COUNTIFS(AQ369:BC369,"P")</f>
        <v>0</v>
      </c>
      <c r="BL369">
        <f>COUNTIF(AC369:AO369,"**")</f>
        <v>0</v>
      </c>
      <c r="BM369">
        <f>COUNTIF(AC369:AO369,"P")</f>
        <v>0</v>
      </c>
      <c r="BN369">
        <f>COUNTIF(AC369:AO369,"C")</f>
        <v>0</v>
      </c>
    </row>
    <row r="370" spans="1:66" x14ac:dyDescent="0.25">
      <c r="A370">
        <v>3611</v>
      </c>
      <c r="B370">
        <v>7</v>
      </c>
      <c r="C370">
        <v>9</v>
      </c>
      <c r="D370">
        <v>64</v>
      </c>
      <c r="E370" t="s">
        <v>58</v>
      </c>
      <c r="F370" t="s">
        <v>151</v>
      </c>
      <c r="G370">
        <v>21</v>
      </c>
      <c r="H370" t="s">
        <v>60</v>
      </c>
      <c r="I370" t="s">
        <v>61</v>
      </c>
      <c r="K370" t="s">
        <v>62</v>
      </c>
      <c r="O370" t="s">
        <v>62</v>
      </c>
      <c r="AD370" t="s">
        <v>62</v>
      </c>
      <c r="BE370">
        <f>COUNTIF(J370:BD370,"**")</f>
        <v>3</v>
      </c>
      <c r="BF370">
        <f>COUNTIF(J370:BD370,"*P*")</f>
        <v>3</v>
      </c>
      <c r="BG370">
        <f>COUNTIF(J370:BD370,"*C*")</f>
        <v>0</v>
      </c>
      <c r="BH370">
        <f>COUNTIF(AQ370:BC370, "C")</f>
        <v>0</v>
      </c>
      <c r="BI370">
        <f>COUNTIF(AQ370:BC370, "P")</f>
        <v>0</v>
      </c>
      <c r="BJ370" t="str">
        <f t="shared" si="5"/>
        <v/>
      </c>
      <c r="BK370">
        <f>COUNTIFS(AQ370:BC370,"C")+COUNTIFS(AQ370:BC370,"P")</f>
        <v>0</v>
      </c>
      <c r="BL370">
        <f>COUNTIF(AC370:AO370,"**")</f>
        <v>1</v>
      </c>
      <c r="BM370">
        <f>COUNTIF(AC370:AO370,"P")</f>
        <v>1</v>
      </c>
      <c r="BN370">
        <f>COUNTIF(AC370:AO370,"C")</f>
        <v>0</v>
      </c>
    </row>
    <row r="371" spans="1:66" x14ac:dyDescent="0.25">
      <c r="A371">
        <v>3637</v>
      </c>
      <c r="B371">
        <v>7</v>
      </c>
      <c r="C371">
        <v>9</v>
      </c>
      <c r="D371">
        <v>64</v>
      </c>
      <c r="E371" t="s">
        <v>58</v>
      </c>
      <c r="F371" t="s">
        <v>161</v>
      </c>
      <c r="G371">
        <v>21</v>
      </c>
      <c r="H371" t="s">
        <v>60</v>
      </c>
      <c r="I371" t="s">
        <v>65</v>
      </c>
      <c r="O371" t="s">
        <v>62</v>
      </c>
      <c r="BE371">
        <f>COUNTIF(J371:BD371,"**")</f>
        <v>1</v>
      </c>
      <c r="BF371">
        <f>COUNTIF(J371:BD371,"*P*")</f>
        <v>1</v>
      </c>
      <c r="BG371">
        <f>COUNTIF(J371:BD371,"*C*")</f>
        <v>0</v>
      </c>
      <c r="BH371">
        <f>COUNTIF(AQ371:BC371, "C")</f>
        <v>0</v>
      </c>
      <c r="BI371">
        <f>COUNTIF(AQ371:BC371, "P")</f>
        <v>0</v>
      </c>
      <c r="BJ371" t="str">
        <f t="shared" si="5"/>
        <v/>
      </c>
      <c r="BK371">
        <f>COUNTIFS(AQ371:BC371,"C")+COUNTIFS(AQ371:BC371,"P")</f>
        <v>0</v>
      </c>
      <c r="BL371">
        <f>COUNTIF(AC371:AO371,"**")</f>
        <v>0</v>
      </c>
      <c r="BM371">
        <f>COUNTIF(AC371:AO371,"P")</f>
        <v>0</v>
      </c>
      <c r="BN371">
        <f>COUNTIF(AC371:AO371,"C")</f>
        <v>0</v>
      </c>
    </row>
    <row r="372" spans="1:66" x14ac:dyDescent="0.25">
      <c r="A372">
        <v>4078</v>
      </c>
      <c r="B372">
        <v>8</v>
      </c>
      <c r="C372">
        <v>5</v>
      </c>
      <c r="D372">
        <v>1</v>
      </c>
      <c r="E372" t="s">
        <v>58</v>
      </c>
      <c r="F372" t="s">
        <v>153</v>
      </c>
      <c r="G372">
        <v>21</v>
      </c>
      <c r="H372" t="s">
        <v>60</v>
      </c>
      <c r="I372" t="s">
        <v>65</v>
      </c>
      <c r="K372" t="s">
        <v>62</v>
      </c>
      <c r="N372" t="s">
        <v>62</v>
      </c>
      <c r="O372" t="s">
        <v>62</v>
      </c>
      <c r="BE372">
        <f>COUNTIF(J372:BD372,"**")</f>
        <v>3</v>
      </c>
      <c r="BF372">
        <f>COUNTIF(J372:BD372,"*P*")</f>
        <v>3</v>
      </c>
      <c r="BG372">
        <f>COUNTIF(J372:BD372,"*C*")</f>
        <v>0</v>
      </c>
      <c r="BH372">
        <f>COUNTIF(AQ372:BC372, "C")</f>
        <v>0</v>
      </c>
      <c r="BI372">
        <f>COUNTIF(AQ372:BC372, "P")</f>
        <v>0</v>
      </c>
      <c r="BJ372" t="str">
        <f t="shared" si="5"/>
        <v/>
      </c>
      <c r="BK372">
        <f>COUNTIFS(AQ372:BC372,"C")+COUNTIFS(AQ372:BC372,"P")</f>
        <v>0</v>
      </c>
      <c r="BL372">
        <f>COUNTIF(AC372:AO372,"**")</f>
        <v>0</v>
      </c>
      <c r="BM372">
        <f>COUNTIF(AC372:AO372,"P")</f>
        <v>0</v>
      </c>
      <c r="BN372">
        <f>COUNTIF(AC372:AO372,"C")</f>
        <v>0</v>
      </c>
    </row>
    <row r="373" spans="1:66" x14ac:dyDescent="0.25">
      <c r="A373">
        <v>4161</v>
      </c>
      <c r="B373">
        <v>8</v>
      </c>
      <c r="C373">
        <v>9</v>
      </c>
      <c r="D373">
        <v>2</v>
      </c>
      <c r="E373" t="s">
        <v>58</v>
      </c>
      <c r="F373" t="s">
        <v>315</v>
      </c>
      <c r="G373">
        <v>21</v>
      </c>
      <c r="H373" t="s">
        <v>64</v>
      </c>
      <c r="I373" t="s">
        <v>65</v>
      </c>
      <c r="O373" t="s">
        <v>62</v>
      </c>
      <c r="BE373">
        <f>COUNTIF(J373:BD373,"**")</f>
        <v>1</v>
      </c>
      <c r="BF373">
        <f>COUNTIF(J373:BD373,"*P*")</f>
        <v>1</v>
      </c>
      <c r="BG373">
        <f>COUNTIF(J373:BD373,"*C*")</f>
        <v>0</v>
      </c>
      <c r="BH373">
        <f>COUNTIF(AQ373:BC373, "C")</f>
        <v>0</v>
      </c>
      <c r="BI373">
        <f>COUNTIF(AQ373:BC373, "P")</f>
        <v>0</v>
      </c>
      <c r="BJ373" t="str">
        <f t="shared" si="5"/>
        <v/>
      </c>
      <c r="BK373">
        <f>COUNTIFS(AQ373:BC373,"C")+COUNTIFS(AQ373:BC373,"P")</f>
        <v>0</v>
      </c>
      <c r="BL373">
        <f>COUNTIF(AC373:AO373,"**")</f>
        <v>0</v>
      </c>
      <c r="BM373">
        <f>COUNTIF(AC373:AO373,"P")</f>
        <v>0</v>
      </c>
      <c r="BN373">
        <f>COUNTIF(AC373:AO373,"C")</f>
        <v>0</v>
      </c>
    </row>
    <row r="374" spans="1:66" x14ac:dyDescent="0.25">
      <c r="A374">
        <v>4277</v>
      </c>
      <c r="B374">
        <v>9</v>
      </c>
      <c r="C374">
        <v>2</v>
      </c>
      <c r="D374">
        <v>48</v>
      </c>
      <c r="E374" t="s">
        <v>58</v>
      </c>
      <c r="F374" t="s">
        <v>151</v>
      </c>
      <c r="G374">
        <v>21</v>
      </c>
      <c r="H374" t="s">
        <v>60</v>
      </c>
      <c r="I374" t="s">
        <v>65</v>
      </c>
      <c r="O374" t="s">
        <v>62</v>
      </c>
      <c r="BE374">
        <f>COUNTIF(J374:BD374,"**")</f>
        <v>1</v>
      </c>
      <c r="BF374">
        <f>COUNTIF(J374:BD374,"*P*")</f>
        <v>1</v>
      </c>
      <c r="BG374">
        <f>COUNTIF(J374:BD374,"*C*")</f>
        <v>0</v>
      </c>
      <c r="BH374">
        <f>COUNTIF(AQ374:BC374, "C")</f>
        <v>0</v>
      </c>
      <c r="BI374">
        <f>COUNTIF(AQ374:BC374, "P")</f>
        <v>0</v>
      </c>
      <c r="BJ374" t="str">
        <f t="shared" si="5"/>
        <v/>
      </c>
      <c r="BK374">
        <f>COUNTIFS(AQ374:BC374,"C")+COUNTIFS(AQ374:BC374,"P")</f>
        <v>0</v>
      </c>
      <c r="BL374">
        <f>COUNTIF(AC374:AO374,"**")</f>
        <v>0</v>
      </c>
      <c r="BM374">
        <f>COUNTIF(AC374:AO374,"P")</f>
        <v>0</v>
      </c>
      <c r="BN374">
        <f>COUNTIF(AC374:AO374,"C")</f>
        <v>0</v>
      </c>
    </row>
    <row r="375" spans="1:66" x14ac:dyDescent="0.25">
      <c r="A375">
        <v>4356</v>
      </c>
      <c r="B375">
        <v>25</v>
      </c>
      <c r="C375">
        <v>3</v>
      </c>
      <c r="D375">
        <v>49</v>
      </c>
      <c r="E375" t="s">
        <v>58</v>
      </c>
      <c r="F375" t="s">
        <v>397</v>
      </c>
      <c r="G375">
        <v>21</v>
      </c>
      <c r="H375" t="s">
        <v>60</v>
      </c>
      <c r="I375" t="s">
        <v>65</v>
      </c>
      <c r="N375" t="s">
        <v>67</v>
      </c>
      <c r="V375" t="s">
        <v>62</v>
      </c>
      <c r="AD375" t="s">
        <v>67</v>
      </c>
      <c r="AT375" t="s">
        <v>67</v>
      </c>
      <c r="AZ375" t="s">
        <v>67</v>
      </c>
      <c r="BE375">
        <f>COUNTIF(J375:BD375,"**")</f>
        <v>5</v>
      </c>
      <c r="BF375">
        <f>COUNTIF(J375:BD375,"*P*")</f>
        <v>1</v>
      </c>
      <c r="BG375">
        <f>COUNTIF(J375:BD375,"*C*")</f>
        <v>4</v>
      </c>
      <c r="BH375">
        <f>COUNTIF(AQ375:BC375, "C")</f>
        <v>2</v>
      </c>
      <c r="BI375">
        <f>COUNTIF(AQ375:BC375, "P")</f>
        <v>0</v>
      </c>
      <c r="BJ375" t="str">
        <f t="shared" si="5"/>
        <v/>
      </c>
      <c r="BK375">
        <f>COUNTIFS(AQ375:BC375,"C")+COUNTIFS(AQ375:BC375,"P")</f>
        <v>2</v>
      </c>
      <c r="BL375">
        <f>COUNTIF(AC375:AO375,"**")</f>
        <v>1</v>
      </c>
      <c r="BM375">
        <f>COUNTIF(AC375:AO375,"P")</f>
        <v>0</v>
      </c>
      <c r="BN375">
        <f>COUNTIF(AC375:AO375,"C")</f>
        <v>1</v>
      </c>
    </row>
    <row r="376" spans="1:66" x14ac:dyDescent="0.25">
      <c r="A376">
        <v>4534</v>
      </c>
      <c r="B376">
        <v>9</v>
      </c>
      <c r="C376">
        <v>5</v>
      </c>
      <c r="D376">
        <v>48</v>
      </c>
      <c r="E376" t="s">
        <v>58</v>
      </c>
      <c r="F376" t="s">
        <v>182</v>
      </c>
      <c r="G376">
        <v>21</v>
      </c>
      <c r="H376" t="s">
        <v>60</v>
      </c>
      <c r="I376" t="s">
        <v>65</v>
      </c>
      <c r="O376" t="s">
        <v>62</v>
      </c>
      <c r="BE376">
        <f>COUNTIF(J376:BD376,"**")</f>
        <v>1</v>
      </c>
      <c r="BF376">
        <f>COUNTIF(J376:BD376,"*P*")</f>
        <v>1</v>
      </c>
      <c r="BG376">
        <f>COUNTIF(J376:BD376,"*C*")</f>
        <v>0</v>
      </c>
      <c r="BH376">
        <f>COUNTIF(AQ376:BC376, "C")</f>
        <v>0</v>
      </c>
      <c r="BI376">
        <f>COUNTIF(AQ376:BC376, "P")</f>
        <v>0</v>
      </c>
      <c r="BJ376" t="str">
        <f t="shared" si="5"/>
        <v/>
      </c>
      <c r="BK376">
        <f>COUNTIFS(AQ376:BC376,"C")+COUNTIFS(AQ376:BC376,"P")</f>
        <v>0</v>
      </c>
      <c r="BL376">
        <f>COUNTIF(AC376:AO376,"**")</f>
        <v>0</v>
      </c>
      <c r="BM376">
        <f>COUNTIF(AC376:AO376,"P")</f>
        <v>0</v>
      </c>
      <c r="BN376">
        <f>COUNTIF(AC376:AO376,"C")</f>
        <v>0</v>
      </c>
    </row>
    <row r="377" spans="1:66" x14ac:dyDescent="0.25">
      <c r="A377">
        <v>4637</v>
      </c>
      <c r="B377">
        <v>25</v>
      </c>
      <c r="C377">
        <v>6</v>
      </c>
      <c r="D377">
        <v>49</v>
      </c>
      <c r="E377" t="s">
        <v>58</v>
      </c>
      <c r="F377" t="s">
        <v>398</v>
      </c>
      <c r="G377">
        <v>21</v>
      </c>
      <c r="H377" t="s">
        <v>60</v>
      </c>
      <c r="I377" t="s">
        <v>65</v>
      </c>
      <c r="AF377" t="s">
        <v>62</v>
      </c>
      <c r="AK377" t="s">
        <v>62</v>
      </c>
      <c r="AL377" t="s">
        <v>62</v>
      </c>
      <c r="AT377" t="s">
        <v>62</v>
      </c>
      <c r="BA377" t="s">
        <v>67</v>
      </c>
      <c r="BE377">
        <f>COUNTIF(J377:BD377,"**")</f>
        <v>5</v>
      </c>
      <c r="BF377">
        <f>COUNTIF(J377:BD377,"*P*")</f>
        <v>4</v>
      </c>
      <c r="BG377">
        <f>COUNTIF(J377:BD377,"*C*")</f>
        <v>1</v>
      </c>
      <c r="BH377">
        <f>COUNTIF(AQ377:BC377, "C")</f>
        <v>1</v>
      </c>
      <c r="BI377">
        <f>COUNTIF(AQ377:BC377, "P")</f>
        <v>1</v>
      </c>
      <c r="BJ377" t="str">
        <f t="shared" si="5"/>
        <v/>
      </c>
      <c r="BK377">
        <f>COUNTIFS(AQ377:BC377,"C")+COUNTIFS(AQ377:BC377,"P")</f>
        <v>2</v>
      </c>
      <c r="BL377">
        <f>COUNTIF(AC377:AO377,"**")</f>
        <v>3</v>
      </c>
      <c r="BM377">
        <f>COUNTIF(AC377:AO377,"P")</f>
        <v>3</v>
      </c>
      <c r="BN377">
        <f>COUNTIF(AC377:AO377,"C")</f>
        <v>0</v>
      </c>
    </row>
    <row r="378" spans="1:66" x14ac:dyDescent="0.25">
      <c r="A378">
        <v>4677</v>
      </c>
      <c r="B378">
        <v>9</v>
      </c>
      <c r="C378">
        <v>6</v>
      </c>
      <c r="D378">
        <v>48</v>
      </c>
      <c r="E378" t="s">
        <v>58</v>
      </c>
      <c r="F378" t="s">
        <v>329</v>
      </c>
      <c r="G378">
        <v>21</v>
      </c>
      <c r="H378" t="s">
        <v>60</v>
      </c>
      <c r="I378" t="s">
        <v>65</v>
      </c>
      <c r="O378" t="s">
        <v>62</v>
      </c>
      <c r="BE378">
        <f>COUNTIF(J378:BD378,"**")</f>
        <v>1</v>
      </c>
      <c r="BF378">
        <f>COUNTIF(J378:BD378,"*P*")</f>
        <v>1</v>
      </c>
      <c r="BG378">
        <f>COUNTIF(J378:BD378,"*C*")</f>
        <v>0</v>
      </c>
      <c r="BH378">
        <f>COUNTIF(AQ378:BC378, "C")</f>
        <v>0</v>
      </c>
      <c r="BI378">
        <f>COUNTIF(AQ378:BC378, "P")</f>
        <v>0</v>
      </c>
      <c r="BJ378" t="str">
        <f t="shared" si="5"/>
        <v/>
      </c>
      <c r="BK378">
        <f>COUNTIFS(AQ378:BC378,"C")+COUNTIFS(AQ378:BC378,"P")</f>
        <v>0</v>
      </c>
      <c r="BL378">
        <f>COUNTIF(AC378:AO378,"**")</f>
        <v>0</v>
      </c>
      <c r="BM378">
        <f>COUNTIF(AC378:AO378,"P")</f>
        <v>0</v>
      </c>
      <c r="BN378">
        <f>COUNTIF(AC378:AO378,"C")</f>
        <v>0</v>
      </c>
    </row>
    <row r="379" spans="1:66" x14ac:dyDescent="0.25">
      <c r="A379">
        <v>4694</v>
      </c>
      <c r="B379">
        <v>9</v>
      </c>
      <c r="C379">
        <v>7</v>
      </c>
      <c r="D379">
        <v>48</v>
      </c>
      <c r="E379" t="s">
        <v>58</v>
      </c>
      <c r="F379" t="s">
        <v>399</v>
      </c>
      <c r="G379">
        <v>21</v>
      </c>
      <c r="H379" t="s">
        <v>64</v>
      </c>
      <c r="I379" t="s">
        <v>65</v>
      </c>
      <c r="K379" t="s">
        <v>62</v>
      </c>
      <c r="N379" t="s">
        <v>67</v>
      </c>
      <c r="BE379">
        <f>COUNTIF(J379:BD379,"**")</f>
        <v>2</v>
      </c>
      <c r="BF379">
        <f>COUNTIF(J379:BD379,"*P*")</f>
        <v>1</v>
      </c>
      <c r="BG379">
        <f>COUNTIF(J379:BD379,"*C*")</f>
        <v>1</v>
      </c>
      <c r="BH379">
        <f>COUNTIF(AQ379:BC379, "C")</f>
        <v>0</v>
      </c>
      <c r="BI379">
        <f>COUNTIF(AQ379:BC379, "P")</f>
        <v>0</v>
      </c>
      <c r="BJ379" t="str">
        <f t="shared" si="5"/>
        <v/>
      </c>
      <c r="BK379">
        <f>COUNTIFS(AQ379:BC379,"C")+COUNTIFS(AQ379:BC379,"P")</f>
        <v>0</v>
      </c>
      <c r="BL379">
        <f>COUNTIF(AC379:AO379,"**")</f>
        <v>0</v>
      </c>
      <c r="BM379">
        <f>COUNTIF(AC379:AO379,"P")</f>
        <v>0</v>
      </c>
      <c r="BN379">
        <f>COUNTIF(AC379:AO379,"C")</f>
        <v>0</v>
      </c>
    </row>
    <row r="380" spans="1:66" x14ac:dyDescent="0.25">
      <c r="A380">
        <v>5538</v>
      </c>
      <c r="B380">
        <v>10</v>
      </c>
      <c r="C380">
        <v>10</v>
      </c>
      <c r="D380">
        <v>53</v>
      </c>
      <c r="E380" t="s">
        <v>58</v>
      </c>
      <c r="F380" t="s">
        <v>400</v>
      </c>
      <c r="G380">
        <v>21</v>
      </c>
      <c r="H380" t="s">
        <v>60</v>
      </c>
      <c r="I380" t="s">
        <v>65</v>
      </c>
      <c r="O380" t="s">
        <v>62</v>
      </c>
      <c r="V380" t="s">
        <v>62</v>
      </c>
      <c r="BE380">
        <f>COUNTIF(J380:BD380,"**")</f>
        <v>2</v>
      </c>
      <c r="BF380">
        <f>COUNTIF(J380:BD380,"*P*")</f>
        <v>2</v>
      </c>
      <c r="BG380">
        <f>COUNTIF(J380:BD380,"*C*")</f>
        <v>0</v>
      </c>
      <c r="BH380">
        <f>COUNTIF(AQ380:BC380, "C")</f>
        <v>0</v>
      </c>
      <c r="BI380">
        <f>COUNTIF(AQ380:BC380, "P")</f>
        <v>0</v>
      </c>
      <c r="BJ380" t="str">
        <f t="shared" si="5"/>
        <v/>
      </c>
      <c r="BK380">
        <f>COUNTIFS(AQ380:BC380,"C")+COUNTIFS(AQ380:BC380,"P")</f>
        <v>0</v>
      </c>
      <c r="BL380">
        <f>COUNTIF(AC380:AO380,"**")</f>
        <v>0</v>
      </c>
      <c r="BM380">
        <f>COUNTIF(AC380:AO380,"P")</f>
        <v>0</v>
      </c>
      <c r="BN380">
        <f>COUNTIF(AC380:AO380,"C")</f>
        <v>0</v>
      </c>
    </row>
    <row r="381" spans="1:66" x14ac:dyDescent="0.25">
      <c r="A381">
        <v>5599</v>
      </c>
      <c r="B381">
        <v>10</v>
      </c>
      <c r="C381">
        <v>11</v>
      </c>
      <c r="D381">
        <v>53</v>
      </c>
      <c r="E381" t="s">
        <v>58</v>
      </c>
      <c r="F381" t="s">
        <v>401</v>
      </c>
      <c r="G381">
        <v>21</v>
      </c>
      <c r="H381" t="s">
        <v>60</v>
      </c>
      <c r="I381" t="s">
        <v>65</v>
      </c>
      <c r="J381" t="s">
        <v>67</v>
      </c>
      <c r="W381" t="s">
        <v>67</v>
      </c>
      <c r="AD381" t="s">
        <v>62</v>
      </c>
      <c r="AK381" t="s">
        <v>62</v>
      </c>
      <c r="BE381">
        <f>COUNTIF(J381:BD381,"**")</f>
        <v>4</v>
      </c>
      <c r="BF381">
        <f>COUNTIF(J381:BD381,"*P*")</f>
        <v>2</v>
      </c>
      <c r="BG381">
        <f>COUNTIF(J381:BD381,"*C*")</f>
        <v>2</v>
      </c>
      <c r="BH381">
        <f>COUNTIF(AQ381:BC381, "C")</f>
        <v>0</v>
      </c>
      <c r="BI381">
        <f>COUNTIF(AQ381:BC381, "P")</f>
        <v>0</v>
      </c>
      <c r="BJ381" t="str">
        <f t="shared" si="5"/>
        <v/>
      </c>
      <c r="BK381">
        <f>COUNTIFS(AQ381:BC381,"C")+COUNTIFS(AQ381:BC381,"P")</f>
        <v>0</v>
      </c>
      <c r="BL381">
        <f>COUNTIF(AC381:AO381,"**")</f>
        <v>2</v>
      </c>
      <c r="BM381">
        <f>COUNTIF(AC381:AO381,"P")</f>
        <v>2</v>
      </c>
      <c r="BN381">
        <f>COUNTIF(AC381:AO381,"C")</f>
        <v>0</v>
      </c>
    </row>
    <row r="382" spans="1:66" x14ac:dyDescent="0.25">
      <c r="A382">
        <v>5798</v>
      </c>
      <c r="B382">
        <v>11</v>
      </c>
      <c r="C382">
        <v>2</v>
      </c>
      <c r="D382">
        <v>13</v>
      </c>
      <c r="E382" t="s">
        <v>58</v>
      </c>
      <c r="F382" t="s">
        <v>402</v>
      </c>
      <c r="G382">
        <v>21</v>
      </c>
      <c r="H382" t="s">
        <v>60</v>
      </c>
      <c r="I382" t="s">
        <v>65</v>
      </c>
      <c r="O382" t="s">
        <v>67</v>
      </c>
      <c r="BE382">
        <f>COUNTIF(J382:BD382,"**")</f>
        <v>1</v>
      </c>
      <c r="BF382">
        <f>COUNTIF(J382:BD382,"*P*")</f>
        <v>0</v>
      </c>
      <c r="BG382">
        <f>COUNTIF(J382:BD382,"*C*")</f>
        <v>1</v>
      </c>
      <c r="BH382">
        <f>COUNTIF(AQ382:BC382, "C")</f>
        <v>0</v>
      </c>
      <c r="BI382">
        <f>COUNTIF(AQ382:BC382, "P")</f>
        <v>0</v>
      </c>
      <c r="BJ382" t="str">
        <f t="shared" si="5"/>
        <v/>
      </c>
      <c r="BK382">
        <f>COUNTIFS(AQ382:BC382,"C")+COUNTIFS(AQ382:BC382,"P")</f>
        <v>0</v>
      </c>
      <c r="BL382">
        <f>COUNTIF(AC382:AO382,"**")</f>
        <v>0</v>
      </c>
      <c r="BM382">
        <f>COUNTIF(AC382:AO382,"P")</f>
        <v>0</v>
      </c>
      <c r="BN382">
        <f>COUNTIF(AC382:AO382,"C")</f>
        <v>0</v>
      </c>
    </row>
    <row r="383" spans="1:66" x14ac:dyDescent="0.25">
      <c r="A383">
        <v>5942</v>
      </c>
      <c r="B383">
        <v>11</v>
      </c>
      <c r="C383">
        <v>3</v>
      </c>
      <c r="D383">
        <v>13</v>
      </c>
      <c r="E383" t="s">
        <v>58</v>
      </c>
      <c r="F383" t="s">
        <v>403</v>
      </c>
      <c r="G383">
        <v>21</v>
      </c>
      <c r="H383" t="s">
        <v>60</v>
      </c>
      <c r="I383" t="s">
        <v>65</v>
      </c>
      <c r="J383" t="s">
        <v>67</v>
      </c>
      <c r="K383" t="s">
        <v>62</v>
      </c>
      <c r="N383" t="s">
        <v>67</v>
      </c>
      <c r="AD383" t="s">
        <v>62</v>
      </c>
      <c r="BE383">
        <f>COUNTIF(J383:BD383,"**")</f>
        <v>4</v>
      </c>
      <c r="BF383">
        <f>COUNTIF(J383:BD383,"*P*")</f>
        <v>2</v>
      </c>
      <c r="BG383">
        <f>COUNTIF(J383:BD383,"*C*")</f>
        <v>2</v>
      </c>
      <c r="BH383">
        <f>COUNTIF(AQ383:BC383, "C")</f>
        <v>0</v>
      </c>
      <c r="BI383">
        <f>COUNTIF(AQ383:BC383, "P")</f>
        <v>0</v>
      </c>
      <c r="BJ383" t="str">
        <f t="shared" si="5"/>
        <v/>
      </c>
      <c r="BK383">
        <f>COUNTIFS(AQ383:BC383,"C")+COUNTIFS(AQ383:BC383,"P")</f>
        <v>0</v>
      </c>
      <c r="BL383">
        <f>COUNTIF(AC383:AO383,"**")</f>
        <v>1</v>
      </c>
      <c r="BM383">
        <f>COUNTIF(AC383:AO383,"P")</f>
        <v>1</v>
      </c>
      <c r="BN383">
        <f>COUNTIF(AC383:AO383,"C")</f>
        <v>0</v>
      </c>
    </row>
    <row r="384" spans="1:66" x14ac:dyDescent="0.25">
      <c r="A384">
        <v>6019</v>
      </c>
      <c r="B384">
        <v>11</v>
      </c>
      <c r="C384">
        <v>4</v>
      </c>
      <c r="D384">
        <v>13</v>
      </c>
      <c r="E384" t="s">
        <v>58</v>
      </c>
      <c r="F384" t="s">
        <v>404</v>
      </c>
      <c r="G384">
        <v>21</v>
      </c>
      <c r="H384" t="s">
        <v>64</v>
      </c>
      <c r="I384" t="s">
        <v>61</v>
      </c>
      <c r="K384" t="s">
        <v>62</v>
      </c>
      <c r="O384" t="s">
        <v>62</v>
      </c>
      <c r="BE384">
        <f>COUNTIF(J384:BD384,"**")</f>
        <v>2</v>
      </c>
      <c r="BF384">
        <f>COUNTIF(J384:BD384,"*P*")</f>
        <v>2</v>
      </c>
      <c r="BG384">
        <f>COUNTIF(J384:BD384,"*C*")</f>
        <v>0</v>
      </c>
      <c r="BH384">
        <f>COUNTIF(AQ384:BC384, "C")</f>
        <v>0</v>
      </c>
      <c r="BI384">
        <f>COUNTIF(AQ384:BC384, "P")</f>
        <v>0</v>
      </c>
      <c r="BJ384" t="str">
        <f t="shared" si="5"/>
        <v/>
      </c>
      <c r="BK384">
        <f>COUNTIFS(AQ384:BC384,"C")+COUNTIFS(AQ384:BC384,"P")</f>
        <v>0</v>
      </c>
      <c r="BL384">
        <f>COUNTIF(AC384:AO384,"**")</f>
        <v>0</v>
      </c>
      <c r="BM384">
        <f>COUNTIF(AC384:AO384,"P")</f>
        <v>0</v>
      </c>
      <c r="BN384">
        <f>COUNTIF(AC384:AO384,"C")</f>
        <v>0</v>
      </c>
    </row>
    <row r="385" spans="1:66" x14ac:dyDescent="0.25">
      <c r="A385">
        <v>6038</v>
      </c>
      <c r="B385">
        <v>11</v>
      </c>
      <c r="C385">
        <v>4</v>
      </c>
      <c r="D385">
        <v>13</v>
      </c>
      <c r="E385" t="s">
        <v>58</v>
      </c>
      <c r="F385" t="s">
        <v>405</v>
      </c>
      <c r="G385">
        <v>21</v>
      </c>
      <c r="H385" t="s">
        <v>60</v>
      </c>
      <c r="I385" t="s">
        <v>65</v>
      </c>
      <c r="K385" t="s">
        <v>62</v>
      </c>
      <c r="N385" t="s">
        <v>67</v>
      </c>
      <c r="AD385" t="s">
        <v>67</v>
      </c>
      <c r="AU385" t="s">
        <v>67</v>
      </c>
      <c r="BA385" t="s">
        <v>67</v>
      </c>
      <c r="BD385" t="s">
        <v>406</v>
      </c>
      <c r="BE385">
        <f>COUNTIF(J385:BD385,"**")</f>
        <v>6</v>
      </c>
      <c r="BF385">
        <f>COUNTIF(J385:BD385,"*P*")</f>
        <v>1</v>
      </c>
      <c r="BG385">
        <f>COUNTIF(J385:BD385,"*C*")</f>
        <v>5</v>
      </c>
      <c r="BH385">
        <f>COUNTIF(AQ385:BC385, "C")</f>
        <v>2</v>
      </c>
      <c r="BI385">
        <f>COUNTIF(AQ385:BC385, "P")</f>
        <v>0</v>
      </c>
      <c r="BJ385" t="str">
        <f t="shared" si="5"/>
        <v/>
      </c>
      <c r="BK385">
        <f>COUNTIFS(AQ385:BC385,"C")+COUNTIFS(AQ385:BC385,"P")</f>
        <v>2</v>
      </c>
      <c r="BL385">
        <f>COUNTIF(AC385:AO385,"**")</f>
        <v>1</v>
      </c>
      <c r="BM385">
        <f>COUNTIF(AC385:AO385,"P")</f>
        <v>0</v>
      </c>
      <c r="BN385">
        <f>COUNTIF(AC385:AO385,"C")</f>
        <v>1</v>
      </c>
    </row>
    <row r="386" spans="1:66" x14ac:dyDescent="0.25">
      <c r="A386">
        <v>6094</v>
      </c>
      <c r="B386">
        <v>11</v>
      </c>
      <c r="C386">
        <v>5</v>
      </c>
      <c r="D386">
        <v>13</v>
      </c>
      <c r="E386" t="s">
        <v>58</v>
      </c>
      <c r="F386" t="s">
        <v>407</v>
      </c>
      <c r="G386">
        <v>21</v>
      </c>
      <c r="H386" t="s">
        <v>64</v>
      </c>
      <c r="I386" t="s">
        <v>65</v>
      </c>
      <c r="N386" t="s">
        <v>67</v>
      </c>
      <c r="AQ386" t="s">
        <v>67</v>
      </c>
      <c r="AT386" t="s">
        <v>67</v>
      </c>
      <c r="AU386" t="s">
        <v>67</v>
      </c>
      <c r="AZ386" t="s">
        <v>67</v>
      </c>
      <c r="BD386" t="s">
        <v>408</v>
      </c>
      <c r="BE386">
        <f>COUNTIF(J386:BD386,"**")</f>
        <v>6</v>
      </c>
      <c r="BF386">
        <f>COUNTIF(J386:BD386,"*P*")</f>
        <v>1</v>
      </c>
      <c r="BG386">
        <f>COUNTIF(J386:BD386,"*C*")</f>
        <v>6</v>
      </c>
      <c r="BH386">
        <f>COUNTIF(AQ386:BC386, "C")</f>
        <v>4</v>
      </c>
      <c r="BI386">
        <f>COUNTIF(AQ386:BC386, "P")</f>
        <v>0</v>
      </c>
      <c r="BJ386" t="str">
        <f t="shared" ref="BJ386:BJ449" si="6">IF(AND(BH386=0,BI386&gt;0),"X","")</f>
        <v/>
      </c>
      <c r="BK386">
        <f>COUNTIFS(AQ386:BC386,"C")+COUNTIFS(AQ386:BC386,"P")</f>
        <v>4</v>
      </c>
      <c r="BL386">
        <f>COUNTIF(AC386:AO386,"**")</f>
        <v>0</v>
      </c>
      <c r="BM386">
        <f>COUNTIF(AC386:AO386,"P")</f>
        <v>0</v>
      </c>
      <c r="BN386">
        <f>COUNTIF(AC386:AO386,"C")</f>
        <v>0</v>
      </c>
    </row>
    <row r="387" spans="1:66" x14ac:dyDescent="0.25">
      <c r="A387">
        <v>6187</v>
      </c>
      <c r="B387">
        <v>11</v>
      </c>
      <c r="C387">
        <v>6</v>
      </c>
      <c r="D387">
        <v>13</v>
      </c>
      <c r="E387" t="s">
        <v>58</v>
      </c>
      <c r="F387" t="s">
        <v>404</v>
      </c>
      <c r="G387">
        <v>21</v>
      </c>
      <c r="H387" t="s">
        <v>64</v>
      </c>
      <c r="I387" t="s">
        <v>61</v>
      </c>
      <c r="K387" t="s">
        <v>62</v>
      </c>
      <c r="BE387">
        <f>COUNTIF(J387:BD387,"**")</f>
        <v>1</v>
      </c>
      <c r="BF387">
        <f>COUNTIF(J387:BD387,"*P*")</f>
        <v>1</v>
      </c>
      <c r="BG387">
        <f>COUNTIF(J387:BD387,"*C*")</f>
        <v>0</v>
      </c>
      <c r="BH387">
        <f>COUNTIF(AQ387:BC387, "C")</f>
        <v>0</v>
      </c>
      <c r="BI387">
        <f>COUNTIF(AQ387:BC387, "P")</f>
        <v>0</v>
      </c>
      <c r="BJ387" t="str">
        <f t="shared" si="6"/>
        <v/>
      </c>
      <c r="BK387">
        <f>COUNTIFS(AQ387:BC387,"C")+COUNTIFS(AQ387:BC387,"P")</f>
        <v>0</v>
      </c>
      <c r="BL387">
        <f>COUNTIF(AC387:AO387,"**")</f>
        <v>0</v>
      </c>
      <c r="BM387">
        <f>COUNTIF(AC387:AO387,"P")</f>
        <v>0</v>
      </c>
      <c r="BN387">
        <f>COUNTIF(AC387:AO387,"C")</f>
        <v>0</v>
      </c>
    </row>
    <row r="388" spans="1:66" x14ac:dyDescent="0.25">
      <c r="A388">
        <v>6492</v>
      </c>
      <c r="B388">
        <v>11</v>
      </c>
      <c r="C388">
        <v>9</v>
      </c>
      <c r="D388">
        <v>13</v>
      </c>
      <c r="E388" t="s">
        <v>58</v>
      </c>
      <c r="F388" t="s">
        <v>409</v>
      </c>
      <c r="G388">
        <v>21</v>
      </c>
      <c r="H388" t="s">
        <v>64</v>
      </c>
      <c r="I388" t="s">
        <v>65</v>
      </c>
      <c r="N388" t="s">
        <v>67</v>
      </c>
      <c r="AD388" t="s">
        <v>67</v>
      </c>
      <c r="AT388" t="s">
        <v>67</v>
      </c>
      <c r="AU388" t="s">
        <v>67</v>
      </c>
      <c r="AV388" t="s">
        <v>67</v>
      </c>
      <c r="BD388" t="s">
        <v>184</v>
      </c>
      <c r="BE388">
        <f>COUNTIF(J388:BD388,"**")</f>
        <v>6</v>
      </c>
      <c r="BF388">
        <f>COUNTIF(J388:BD388,"*P*")</f>
        <v>1</v>
      </c>
      <c r="BG388">
        <f>COUNTIF(J388:BD388,"*C*")</f>
        <v>6</v>
      </c>
      <c r="BH388">
        <f>COUNTIF(AQ388:BC388, "C")</f>
        <v>3</v>
      </c>
      <c r="BI388">
        <f>COUNTIF(AQ388:BC388, "P")</f>
        <v>0</v>
      </c>
      <c r="BJ388" t="str">
        <f t="shared" si="6"/>
        <v/>
      </c>
      <c r="BK388">
        <f>COUNTIFS(AQ388:BC388,"C")+COUNTIFS(AQ388:BC388,"P")</f>
        <v>3</v>
      </c>
      <c r="BL388">
        <f>COUNTIF(AC388:AO388,"**")</f>
        <v>1</v>
      </c>
      <c r="BM388">
        <f>COUNTIF(AC388:AO388,"P")</f>
        <v>0</v>
      </c>
      <c r="BN388">
        <f>COUNTIF(AC388:AO388,"C")</f>
        <v>1</v>
      </c>
    </row>
    <row r="389" spans="1:66" x14ac:dyDescent="0.25">
      <c r="A389">
        <v>6493</v>
      </c>
      <c r="B389">
        <v>11</v>
      </c>
      <c r="C389">
        <v>9</v>
      </c>
      <c r="D389">
        <v>13</v>
      </c>
      <c r="E389" t="s">
        <v>58</v>
      </c>
      <c r="F389" t="s">
        <v>410</v>
      </c>
      <c r="G389">
        <v>21</v>
      </c>
      <c r="H389" t="s">
        <v>64</v>
      </c>
      <c r="I389" t="s">
        <v>97</v>
      </c>
      <c r="N389" t="s">
        <v>67</v>
      </c>
      <c r="AD389" t="s">
        <v>67</v>
      </c>
      <c r="AF389" t="s">
        <v>67</v>
      </c>
      <c r="AQ389" t="s">
        <v>67</v>
      </c>
      <c r="AS389" t="s">
        <v>62</v>
      </c>
      <c r="AT389" t="s">
        <v>67</v>
      </c>
      <c r="AV389" t="s">
        <v>67</v>
      </c>
      <c r="AZ389" t="s">
        <v>67</v>
      </c>
      <c r="BE389">
        <f>COUNTIF(J389:BD389,"**")</f>
        <v>8</v>
      </c>
      <c r="BF389">
        <f>COUNTIF(J389:BD389,"*P*")</f>
        <v>1</v>
      </c>
      <c r="BG389">
        <f>COUNTIF(J389:BD389,"*C*")</f>
        <v>7</v>
      </c>
      <c r="BH389">
        <f>COUNTIF(AQ389:BC389, "C")</f>
        <v>4</v>
      </c>
      <c r="BI389">
        <f>COUNTIF(AQ389:BC389, "P")</f>
        <v>1</v>
      </c>
      <c r="BJ389" t="str">
        <f t="shared" si="6"/>
        <v/>
      </c>
      <c r="BK389">
        <f>COUNTIFS(AQ389:BC389,"C")+COUNTIFS(AQ389:BC389,"P")</f>
        <v>5</v>
      </c>
      <c r="BL389">
        <f>COUNTIF(AC389:AO389,"**")</f>
        <v>2</v>
      </c>
      <c r="BM389">
        <f>COUNTIF(AC389:AO389,"P")</f>
        <v>0</v>
      </c>
      <c r="BN389">
        <f>COUNTIF(AC389:AO389,"C")</f>
        <v>2</v>
      </c>
    </row>
    <row r="390" spans="1:66" x14ac:dyDescent="0.25">
      <c r="A390">
        <v>6639</v>
      </c>
      <c r="B390">
        <v>11</v>
      </c>
      <c r="C390">
        <v>10</v>
      </c>
      <c r="D390">
        <v>13</v>
      </c>
      <c r="E390" t="s">
        <v>58</v>
      </c>
      <c r="F390" t="s">
        <v>411</v>
      </c>
      <c r="G390">
        <v>21</v>
      </c>
      <c r="H390" t="s">
        <v>64</v>
      </c>
      <c r="I390" t="s">
        <v>65</v>
      </c>
      <c r="K390" t="s">
        <v>62</v>
      </c>
      <c r="N390" t="s">
        <v>67</v>
      </c>
      <c r="AF390" t="s">
        <v>62</v>
      </c>
      <c r="AT390" t="s">
        <v>67</v>
      </c>
      <c r="BE390">
        <f>COUNTIF(J390:BD390,"**")</f>
        <v>4</v>
      </c>
      <c r="BF390">
        <f>COUNTIF(J390:BD390,"*P*")</f>
        <v>2</v>
      </c>
      <c r="BG390">
        <f>COUNTIF(J390:BD390,"*C*")</f>
        <v>2</v>
      </c>
      <c r="BH390">
        <f>COUNTIF(AQ390:BC390, "C")</f>
        <v>1</v>
      </c>
      <c r="BI390">
        <f>COUNTIF(AQ390:BC390, "P")</f>
        <v>0</v>
      </c>
      <c r="BJ390" t="str">
        <f t="shared" si="6"/>
        <v/>
      </c>
      <c r="BK390">
        <f>COUNTIFS(AQ390:BC390,"C")+COUNTIFS(AQ390:BC390,"P")</f>
        <v>1</v>
      </c>
      <c r="BL390">
        <f>COUNTIF(AC390:AO390,"**")</f>
        <v>1</v>
      </c>
      <c r="BM390">
        <f>COUNTIF(AC390:AO390,"P")</f>
        <v>1</v>
      </c>
      <c r="BN390">
        <f>COUNTIF(AC390:AO390,"C")</f>
        <v>0</v>
      </c>
    </row>
    <row r="391" spans="1:66" x14ac:dyDescent="0.25">
      <c r="A391">
        <v>6697</v>
      </c>
      <c r="B391">
        <v>11</v>
      </c>
      <c r="C391">
        <v>11</v>
      </c>
      <c r="D391">
        <v>13</v>
      </c>
      <c r="E391" t="s">
        <v>58</v>
      </c>
      <c r="F391" t="s">
        <v>412</v>
      </c>
      <c r="G391">
        <v>21</v>
      </c>
      <c r="H391" t="s">
        <v>64</v>
      </c>
      <c r="I391" t="s">
        <v>65</v>
      </c>
      <c r="K391" t="s">
        <v>62</v>
      </c>
      <c r="M391" t="s">
        <v>67</v>
      </c>
      <c r="N391" t="s">
        <v>67</v>
      </c>
      <c r="AG391" t="s">
        <v>62</v>
      </c>
      <c r="AT391" t="s">
        <v>67</v>
      </c>
      <c r="AU391" t="s">
        <v>67</v>
      </c>
      <c r="BD391" t="s">
        <v>413</v>
      </c>
      <c r="BE391">
        <f>COUNTIF(J391:BD391,"**")</f>
        <v>7</v>
      </c>
      <c r="BF391">
        <f>COUNTIF(J391:BD391,"*P*")</f>
        <v>3</v>
      </c>
      <c r="BG391">
        <f>COUNTIF(J391:BD391,"*C*")</f>
        <v>5</v>
      </c>
      <c r="BH391">
        <f>COUNTIF(AQ391:BC391, "C")</f>
        <v>2</v>
      </c>
      <c r="BI391">
        <f>COUNTIF(AQ391:BC391, "P")</f>
        <v>0</v>
      </c>
      <c r="BJ391" t="str">
        <f t="shared" si="6"/>
        <v/>
      </c>
      <c r="BK391">
        <f>COUNTIFS(AQ391:BC391,"C")+COUNTIFS(AQ391:BC391,"P")</f>
        <v>2</v>
      </c>
      <c r="BL391">
        <f>COUNTIF(AC391:AO391,"**")</f>
        <v>1</v>
      </c>
      <c r="BM391">
        <f>COUNTIF(AC391:AO391,"P")</f>
        <v>1</v>
      </c>
      <c r="BN391">
        <f>COUNTIF(AC391:AO391,"C")</f>
        <v>0</v>
      </c>
    </row>
    <row r="392" spans="1:66" x14ac:dyDescent="0.25">
      <c r="A392">
        <v>6730</v>
      </c>
      <c r="B392">
        <v>11</v>
      </c>
      <c r="C392">
        <v>11</v>
      </c>
      <c r="D392">
        <v>13</v>
      </c>
      <c r="E392" t="s">
        <v>58</v>
      </c>
      <c r="F392" t="s">
        <v>165</v>
      </c>
      <c r="G392">
        <v>21</v>
      </c>
      <c r="H392" t="s">
        <v>60</v>
      </c>
      <c r="I392" t="s">
        <v>65</v>
      </c>
      <c r="K392" t="s">
        <v>62</v>
      </c>
      <c r="N392" t="s">
        <v>62</v>
      </c>
      <c r="O392" t="s">
        <v>62</v>
      </c>
      <c r="AD392" t="s">
        <v>62</v>
      </c>
      <c r="BE392">
        <f>COUNTIF(J392:BD392,"**")</f>
        <v>4</v>
      </c>
      <c r="BF392">
        <f>COUNTIF(J392:BD392,"*P*")</f>
        <v>4</v>
      </c>
      <c r="BG392">
        <f>COUNTIF(J392:BD392,"*C*")</f>
        <v>0</v>
      </c>
      <c r="BH392">
        <f>COUNTIF(AQ392:BC392, "C")</f>
        <v>0</v>
      </c>
      <c r="BI392">
        <f>COUNTIF(AQ392:BC392, "P")</f>
        <v>0</v>
      </c>
      <c r="BJ392" t="str">
        <f t="shared" si="6"/>
        <v/>
      </c>
      <c r="BK392">
        <f>COUNTIFS(AQ392:BC392,"C")+COUNTIFS(AQ392:BC392,"P")</f>
        <v>0</v>
      </c>
      <c r="BL392">
        <f>COUNTIF(AC392:AO392,"**")</f>
        <v>1</v>
      </c>
      <c r="BM392">
        <f>COUNTIF(AC392:AO392,"P")</f>
        <v>1</v>
      </c>
      <c r="BN392">
        <f>COUNTIF(AC392:AO392,"C")</f>
        <v>0</v>
      </c>
    </row>
    <row r="393" spans="1:66" x14ac:dyDescent="0.25">
      <c r="A393">
        <v>7174</v>
      </c>
      <c r="B393">
        <v>12</v>
      </c>
      <c r="C393">
        <v>4</v>
      </c>
      <c r="D393">
        <v>41</v>
      </c>
      <c r="E393" t="s">
        <v>58</v>
      </c>
      <c r="F393" t="s">
        <v>414</v>
      </c>
      <c r="G393">
        <v>21</v>
      </c>
      <c r="H393" t="s">
        <v>60</v>
      </c>
      <c r="I393" t="s">
        <v>65</v>
      </c>
      <c r="AE393" t="s">
        <v>62</v>
      </c>
      <c r="AM393" t="s">
        <v>62</v>
      </c>
      <c r="AN393" t="s">
        <v>62</v>
      </c>
      <c r="AT393" t="s">
        <v>67</v>
      </c>
      <c r="AU393" t="s">
        <v>67</v>
      </c>
      <c r="AZ393" t="s">
        <v>62</v>
      </c>
      <c r="BD393" t="s">
        <v>218</v>
      </c>
      <c r="BE393">
        <f>COUNTIF(J393:BD393,"**")</f>
        <v>7</v>
      </c>
      <c r="BF393">
        <f>COUNTIF(J393:BD393,"*P*")</f>
        <v>4</v>
      </c>
      <c r="BG393">
        <f>COUNTIF(J393:BD393,"*C*")</f>
        <v>3</v>
      </c>
      <c r="BH393">
        <f>COUNTIF(AQ393:BC393, "C")</f>
        <v>2</v>
      </c>
      <c r="BI393">
        <f>COUNTIF(AQ393:BC393, "P")</f>
        <v>1</v>
      </c>
      <c r="BJ393" t="str">
        <f t="shared" si="6"/>
        <v/>
      </c>
      <c r="BK393">
        <f>COUNTIFS(AQ393:BC393,"C")+COUNTIFS(AQ393:BC393,"P")</f>
        <v>3</v>
      </c>
      <c r="BL393">
        <f>COUNTIF(AC393:AO393,"**")</f>
        <v>3</v>
      </c>
      <c r="BM393">
        <f>COUNTIF(AC393:AO393,"P")</f>
        <v>3</v>
      </c>
      <c r="BN393">
        <f>COUNTIF(AC393:AO393,"C")</f>
        <v>0</v>
      </c>
    </row>
    <row r="394" spans="1:66" x14ac:dyDescent="0.25">
      <c r="A394">
        <v>7632</v>
      </c>
      <c r="B394">
        <v>13</v>
      </c>
      <c r="C394">
        <v>4</v>
      </c>
      <c r="D394">
        <v>29</v>
      </c>
      <c r="E394" t="s">
        <v>58</v>
      </c>
      <c r="F394" t="s">
        <v>415</v>
      </c>
      <c r="G394">
        <v>21</v>
      </c>
      <c r="H394" t="s">
        <v>64</v>
      </c>
      <c r="I394" t="s">
        <v>65</v>
      </c>
      <c r="O394" t="s">
        <v>62</v>
      </c>
      <c r="BE394">
        <f>COUNTIF(J394:BD394,"**")</f>
        <v>1</v>
      </c>
      <c r="BF394">
        <f>COUNTIF(J394:BD394,"*P*")</f>
        <v>1</v>
      </c>
      <c r="BG394">
        <f>COUNTIF(J394:BD394,"*C*")</f>
        <v>0</v>
      </c>
      <c r="BH394">
        <f>COUNTIF(AQ394:BC394, "C")</f>
        <v>0</v>
      </c>
      <c r="BI394">
        <f>COUNTIF(AQ394:BC394, "P")</f>
        <v>0</v>
      </c>
      <c r="BJ394" t="str">
        <f t="shared" si="6"/>
        <v/>
      </c>
      <c r="BK394">
        <f>COUNTIFS(AQ394:BC394,"C")+COUNTIFS(AQ394:BC394,"P")</f>
        <v>0</v>
      </c>
      <c r="BL394">
        <f>COUNTIF(AC394:AO394,"**")</f>
        <v>0</v>
      </c>
      <c r="BM394">
        <f>COUNTIF(AC394:AO394,"P")</f>
        <v>0</v>
      </c>
      <c r="BN394">
        <f>COUNTIF(AC394:AO394,"C")</f>
        <v>0</v>
      </c>
    </row>
    <row r="395" spans="1:66" x14ac:dyDescent="0.25">
      <c r="A395">
        <v>7699</v>
      </c>
      <c r="B395">
        <v>13</v>
      </c>
      <c r="C395">
        <v>5</v>
      </c>
      <c r="D395">
        <v>29</v>
      </c>
      <c r="E395" t="s">
        <v>58</v>
      </c>
      <c r="F395" t="s">
        <v>416</v>
      </c>
      <c r="G395">
        <v>21</v>
      </c>
      <c r="H395" t="s">
        <v>64</v>
      </c>
      <c r="I395" t="s">
        <v>61</v>
      </c>
      <c r="K395" t="s">
        <v>62</v>
      </c>
      <c r="O395" t="s">
        <v>62</v>
      </c>
      <c r="BE395">
        <f>COUNTIF(J395:BD395,"**")</f>
        <v>2</v>
      </c>
      <c r="BF395">
        <f>COUNTIF(J395:BD395,"*P*")</f>
        <v>2</v>
      </c>
      <c r="BG395">
        <f>COUNTIF(J395:BD395,"*C*")</f>
        <v>0</v>
      </c>
      <c r="BH395">
        <f>COUNTIF(AQ395:BC395, "C")</f>
        <v>0</v>
      </c>
      <c r="BI395">
        <f>COUNTIF(AQ395:BC395, "P")</f>
        <v>0</v>
      </c>
      <c r="BJ395" t="str">
        <f t="shared" si="6"/>
        <v/>
      </c>
      <c r="BK395">
        <f>COUNTIFS(AQ395:BC395,"C")+COUNTIFS(AQ395:BC395,"P")</f>
        <v>0</v>
      </c>
      <c r="BL395">
        <f>COUNTIF(AC395:AO395,"**")</f>
        <v>0</v>
      </c>
      <c r="BM395">
        <f>COUNTIF(AC395:AO395,"P")</f>
        <v>0</v>
      </c>
      <c r="BN395">
        <f>COUNTIF(AC395:AO395,"C")</f>
        <v>0</v>
      </c>
    </row>
    <row r="396" spans="1:66" x14ac:dyDescent="0.25">
      <c r="A396">
        <v>7830</v>
      </c>
      <c r="B396">
        <v>13</v>
      </c>
      <c r="C396">
        <v>7</v>
      </c>
      <c r="D396">
        <v>29</v>
      </c>
      <c r="E396" t="s">
        <v>58</v>
      </c>
      <c r="F396" t="s">
        <v>417</v>
      </c>
      <c r="G396">
        <v>21</v>
      </c>
      <c r="H396" t="s">
        <v>60</v>
      </c>
      <c r="I396" t="s">
        <v>65</v>
      </c>
      <c r="AZ396" t="s">
        <v>62</v>
      </c>
      <c r="BE396">
        <f>COUNTIF(J396:BD396,"**")</f>
        <v>1</v>
      </c>
      <c r="BF396">
        <f>COUNTIF(J396:BD396,"*P*")</f>
        <v>1</v>
      </c>
      <c r="BG396">
        <f>COUNTIF(J396:BD396,"*C*")</f>
        <v>0</v>
      </c>
      <c r="BH396">
        <f>COUNTIF(AQ396:BC396, "C")</f>
        <v>0</v>
      </c>
      <c r="BI396">
        <f>COUNTIF(AQ396:BC396, "P")</f>
        <v>1</v>
      </c>
      <c r="BJ396" t="str">
        <f t="shared" si="6"/>
        <v>X</v>
      </c>
      <c r="BK396">
        <f>COUNTIFS(AQ396:BC396,"C")+COUNTIFS(AQ396:BC396,"P")</f>
        <v>1</v>
      </c>
      <c r="BL396">
        <f>COUNTIF(AC396:AO396,"**")</f>
        <v>0</v>
      </c>
      <c r="BM396">
        <f>COUNTIF(AC396:AO396,"P")</f>
        <v>0</v>
      </c>
      <c r="BN396">
        <f>COUNTIF(AC396:AO396,"C")</f>
        <v>0</v>
      </c>
    </row>
    <row r="397" spans="1:66" x14ac:dyDescent="0.25">
      <c r="A397">
        <v>7867</v>
      </c>
      <c r="B397">
        <v>13</v>
      </c>
      <c r="C397">
        <v>7</v>
      </c>
      <c r="D397">
        <v>29</v>
      </c>
      <c r="E397" t="s">
        <v>58</v>
      </c>
      <c r="F397" t="s">
        <v>418</v>
      </c>
      <c r="G397">
        <v>21</v>
      </c>
      <c r="H397" t="s">
        <v>60</v>
      </c>
      <c r="I397" t="s">
        <v>65</v>
      </c>
      <c r="K397" t="s">
        <v>62</v>
      </c>
      <c r="BE397">
        <f>COUNTIF(J397:BD397,"**")</f>
        <v>1</v>
      </c>
      <c r="BF397">
        <f>COUNTIF(J397:BD397,"*P*")</f>
        <v>1</v>
      </c>
      <c r="BG397">
        <f>COUNTIF(J397:BD397,"*C*")</f>
        <v>0</v>
      </c>
      <c r="BH397">
        <f>COUNTIF(AQ397:BC397, "C")</f>
        <v>0</v>
      </c>
      <c r="BI397">
        <f>COUNTIF(AQ397:BC397, "P")</f>
        <v>0</v>
      </c>
      <c r="BJ397" t="str">
        <f t="shared" si="6"/>
        <v/>
      </c>
      <c r="BK397">
        <f>COUNTIFS(AQ397:BC397,"C")+COUNTIFS(AQ397:BC397,"P")</f>
        <v>0</v>
      </c>
      <c r="BL397">
        <f>COUNTIF(AC397:AO397,"**")</f>
        <v>0</v>
      </c>
      <c r="BM397">
        <f>COUNTIF(AC397:AO397,"P")</f>
        <v>0</v>
      </c>
      <c r="BN397">
        <f>COUNTIF(AC397:AO397,"C")</f>
        <v>0</v>
      </c>
    </row>
    <row r="398" spans="1:66" x14ac:dyDescent="0.25">
      <c r="A398">
        <v>8013</v>
      </c>
      <c r="B398">
        <v>13</v>
      </c>
      <c r="C398">
        <v>10</v>
      </c>
      <c r="D398">
        <v>29</v>
      </c>
      <c r="E398" t="s">
        <v>58</v>
      </c>
      <c r="F398" t="s">
        <v>419</v>
      </c>
      <c r="G398">
        <v>21</v>
      </c>
      <c r="H398" t="s">
        <v>60</v>
      </c>
      <c r="I398" t="s">
        <v>61</v>
      </c>
      <c r="AD398" t="s">
        <v>67</v>
      </c>
      <c r="AG398" t="s">
        <v>67</v>
      </c>
      <c r="AM398" t="s">
        <v>62</v>
      </c>
      <c r="AY398" t="s">
        <v>67</v>
      </c>
      <c r="BE398">
        <f>COUNTIF(J398:BD398,"**")</f>
        <v>4</v>
      </c>
      <c r="BF398">
        <f>COUNTIF(J398:BD398,"*P*")</f>
        <v>1</v>
      </c>
      <c r="BG398">
        <f>COUNTIF(J398:BD398,"*C*")</f>
        <v>3</v>
      </c>
      <c r="BH398">
        <f>COUNTIF(AQ398:BC398, "C")</f>
        <v>1</v>
      </c>
      <c r="BI398">
        <f>COUNTIF(AQ398:BC398, "P")</f>
        <v>0</v>
      </c>
      <c r="BJ398" t="str">
        <f t="shared" si="6"/>
        <v/>
      </c>
      <c r="BK398">
        <f>COUNTIFS(AQ398:BC398,"C")+COUNTIFS(AQ398:BC398,"P")</f>
        <v>1</v>
      </c>
      <c r="BL398">
        <f>COUNTIF(AC398:AO398,"**")</f>
        <v>3</v>
      </c>
      <c r="BM398">
        <f>COUNTIF(AC398:AO398,"P")</f>
        <v>1</v>
      </c>
      <c r="BN398">
        <f>COUNTIF(AC398:AO398,"C")</f>
        <v>2</v>
      </c>
    </row>
    <row r="399" spans="1:66" x14ac:dyDescent="0.25">
      <c r="A399">
        <v>8533</v>
      </c>
      <c r="B399">
        <v>15</v>
      </c>
      <c r="C399">
        <v>3</v>
      </c>
      <c r="D399">
        <v>50</v>
      </c>
      <c r="E399" t="s">
        <v>58</v>
      </c>
      <c r="F399" t="s">
        <v>192</v>
      </c>
      <c r="G399">
        <v>21</v>
      </c>
      <c r="H399" t="s">
        <v>64</v>
      </c>
      <c r="I399" t="s">
        <v>65</v>
      </c>
      <c r="N399" t="s">
        <v>67</v>
      </c>
      <c r="O399" t="s">
        <v>67</v>
      </c>
      <c r="AQ399" t="s">
        <v>67</v>
      </c>
      <c r="AZ399" t="s">
        <v>67</v>
      </c>
      <c r="BE399">
        <f>COUNTIF(J399:BD399,"**")</f>
        <v>4</v>
      </c>
      <c r="BF399">
        <f>COUNTIF(J399:BD399,"*P*")</f>
        <v>0</v>
      </c>
      <c r="BG399">
        <f>COUNTIF(J399:BD399,"*C*")</f>
        <v>4</v>
      </c>
      <c r="BH399">
        <f>COUNTIF(AQ399:BC399, "C")</f>
        <v>2</v>
      </c>
      <c r="BI399">
        <f>COUNTIF(AQ399:BC399, "P")</f>
        <v>0</v>
      </c>
      <c r="BJ399" t="str">
        <f t="shared" si="6"/>
        <v/>
      </c>
      <c r="BK399">
        <f>COUNTIFS(AQ399:BC399,"C")+COUNTIFS(AQ399:BC399,"P")</f>
        <v>2</v>
      </c>
      <c r="BL399">
        <f>COUNTIF(AC399:AO399,"**")</f>
        <v>0</v>
      </c>
      <c r="BM399">
        <f>COUNTIF(AC399:AO399,"P")</f>
        <v>0</v>
      </c>
      <c r="BN399">
        <f>COUNTIF(AC399:AO399,"C")</f>
        <v>0</v>
      </c>
    </row>
    <row r="400" spans="1:66" x14ac:dyDescent="0.25">
      <c r="A400">
        <v>8710</v>
      </c>
      <c r="B400">
        <v>15</v>
      </c>
      <c r="C400">
        <v>5</v>
      </c>
      <c r="D400">
        <v>50</v>
      </c>
      <c r="E400" t="s">
        <v>58</v>
      </c>
      <c r="F400" t="s">
        <v>420</v>
      </c>
      <c r="G400">
        <v>21</v>
      </c>
      <c r="H400" t="s">
        <v>60</v>
      </c>
      <c r="I400" t="s">
        <v>65</v>
      </c>
      <c r="N400" t="s">
        <v>67</v>
      </c>
      <c r="AU400" t="s">
        <v>67</v>
      </c>
      <c r="BD400" t="s">
        <v>269</v>
      </c>
      <c r="BE400">
        <f>COUNTIF(J400:BD400,"**")</f>
        <v>3</v>
      </c>
      <c r="BF400">
        <f>COUNTIF(J400:BD400,"*P*")</f>
        <v>0</v>
      </c>
      <c r="BG400">
        <f>COUNTIF(J400:BD400,"*C*")</f>
        <v>3</v>
      </c>
      <c r="BH400">
        <f>COUNTIF(AQ400:BC400, "C")</f>
        <v>1</v>
      </c>
      <c r="BI400">
        <f>COUNTIF(AQ400:BC400, "P")</f>
        <v>0</v>
      </c>
      <c r="BJ400" t="str">
        <f t="shared" si="6"/>
        <v/>
      </c>
      <c r="BK400">
        <f>COUNTIFS(AQ400:BC400,"C")+COUNTIFS(AQ400:BC400,"P")</f>
        <v>1</v>
      </c>
      <c r="BL400">
        <f>COUNTIF(AC400:AO400,"**")</f>
        <v>0</v>
      </c>
      <c r="BM400">
        <f>COUNTIF(AC400:AO400,"P")</f>
        <v>0</v>
      </c>
      <c r="BN400">
        <f>COUNTIF(AC400:AO400,"C")</f>
        <v>0</v>
      </c>
    </row>
    <row r="401" spans="1:66" x14ac:dyDescent="0.25">
      <c r="A401">
        <v>8714</v>
      </c>
      <c r="B401">
        <v>15</v>
      </c>
      <c r="C401">
        <v>4</v>
      </c>
      <c r="D401">
        <v>50</v>
      </c>
      <c r="E401" t="s">
        <v>58</v>
      </c>
      <c r="F401" t="s">
        <v>421</v>
      </c>
      <c r="G401">
        <v>21</v>
      </c>
      <c r="H401" t="s">
        <v>64</v>
      </c>
      <c r="I401" t="s">
        <v>65</v>
      </c>
      <c r="AQ401" t="s">
        <v>67</v>
      </c>
      <c r="AU401" t="s">
        <v>67</v>
      </c>
      <c r="AZ401" t="s">
        <v>67</v>
      </c>
      <c r="BD401" t="s">
        <v>269</v>
      </c>
      <c r="BE401">
        <f>COUNTIF(J401:BD401,"**")</f>
        <v>4</v>
      </c>
      <c r="BF401">
        <f>COUNTIF(J401:BD401,"*P*")</f>
        <v>0</v>
      </c>
      <c r="BG401">
        <f>COUNTIF(J401:BD401,"*C*")</f>
        <v>4</v>
      </c>
      <c r="BH401">
        <f>COUNTIF(AQ401:BC401, "C")</f>
        <v>3</v>
      </c>
      <c r="BI401">
        <f>COUNTIF(AQ401:BC401, "P")</f>
        <v>0</v>
      </c>
      <c r="BJ401" t="str">
        <f t="shared" si="6"/>
        <v/>
      </c>
      <c r="BK401">
        <f>COUNTIFS(AQ401:BC401,"C")+COUNTIFS(AQ401:BC401,"P")</f>
        <v>3</v>
      </c>
      <c r="BL401">
        <f>COUNTIF(AC401:AO401,"**")</f>
        <v>0</v>
      </c>
      <c r="BM401">
        <f>COUNTIF(AC401:AO401,"P")</f>
        <v>0</v>
      </c>
      <c r="BN401">
        <f>COUNTIF(AC401:AO401,"C")</f>
        <v>0</v>
      </c>
    </row>
    <row r="402" spans="1:66" x14ac:dyDescent="0.25">
      <c r="A402">
        <v>8750</v>
      </c>
      <c r="B402">
        <v>15</v>
      </c>
      <c r="C402">
        <v>5</v>
      </c>
      <c r="D402">
        <v>50</v>
      </c>
      <c r="E402" t="s">
        <v>58</v>
      </c>
      <c r="F402" t="s">
        <v>161</v>
      </c>
      <c r="G402">
        <v>21</v>
      </c>
      <c r="H402" t="s">
        <v>60</v>
      </c>
      <c r="I402" t="s">
        <v>65</v>
      </c>
      <c r="K402" t="s">
        <v>62</v>
      </c>
      <c r="O402" t="s">
        <v>62</v>
      </c>
      <c r="BE402">
        <f>COUNTIF(J402:BD402,"**")</f>
        <v>2</v>
      </c>
      <c r="BF402">
        <f>COUNTIF(J402:BD402,"*P*")</f>
        <v>2</v>
      </c>
      <c r="BG402">
        <f>COUNTIF(J402:BD402,"*C*")</f>
        <v>0</v>
      </c>
      <c r="BH402">
        <f>COUNTIF(AQ402:BC402, "C")</f>
        <v>0</v>
      </c>
      <c r="BI402">
        <f>COUNTIF(AQ402:BC402, "P")</f>
        <v>0</v>
      </c>
      <c r="BJ402" t="str">
        <f t="shared" si="6"/>
        <v/>
      </c>
      <c r="BK402">
        <f>COUNTIFS(AQ402:BC402,"C")+COUNTIFS(AQ402:BC402,"P")</f>
        <v>0</v>
      </c>
      <c r="BL402">
        <f>COUNTIF(AC402:AO402,"**")</f>
        <v>0</v>
      </c>
      <c r="BM402">
        <f>COUNTIF(AC402:AO402,"P")</f>
        <v>0</v>
      </c>
      <c r="BN402">
        <f>COUNTIF(AC402:AO402,"C")</f>
        <v>0</v>
      </c>
    </row>
    <row r="403" spans="1:66" x14ac:dyDescent="0.25">
      <c r="A403">
        <v>8820</v>
      </c>
      <c r="B403">
        <v>15</v>
      </c>
      <c r="C403">
        <v>5</v>
      </c>
      <c r="D403">
        <v>50</v>
      </c>
      <c r="E403" t="s">
        <v>58</v>
      </c>
      <c r="F403" t="s">
        <v>422</v>
      </c>
      <c r="G403">
        <v>21</v>
      </c>
      <c r="H403" t="s">
        <v>60</v>
      </c>
      <c r="I403" t="s">
        <v>65</v>
      </c>
      <c r="AS403" t="s">
        <v>67</v>
      </c>
      <c r="AU403" t="s">
        <v>67</v>
      </c>
      <c r="BD403" t="s">
        <v>295</v>
      </c>
      <c r="BE403">
        <f>COUNTIF(J403:BD403,"**")</f>
        <v>3</v>
      </c>
      <c r="BF403">
        <f>COUNTIF(J403:BD403,"*P*")</f>
        <v>0</v>
      </c>
      <c r="BG403">
        <f>COUNTIF(J403:BD403,"*C*")</f>
        <v>3</v>
      </c>
      <c r="BH403">
        <f>COUNTIF(AQ403:BC403, "C")</f>
        <v>2</v>
      </c>
      <c r="BI403">
        <f>COUNTIF(AQ403:BC403, "P")</f>
        <v>0</v>
      </c>
      <c r="BJ403" t="str">
        <f t="shared" si="6"/>
        <v/>
      </c>
      <c r="BK403">
        <f>COUNTIFS(AQ403:BC403,"C")+COUNTIFS(AQ403:BC403,"P")</f>
        <v>2</v>
      </c>
      <c r="BL403">
        <f>COUNTIF(AC403:AO403,"**")</f>
        <v>0</v>
      </c>
      <c r="BM403">
        <f>COUNTIF(AC403:AO403,"P")</f>
        <v>0</v>
      </c>
      <c r="BN403">
        <f>COUNTIF(AC403:AO403,"C")</f>
        <v>0</v>
      </c>
    </row>
    <row r="404" spans="1:66" x14ac:dyDescent="0.25">
      <c r="A404">
        <v>8837</v>
      </c>
      <c r="B404">
        <v>15</v>
      </c>
      <c r="C404">
        <v>4</v>
      </c>
      <c r="D404">
        <v>50</v>
      </c>
      <c r="E404" t="s">
        <v>58</v>
      </c>
      <c r="F404" t="s">
        <v>423</v>
      </c>
      <c r="G404">
        <v>21</v>
      </c>
      <c r="H404" t="s">
        <v>60</v>
      </c>
      <c r="I404" t="s">
        <v>65</v>
      </c>
      <c r="K404" t="s">
        <v>62</v>
      </c>
      <c r="BE404">
        <f>COUNTIF(J404:BD404,"**")</f>
        <v>1</v>
      </c>
      <c r="BF404">
        <f>COUNTIF(J404:BD404,"*P*")</f>
        <v>1</v>
      </c>
      <c r="BG404">
        <f>COUNTIF(J404:BD404,"*C*")</f>
        <v>0</v>
      </c>
      <c r="BH404">
        <f>COUNTIF(AQ404:BC404, "C")</f>
        <v>0</v>
      </c>
      <c r="BI404">
        <f>COUNTIF(AQ404:BC404, "P")</f>
        <v>0</v>
      </c>
      <c r="BJ404" t="str">
        <f t="shared" si="6"/>
        <v/>
      </c>
      <c r="BK404">
        <f>COUNTIFS(AQ404:BC404,"C")+COUNTIFS(AQ404:BC404,"P")</f>
        <v>0</v>
      </c>
      <c r="BL404">
        <f>COUNTIF(AC404:AO404,"**")</f>
        <v>0</v>
      </c>
      <c r="BM404">
        <f>COUNTIF(AC404:AO404,"P")</f>
        <v>0</v>
      </c>
      <c r="BN404">
        <f>COUNTIF(AC404:AO404,"C")</f>
        <v>0</v>
      </c>
    </row>
    <row r="405" spans="1:66" x14ac:dyDescent="0.25">
      <c r="A405">
        <v>8852</v>
      </c>
      <c r="B405">
        <v>15</v>
      </c>
      <c r="C405">
        <v>5</v>
      </c>
      <c r="D405">
        <v>50</v>
      </c>
      <c r="E405" t="s">
        <v>58</v>
      </c>
      <c r="F405" t="s">
        <v>424</v>
      </c>
      <c r="G405">
        <v>21</v>
      </c>
      <c r="H405" t="s">
        <v>60</v>
      </c>
      <c r="I405" t="s">
        <v>65</v>
      </c>
      <c r="K405" t="s">
        <v>62</v>
      </c>
      <c r="N405" t="s">
        <v>67</v>
      </c>
      <c r="AU405" t="s">
        <v>67</v>
      </c>
      <c r="BD405" t="s">
        <v>295</v>
      </c>
      <c r="BE405">
        <f>COUNTIF(J405:BD405,"**")</f>
        <v>4</v>
      </c>
      <c r="BF405">
        <f>COUNTIF(J405:BD405,"*P*")</f>
        <v>1</v>
      </c>
      <c r="BG405">
        <f>COUNTIF(J405:BD405,"*C*")</f>
        <v>3</v>
      </c>
      <c r="BH405">
        <f>COUNTIF(AQ405:BC405, "C")</f>
        <v>1</v>
      </c>
      <c r="BI405">
        <f>COUNTIF(AQ405:BC405, "P")</f>
        <v>0</v>
      </c>
      <c r="BJ405" t="str">
        <f t="shared" si="6"/>
        <v/>
      </c>
      <c r="BK405">
        <f>COUNTIFS(AQ405:BC405,"C")+COUNTIFS(AQ405:BC405,"P")</f>
        <v>1</v>
      </c>
      <c r="BL405">
        <f>COUNTIF(AC405:AO405,"**")</f>
        <v>0</v>
      </c>
      <c r="BM405">
        <f>COUNTIF(AC405:AO405,"P")</f>
        <v>0</v>
      </c>
      <c r="BN405">
        <f>COUNTIF(AC405:AO405,"C")</f>
        <v>0</v>
      </c>
    </row>
    <row r="406" spans="1:66" x14ac:dyDescent="0.25">
      <c r="A406">
        <v>9150</v>
      </c>
      <c r="B406">
        <v>15</v>
      </c>
      <c r="C406">
        <v>7</v>
      </c>
      <c r="D406">
        <v>50</v>
      </c>
      <c r="E406" t="s">
        <v>58</v>
      </c>
      <c r="F406" t="s">
        <v>425</v>
      </c>
      <c r="G406">
        <v>21</v>
      </c>
      <c r="H406" t="s">
        <v>60</v>
      </c>
      <c r="I406" t="s">
        <v>65</v>
      </c>
      <c r="N406" t="s">
        <v>62</v>
      </c>
      <c r="AQ406" t="s">
        <v>62</v>
      </c>
      <c r="AZ406" t="s">
        <v>62</v>
      </c>
      <c r="BA406" t="s">
        <v>67</v>
      </c>
      <c r="BB406" t="s">
        <v>67</v>
      </c>
      <c r="BE406">
        <f>COUNTIF(J406:BD406,"**")</f>
        <v>5</v>
      </c>
      <c r="BF406">
        <f>COUNTIF(J406:BD406,"*P*")</f>
        <v>3</v>
      </c>
      <c r="BG406">
        <f>COUNTIF(J406:BD406,"*C*")</f>
        <v>2</v>
      </c>
      <c r="BH406">
        <f>COUNTIF(AQ406:BC406, "C")</f>
        <v>2</v>
      </c>
      <c r="BI406">
        <f>COUNTIF(AQ406:BC406, "P")</f>
        <v>2</v>
      </c>
      <c r="BJ406" t="str">
        <f t="shared" si="6"/>
        <v/>
      </c>
      <c r="BK406">
        <f>COUNTIFS(AQ406:BC406,"C")+COUNTIFS(AQ406:BC406,"P")</f>
        <v>4</v>
      </c>
      <c r="BL406">
        <f>COUNTIF(AC406:AO406,"**")</f>
        <v>0</v>
      </c>
      <c r="BM406">
        <f>COUNTIF(AC406:AO406,"P")</f>
        <v>0</v>
      </c>
      <c r="BN406">
        <f>COUNTIF(AC406:AO406,"C")</f>
        <v>0</v>
      </c>
    </row>
    <row r="407" spans="1:66" x14ac:dyDescent="0.25">
      <c r="A407">
        <v>9194</v>
      </c>
      <c r="B407">
        <v>15</v>
      </c>
      <c r="C407">
        <v>10</v>
      </c>
      <c r="D407">
        <v>50</v>
      </c>
      <c r="E407" t="s">
        <v>58</v>
      </c>
      <c r="F407" t="s">
        <v>151</v>
      </c>
      <c r="G407">
        <v>21</v>
      </c>
      <c r="H407" t="s">
        <v>60</v>
      </c>
      <c r="I407" t="s">
        <v>61</v>
      </c>
      <c r="K407" t="s">
        <v>62</v>
      </c>
      <c r="O407" t="s">
        <v>62</v>
      </c>
      <c r="BE407">
        <f>COUNTIF(J407:BD407,"**")</f>
        <v>2</v>
      </c>
      <c r="BF407">
        <f>COUNTIF(J407:BD407,"*P*")</f>
        <v>2</v>
      </c>
      <c r="BG407">
        <f>COUNTIF(J407:BD407,"*C*")</f>
        <v>0</v>
      </c>
      <c r="BH407">
        <f>COUNTIF(AQ407:BC407, "C")</f>
        <v>0</v>
      </c>
      <c r="BI407">
        <f>COUNTIF(AQ407:BC407, "P")</f>
        <v>0</v>
      </c>
      <c r="BJ407" t="str">
        <f t="shared" si="6"/>
        <v/>
      </c>
      <c r="BK407">
        <f>COUNTIFS(AQ407:BC407,"C")+COUNTIFS(AQ407:BC407,"P")</f>
        <v>0</v>
      </c>
      <c r="BL407">
        <f>COUNTIF(AC407:AO407,"**")</f>
        <v>0</v>
      </c>
      <c r="BM407">
        <f>COUNTIF(AC407:AO407,"P")</f>
        <v>0</v>
      </c>
      <c r="BN407">
        <f>COUNTIF(AC407:AO407,"C")</f>
        <v>0</v>
      </c>
    </row>
    <row r="408" spans="1:66" x14ac:dyDescent="0.25">
      <c r="A408">
        <v>9290</v>
      </c>
      <c r="B408">
        <v>15</v>
      </c>
      <c r="C408">
        <v>11</v>
      </c>
      <c r="D408">
        <v>50</v>
      </c>
      <c r="E408" t="s">
        <v>58</v>
      </c>
      <c r="F408" t="s">
        <v>426</v>
      </c>
      <c r="G408">
        <v>21</v>
      </c>
      <c r="H408" t="s">
        <v>60</v>
      </c>
      <c r="I408" t="s">
        <v>72</v>
      </c>
      <c r="O408" t="s">
        <v>62</v>
      </c>
      <c r="BE408">
        <f>COUNTIF(J408:BD408,"**")</f>
        <v>1</v>
      </c>
      <c r="BF408">
        <f>COUNTIF(J408:BD408,"*P*")</f>
        <v>1</v>
      </c>
      <c r="BG408">
        <f>COUNTIF(J408:BD408,"*C*")</f>
        <v>0</v>
      </c>
      <c r="BH408">
        <f>COUNTIF(AQ408:BC408, "C")</f>
        <v>0</v>
      </c>
      <c r="BI408">
        <f>COUNTIF(AQ408:BC408, "P")</f>
        <v>0</v>
      </c>
      <c r="BJ408" t="str">
        <f t="shared" si="6"/>
        <v/>
      </c>
      <c r="BK408">
        <f>COUNTIFS(AQ408:BC408,"C")+COUNTIFS(AQ408:BC408,"P")</f>
        <v>0</v>
      </c>
      <c r="BL408">
        <f>COUNTIF(AC408:AO408,"**")</f>
        <v>0</v>
      </c>
      <c r="BM408">
        <f>COUNTIF(AC408:AO408,"P")</f>
        <v>0</v>
      </c>
      <c r="BN408">
        <f>COUNTIF(AC408:AO408,"C")</f>
        <v>0</v>
      </c>
    </row>
    <row r="409" spans="1:66" x14ac:dyDescent="0.25">
      <c r="A409">
        <v>9298</v>
      </c>
      <c r="B409">
        <v>15</v>
      </c>
      <c r="C409">
        <v>11</v>
      </c>
      <c r="D409">
        <v>50</v>
      </c>
      <c r="E409" t="s">
        <v>58</v>
      </c>
      <c r="F409" t="s">
        <v>427</v>
      </c>
      <c r="G409">
        <v>21</v>
      </c>
      <c r="H409" t="s">
        <v>60</v>
      </c>
      <c r="I409" t="s">
        <v>65</v>
      </c>
      <c r="O409" t="s">
        <v>62</v>
      </c>
      <c r="BE409">
        <f>COUNTIF(J409:BD409,"**")</f>
        <v>1</v>
      </c>
      <c r="BF409">
        <f>COUNTIF(J409:BD409,"*P*")</f>
        <v>1</v>
      </c>
      <c r="BG409">
        <f>COUNTIF(J409:BD409,"*C*")</f>
        <v>0</v>
      </c>
      <c r="BH409">
        <f>COUNTIF(AQ409:BC409, "C")</f>
        <v>0</v>
      </c>
      <c r="BI409">
        <f>COUNTIF(AQ409:BC409, "P")</f>
        <v>0</v>
      </c>
      <c r="BJ409" t="str">
        <f t="shared" si="6"/>
        <v/>
      </c>
      <c r="BK409">
        <f>COUNTIFS(AQ409:BC409,"C")+COUNTIFS(AQ409:BC409,"P")</f>
        <v>0</v>
      </c>
      <c r="BL409">
        <f>COUNTIF(AC409:AO409,"**")</f>
        <v>0</v>
      </c>
      <c r="BM409">
        <f>COUNTIF(AC409:AO409,"P")</f>
        <v>0</v>
      </c>
      <c r="BN409">
        <f>COUNTIF(AC409:AO409,"C")</f>
        <v>0</v>
      </c>
    </row>
    <row r="410" spans="1:66" x14ac:dyDescent="0.25">
      <c r="A410">
        <v>9327</v>
      </c>
      <c r="B410">
        <v>15</v>
      </c>
      <c r="C410">
        <v>9</v>
      </c>
      <c r="D410">
        <v>50</v>
      </c>
      <c r="E410" t="s">
        <v>58</v>
      </c>
      <c r="F410" t="s">
        <v>428</v>
      </c>
      <c r="G410">
        <v>21</v>
      </c>
      <c r="H410" t="s">
        <v>60</v>
      </c>
      <c r="I410" t="s">
        <v>65</v>
      </c>
      <c r="AG410" t="s">
        <v>62</v>
      </c>
      <c r="AM410" t="s">
        <v>62</v>
      </c>
      <c r="AN410" t="s">
        <v>62</v>
      </c>
      <c r="AO410" t="s">
        <v>62</v>
      </c>
      <c r="AR410" t="s">
        <v>62</v>
      </c>
      <c r="AT410" t="s">
        <v>62</v>
      </c>
      <c r="BE410">
        <f>COUNTIF(J410:BD410,"**")</f>
        <v>6</v>
      </c>
      <c r="BF410">
        <f>COUNTIF(J410:BD410,"*P*")</f>
        <v>6</v>
      </c>
      <c r="BG410">
        <f>COUNTIF(J410:BD410,"*C*")</f>
        <v>0</v>
      </c>
      <c r="BH410">
        <f>COUNTIF(AQ410:BC410, "C")</f>
        <v>0</v>
      </c>
      <c r="BI410">
        <f>COUNTIF(AQ410:BC410, "P")</f>
        <v>2</v>
      </c>
      <c r="BJ410" t="str">
        <f t="shared" si="6"/>
        <v>X</v>
      </c>
      <c r="BK410">
        <f>COUNTIFS(AQ410:BC410,"C")+COUNTIFS(AQ410:BC410,"P")</f>
        <v>2</v>
      </c>
      <c r="BL410">
        <f>COUNTIF(AC410:AO410,"**")</f>
        <v>4</v>
      </c>
      <c r="BM410">
        <f>COUNTIF(AC410:AO410,"P")</f>
        <v>4</v>
      </c>
      <c r="BN410">
        <f>COUNTIF(AC410:AO410,"C")</f>
        <v>0</v>
      </c>
    </row>
    <row r="411" spans="1:66" x14ac:dyDescent="0.25">
      <c r="A411">
        <v>9607</v>
      </c>
      <c r="B411">
        <v>17</v>
      </c>
      <c r="C411">
        <v>1</v>
      </c>
      <c r="D411">
        <v>6</v>
      </c>
      <c r="E411" t="s">
        <v>58</v>
      </c>
      <c r="F411" t="s">
        <v>429</v>
      </c>
      <c r="G411">
        <v>21</v>
      </c>
      <c r="H411" t="s">
        <v>64</v>
      </c>
      <c r="I411" t="s">
        <v>65</v>
      </c>
      <c r="K411" t="s">
        <v>62</v>
      </c>
      <c r="N411" t="s">
        <v>62</v>
      </c>
      <c r="O411" t="s">
        <v>62</v>
      </c>
      <c r="AQ411" t="s">
        <v>67</v>
      </c>
      <c r="AT411" t="s">
        <v>67</v>
      </c>
      <c r="BD411" t="s">
        <v>430</v>
      </c>
      <c r="BE411">
        <f>COUNTIF(J411:BD411,"**")</f>
        <v>6</v>
      </c>
      <c r="BF411">
        <f>COUNTIF(J411:BD411,"*P*")</f>
        <v>3</v>
      </c>
      <c r="BG411">
        <f>COUNTIF(J411:BD411,"*C*")</f>
        <v>3</v>
      </c>
      <c r="BH411">
        <f>COUNTIF(AQ411:BC411, "C")</f>
        <v>2</v>
      </c>
      <c r="BI411">
        <f>COUNTIF(AQ411:BC411, "P")</f>
        <v>0</v>
      </c>
      <c r="BJ411" t="str">
        <f t="shared" si="6"/>
        <v/>
      </c>
      <c r="BK411">
        <f>COUNTIFS(AQ411:BC411,"C")+COUNTIFS(AQ411:BC411,"P")</f>
        <v>2</v>
      </c>
      <c r="BL411">
        <f>COUNTIF(AC411:AO411,"**")</f>
        <v>0</v>
      </c>
      <c r="BM411">
        <f>COUNTIF(AC411:AO411,"P")</f>
        <v>0</v>
      </c>
      <c r="BN411">
        <f>COUNTIF(AC411:AO411,"C")</f>
        <v>0</v>
      </c>
    </row>
    <row r="412" spans="1:66" x14ac:dyDescent="0.25">
      <c r="A412">
        <v>9679</v>
      </c>
      <c r="B412">
        <v>17</v>
      </c>
      <c r="C412">
        <v>2</v>
      </c>
      <c r="D412">
        <v>6</v>
      </c>
      <c r="E412" t="s">
        <v>58</v>
      </c>
      <c r="F412" t="s">
        <v>225</v>
      </c>
      <c r="G412">
        <v>21</v>
      </c>
      <c r="H412" t="s">
        <v>60</v>
      </c>
      <c r="I412" t="s">
        <v>61</v>
      </c>
      <c r="O412" t="s">
        <v>62</v>
      </c>
      <c r="BE412">
        <f>COUNTIF(J412:BD412,"**")</f>
        <v>1</v>
      </c>
      <c r="BF412">
        <f>COUNTIF(J412:BD412,"*P*")</f>
        <v>1</v>
      </c>
      <c r="BG412">
        <f>COUNTIF(J412:BD412,"*C*")</f>
        <v>0</v>
      </c>
      <c r="BH412">
        <f>COUNTIF(AQ412:BC412, "C")</f>
        <v>0</v>
      </c>
      <c r="BI412">
        <f>COUNTIF(AQ412:BC412, "P")</f>
        <v>0</v>
      </c>
      <c r="BJ412" t="str">
        <f t="shared" si="6"/>
        <v/>
      </c>
      <c r="BK412">
        <f>COUNTIFS(AQ412:BC412,"C")+COUNTIFS(AQ412:BC412,"P")</f>
        <v>0</v>
      </c>
      <c r="BL412">
        <f>COUNTIF(AC412:AO412,"**")</f>
        <v>0</v>
      </c>
      <c r="BM412">
        <f>COUNTIF(AC412:AO412,"P")</f>
        <v>0</v>
      </c>
      <c r="BN412">
        <f>COUNTIF(AC412:AO412,"C")</f>
        <v>0</v>
      </c>
    </row>
    <row r="413" spans="1:66" x14ac:dyDescent="0.25">
      <c r="A413">
        <v>10005</v>
      </c>
      <c r="B413">
        <v>17</v>
      </c>
      <c r="C413">
        <v>5</v>
      </c>
      <c r="D413">
        <v>6</v>
      </c>
      <c r="E413" t="s">
        <v>58</v>
      </c>
      <c r="F413" t="s">
        <v>431</v>
      </c>
      <c r="G413">
        <v>21</v>
      </c>
      <c r="H413" t="s">
        <v>60</v>
      </c>
      <c r="I413" t="s">
        <v>65</v>
      </c>
      <c r="AB413" t="s">
        <v>67</v>
      </c>
      <c r="AD413" t="s">
        <v>62</v>
      </c>
      <c r="BD413" t="s">
        <v>432</v>
      </c>
      <c r="BE413">
        <f>COUNTIF(J413:BD413,"**")</f>
        <v>3</v>
      </c>
      <c r="BF413">
        <f>COUNTIF(J413:BD413,"*P*")</f>
        <v>1</v>
      </c>
      <c r="BG413">
        <f>COUNTIF(J413:BD413,"*C*")</f>
        <v>2</v>
      </c>
      <c r="BH413">
        <f>COUNTIF(AQ413:BC413, "C")</f>
        <v>0</v>
      </c>
      <c r="BI413">
        <f>COUNTIF(AQ413:BC413, "P")</f>
        <v>0</v>
      </c>
      <c r="BJ413" t="str">
        <f t="shared" si="6"/>
        <v/>
      </c>
      <c r="BK413">
        <f>COUNTIFS(AQ413:BC413,"C")+COUNTIFS(AQ413:BC413,"P")</f>
        <v>0</v>
      </c>
      <c r="BL413">
        <f>COUNTIF(AC413:AO413,"**")</f>
        <v>1</v>
      </c>
      <c r="BM413">
        <f>COUNTIF(AC413:AO413,"P")</f>
        <v>1</v>
      </c>
      <c r="BN413">
        <f>COUNTIF(AC413:AO413,"C")</f>
        <v>0</v>
      </c>
    </row>
    <row r="414" spans="1:66" x14ac:dyDescent="0.25">
      <c r="A414">
        <v>10090</v>
      </c>
      <c r="B414">
        <v>17</v>
      </c>
      <c r="C414">
        <v>7</v>
      </c>
      <c r="D414">
        <v>6</v>
      </c>
      <c r="E414" t="s">
        <v>58</v>
      </c>
      <c r="F414" t="s">
        <v>208</v>
      </c>
      <c r="G414">
        <v>21</v>
      </c>
      <c r="H414" t="s">
        <v>60</v>
      </c>
      <c r="I414" t="s">
        <v>65</v>
      </c>
      <c r="K414" t="s">
        <v>62</v>
      </c>
      <c r="AU414" t="s">
        <v>67</v>
      </c>
      <c r="BD414" t="s">
        <v>79</v>
      </c>
      <c r="BE414">
        <f>COUNTIF(J414:BD414,"**")</f>
        <v>3</v>
      </c>
      <c r="BF414">
        <f>COUNTIF(J414:BD414,"*P*")</f>
        <v>2</v>
      </c>
      <c r="BG414">
        <f>COUNTIF(J414:BD414,"*C*")</f>
        <v>1</v>
      </c>
      <c r="BH414">
        <f>COUNTIF(AQ414:BC414, "C")</f>
        <v>1</v>
      </c>
      <c r="BI414">
        <f>COUNTIF(AQ414:BC414, "P")</f>
        <v>0</v>
      </c>
      <c r="BJ414" t="str">
        <f t="shared" si="6"/>
        <v/>
      </c>
      <c r="BK414">
        <f>COUNTIFS(AQ414:BC414,"C")+COUNTIFS(AQ414:BC414,"P")</f>
        <v>1</v>
      </c>
      <c r="BL414">
        <f>COUNTIF(AC414:AO414,"**")</f>
        <v>0</v>
      </c>
      <c r="BM414">
        <f>COUNTIF(AC414:AO414,"P")</f>
        <v>0</v>
      </c>
      <c r="BN414">
        <f>COUNTIF(AC414:AO414,"C")</f>
        <v>0</v>
      </c>
    </row>
    <row r="415" spans="1:66" x14ac:dyDescent="0.25">
      <c r="A415">
        <v>10329</v>
      </c>
      <c r="B415">
        <v>17</v>
      </c>
      <c r="C415">
        <v>10</v>
      </c>
      <c r="D415">
        <v>6</v>
      </c>
      <c r="E415" t="s">
        <v>58</v>
      </c>
      <c r="F415" t="s">
        <v>433</v>
      </c>
      <c r="G415">
        <v>21</v>
      </c>
      <c r="H415" t="s">
        <v>60</v>
      </c>
      <c r="I415" t="s">
        <v>65</v>
      </c>
      <c r="N415" t="s">
        <v>62</v>
      </c>
      <c r="AQ415" t="s">
        <v>67</v>
      </c>
      <c r="AT415" t="s">
        <v>67</v>
      </c>
      <c r="BD415" t="s">
        <v>434</v>
      </c>
      <c r="BE415">
        <f>COUNTIF(J415:BD415,"**")</f>
        <v>4</v>
      </c>
      <c r="BF415">
        <f>COUNTIF(J415:BD415,"*P*")</f>
        <v>1</v>
      </c>
      <c r="BG415">
        <f>COUNTIF(J415:BD415,"*C*")</f>
        <v>3</v>
      </c>
      <c r="BH415">
        <f>COUNTIF(AQ415:BC415, "C")</f>
        <v>2</v>
      </c>
      <c r="BI415">
        <f>COUNTIF(AQ415:BC415, "P")</f>
        <v>0</v>
      </c>
      <c r="BJ415" t="str">
        <f t="shared" si="6"/>
        <v/>
      </c>
      <c r="BK415">
        <f>COUNTIFS(AQ415:BC415,"C")+COUNTIFS(AQ415:BC415,"P")</f>
        <v>2</v>
      </c>
      <c r="BL415">
        <f>COUNTIF(AC415:AO415,"**")</f>
        <v>0</v>
      </c>
      <c r="BM415">
        <f>COUNTIF(AC415:AO415,"P")</f>
        <v>0</v>
      </c>
      <c r="BN415">
        <f>COUNTIF(AC415:AO415,"C")</f>
        <v>0</v>
      </c>
    </row>
    <row r="416" spans="1:66" x14ac:dyDescent="0.25">
      <c r="A416">
        <v>10370</v>
      </c>
      <c r="B416">
        <v>17</v>
      </c>
      <c r="C416">
        <v>10</v>
      </c>
      <c r="D416">
        <v>6</v>
      </c>
      <c r="E416" t="s">
        <v>58</v>
      </c>
      <c r="F416" t="s">
        <v>351</v>
      </c>
      <c r="G416">
        <v>21</v>
      </c>
      <c r="H416" t="s">
        <v>64</v>
      </c>
      <c r="I416" t="s">
        <v>65</v>
      </c>
      <c r="AT416" t="s">
        <v>67</v>
      </c>
      <c r="BE416">
        <f>COUNTIF(J416:BD416,"**")</f>
        <v>1</v>
      </c>
      <c r="BF416">
        <f>COUNTIF(J416:BD416,"*P*")</f>
        <v>0</v>
      </c>
      <c r="BG416">
        <f>COUNTIF(J416:BD416,"*C*")</f>
        <v>1</v>
      </c>
      <c r="BH416">
        <f>COUNTIF(AQ416:BC416, "C")</f>
        <v>1</v>
      </c>
      <c r="BI416">
        <f>COUNTIF(AQ416:BC416, "P")</f>
        <v>0</v>
      </c>
      <c r="BJ416" t="str">
        <f t="shared" si="6"/>
        <v/>
      </c>
      <c r="BK416">
        <f>COUNTIFS(AQ416:BC416,"C")+COUNTIFS(AQ416:BC416,"P")</f>
        <v>1</v>
      </c>
      <c r="BL416">
        <f>COUNTIF(AC416:AO416,"**")</f>
        <v>0</v>
      </c>
      <c r="BM416">
        <f>COUNTIF(AC416:AO416,"P")</f>
        <v>0</v>
      </c>
      <c r="BN416">
        <f>COUNTIF(AC416:AO416,"C")</f>
        <v>0</v>
      </c>
    </row>
    <row r="417" spans="1:66" x14ac:dyDescent="0.25">
      <c r="A417">
        <v>10961</v>
      </c>
      <c r="B417">
        <v>18</v>
      </c>
      <c r="C417">
        <v>12</v>
      </c>
      <c r="D417">
        <v>5</v>
      </c>
      <c r="E417" t="s">
        <v>58</v>
      </c>
      <c r="F417" t="s">
        <v>290</v>
      </c>
      <c r="G417">
        <v>21</v>
      </c>
      <c r="H417" t="s">
        <v>64</v>
      </c>
      <c r="I417" t="s">
        <v>65</v>
      </c>
      <c r="K417" t="s">
        <v>62</v>
      </c>
      <c r="N417" t="s">
        <v>67</v>
      </c>
      <c r="AD417" t="s">
        <v>62</v>
      </c>
      <c r="AT417" t="s">
        <v>67</v>
      </c>
      <c r="AU417" t="s">
        <v>67</v>
      </c>
      <c r="AY417" t="s">
        <v>67</v>
      </c>
      <c r="BD417" t="s">
        <v>435</v>
      </c>
      <c r="BE417">
        <f>COUNTIF(J417:BD417,"**")</f>
        <v>7</v>
      </c>
      <c r="BF417">
        <f>COUNTIF(J417:BD417,"*P*")</f>
        <v>3</v>
      </c>
      <c r="BG417">
        <f>COUNTIF(J417:BD417,"*C*")</f>
        <v>4</v>
      </c>
      <c r="BH417">
        <f>COUNTIF(AQ417:BC417, "C")</f>
        <v>3</v>
      </c>
      <c r="BI417">
        <f>COUNTIF(AQ417:BC417, "P")</f>
        <v>0</v>
      </c>
      <c r="BJ417" t="str">
        <f t="shared" si="6"/>
        <v/>
      </c>
      <c r="BK417">
        <f>COUNTIFS(AQ417:BC417,"C")+COUNTIFS(AQ417:BC417,"P")</f>
        <v>3</v>
      </c>
      <c r="BL417">
        <f>COUNTIF(AC417:AO417,"**")</f>
        <v>1</v>
      </c>
      <c r="BM417">
        <f>COUNTIF(AC417:AO417,"P")</f>
        <v>1</v>
      </c>
      <c r="BN417">
        <f>COUNTIF(AC417:AO417,"C")</f>
        <v>0</v>
      </c>
    </row>
    <row r="418" spans="1:66" x14ac:dyDescent="0.25">
      <c r="A418">
        <v>11266</v>
      </c>
      <c r="B418">
        <v>19</v>
      </c>
      <c r="C418">
        <v>7</v>
      </c>
      <c r="D418">
        <v>56</v>
      </c>
      <c r="E418" t="s">
        <v>58</v>
      </c>
      <c r="F418" t="s">
        <v>436</v>
      </c>
      <c r="G418">
        <v>21</v>
      </c>
      <c r="H418" t="s">
        <v>60</v>
      </c>
      <c r="I418" t="s">
        <v>65</v>
      </c>
      <c r="K418" t="s">
        <v>62</v>
      </c>
      <c r="O418" t="s">
        <v>62</v>
      </c>
      <c r="BE418">
        <f>COUNTIF(J418:BD418,"**")</f>
        <v>2</v>
      </c>
      <c r="BF418">
        <f>COUNTIF(J418:BD418,"*P*")</f>
        <v>2</v>
      </c>
      <c r="BG418">
        <f>COUNTIF(J418:BD418,"*C*")</f>
        <v>0</v>
      </c>
      <c r="BH418">
        <f>COUNTIF(AQ418:BC418, "C")</f>
        <v>0</v>
      </c>
      <c r="BI418">
        <f>COUNTIF(AQ418:BC418, "P")</f>
        <v>0</v>
      </c>
      <c r="BJ418" t="str">
        <f t="shared" si="6"/>
        <v/>
      </c>
      <c r="BK418">
        <f>COUNTIFS(AQ418:BC418,"C")+COUNTIFS(AQ418:BC418,"P")</f>
        <v>0</v>
      </c>
      <c r="BL418">
        <f>COUNTIF(AC418:AO418,"**")</f>
        <v>0</v>
      </c>
      <c r="BM418">
        <f>COUNTIF(AC418:AO418,"P")</f>
        <v>0</v>
      </c>
      <c r="BN418">
        <f>COUNTIF(AC418:AO418,"C")</f>
        <v>0</v>
      </c>
    </row>
    <row r="419" spans="1:66" x14ac:dyDescent="0.25">
      <c r="A419">
        <v>11549</v>
      </c>
      <c r="B419">
        <v>20</v>
      </c>
      <c r="C419">
        <v>3</v>
      </c>
      <c r="D419">
        <v>11</v>
      </c>
      <c r="E419" t="s">
        <v>58</v>
      </c>
      <c r="F419" t="s">
        <v>316</v>
      </c>
      <c r="G419">
        <v>21</v>
      </c>
      <c r="H419" t="s">
        <v>64</v>
      </c>
      <c r="I419" t="s">
        <v>65</v>
      </c>
      <c r="J419" t="s">
        <v>62</v>
      </c>
      <c r="W419" t="s">
        <v>62</v>
      </c>
      <c r="AD419" t="s">
        <v>62</v>
      </c>
      <c r="AS419" t="s">
        <v>62</v>
      </c>
      <c r="AT419" t="s">
        <v>67</v>
      </c>
      <c r="AZ419" t="s">
        <v>62</v>
      </c>
      <c r="BD419" t="s">
        <v>437</v>
      </c>
      <c r="BE419">
        <f>COUNTIF(J419:BD419,"**")</f>
        <v>7</v>
      </c>
      <c r="BF419">
        <f>COUNTIF(J419:BD419,"*P*")</f>
        <v>6</v>
      </c>
      <c r="BG419">
        <f>COUNTIF(J419:BD419,"*C*")</f>
        <v>1</v>
      </c>
      <c r="BH419">
        <f>COUNTIF(AQ419:BC419, "C")</f>
        <v>1</v>
      </c>
      <c r="BI419">
        <f>COUNTIF(AQ419:BC419, "P")</f>
        <v>2</v>
      </c>
      <c r="BJ419" t="str">
        <f t="shared" si="6"/>
        <v/>
      </c>
      <c r="BK419">
        <f>COUNTIFS(AQ419:BC419,"C")+COUNTIFS(AQ419:BC419,"P")</f>
        <v>3</v>
      </c>
      <c r="BL419">
        <f>COUNTIF(AC419:AO419,"**")</f>
        <v>1</v>
      </c>
      <c r="BM419">
        <f>COUNTIF(AC419:AO419,"P")</f>
        <v>1</v>
      </c>
      <c r="BN419">
        <f>COUNTIF(AC419:AO419,"C")</f>
        <v>0</v>
      </c>
    </row>
    <row r="420" spans="1:66" x14ac:dyDescent="0.25">
      <c r="A420">
        <v>11578</v>
      </c>
      <c r="B420">
        <v>20</v>
      </c>
      <c r="C420">
        <v>4</v>
      </c>
      <c r="D420">
        <v>11</v>
      </c>
      <c r="E420" t="s">
        <v>58</v>
      </c>
      <c r="F420" t="s">
        <v>438</v>
      </c>
      <c r="G420">
        <v>21</v>
      </c>
      <c r="H420" t="s">
        <v>60</v>
      </c>
      <c r="I420" t="s">
        <v>72</v>
      </c>
      <c r="K420" t="s">
        <v>62</v>
      </c>
      <c r="N420" t="s">
        <v>62</v>
      </c>
      <c r="BE420">
        <f>COUNTIF(J420:BD420,"**")</f>
        <v>2</v>
      </c>
      <c r="BF420">
        <f>COUNTIF(J420:BD420,"*P*")</f>
        <v>2</v>
      </c>
      <c r="BG420">
        <f>COUNTIF(J420:BD420,"*C*")</f>
        <v>0</v>
      </c>
      <c r="BH420">
        <f>COUNTIF(AQ420:BC420, "C")</f>
        <v>0</v>
      </c>
      <c r="BI420">
        <f>COUNTIF(AQ420:BC420, "P")</f>
        <v>0</v>
      </c>
      <c r="BJ420" t="str">
        <f t="shared" si="6"/>
        <v/>
      </c>
      <c r="BK420">
        <f>COUNTIFS(AQ420:BC420,"C")+COUNTIFS(AQ420:BC420,"P")</f>
        <v>0</v>
      </c>
      <c r="BL420">
        <f>COUNTIF(AC420:AO420,"**")</f>
        <v>0</v>
      </c>
      <c r="BM420">
        <f>COUNTIF(AC420:AO420,"P")</f>
        <v>0</v>
      </c>
      <c r="BN420">
        <f>COUNTIF(AC420:AO420,"C")</f>
        <v>0</v>
      </c>
    </row>
    <row r="421" spans="1:66" x14ac:dyDescent="0.25">
      <c r="A421">
        <v>11691</v>
      </c>
      <c r="B421">
        <v>21</v>
      </c>
      <c r="C421">
        <v>1</v>
      </c>
      <c r="D421">
        <v>36</v>
      </c>
      <c r="E421" t="s">
        <v>58</v>
      </c>
      <c r="F421" t="s">
        <v>439</v>
      </c>
      <c r="G421">
        <v>21</v>
      </c>
      <c r="H421" t="s">
        <v>60</v>
      </c>
      <c r="I421" t="s">
        <v>65</v>
      </c>
      <c r="K421" t="s">
        <v>62</v>
      </c>
      <c r="N421" t="s">
        <v>62</v>
      </c>
      <c r="O421" t="s">
        <v>62</v>
      </c>
      <c r="BE421">
        <f>COUNTIF(J421:BD421,"**")</f>
        <v>3</v>
      </c>
      <c r="BF421">
        <f>COUNTIF(J421:BD421,"*P*")</f>
        <v>3</v>
      </c>
      <c r="BG421">
        <f>COUNTIF(J421:BD421,"*C*")</f>
        <v>0</v>
      </c>
      <c r="BH421">
        <f>COUNTIF(AQ421:BC421, "C")</f>
        <v>0</v>
      </c>
      <c r="BI421">
        <f>COUNTIF(AQ421:BC421, "P")</f>
        <v>0</v>
      </c>
      <c r="BJ421" t="str">
        <f t="shared" si="6"/>
        <v/>
      </c>
      <c r="BK421">
        <f>COUNTIFS(AQ421:BC421,"C")+COUNTIFS(AQ421:BC421,"P")</f>
        <v>0</v>
      </c>
      <c r="BL421">
        <f>COUNTIF(AC421:AO421,"**")</f>
        <v>0</v>
      </c>
      <c r="BM421">
        <f>COUNTIF(AC421:AO421,"P")</f>
        <v>0</v>
      </c>
      <c r="BN421">
        <f>COUNTIF(AC421:AO421,"C")</f>
        <v>0</v>
      </c>
    </row>
    <row r="422" spans="1:66" x14ac:dyDescent="0.25">
      <c r="A422">
        <v>11826</v>
      </c>
      <c r="B422">
        <v>21</v>
      </c>
      <c r="C422">
        <v>4</v>
      </c>
      <c r="D422">
        <v>36</v>
      </c>
      <c r="E422" t="s">
        <v>58</v>
      </c>
      <c r="F422" t="s">
        <v>357</v>
      </c>
      <c r="G422">
        <v>21</v>
      </c>
      <c r="H422" t="s">
        <v>60</v>
      </c>
      <c r="I422" t="s">
        <v>72</v>
      </c>
      <c r="K422" t="s">
        <v>62</v>
      </c>
      <c r="O422" t="s">
        <v>62</v>
      </c>
      <c r="BE422">
        <f>COUNTIF(J422:BD422,"**")</f>
        <v>2</v>
      </c>
      <c r="BF422">
        <f>COUNTIF(J422:BD422,"*P*")</f>
        <v>2</v>
      </c>
      <c r="BG422">
        <f>COUNTIF(J422:BD422,"*C*")</f>
        <v>0</v>
      </c>
      <c r="BH422">
        <f>COUNTIF(AQ422:BC422, "C")</f>
        <v>0</v>
      </c>
      <c r="BI422">
        <f>COUNTIF(AQ422:BC422, "P")</f>
        <v>0</v>
      </c>
      <c r="BJ422" t="str">
        <f t="shared" si="6"/>
        <v/>
      </c>
      <c r="BK422">
        <f>COUNTIFS(AQ422:BC422,"C")+COUNTIFS(AQ422:BC422,"P")</f>
        <v>0</v>
      </c>
      <c r="BL422">
        <f>COUNTIF(AC422:AO422,"**")</f>
        <v>0</v>
      </c>
      <c r="BM422">
        <f>COUNTIF(AC422:AO422,"P")</f>
        <v>0</v>
      </c>
      <c r="BN422">
        <f>COUNTIF(AC422:AO422,"C")</f>
        <v>0</v>
      </c>
    </row>
    <row r="423" spans="1:66" x14ac:dyDescent="0.25">
      <c r="A423">
        <v>11839</v>
      </c>
      <c r="B423">
        <v>21</v>
      </c>
      <c r="C423">
        <v>5</v>
      </c>
      <c r="D423">
        <v>36</v>
      </c>
      <c r="E423" t="s">
        <v>58</v>
      </c>
      <c r="F423" t="s">
        <v>440</v>
      </c>
      <c r="G423">
        <v>21</v>
      </c>
      <c r="H423" t="s">
        <v>60</v>
      </c>
      <c r="I423" t="s">
        <v>72</v>
      </c>
      <c r="O423" t="s">
        <v>62</v>
      </c>
      <c r="AD423" t="s">
        <v>62</v>
      </c>
      <c r="BE423">
        <f>COUNTIF(J423:BD423,"**")</f>
        <v>2</v>
      </c>
      <c r="BF423">
        <f>COUNTIF(J423:BD423,"*P*")</f>
        <v>2</v>
      </c>
      <c r="BG423">
        <f>COUNTIF(J423:BD423,"*C*")</f>
        <v>0</v>
      </c>
      <c r="BH423">
        <f>COUNTIF(AQ423:BC423, "C")</f>
        <v>0</v>
      </c>
      <c r="BI423">
        <f>COUNTIF(AQ423:BC423, "P")</f>
        <v>0</v>
      </c>
      <c r="BJ423" t="str">
        <f t="shared" si="6"/>
        <v/>
      </c>
      <c r="BK423">
        <f>COUNTIFS(AQ423:BC423,"C")+COUNTIFS(AQ423:BC423,"P")</f>
        <v>0</v>
      </c>
      <c r="BL423">
        <f>COUNTIF(AC423:AO423,"**")</f>
        <v>1</v>
      </c>
      <c r="BM423">
        <f>COUNTIF(AC423:AO423,"P")</f>
        <v>1</v>
      </c>
      <c r="BN423">
        <f>COUNTIF(AC423:AO423,"C")</f>
        <v>0</v>
      </c>
    </row>
    <row r="424" spans="1:66" x14ac:dyDescent="0.25">
      <c r="A424">
        <v>11857</v>
      </c>
      <c r="B424">
        <v>21</v>
      </c>
      <c r="C424">
        <v>5</v>
      </c>
      <c r="D424">
        <v>36</v>
      </c>
      <c r="E424" t="s">
        <v>58</v>
      </c>
      <c r="F424" t="s">
        <v>441</v>
      </c>
      <c r="G424">
        <v>21</v>
      </c>
      <c r="H424" t="s">
        <v>60</v>
      </c>
      <c r="I424" t="s">
        <v>65</v>
      </c>
      <c r="O424" t="s">
        <v>62</v>
      </c>
      <c r="BE424">
        <f>COUNTIF(J424:BD424,"**")</f>
        <v>1</v>
      </c>
      <c r="BF424">
        <f>COUNTIF(J424:BD424,"*P*")</f>
        <v>1</v>
      </c>
      <c r="BG424">
        <f>COUNTIF(J424:BD424,"*C*")</f>
        <v>0</v>
      </c>
      <c r="BH424">
        <f>COUNTIF(AQ424:BC424, "C")</f>
        <v>0</v>
      </c>
      <c r="BI424">
        <f>COUNTIF(AQ424:BC424, "P")</f>
        <v>0</v>
      </c>
      <c r="BJ424" t="str">
        <f t="shared" si="6"/>
        <v/>
      </c>
      <c r="BK424">
        <f>COUNTIFS(AQ424:BC424,"C")+COUNTIFS(AQ424:BC424,"P")</f>
        <v>0</v>
      </c>
      <c r="BL424">
        <f>COUNTIF(AC424:AO424,"**")</f>
        <v>0</v>
      </c>
      <c r="BM424">
        <f>COUNTIF(AC424:AO424,"P")</f>
        <v>0</v>
      </c>
      <c r="BN424">
        <f>COUNTIF(AC424:AO424,"C")</f>
        <v>0</v>
      </c>
    </row>
    <row r="425" spans="1:66" x14ac:dyDescent="0.25">
      <c r="A425">
        <v>11994</v>
      </c>
      <c r="B425">
        <v>21</v>
      </c>
      <c r="C425">
        <v>9</v>
      </c>
      <c r="D425">
        <v>36</v>
      </c>
      <c r="E425" t="s">
        <v>58</v>
      </c>
      <c r="F425" t="s">
        <v>442</v>
      </c>
      <c r="G425">
        <v>21</v>
      </c>
      <c r="H425" t="s">
        <v>60</v>
      </c>
      <c r="I425" t="s">
        <v>65</v>
      </c>
      <c r="AD425" t="s">
        <v>67</v>
      </c>
      <c r="AT425" t="s">
        <v>67</v>
      </c>
      <c r="BD425" t="s">
        <v>203</v>
      </c>
      <c r="BE425">
        <f>COUNTIF(J425:BD425,"**")</f>
        <v>3</v>
      </c>
      <c r="BF425">
        <f>COUNTIF(J425:BD425,"*P*")</f>
        <v>0</v>
      </c>
      <c r="BG425">
        <f>COUNTIF(J425:BD425,"*C*")</f>
        <v>2</v>
      </c>
      <c r="BH425">
        <f>COUNTIF(AQ425:BC425, "C")</f>
        <v>1</v>
      </c>
      <c r="BI425">
        <f>COUNTIF(AQ425:BC425, "P")</f>
        <v>0</v>
      </c>
      <c r="BJ425" t="str">
        <f t="shared" si="6"/>
        <v/>
      </c>
      <c r="BK425">
        <f>COUNTIFS(AQ425:BC425,"C")+COUNTIFS(AQ425:BC425,"P")</f>
        <v>1</v>
      </c>
      <c r="BL425">
        <f>COUNTIF(AC425:AO425,"**")</f>
        <v>1</v>
      </c>
      <c r="BM425">
        <f>COUNTIF(AC425:AO425,"P")</f>
        <v>0</v>
      </c>
      <c r="BN425">
        <f>COUNTIF(AC425:AO425,"C")</f>
        <v>1</v>
      </c>
    </row>
    <row r="426" spans="1:66" x14ac:dyDescent="0.25">
      <c r="A426">
        <v>12035</v>
      </c>
      <c r="B426">
        <v>21</v>
      </c>
      <c r="C426">
        <v>10</v>
      </c>
      <c r="D426">
        <v>22</v>
      </c>
      <c r="E426" t="s">
        <v>58</v>
      </c>
      <c r="F426" t="s">
        <v>443</v>
      </c>
      <c r="G426">
        <v>21</v>
      </c>
      <c r="H426" t="s">
        <v>64</v>
      </c>
      <c r="I426" t="s">
        <v>65</v>
      </c>
      <c r="O426" t="s">
        <v>62</v>
      </c>
      <c r="BE426">
        <f>COUNTIF(J426:BD426,"**")</f>
        <v>1</v>
      </c>
      <c r="BF426">
        <f>COUNTIF(J426:BD426,"*P*")</f>
        <v>1</v>
      </c>
      <c r="BG426">
        <f>COUNTIF(J426:BD426,"*C*")</f>
        <v>0</v>
      </c>
      <c r="BH426">
        <f>COUNTIF(AQ426:BC426, "C")</f>
        <v>0</v>
      </c>
      <c r="BI426">
        <f>COUNTIF(AQ426:BC426, "P")</f>
        <v>0</v>
      </c>
      <c r="BJ426" t="str">
        <f t="shared" si="6"/>
        <v/>
      </c>
      <c r="BK426">
        <f>COUNTIFS(AQ426:BC426,"C")+COUNTIFS(AQ426:BC426,"P")</f>
        <v>0</v>
      </c>
      <c r="BL426">
        <f>COUNTIF(AC426:AO426,"**")</f>
        <v>0</v>
      </c>
      <c r="BM426">
        <f>COUNTIF(AC426:AO426,"P")</f>
        <v>0</v>
      </c>
      <c r="BN426">
        <f>COUNTIF(AC426:AO426,"C")</f>
        <v>0</v>
      </c>
    </row>
    <row r="427" spans="1:66" x14ac:dyDescent="0.25">
      <c r="A427">
        <v>12218</v>
      </c>
      <c r="B427">
        <v>22</v>
      </c>
      <c r="C427">
        <v>7</v>
      </c>
      <c r="D427">
        <v>8</v>
      </c>
      <c r="E427" t="s">
        <v>58</v>
      </c>
      <c r="F427" t="s">
        <v>444</v>
      </c>
      <c r="G427">
        <v>21</v>
      </c>
      <c r="H427" t="s">
        <v>60</v>
      </c>
      <c r="I427" t="s">
        <v>65</v>
      </c>
      <c r="O427" t="s">
        <v>62</v>
      </c>
      <c r="BE427">
        <f>COUNTIF(J427:BD427,"**")</f>
        <v>1</v>
      </c>
      <c r="BF427">
        <f>COUNTIF(J427:BD427,"*P*")</f>
        <v>1</v>
      </c>
      <c r="BG427">
        <f>COUNTIF(J427:BD427,"*C*")</f>
        <v>0</v>
      </c>
      <c r="BH427">
        <f>COUNTIF(AQ427:BC427, "C")</f>
        <v>0</v>
      </c>
      <c r="BI427">
        <f>COUNTIF(AQ427:BC427, "P")</f>
        <v>0</v>
      </c>
      <c r="BJ427" t="str">
        <f t="shared" si="6"/>
        <v/>
      </c>
      <c r="BK427">
        <f>COUNTIFS(AQ427:BC427,"C")+COUNTIFS(AQ427:BC427,"P")</f>
        <v>0</v>
      </c>
      <c r="BL427">
        <f>COUNTIF(AC427:AO427,"**")</f>
        <v>0</v>
      </c>
      <c r="BM427">
        <f>COUNTIF(AC427:AO427,"P")</f>
        <v>0</v>
      </c>
      <c r="BN427">
        <f>COUNTIF(AC427:AO427,"C")</f>
        <v>0</v>
      </c>
    </row>
    <row r="428" spans="1:66" x14ac:dyDescent="0.25">
      <c r="A428">
        <v>12278</v>
      </c>
      <c r="B428">
        <v>23</v>
      </c>
      <c r="C428">
        <v>1</v>
      </c>
      <c r="D428">
        <v>18</v>
      </c>
      <c r="E428" t="s">
        <v>58</v>
      </c>
      <c r="F428" t="s">
        <v>445</v>
      </c>
      <c r="G428">
        <v>21</v>
      </c>
      <c r="H428" t="s">
        <v>60</v>
      </c>
      <c r="I428" t="s">
        <v>65</v>
      </c>
      <c r="K428" t="s">
        <v>62</v>
      </c>
      <c r="BE428">
        <f>COUNTIF(J428:BD428,"**")</f>
        <v>1</v>
      </c>
      <c r="BF428">
        <f>COUNTIF(J428:BD428,"*P*")</f>
        <v>1</v>
      </c>
      <c r="BG428">
        <f>COUNTIF(J428:BD428,"*C*")</f>
        <v>0</v>
      </c>
      <c r="BH428">
        <f>COUNTIF(AQ428:BC428, "C")</f>
        <v>0</v>
      </c>
      <c r="BI428">
        <f>COUNTIF(AQ428:BC428, "P")</f>
        <v>0</v>
      </c>
      <c r="BJ428" t="str">
        <f t="shared" si="6"/>
        <v/>
      </c>
      <c r="BK428">
        <f>COUNTIFS(AQ428:BC428,"C")+COUNTIFS(AQ428:BC428,"P")</f>
        <v>0</v>
      </c>
      <c r="BL428">
        <f>COUNTIF(AC428:AO428,"**")</f>
        <v>0</v>
      </c>
      <c r="BM428">
        <f>COUNTIF(AC428:AO428,"P")</f>
        <v>0</v>
      </c>
      <c r="BN428">
        <f>COUNTIF(AC428:AO428,"C")</f>
        <v>0</v>
      </c>
    </row>
    <row r="429" spans="1:66" x14ac:dyDescent="0.25">
      <c r="A429">
        <v>214</v>
      </c>
      <c r="B429">
        <v>1</v>
      </c>
      <c r="C429">
        <v>7</v>
      </c>
      <c r="D429">
        <v>57</v>
      </c>
      <c r="E429" t="s">
        <v>140</v>
      </c>
      <c r="F429" t="s">
        <v>230</v>
      </c>
      <c r="G429">
        <v>21</v>
      </c>
      <c r="H429" t="s">
        <v>60</v>
      </c>
      <c r="I429" t="s">
        <v>72</v>
      </c>
      <c r="K429" t="s">
        <v>62</v>
      </c>
      <c r="BE429">
        <f>COUNTIF(J429:BD429,"**")</f>
        <v>1</v>
      </c>
      <c r="BF429">
        <f>COUNTIF(J429:BD429,"*P*")</f>
        <v>1</v>
      </c>
      <c r="BG429">
        <f>COUNTIF(J429:BD429,"*C*")</f>
        <v>0</v>
      </c>
      <c r="BH429">
        <f>COUNTIF(AQ429:BC429, "C")</f>
        <v>0</v>
      </c>
      <c r="BI429">
        <f>COUNTIF(AQ429:BC429, "P")</f>
        <v>0</v>
      </c>
      <c r="BJ429" t="str">
        <f t="shared" si="6"/>
        <v/>
      </c>
      <c r="BK429">
        <f>COUNTIFS(AQ429:BC429,"C")+COUNTIFS(AQ429:BC429,"P")</f>
        <v>0</v>
      </c>
      <c r="BL429">
        <f>COUNTIF(AC429:AO429,"**")</f>
        <v>0</v>
      </c>
      <c r="BM429">
        <f>COUNTIF(AC429:AO429,"P")</f>
        <v>0</v>
      </c>
      <c r="BN429">
        <f>COUNTIF(AC429:AO429,"C")</f>
        <v>0</v>
      </c>
    </row>
    <row r="430" spans="1:66" x14ac:dyDescent="0.25">
      <c r="A430">
        <v>542</v>
      </c>
      <c r="B430">
        <v>2</v>
      </c>
      <c r="C430">
        <v>7</v>
      </c>
      <c r="D430">
        <v>37</v>
      </c>
      <c r="E430" t="s">
        <v>140</v>
      </c>
      <c r="F430" t="s">
        <v>446</v>
      </c>
      <c r="G430">
        <v>21</v>
      </c>
      <c r="H430" t="s">
        <v>60</v>
      </c>
      <c r="I430" t="s">
        <v>61</v>
      </c>
      <c r="AK430" t="s">
        <v>62</v>
      </c>
      <c r="AL430" t="s">
        <v>62</v>
      </c>
      <c r="BE430">
        <f>COUNTIF(J430:BD430,"**")</f>
        <v>2</v>
      </c>
      <c r="BF430">
        <f>COUNTIF(J430:BD430,"*P*")</f>
        <v>2</v>
      </c>
      <c r="BG430">
        <f>COUNTIF(J430:BD430,"*C*")</f>
        <v>0</v>
      </c>
      <c r="BH430">
        <f>COUNTIF(AQ430:BC430, "C")</f>
        <v>0</v>
      </c>
      <c r="BI430">
        <f>COUNTIF(AQ430:BC430, "P")</f>
        <v>0</v>
      </c>
      <c r="BJ430" t="str">
        <f t="shared" si="6"/>
        <v/>
      </c>
      <c r="BK430">
        <f>COUNTIFS(AQ430:BC430,"C")+COUNTIFS(AQ430:BC430,"P")</f>
        <v>0</v>
      </c>
      <c r="BL430">
        <f>COUNTIF(AC430:AO430,"**")</f>
        <v>2</v>
      </c>
      <c r="BM430">
        <f>COUNTIF(AC430:AO430,"P")</f>
        <v>2</v>
      </c>
      <c r="BN430">
        <f>COUNTIF(AC430:AO430,"C")</f>
        <v>0</v>
      </c>
    </row>
    <row r="431" spans="1:66" x14ac:dyDescent="0.25">
      <c r="A431">
        <v>773</v>
      </c>
      <c r="B431">
        <v>4</v>
      </c>
      <c r="C431">
        <v>2</v>
      </c>
      <c r="D431">
        <v>16</v>
      </c>
      <c r="E431" t="s">
        <v>140</v>
      </c>
      <c r="F431" t="s">
        <v>151</v>
      </c>
      <c r="G431">
        <v>21</v>
      </c>
      <c r="H431" t="s">
        <v>60</v>
      </c>
      <c r="I431" t="s">
        <v>61</v>
      </c>
      <c r="O431" t="s">
        <v>62</v>
      </c>
      <c r="BE431">
        <f>COUNTIF(J431:BD431,"**")</f>
        <v>1</v>
      </c>
      <c r="BF431">
        <f>COUNTIF(J431:BD431,"*P*")</f>
        <v>1</v>
      </c>
      <c r="BG431">
        <f>COUNTIF(J431:BD431,"*C*")</f>
        <v>0</v>
      </c>
      <c r="BH431">
        <f>COUNTIF(AQ431:BC431, "C")</f>
        <v>0</v>
      </c>
      <c r="BI431">
        <f>COUNTIF(AQ431:BC431, "P")</f>
        <v>0</v>
      </c>
      <c r="BJ431" t="str">
        <f t="shared" si="6"/>
        <v/>
      </c>
      <c r="BK431">
        <f>COUNTIFS(AQ431:BC431,"C")+COUNTIFS(AQ431:BC431,"P")</f>
        <v>0</v>
      </c>
      <c r="BL431">
        <f>COUNTIF(AC431:AO431,"**")</f>
        <v>0</v>
      </c>
      <c r="BM431">
        <f>COUNTIF(AC431:AO431,"P")</f>
        <v>0</v>
      </c>
      <c r="BN431">
        <f>COUNTIF(AC431:AO431,"C")</f>
        <v>0</v>
      </c>
    </row>
    <row r="432" spans="1:66" x14ac:dyDescent="0.25">
      <c r="A432">
        <v>852</v>
      </c>
      <c r="B432">
        <v>4</v>
      </c>
      <c r="C432">
        <v>3</v>
      </c>
      <c r="D432">
        <v>10</v>
      </c>
      <c r="E432" t="s">
        <v>140</v>
      </c>
      <c r="F432" t="s">
        <v>287</v>
      </c>
      <c r="G432">
        <v>21</v>
      </c>
      <c r="H432" t="s">
        <v>64</v>
      </c>
      <c r="I432" t="s">
        <v>65</v>
      </c>
      <c r="O432" t="s">
        <v>62</v>
      </c>
      <c r="BE432">
        <f>COUNTIF(J432:BD432,"**")</f>
        <v>1</v>
      </c>
      <c r="BF432">
        <f>COUNTIF(J432:BD432,"*P*")</f>
        <v>1</v>
      </c>
      <c r="BG432">
        <f>COUNTIF(J432:BD432,"*C*")</f>
        <v>0</v>
      </c>
      <c r="BH432">
        <f>COUNTIF(AQ432:BC432, "C")</f>
        <v>0</v>
      </c>
      <c r="BI432">
        <f>COUNTIF(AQ432:BC432, "P")</f>
        <v>0</v>
      </c>
      <c r="BJ432" t="str">
        <f t="shared" si="6"/>
        <v/>
      </c>
      <c r="BK432">
        <f>COUNTIFS(AQ432:BC432,"C")+COUNTIFS(AQ432:BC432,"P")</f>
        <v>0</v>
      </c>
      <c r="BL432">
        <f>COUNTIF(AC432:AO432,"**")</f>
        <v>0</v>
      </c>
      <c r="BM432">
        <f>COUNTIF(AC432:AO432,"P")</f>
        <v>0</v>
      </c>
      <c r="BN432">
        <f>COUNTIF(AC432:AO432,"C")</f>
        <v>0</v>
      </c>
    </row>
    <row r="433" spans="1:66" x14ac:dyDescent="0.25">
      <c r="A433">
        <v>1702</v>
      </c>
      <c r="B433">
        <v>4</v>
      </c>
      <c r="C433">
        <v>12</v>
      </c>
      <c r="D433">
        <v>16</v>
      </c>
      <c r="E433" t="s">
        <v>140</v>
      </c>
      <c r="F433" t="s">
        <v>231</v>
      </c>
      <c r="G433">
        <v>21</v>
      </c>
      <c r="H433" t="s">
        <v>60</v>
      </c>
      <c r="I433" t="s">
        <v>65</v>
      </c>
      <c r="K433" t="s">
        <v>447</v>
      </c>
      <c r="BE433">
        <f>COUNTIF(J433:BD433,"**")</f>
        <v>1</v>
      </c>
      <c r="BF433">
        <f>COUNTIF(J433:BD433,"*P*")</f>
        <v>1</v>
      </c>
      <c r="BG433">
        <f>COUNTIF(J433:BD433,"*C*")</f>
        <v>0</v>
      </c>
      <c r="BH433">
        <f>COUNTIF(AQ433:BC433, "C")</f>
        <v>0</v>
      </c>
      <c r="BI433">
        <f>COUNTIF(AQ433:BC433, "P")</f>
        <v>0</v>
      </c>
      <c r="BJ433" t="str">
        <f t="shared" si="6"/>
        <v/>
      </c>
      <c r="BK433">
        <f>COUNTIFS(AQ433:BC433,"C")+COUNTIFS(AQ433:BC433,"P")</f>
        <v>0</v>
      </c>
      <c r="BL433">
        <f>COUNTIF(AC433:AO433,"**")</f>
        <v>0</v>
      </c>
      <c r="BM433">
        <f>COUNTIF(AC433:AO433,"P")</f>
        <v>0</v>
      </c>
      <c r="BN433">
        <f>COUNTIF(AC433:AO433,"C")</f>
        <v>0</v>
      </c>
    </row>
    <row r="434" spans="1:66" x14ac:dyDescent="0.25">
      <c r="A434">
        <v>2105</v>
      </c>
      <c r="B434">
        <v>5</v>
      </c>
      <c r="C434">
        <v>6</v>
      </c>
      <c r="D434">
        <v>27</v>
      </c>
      <c r="E434" t="s">
        <v>140</v>
      </c>
      <c r="F434" t="s">
        <v>149</v>
      </c>
      <c r="G434">
        <v>21</v>
      </c>
      <c r="H434" t="s">
        <v>60</v>
      </c>
      <c r="I434" t="s">
        <v>65</v>
      </c>
      <c r="O434" t="s">
        <v>62</v>
      </c>
      <c r="BE434">
        <f>COUNTIF(J434:BD434,"**")</f>
        <v>1</v>
      </c>
      <c r="BF434">
        <f>COUNTIF(J434:BD434,"*P*")</f>
        <v>1</v>
      </c>
      <c r="BG434">
        <f>COUNTIF(J434:BD434,"*C*")</f>
        <v>0</v>
      </c>
      <c r="BH434">
        <f>COUNTIF(AQ434:BC434, "C")</f>
        <v>0</v>
      </c>
      <c r="BI434">
        <f>COUNTIF(AQ434:BC434, "P")</f>
        <v>0</v>
      </c>
      <c r="BJ434" t="str">
        <f t="shared" si="6"/>
        <v/>
      </c>
      <c r="BK434">
        <f>COUNTIFS(AQ434:BC434,"C")+COUNTIFS(AQ434:BC434,"P")</f>
        <v>0</v>
      </c>
      <c r="BL434">
        <f>COUNTIF(AC434:AO434,"**")</f>
        <v>0</v>
      </c>
      <c r="BM434">
        <f>COUNTIF(AC434:AO434,"P")</f>
        <v>0</v>
      </c>
      <c r="BN434">
        <f>COUNTIF(AC434:AO434,"C")</f>
        <v>0</v>
      </c>
    </row>
    <row r="435" spans="1:66" x14ac:dyDescent="0.25">
      <c r="A435">
        <v>2124</v>
      </c>
      <c r="B435">
        <v>5</v>
      </c>
      <c r="C435">
        <v>6</v>
      </c>
      <c r="D435">
        <v>42</v>
      </c>
      <c r="E435" t="s">
        <v>140</v>
      </c>
      <c r="F435" t="s">
        <v>149</v>
      </c>
      <c r="G435">
        <v>21</v>
      </c>
      <c r="H435" t="s">
        <v>60</v>
      </c>
      <c r="I435" t="s">
        <v>65</v>
      </c>
      <c r="O435" t="s">
        <v>62</v>
      </c>
      <c r="BE435">
        <f>COUNTIF(J435:BD435,"**")</f>
        <v>1</v>
      </c>
      <c r="BF435">
        <f>COUNTIF(J435:BD435,"*P*")</f>
        <v>1</v>
      </c>
      <c r="BG435">
        <f>COUNTIF(J435:BD435,"*C*")</f>
        <v>0</v>
      </c>
      <c r="BH435">
        <f>COUNTIF(AQ435:BC435, "C")</f>
        <v>0</v>
      </c>
      <c r="BI435">
        <f>COUNTIF(AQ435:BC435, "P")</f>
        <v>0</v>
      </c>
      <c r="BJ435" t="str">
        <f t="shared" si="6"/>
        <v/>
      </c>
      <c r="BK435">
        <f>COUNTIFS(AQ435:BC435,"C")+COUNTIFS(AQ435:BC435,"P")</f>
        <v>0</v>
      </c>
      <c r="BL435">
        <f>COUNTIF(AC435:AO435,"**")</f>
        <v>0</v>
      </c>
      <c r="BM435">
        <f>COUNTIF(AC435:AO435,"P")</f>
        <v>0</v>
      </c>
      <c r="BN435">
        <f>COUNTIF(AC435:AO435,"C")</f>
        <v>0</v>
      </c>
    </row>
    <row r="436" spans="1:66" x14ac:dyDescent="0.25">
      <c r="A436">
        <v>2768</v>
      </c>
      <c r="B436">
        <v>6</v>
      </c>
      <c r="C436">
        <v>5</v>
      </c>
      <c r="D436">
        <v>52</v>
      </c>
      <c r="E436" t="s">
        <v>140</v>
      </c>
      <c r="F436" t="s">
        <v>149</v>
      </c>
      <c r="G436">
        <v>21</v>
      </c>
      <c r="H436" t="s">
        <v>64</v>
      </c>
      <c r="I436" t="s">
        <v>65</v>
      </c>
      <c r="N436" t="s">
        <v>62</v>
      </c>
      <c r="O436" t="s">
        <v>62</v>
      </c>
      <c r="BE436">
        <f>COUNTIF(J436:BD436,"**")</f>
        <v>2</v>
      </c>
      <c r="BF436">
        <f>COUNTIF(J436:BD436,"*P*")</f>
        <v>2</v>
      </c>
      <c r="BG436">
        <f>COUNTIF(J436:BD436,"*C*")</f>
        <v>0</v>
      </c>
      <c r="BH436">
        <f>COUNTIF(AQ436:BC436, "C")</f>
        <v>0</v>
      </c>
      <c r="BI436">
        <f>COUNTIF(AQ436:BC436, "P")</f>
        <v>0</v>
      </c>
      <c r="BJ436" t="str">
        <f t="shared" si="6"/>
        <v/>
      </c>
      <c r="BK436">
        <f>COUNTIFS(AQ436:BC436,"C")+COUNTIFS(AQ436:BC436,"P")</f>
        <v>0</v>
      </c>
      <c r="BL436">
        <f>COUNTIF(AC436:AO436,"**")</f>
        <v>0</v>
      </c>
      <c r="BM436">
        <f>COUNTIF(AC436:AO436,"P")</f>
        <v>0</v>
      </c>
      <c r="BN436">
        <f>COUNTIF(AC436:AO436,"C")</f>
        <v>0</v>
      </c>
    </row>
    <row r="437" spans="1:66" x14ac:dyDescent="0.25">
      <c r="A437">
        <v>3797</v>
      </c>
      <c r="B437">
        <v>24</v>
      </c>
      <c r="C437">
        <v>3</v>
      </c>
      <c r="D437">
        <v>59</v>
      </c>
      <c r="E437" t="s">
        <v>140</v>
      </c>
      <c r="F437" t="s">
        <v>126</v>
      </c>
      <c r="G437">
        <v>21</v>
      </c>
      <c r="H437" t="s">
        <v>60</v>
      </c>
      <c r="I437" t="s">
        <v>65</v>
      </c>
      <c r="K437" t="s">
        <v>62</v>
      </c>
      <c r="BE437">
        <f>COUNTIF(J437:BD437,"**")</f>
        <v>1</v>
      </c>
      <c r="BF437">
        <f>COUNTIF(J437:BD437,"*P*")</f>
        <v>1</v>
      </c>
      <c r="BG437">
        <f>COUNTIF(J437:BD437,"*C*")</f>
        <v>0</v>
      </c>
      <c r="BH437">
        <f>COUNTIF(AQ437:BC437, "C")</f>
        <v>0</v>
      </c>
      <c r="BI437">
        <f>COUNTIF(AQ437:BC437, "P")</f>
        <v>0</v>
      </c>
      <c r="BJ437" t="str">
        <f t="shared" si="6"/>
        <v/>
      </c>
      <c r="BK437">
        <f>COUNTIFS(AQ437:BC437,"C")+COUNTIFS(AQ437:BC437,"P")</f>
        <v>0</v>
      </c>
      <c r="BL437">
        <f>COUNTIF(AC437:AO437,"**")</f>
        <v>0</v>
      </c>
      <c r="BM437">
        <f>COUNTIF(AC437:AO437,"P")</f>
        <v>0</v>
      </c>
      <c r="BN437">
        <f>COUNTIF(AC437:AO437,"C")</f>
        <v>0</v>
      </c>
    </row>
    <row r="438" spans="1:66" x14ac:dyDescent="0.25">
      <c r="A438">
        <v>4726</v>
      </c>
      <c r="B438">
        <v>9</v>
      </c>
      <c r="C438">
        <v>7</v>
      </c>
      <c r="D438">
        <v>48</v>
      </c>
      <c r="E438" t="s">
        <v>140</v>
      </c>
      <c r="F438" t="s">
        <v>448</v>
      </c>
      <c r="G438">
        <v>21</v>
      </c>
      <c r="H438" t="s">
        <v>60</v>
      </c>
      <c r="I438" t="s">
        <v>65</v>
      </c>
      <c r="O438" t="s">
        <v>62</v>
      </c>
      <c r="BE438">
        <f>COUNTIF(J438:BD438,"**")</f>
        <v>1</v>
      </c>
      <c r="BF438">
        <f>COUNTIF(J438:BD438,"*P*")</f>
        <v>1</v>
      </c>
      <c r="BG438">
        <f>COUNTIF(J438:BD438,"*C*")</f>
        <v>0</v>
      </c>
      <c r="BH438">
        <f>COUNTIF(AQ438:BC438, "C")</f>
        <v>0</v>
      </c>
      <c r="BI438">
        <f>COUNTIF(AQ438:BC438, "P")</f>
        <v>0</v>
      </c>
      <c r="BJ438" t="str">
        <f t="shared" si="6"/>
        <v/>
      </c>
      <c r="BK438">
        <f>COUNTIFS(AQ438:BC438,"C")+COUNTIFS(AQ438:BC438,"P")</f>
        <v>0</v>
      </c>
      <c r="BL438">
        <f>COUNTIF(AC438:AO438,"**")</f>
        <v>0</v>
      </c>
      <c r="BM438">
        <f>COUNTIF(AC438:AO438,"P")</f>
        <v>0</v>
      </c>
      <c r="BN438">
        <f>COUNTIF(AC438:AO438,"C")</f>
        <v>0</v>
      </c>
    </row>
    <row r="439" spans="1:66" x14ac:dyDescent="0.25">
      <c r="A439">
        <v>4765</v>
      </c>
      <c r="B439">
        <v>25</v>
      </c>
      <c r="C439">
        <v>8</v>
      </c>
      <c r="D439">
        <v>49</v>
      </c>
      <c r="E439" t="s">
        <v>140</v>
      </c>
      <c r="F439" t="s">
        <v>449</v>
      </c>
      <c r="G439">
        <v>21</v>
      </c>
      <c r="H439" t="s">
        <v>60</v>
      </c>
      <c r="I439" t="s">
        <v>65</v>
      </c>
      <c r="O439" t="s">
        <v>62</v>
      </c>
      <c r="BE439">
        <f>COUNTIF(J439:BD439,"**")</f>
        <v>1</v>
      </c>
      <c r="BF439">
        <f>COUNTIF(J439:BD439,"*P*")</f>
        <v>1</v>
      </c>
      <c r="BG439">
        <f>COUNTIF(J439:BD439,"*C*")</f>
        <v>0</v>
      </c>
      <c r="BH439">
        <f>COUNTIF(AQ439:BC439, "C")</f>
        <v>0</v>
      </c>
      <c r="BI439">
        <f>COUNTIF(AQ439:BC439, "P")</f>
        <v>0</v>
      </c>
      <c r="BJ439" t="str">
        <f t="shared" si="6"/>
        <v/>
      </c>
      <c r="BK439">
        <f>COUNTIFS(AQ439:BC439,"C")+COUNTIFS(AQ439:BC439,"P")</f>
        <v>0</v>
      </c>
      <c r="BL439">
        <f>COUNTIF(AC439:AO439,"**")</f>
        <v>0</v>
      </c>
      <c r="BM439">
        <f>COUNTIF(AC439:AO439,"P")</f>
        <v>0</v>
      </c>
      <c r="BN439">
        <f>COUNTIF(AC439:AO439,"C")</f>
        <v>0</v>
      </c>
    </row>
    <row r="440" spans="1:66" x14ac:dyDescent="0.25">
      <c r="A440">
        <v>4894</v>
      </c>
      <c r="B440">
        <v>9</v>
      </c>
      <c r="C440">
        <v>9</v>
      </c>
      <c r="D440">
        <v>48</v>
      </c>
      <c r="E440" t="s">
        <v>140</v>
      </c>
      <c r="F440" t="s">
        <v>174</v>
      </c>
      <c r="G440">
        <v>21</v>
      </c>
      <c r="H440" t="s">
        <v>60</v>
      </c>
      <c r="I440" t="s">
        <v>61</v>
      </c>
      <c r="O440" t="s">
        <v>62</v>
      </c>
      <c r="BE440">
        <f>COUNTIF(J440:BD440,"**")</f>
        <v>1</v>
      </c>
      <c r="BF440">
        <f>COUNTIF(J440:BD440,"*P*")</f>
        <v>1</v>
      </c>
      <c r="BG440">
        <f>COUNTIF(J440:BD440,"*C*")</f>
        <v>0</v>
      </c>
      <c r="BH440">
        <f>COUNTIF(AQ440:BC440, "C")</f>
        <v>0</v>
      </c>
      <c r="BI440">
        <f>COUNTIF(AQ440:BC440, "P")</f>
        <v>0</v>
      </c>
      <c r="BJ440" t="str">
        <f t="shared" si="6"/>
        <v/>
      </c>
      <c r="BK440">
        <f>COUNTIFS(AQ440:BC440,"C")+COUNTIFS(AQ440:BC440,"P")</f>
        <v>0</v>
      </c>
      <c r="BL440">
        <f>COUNTIF(AC440:AO440,"**")</f>
        <v>0</v>
      </c>
      <c r="BM440">
        <f>COUNTIF(AC440:AO440,"P")</f>
        <v>0</v>
      </c>
      <c r="BN440">
        <f>COUNTIF(AC440:AO440,"C")</f>
        <v>0</v>
      </c>
    </row>
    <row r="441" spans="1:66" x14ac:dyDescent="0.25">
      <c r="A441">
        <v>5671</v>
      </c>
      <c r="B441">
        <v>11</v>
      </c>
      <c r="C441">
        <v>1</v>
      </c>
      <c r="D441">
        <v>13</v>
      </c>
      <c r="E441" t="s">
        <v>140</v>
      </c>
      <c r="F441" t="s">
        <v>174</v>
      </c>
      <c r="G441">
        <v>21</v>
      </c>
      <c r="H441" t="s">
        <v>64</v>
      </c>
      <c r="I441" t="s">
        <v>65</v>
      </c>
      <c r="K441" t="s">
        <v>62</v>
      </c>
      <c r="N441" t="s">
        <v>62</v>
      </c>
      <c r="O441" t="s">
        <v>62</v>
      </c>
      <c r="AD441" t="s">
        <v>62</v>
      </c>
      <c r="AT441" t="s">
        <v>62</v>
      </c>
      <c r="BE441">
        <f>COUNTIF(J441:BD441,"**")</f>
        <v>5</v>
      </c>
      <c r="BF441">
        <f>COUNTIF(J441:BD441,"*P*")</f>
        <v>5</v>
      </c>
      <c r="BG441">
        <f>COUNTIF(J441:BD441,"*C*")</f>
        <v>0</v>
      </c>
      <c r="BH441">
        <f>COUNTIF(AQ441:BC441, "C")</f>
        <v>0</v>
      </c>
      <c r="BI441">
        <f>COUNTIF(AQ441:BC441, "P")</f>
        <v>1</v>
      </c>
      <c r="BJ441" t="str">
        <f t="shared" si="6"/>
        <v>X</v>
      </c>
      <c r="BK441">
        <f>COUNTIFS(AQ441:BC441,"C")+COUNTIFS(AQ441:BC441,"P")</f>
        <v>1</v>
      </c>
      <c r="BL441">
        <f>COUNTIF(AC441:AO441,"**")</f>
        <v>1</v>
      </c>
      <c r="BM441">
        <f>COUNTIF(AC441:AO441,"P")</f>
        <v>1</v>
      </c>
      <c r="BN441">
        <f>COUNTIF(AC441:AO441,"C")</f>
        <v>0</v>
      </c>
    </row>
    <row r="442" spans="1:66" x14ac:dyDescent="0.25">
      <c r="A442">
        <v>5766</v>
      </c>
      <c r="B442">
        <v>11</v>
      </c>
      <c r="C442">
        <v>2</v>
      </c>
      <c r="D442">
        <v>13</v>
      </c>
      <c r="E442" t="s">
        <v>140</v>
      </c>
      <c r="F442" t="s">
        <v>126</v>
      </c>
      <c r="G442">
        <v>21</v>
      </c>
      <c r="H442" t="s">
        <v>60</v>
      </c>
      <c r="I442" t="s">
        <v>61</v>
      </c>
      <c r="K442" t="s">
        <v>62</v>
      </c>
      <c r="N442" t="s">
        <v>62</v>
      </c>
      <c r="BE442">
        <f>COUNTIF(J442:BD442,"**")</f>
        <v>2</v>
      </c>
      <c r="BF442">
        <f>COUNTIF(J442:BD442,"*P*")</f>
        <v>2</v>
      </c>
      <c r="BG442">
        <f>COUNTIF(J442:BD442,"*C*")</f>
        <v>0</v>
      </c>
      <c r="BH442">
        <f>COUNTIF(AQ442:BC442, "C")</f>
        <v>0</v>
      </c>
      <c r="BI442">
        <f>COUNTIF(AQ442:BC442, "P")</f>
        <v>0</v>
      </c>
      <c r="BJ442" t="str">
        <f t="shared" si="6"/>
        <v/>
      </c>
      <c r="BK442">
        <f>COUNTIFS(AQ442:BC442,"C")+COUNTIFS(AQ442:BC442,"P")</f>
        <v>0</v>
      </c>
      <c r="BL442">
        <f>COUNTIF(AC442:AO442,"**")</f>
        <v>0</v>
      </c>
      <c r="BM442">
        <f>COUNTIF(AC442:AO442,"P")</f>
        <v>0</v>
      </c>
      <c r="BN442">
        <f>COUNTIF(AC442:AO442,"C")</f>
        <v>0</v>
      </c>
    </row>
    <row r="443" spans="1:66" x14ac:dyDescent="0.25">
      <c r="A443">
        <v>7209</v>
      </c>
      <c r="B443">
        <v>12</v>
      </c>
      <c r="C443">
        <v>9</v>
      </c>
      <c r="D443">
        <v>58</v>
      </c>
      <c r="E443" t="s">
        <v>140</v>
      </c>
      <c r="F443" t="s">
        <v>371</v>
      </c>
      <c r="G443">
        <v>21</v>
      </c>
      <c r="H443" t="s">
        <v>60</v>
      </c>
      <c r="I443" t="s">
        <v>65</v>
      </c>
      <c r="K443" t="s">
        <v>62</v>
      </c>
      <c r="BE443">
        <f>COUNTIF(J443:BD443,"**")</f>
        <v>1</v>
      </c>
      <c r="BF443">
        <f>COUNTIF(J443:BD443,"*P*")</f>
        <v>1</v>
      </c>
      <c r="BG443">
        <f>COUNTIF(J443:BD443,"*C*")</f>
        <v>0</v>
      </c>
      <c r="BH443">
        <f>COUNTIF(AQ443:BC443, "C")</f>
        <v>0</v>
      </c>
      <c r="BI443">
        <f>COUNTIF(AQ443:BC443, "P")</f>
        <v>0</v>
      </c>
      <c r="BJ443" t="str">
        <f t="shared" si="6"/>
        <v/>
      </c>
      <c r="BK443">
        <f>COUNTIFS(AQ443:BC443,"C")+COUNTIFS(AQ443:BC443,"P")</f>
        <v>0</v>
      </c>
      <c r="BL443">
        <f>COUNTIF(AC443:AO443,"**")</f>
        <v>0</v>
      </c>
      <c r="BM443">
        <f>COUNTIF(AC443:AO443,"P")</f>
        <v>0</v>
      </c>
      <c r="BN443">
        <f>COUNTIF(AC443:AO443,"C")</f>
        <v>0</v>
      </c>
    </row>
    <row r="444" spans="1:66" x14ac:dyDescent="0.25">
      <c r="A444">
        <v>7270</v>
      </c>
      <c r="B444">
        <v>12</v>
      </c>
      <c r="C444">
        <v>6</v>
      </c>
      <c r="D444">
        <v>41</v>
      </c>
      <c r="E444" t="s">
        <v>140</v>
      </c>
      <c r="F444" t="s">
        <v>450</v>
      </c>
      <c r="G444">
        <v>21</v>
      </c>
      <c r="H444" t="s">
        <v>60</v>
      </c>
      <c r="I444" t="s">
        <v>65</v>
      </c>
      <c r="J444" t="s">
        <v>62</v>
      </c>
      <c r="W444" t="s">
        <v>67</v>
      </c>
      <c r="AU444" t="s">
        <v>67</v>
      </c>
      <c r="AZ444" t="s">
        <v>62</v>
      </c>
      <c r="BD444" t="s">
        <v>218</v>
      </c>
      <c r="BE444">
        <f>COUNTIF(J444:BD444,"**")</f>
        <v>5</v>
      </c>
      <c r="BF444">
        <f>COUNTIF(J444:BD444,"*P*")</f>
        <v>2</v>
      </c>
      <c r="BG444">
        <f>COUNTIF(J444:BD444,"*C*")</f>
        <v>3</v>
      </c>
      <c r="BH444">
        <f>COUNTIF(AQ444:BC444, "C")</f>
        <v>1</v>
      </c>
      <c r="BI444">
        <f>COUNTIF(AQ444:BC444, "P")</f>
        <v>1</v>
      </c>
      <c r="BJ444" t="str">
        <f t="shared" si="6"/>
        <v/>
      </c>
      <c r="BK444">
        <f>COUNTIFS(AQ444:BC444,"C")+COUNTIFS(AQ444:BC444,"P")</f>
        <v>2</v>
      </c>
      <c r="BL444">
        <f>COUNTIF(AC444:AO444,"**")</f>
        <v>0</v>
      </c>
      <c r="BM444">
        <f>COUNTIF(AC444:AO444,"P")</f>
        <v>0</v>
      </c>
      <c r="BN444">
        <f>COUNTIF(AC444:AO444,"C")</f>
        <v>0</v>
      </c>
    </row>
    <row r="445" spans="1:66" x14ac:dyDescent="0.25">
      <c r="A445">
        <v>7863</v>
      </c>
      <c r="B445">
        <v>13</v>
      </c>
      <c r="C445">
        <v>7</v>
      </c>
      <c r="D445">
        <v>29</v>
      </c>
      <c r="E445" t="s">
        <v>140</v>
      </c>
      <c r="F445" t="s">
        <v>287</v>
      </c>
      <c r="G445">
        <v>21</v>
      </c>
      <c r="H445" t="s">
        <v>60</v>
      </c>
      <c r="I445" t="s">
        <v>65</v>
      </c>
      <c r="K445" t="s">
        <v>62</v>
      </c>
      <c r="O445" t="s">
        <v>62</v>
      </c>
      <c r="BE445">
        <f>COUNTIF(J445:BD445,"**")</f>
        <v>2</v>
      </c>
      <c r="BF445">
        <f>COUNTIF(J445:BD445,"*P*")</f>
        <v>2</v>
      </c>
      <c r="BG445">
        <f>COUNTIF(J445:BD445,"*C*")</f>
        <v>0</v>
      </c>
      <c r="BH445">
        <f>COUNTIF(AQ445:BC445, "C")</f>
        <v>0</v>
      </c>
      <c r="BI445">
        <f>COUNTIF(AQ445:BC445, "P")</f>
        <v>0</v>
      </c>
      <c r="BJ445" t="str">
        <f t="shared" si="6"/>
        <v/>
      </c>
      <c r="BK445">
        <f>COUNTIFS(AQ445:BC445,"C")+COUNTIFS(AQ445:BC445,"P")</f>
        <v>0</v>
      </c>
      <c r="BL445">
        <f>COUNTIF(AC445:AO445,"**")</f>
        <v>0</v>
      </c>
      <c r="BM445">
        <f>COUNTIF(AC445:AO445,"P")</f>
        <v>0</v>
      </c>
      <c r="BN445">
        <f>COUNTIF(AC445:AO445,"C")</f>
        <v>0</v>
      </c>
    </row>
    <row r="446" spans="1:66" x14ac:dyDescent="0.25">
      <c r="A446">
        <v>8965</v>
      </c>
      <c r="B446">
        <v>15</v>
      </c>
      <c r="C446">
        <v>8</v>
      </c>
      <c r="D446">
        <v>50</v>
      </c>
      <c r="E446" t="s">
        <v>140</v>
      </c>
      <c r="F446" t="s">
        <v>451</v>
      </c>
      <c r="G446">
        <v>21</v>
      </c>
      <c r="H446" t="s">
        <v>64</v>
      </c>
      <c r="I446" t="s">
        <v>65</v>
      </c>
      <c r="AD446" t="s">
        <v>62</v>
      </c>
      <c r="BA446" t="s">
        <v>62</v>
      </c>
      <c r="BE446">
        <f>COUNTIF(J446:BD446,"**")</f>
        <v>2</v>
      </c>
      <c r="BF446">
        <f>COUNTIF(J446:BD446,"*P*")</f>
        <v>2</v>
      </c>
      <c r="BG446">
        <f>COUNTIF(J446:BD446,"*C*")</f>
        <v>0</v>
      </c>
      <c r="BH446">
        <f>COUNTIF(AQ446:BC446, "C")</f>
        <v>0</v>
      </c>
      <c r="BI446">
        <f>COUNTIF(AQ446:BC446, "P")</f>
        <v>1</v>
      </c>
      <c r="BJ446" t="str">
        <f t="shared" si="6"/>
        <v>X</v>
      </c>
      <c r="BK446">
        <f>COUNTIFS(AQ446:BC446,"C")+COUNTIFS(AQ446:BC446,"P")</f>
        <v>1</v>
      </c>
      <c r="BL446">
        <f>COUNTIF(AC446:AO446,"**")</f>
        <v>1</v>
      </c>
      <c r="BM446">
        <f>COUNTIF(AC446:AO446,"P")</f>
        <v>1</v>
      </c>
      <c r="BN446">
        <f>COUNTIF(AC446:AO446,"C")</f>
        <v>0</v>
      </c>
    </row>
    <row r="447" spans="1:66" x14ac:dyDescent="0.25">
      <c r="A447">
        <v>10387</v>
      </c>
      <c r="B447">
        <v>17</v>
      </c>
      <c r="C447">
        <v>11</v>
      </c>
      <c r="D447">
        <v>6</v>
      </c>
      <c r="E447" t="s">
        <v>140</v>
      </c>
      <c r="F447" t="s">
        <v>174</v>
      </c>
      <c r="G447">
        <v>21</v>
      </c>
      <c r="H447" t="s">
        <v>60</v>
      </c>
      <c r="I447" t="s">
        <v>65</v>
      </c>
      <c r="N447" t="s">
        <v>62</v>
      </c>
      <c r="BE447">
        <f>COUNTIF(J447:BD447,"**")</f>
        <v>1</v>
      </c>
      <c r="BF447">
        <f>COUNTIF(J447:BD447,"*P*")</f>
        <v>1</v>
      </c>
      <c r="BG447">
        <f>COUNTIF(J447:BD447,"*C*")</f>
        <v>0</v>
      </c>
      <c r="BH447">
        <f>COUNTIF(AQ447:BC447, "C")</f>
        <v>0</v>
      </c>
      <c r="BI447">
        <f>COUNTIF(AQ447:BC447, "P")</f>
        <v>0</v>
      </c>
      <c r="BJ447" t="str">
        <f t="shared" si="6"/>
        <v/>
      </c>
      <c r="BK447">
        <f>COUNTIFS(AQ447:BC447,"C")+COUNTIFS(AQ447:BC447,"P")</f>
        <v>0</v>
      </c>
      <c r="BL447">
        <f>COUNTIF(AC447:AO447,"**")</f>
        <v>0</v>
      </c>
      <c r="BM447">
        <f>COUNTIF(AC447:AO447,"P")</f>
        <v>0</v>
      </c>
      <c r="BN447">
        <f>COUNTIF(AC447:AO447,"C")</f>
        <v>0</v>
      </c>
    </row>
    <row r="448" spans="1:66" x14ac:dyDescent="0.25">
      <c r="A448">
        <v>10719</v>
      </c>
      <c r="B448">
        <v>18</v>
      </c>
      <c r="C448">
        <v>6</v>
      </c>
      <c r="D448">
        <v>5</v>
      </c>
      <c r="E448" t="s">
        <v>140</v>
      </c>
      <c r="F448" t="s">
        <v>174</v>
      </c>
      <c r="G448">
        <v>21</v>
      </c>
      <c r="H448" t="s">
        <v>60</v>
      </c>
      <c r="I448" t="s">
        <v>65</v>
      </c>
      <c r="O448" t="s">
        <v>62</v>
      </c>
      <c r="BE448">
        <f>COUNTIF(J448:BD448,"**")</f>
        <v>1</v>
      </c>
      <c r="BF448">
        <f>COUNTIF(J448:BD448,"*P*")</f>
        <v>1</v>
      </c>
      <c r="BG448">
        <f>COUNTIF(J448:BD448,"*C*")</f>
        <v>0</v>
      </c>
      <c r="BH448">
        <f>COUNTIF(AQ448:BC448, "C")</f>
        <v>0</v>
      </c>
      <c r="BI448">
        <f>COUNTIF(AQ448:BC448, "P")</f>
        <v>0</v>
      </c>
      <c r="BJ448" t="str">
        <f t="shared" si="6"/>
        <v/>
      </c>
      <c r="BK448">
        <f>COUNTIFS(AQ448:BC448,"C")+COUNTIFS(AQ448:BC448,"P")</f>
        <v>0</v>
      </c>
      <c r="BL448">
        <f>COUNTIF(AC448:AO448,"**")</f>
        <v>0</v>
      </c>
      <c r="BM448">
        <f>COUNTIF(AC448:AO448,"P")</f>
        <v>0</v>
      </c>
      <c r="BN448">
        <f>COUNTIF(AC448:AO448,"C")</f>
        <v>0</v>
      </c>
    </row>
    <row r="449" spans="1:66" x14ac:dyDescent="0.25">
      <c r="A449">
        <v>11424</v>
      </c>
      <c r="B449">
        <v>19</v>
      </c>
      <c r="C449">
        <v>11</v>
      </c>
      <c r="D449">
        <v>43</v>
      </c>
      <c r="E449" t="s">
        <v>140</v>
      </c>
      <c r="F449" t="s">
        <v>174</v>
      </c>
      <c r="G449">
        <v>21</v>
      </c>
      <c r="H449" t="s">
        <v>60</v>
      </c>
      <c r="I449" t="s">
        <v>72</v>
      </c>
      <c r="N449" t="s">
        <v>62</v>
      </c>
      <c r="O449" t="s">
        <v>62</v>
      </c>
      <c r="BE449">
        <f>COUNTIF(J449:BD449,"**")</f>
        <v>2</v>
      </c>
      <c r="BF449">
        <f>COUNTIF(J449:BD449,"*P*")</f>
        <v>2</v>
      </c>
      <c r="BG449">
        <f>COUNTIF(J449:BD449,"*C*")</f>
        <v>0</v>
      </c>
      <c r="BH449">
        <f>COUNTIF(AQ449:BC449, "C")</f>
        <v>0</v>
      </c>
      <c r="BI449">
        <f>COUNTIF(AQ449:BC449, "P")</f>
        <v>0</v>
      </c>
      <c r="BJ449" t="str">
        <f t="shared" si="6"/>
        <v/>
      </c>
      <c r="BK449">
        <f>COUNTIFS(AQ449:BC449,"C")+COUNTIFS(AQ449:BC449,"P")</f>
        <v>0</v>
      </c>
      <c r="BL449">
        <f>COUNTIF(AC449:AO449,"**")</f>
        <v>0</v>
      </c>
      <c r="BM449">
        <f>COUNTIF(AC449:AO449,"P")</f>
        <v>0</v>
      </c>
      <c r="BN449">
        <f>COUNTIF(AC449:AO449,"C")</f>
        <v>0</v>
      </c>
    </row>
    <row r="450" spans="1:66" x14ac:dyDescent="0.25">
      <c r="A450">
        <v>11463</v>
      </c>
      <c r="B450">
        <v>19</v>
      </c>
      <c r="C450">
        <v>10</v>
      </c>
      <c r="D450">
        <v>43</v>
      </c>
      <c r="E450" t="s">
        <v>140</v>
      </c>
      <c r="F450" t="s">
        <v>149</v>
      </c>
      <c r="G450">
        <v>21</v>
      </c>
      <c r="H450" t="s">
        <v>60</v>
      </c>
      <c r="I450" t="s">
        <v>72</v>
      </c>
      <c r="O450" t="s">
        <v>62</v>
      </c>
      <c r="BE450">
        <f>COUNTIF(J450:BD450,"**")</f>
        <v>1</v>
      </c>
      <c r="BF450">
        <f>COUNTIF(J450:BD450,"*P*")</f>
        <v>1</v>
      </c>
      <c r="BG450">
        <f>COUNTIF(J450:BD450,"*C*")</f>
        <v>0</v>
      </c>
      <c r="BH450">
        <f>COUNTIF(AQ450:BC450, "C")</f>
        <v>0</v>
      </c>
      <c r="BI450">
        <f>COUNTIF(AQ450:BC450, "P")</f>
        <v>0</v>
      </c>
      <c r="BJ450" t="str">
        <f t="shared" ref="BJ450:BJ513" si="7">IF(AND(BH450=0,BI450&gt;0),"X","")</f>
        <v/>
      </c>
      <c r="BK450">
        <f>COUNTIFS(AQ450:BC450,"C")+COUNTIFS(AQ450:BC450,"P")</f>
        <v>0</v>
      </c>
      <c r="BL450">
        <f>COUNTIF(AC450:AO450,"**")</f>
        <v>0</v>
      </c>
      <c r="BM450">
        <f>COUNTIF(AC450:AO450,"P")</f>
        <v>0</v>
      </c>
      <c r="BN450">
        <f>COUNTIF(AC450:AO450,"C")</f>
        <v>0</v>
      </c>
    </row>
    <row r="451" spans="1:66" x14ac:dyDescent="0.25">
      <c r="A451">
        <v>12405</v>
      </c>
      <c r="B451">
        <v>23</v>
      </c>
      <c r="C451">
        <v>9</v>
      </c>
      <c r="D451">
        <v>55</v>
      </c>
      <c r="E451" t="s">
        <v>140</v>
      </c>
      <c r="F451" t="s">
        <v>149</v>
      </c>
      <c r="G451">
        <v>21</v>
      </c>
      <c r="H451" t="s">
        <v>60</v>
      </c>
      <c r="I451" t="s">
        <v>65</v>
      </c>
      <c r="K451" t="s">
        <v>62</v>
      </c>
      <c r="O451" t="s">
        <v>62</v>
      </c>
      <c r="BE451">
        <f>COUNTIF(J451:BD451,"**")</f>
        <v>2</v>
      </c>
      <c r="BF451">
        <f>COUNTIF(J451:BD451,"*P*")</f>
        <v>2</v>
      </c>
      <c r="BG451">
        <f>COUNTIF(J451:BD451,"*C*")</f>
        <v>0</v>
      </c>
      <c r="BH451">
        <f>COUNTIF(AQ451:BC451, "C")</f>
        <v>0</v>
      </c>
      <c r="BI451">
        <f>COUNTIF(AQ451:BC451, "P")</f>
        <v>0</v>
      </c>
      <c r="BJ451" t="str">
        <f t="shared" si="7"/>
        <v/>
      </c>
      <c r="BK451">
        <f>COUNTIFS(AQ451:BC451,"C")+COUNTIFS(AQ451:BC451,"P")</f>
        <v>0</v>
      </c>
      <c r="BL451">
        <f>COUNTIF(AC451:AO451,"**")</f>
        <v>0</v>
      </c>
      <c r="BM451">
        <f>COUNTIF(AC451:AO451,"P")</f>
        <v>0</v>
      </c>
      <c r="BN451">
        <f>COUNTIF(AC451:AO451,"C")</f>
        <v>0</v>
      </c>
    </row>
    <row r="452" spans="1:66" x14ac:dyDescent="0.25">
      <c r="A452">
        <v>3405</v>
      </c>
      <c r="B452">
        <v>7</v>
      </c>
      <c r="C452">
        <v>3</v>
      </c>
      <c r="D452">
        <v>64</v>
      </c>
      <c r="E452" t="s">
        <v>88</v>
      </c>
      <c r="F452" t="s">
        <v>452</v>
      </c>
      <c r="G452">
        <v>21</v>
      </c>
      <c r="H452" t="s">
        <v>64</v>
      </c>
      <c r="I452" t="s">
        <v>65</v>
      </c>
      <c r="O452" t="s">
        <v>62</v>
      </c>
      <c r="BE452">
        <f>COUNTIF(J452:BD452,"**")</f>
        <v>1</v>
      </c>
      <c r="BF452">
        <f>COUNTIF(J452:BD452,"*P*")</f>
        <v>1</v>
      </c>
      <c r="BG452">
        <f>COUNTIF(J452:BD452,"*C*")</f>
        <v>0</v>
      </c>
      <c r="BH452">
        <f>COUNTIF(AQ452:BC452, "C")</f>
        <v>0</v>
      </c>
      <c r="BI452">
        <f>COUNTIF(AQ452:BC452, "P")</f>
        <v>0</v>
      </c>
      <c r="BJ452" t="str">
        <f t="shared" si="7"/>
        <v/>
      </c>
      <c r="BK452">
        <f>COUNTIFS(AQ452:BC452,"C")+COUNTIFS(AQ452:BC452,"P")</f>
        <v>0</v>
      </c>
      <c r="BL452">
        <f>COUNTIF(AC452:AO452,"**")</f>
        <v>0</v>
      </c>
      <c r="BM452">
        <f>COUNTIF(AC452:AO452,"P")</f>
        <v>0</v>
      </c>
      <c r="BN452">
        <f>COUNTIF(AC452:AO452,"C")</f>
        <v>0</v>
      </c>
    </row>
    <row r="453" spans="1:66" x14ac:dyDescent="0.25">
      <c r="A453">
        <v>8899</v>
      </c>
      <c r="B453">
        <v>15</v>
      </c>
      <c r="C453">
        <v>2</v>
      </c>
      <c r="D453">
        <v>50</v>
      </c>
      <c r="E453" t="s">
        <v>88</v>
      </c>
      <c r="F453" t="s">
        <v>177</v>
      </c>
      <c r="G453">
        <v>21</v>
      </c>
      <c r="H453" t="s">
        <v>64</v>
      </c>
      <c r="I453" t="s">
        <v>65</v>
      </c>
      <c r="AF453" t="s">
        <v>62</v>
      </c>
      <c r="AR453" t="s">
        <v>62</v>
      </c>
      <c r="BE453">
        <f>COUNTIF(J453:BD453,"**")</f>
        <v>2</v>
      </c>
      <c r="BF453">
        <f>COUNTIF(J453:BD453,"*P*")</f>
        <v>2</v>
      </c>
      <c r="BG453">
        <f>COUNTIF(J453:BD453,"*C*")</f>
        <v>0</v>
      </c>
      <c r="BH453">
        <f>COUNTIF(AQ453:BC453, "C")</f>
        <v>0</v>
      </c>
      <c r="BI453">
        <f>COUNTIF(AQ453:BC453, "P")</f>
        <v>1</v>
      </c>
      <c r="BJ453" t="str">
        <f t="shared" si="7"/>
        <v>X</v>
      </c>
      <c r="BK453">
        <f>COUNTIFS(AQ453:BC453,"C")+COUNTIFS(AQ453:BC453,"P")</f>
        <v>1</v>
      </c>
      <c r="BL453">
        <f>COUNTIF(AC453:AO453,"**")</f>
        <v>1</v>
      </c>
      <c r="BM453">
        <f>COUNTIF(AC453:AO453,"P")</f>
        <v>1</v>
      </c>
      <c r="BN453">
        <f>COUNTIF(AC453:AO453,"C")</f>
        <v>0</v>
      </c>
    </row>
    <row r="454" spans="1:66" x14ac:dyDescent="0.25">
      <c r="A454">
        <v>89</v>
      </c>
      <c r="B454">
        <v>1</v>
      </c>
      <c r="C454">
        <v>4</v>
      </c>
      <c r="D454">
        <v>57</v>
      </c>
      <c r="E454" t="s">
        <v>58</v>
      </c>
      <c r="F454" t="s">
        <v>178</v>
      </c>
      <c r="G454">
        <v>22</v>
      </c>
      <c r="H454" t="s">
        <v>60</v>
      </c>
      <c r="I454" t="s">
        <v>65</v>
      </c>
      <c r="K454" t="s">
        <v>62</v>
      </c>
      <c r="BE454">
        <f>COUNTIF(J454:BD454,"**")</f>
        <v>1</v>
      </c>
      <c r="BF454">
        <f>COUNTIF(J454:BD454,"*P*")</f>
        <v>1</v>
      </c>
      <c r="BG454">
        <f>COUNTIF(J454:BD454,"*C*")</f>
        <v>0</v>
      </c>
      <c r="BH454">
        <f>COUNTIF(AQ454:BC454, "C")</f>
        <v>0</v>
      </c>
      <c r="BI454">
        <f>COUNTIF(AQ454:BC454, "P")</f>
        <v>0</v>
      </c>
      <c r="BJ454" t="str">
        <f t="shared" si="7"/>
        <v/>
      </c>
      <c r="BK454">
        <f>COUNTIFS(AQ454:BC454,"C")+COUNTIFS(AQ454:BC454,"P")</f>
        <v>0</v>
      </c>
      <c r="BL454">
        <f>COUNTIF(AC454:AO454,"**")</f>
        <v>0</v>
      </c>
      <c r="BM454">
        <f>COUNTIF(AC454:AO454,"P")</f>
        <v>0</v>
      </c>
      <c r="BN454">
        <f>COUNTIF(AC454:AO454,"C")</f>
        <v>0</v>
      </c>
    </row>
    <row r="455" spans="1:66" x14ac:dyDescent="0.25">
      <c r="A455">
        <v>250</v>
      </c>
      <c r="B455">
        <v>1</v>
      </c>
      <c r="C455">
        <v>10</v>
      </c>
      <c r="D455">
        <v>57</v>
      </c>
      <c r="E455" t="s">
        <v>58</v>
      </c>
      <c r="F455" t="s">
        <v>178</v>
      </c>
      <c r="G455">
        <v>22</v>
      </c>
      <c r="H455" t="s">
        <v>60</v>
      </c>
      <c r="I455" t="s">
        <v>65</v>
      </c>
      <c r="O455" t="s">
        <v>62</v>
      </c>
      <c r="BE455">
        <f>COUNTIF(J455:BD455,"**")</f>
        <v>1</v>
      </c>
      <c r="BF455">
        <f>COUNTIF(J455:BD455,"*P*")</f>
        <v>1</v>
      </c>
      <c r="BG455">
        <f>COUNTIF(J455:BD455,"*C*")</f>
        <v>0</v>
      </c>
      <c r="BH455">
        <f>COUNTIF(AQ455:BC455, "C")</f>
        <v>0</v>
      </c>
      <c r="BI455">
        <f>COUNTIF(AQ455:BC455, "P")</f>
        <v>0</v>
      </c>
      <c r="BJ455" t="str">
        <f t="shared" si="7"/>
        <v/>
      </c>
      <c r="BK455">
        <f>COUNTIFS(AQ455:BC455,"C")+COUNTIFS(AQ455:BC455,"P")</f>
        <v>0</v>
      </c>
      <c r="BL455">
        <f>COUNTIF(AC455:AO455,"**")</f>
        <v>0</v>
      </c>
      <c r="BM455">
        <f>COUNTIF(AC455:AO455,"P")</f>
        <v>0</v>
      </c>
      <c r="BN455">
        <f>COUNTIF(AC455:AO455,"C")</f>
        <v>0</v>
      </c>
    </row>
    <row r="456" spans="1:66" x14ac:dyDescent="0.25">
      <c r="A456">
        <v>464</v>
      </c>
      <c r="B456">
        <v>3</v>
      </c>
      <c r="C456">
        <v>6</v>
      </c>
      <c r="D456">
        <v>61</v>
      </c>
      <c r="E456" t="s">
        <v>58</v>
      </c>
      <c r="F456" t="s">
        <v>453</v>
      </c>
      <c r="G456">
        <v>22</v>
      </c>
      <c r="H456" t="s">
        <v>64</v>
      </c>
      <c r="I456" t="s">
        <v>65</v>
      </c>
      <c r="O456" t="s">
        <v>62</v>
      </c>
      <c r="AY456" t="s">
        <v>67</v>
      </c>
      <c r="BE456">
        <f>COUNTIF(J456:BD456,"**")</f>
        <v>2</v>
      </c>
      <c r="BF456">
        <f>COUNTIF(J456:BD456,"*P*")</f>
        <v>1</v>
      </c>
      <c r="BG456">
        <f>COUNTIF(J456:BD456,"*C*")</f>
        <v>1</v>
      </c>
      <c r="BH456">
        <f>COUNTIF(AQ456:BC456, "C")</f>
        <v>1</v>
      </c>
      <c r="BI456">
        <f>COUNTIF(AQ456:BC456, "P")</f>
        <v>0</v>
      </c>
      <c r="BJ456" t="str">
        <f t="shared" si="7"/>
        <v/>
      </c>
      <c r="BK456">
        <f>COUNTIFS(AQ456:BC456,"C")+COUNTIFS(AQ456:BC456,"P")</f>
        <v>1</v>
      </c>
      <c r="BL456">
        <f>COUNTIF(AC456:AO456,"**")</f>
        <v>0</v>
      </c>
      <c r="BM456">
        <f>COUNTIF(AC456:AO456,"P")</f>
        <v>0</v>
      </c>
      <c r="BN456">
        <f>COUNTIF(AC456:AO456,"C")</f>
        <v>0</v>
      </c>
    </row>
    <row r="457" spans="1:66" x14ac:dyDescent="0.25">
      <c r="A457">
        <v>510</v>
      </c>
      <c r="B457">
        <v>3</v>
      </c>
      <c r="C457">
        <v>5</v>
      </c>
      <c r="D457">
        <v>61</v>
      </c>
      <c r="E457" t="s">
        <v>58</v>
      </c>
      <c r="F457" t="s">
        <v>454</v>
      </c>
      <c r="G457">
        <v>22</v>
      </c>
      <c r="H457" t="s">
        <v>64</v>
      </c>
      <c r="I457" t="s">
        <v>65</v>
      </c>
      <c r="J457" t="s">
        <v>62</v>
      </c>
      <c r="W457" t="s">
        <v>62</v>
      </c>
      <c r="BE457">
        <f>COUNTIF(J457:BD457,"**")</f>
        <v>2</v>
      </c>
      <c r="BF457">
        <f>COUNTIF(J457:BD457,"*P*")</f>
        <v>2</v>
      </c>
      <c r="BG457">
        <f>COUNTIF(J457:BD457,"*C*")</f>
        <v>0</v>
      </c>
      <c r="BH457">
        <f>COUNTIF(AQ457:BC457, "C")</f>
        <v>0</v>
      </c>
      <c r="BI457">
        <f>COUNTIF(AQ457:BC457, "P")</f>
        <v>0</v>
      </c>
      <c r="BJ457" t="str">
        <f t="shared" si="7"/>
        <v/>
      </c>
      <c r="BK457">
        <f>COUNTIFS(AQ457:BC457,"C")+COUNTIFS(AQ457:BC457,"P")</f>
        <v>0</v>
      </c>
      <c r="BL457">
        <f>COUNTIF(AC457:AO457,"**")</f>
        <v>0</v>
      </c>
      <c r="BM457">
        <f>COUNTIF(AC457:AO457,"P")</f>
        <v>0</v>
      </c>
      <c r="BN457">
        <f>COUNTIF(AC457:AO457,"C")</f>
        <v>0</v>
      </c>
    </row>
    <row r="458" spans="1:66" x14ac:dyDescent="0.25">
      <c r="A458">
        <v>534</v>
      </c>
      <c r="B458">
        <v>2</v>
      </c>
      <c r="C458">
        <v>11</v>
      </c>
      <c r="D458">
        <v>37</v>
      </c>
      <c r="E458" t="s">
        <v>58</v>
      </c>
      <c r="F458" t="s">
        <v>204</v>
      </c>
      <c r="G458">
        <v>22</v>
      </c>
      <c r="H458" t="s">
        <v>60</v>
      </c>
      <c r="I458" t="s">
        <v>65</v>
      </c>
      <c r="O458" t="s">
        <v>62</v>
      </c>
      <c r="BE458">
        <f>COUNTIF(J458:BD458,"**")</f>
        <v>1</v>
      </c>
      <c r="BF458">
        <f>COUNTIF(J458:BD458,"*P*")</f>
        <v>1</v>
      </c>
      <c r="BG458">
        <f>COUNTIF(J458:BD458,"*C*")</f>
        <v>0</v>
      </c>
      <c r="BH458">
        <f>COUNTIF(AQ458:BC458, "C")</f>
        <v>0</v>
      </c>
      <c r="BI458">
        <f>COUNTIF(AQ458:BC458, "P")</f>
        <v>0</v>
      </c>
      <c r="BJ458" t="str">
        <f t="shared" si="7"/>
        <v/>
      </c>
      <c r="BK458">
        <f>COUNTIFS(AQ458:BC458,"C")+COUNTIFS(AQ458:BC458,"P")</f>
        <v>0</v>
      </c>
      <c r="BL458">
        <f>COUNTIF(AC458:AO458,"**")</f>
        <v>0</v>
      </c>
      <c r="BM458">
        <f>COUNTIF(AC458:AO458,"P")</f>
        <v>0</v>
      </c>
      <c r="BN458">
        <f>COUNTIF(AC458:AO458,"C")</f>
        <v>0</v>
      </c>
    </row>
    <row r="459" spans="1:66" x14ac:dyDescent="0.25">
      <c r="A459">
        <v>702</v>
      </c>
      <c r="B459">
        <v>4</v>
      </c>
      <c r="C459">
        <v>1</v>
      </c>
      <c r="D459">
        <v>10</v>
      </c>
      <c r="E459" t="s">
        <v>58</v>
      </c>
      <c r="F459" t="s">
        <v>455</v>
      </c>
      <c r="G459">
        <v>22</v>
      </c>
      <c r="H459" t="s">
        <v>60</v>
      </c>
      <c r="I459" t="s">
        <v>61</v>
      </c>
      <c r="AQ459" t="s">
        <v>67</v>
      </c>
      <c r="AT459" t="s">
        <v>67</v>
      </c>
      <c r="BE459">
        <f>COUNTIF(J459:BD459,"**")</f>
        <v>2</v>
      </c>
      <c r="BF459">
        <f>COUNTIF(J459:BD459,"*P*")</f>
        <v>0</v>
      </c>
      <c r="BG459">
        <f>COUNTIF(J459:BD459,"*C*")</f>
        <v>2</v>
      </c>
      <c r="BH459">
        <f>COUNTIF(AQ459:BC459, "C")</f>
        <v>2</v>
      </c>
      <c r="BI459">
        <f>COUNTIF(AQ459:BC459, "P")</f>
        <v>0</v>
      </c>
      <c r="BJ459" t="str">
        <f t="shared" si="7"/>
        <v/>
      </c>
      <c r="BK459">
        <f>COUNTIFS(AQ459:BC459,"C")+COUNTIFS(AQ459:BC459,"P")</f>
        <v>2</v>
      </c>
      <c r="BL459">
        <f>COUNTIF(AC459:AO459,"**")</f>
        <v>0</v>
      </c>
      <c r="BM459">
        <f>COUNTIF(AC459:AO459,"P")</f>
        <v>0</v>
      </c>
      <c r="BN459">
        <f>COUNTIF(AC459:AO459,"C")</f>
        <v>0</v>
      </c>
    </row>
    <row r="460" spans="1:66" x14ac:dyDescent="0.25">
      <c r="A460">
        <v>719</v>
      </c>
      <c r="B460">
        <v>4</v>
      </c>
      <c r="C460">
        <v>2</v>
      </c>
      <c r="D460">
        <v>16</v>
      </c>
      <c r="E460" t="s">
        <v>58</v>
      </c>
      <c r="F460" t="s">
        <v>385</v>
      </c>
      <c r="G460">
        <v>22</v>
      </c>
      <c r="H460" t="s">
        <v>60</v>
      </c>
      <c r="I460" t="s">
        <v>65</v>
      </c>
      <c r="K460" t="s">
        <v>62</v>
      </c>
      <c r="AD460" t="s">
        <v>67</v>
      </c>
      <c r="AT460" t="s">
        <v>67</v>
      </c>
      <c r="AZ460" t="s">
        <v>67</v>
      </c>
      <c r="BE460">
        <f>COUNTIF(J460:BD460,"**")</f>
        <v>4</v>
      </c>
      <c r="BF460">
        <f>COUNTIF(J460:BD460,"*P*")</f>
        <v>1</v>
      </c>
      <c r="BG460">
        <f>COUNTIF(J460:BD460,"*C*")</f>
        <v>3</v>
      </c>
      <c r="BH460">
        <f>COUNTIF(AQ460:BC460, "C")</f>
        <v>2</v>
      </c>
      <c r="BI460">
        <f>COUNTIF(AQ460:BC460, "P")</f>
        <v>0</v>
      </c>
      <c r="BJ460" t="str">
        <f t="shared" si="7"/>
        <v/>
      </c>
      <c r="BK460">
        <f>COUNTIFS(AQ460:BC460,"C")+COUNTIFS(AQ460:BC460,"P")</f>
        <v>2</v>
      </c>
      <c r="BL460">
        <f>COUNTIF(AC460:AO460,"**")</f>
        <v>1</v>
      </c>
      <c r="BM460">
        <f>COUNTIF(AC460:AO460,"P")</f>
        <v>0</v>
      </c>
      <c r="BN460">
        <f>COUNTIF(AC460:AO460,"C")</f>
        <v>1</v>
      </c>
    </row>
    <row r="461" spans="1:66" x14ac:dyDescent="0.25">
      <c r="A461">
        <v>1132</v>
      </c>
      <c r="B461">
        <v>4</v>
      </c>
      <c r="C461">
        <v>6</v>
      </c>
      <c r="D461">
        <v>16</v>
      </c>
      <c r="E461" t="s">
        <v>58</v>
      </c>
      <c r="F461" t="s">
        <v>385</v>
      </c>
      <c r="G461">
        <v>22</v>
      </c>
      <c r="H461" t="s">
        <v>60</v>
      </c>
      <c r="I461" t="s">
        <v>65</v>
      </c>
      <c r="J461" t="s">
        <v>62</v>
      </c>
      <c r="W461" t="s">
        <v>62</v>
      </c>
      <c r="AT461" t="s">
        <v>67</v>
      </c>
      <c r="AU461" t="s">
        <v>67</v>
      </c>
      <c r="BD461" t="s">
        <v>456</v>
      </c>
      <c r="BE461">
        <f>COUNTIF(J461:BD461,"**")</f>
        <v>5</v>
      </c>
      <c r="BF461">
        <f>COUNTIF(J461:BD461,"*P*")</f>
        <v>3</v>
      </c>
      <c r="BG461">
        <f>COUNTIF(J461:BD461,"*C*")</f>
        <v>3</v>
      </c>
      <c r="BH461">
        <f>COUNTIF(AQ461:BC461, "C")</f>
        <v>2</v>
      </c>
      <c r="BI461">
        <f>COUNTIF(AQ461:BC461, "P")</f>
        <v>0</v>
      </c>
      <c r="BJ461" t="str">
        <f t="shared" si="7"/>
        <v/>
      </c>
      <c r="BK461">
        <f>COUNTIFS(AQ461:BC461,"C")+COUNTIFS(AQ461:BC461,"P")</f>
        <v>2</v>
      </c>
      <c r="BL461">
        <f>COUNTIF(AC461:AO461,"**")</f>
        <v>0</v>
      </c>
      <c r="BM461">
        <f>COUNTIF(AC461:AO461,"P")</f>
        <v>0</v>
      </c>
      <c r="BN461">
        <f>COUNTIF(AC461:AO461,"C")</f>
        <v>0</v>
      </c>
    </row>
    <row r="462" spans="1:66" x14ac:dyDescent="0.25">
      <c r="A462">
        <v>1323</v>
      </c>
      <c r="B462">
        <v>4</v>
      </c>
      <c r="C462">
        <v>8</v>
      </c>
      <c r="D462">
        <v>16</v>
      </c>
      <c r="E462" t="s">
        <v>58</v>
      </c>
      <c r="F462" t="s">
        <v>457</v>
      </c>
      <c r="G462">
        <v>22</v>
      </c>
      <c r="H462" t="s">
        <v>60</v>
      </c>
      <c r="I462" t="s">
        <v>65</v>
      </c>
      <c r="J462" t="s">
        <v>62</v>
      </c>
      <c r="K462" t="s">
        <v>62</v>
      </c>
      <c r="W462" t="s">
        <v>62</v>
      </c>
      <c r="AK462" t="s">
        <v>62</v>
      </c>
      <c r="AZ462" t="s">
        <v>67</v>
      </c>
      <c r="BD462" t="s">
        <v>458</v>
      </c>
      <c r="BE462">
        <f>COUNTIF(J462:BD462,"**")</f>
        <v>6</v>
      </c>
      <c r="BF462">
        <f>COUNTIF(J462:BD462,"*P*")</f>
        <v>5</v>
      </c>
      <c r="BG462">
        <f>COUNTIF(J462:BD462,"*C*")</f>
        <v>1</v>
      </c>
      <c r="BH462">
        <f>COUNTIF(AQ462:BC462, "C")</f>
        <v>1</v>
      </c>
      <c r="BI462">
        <f>COUNTIF(AQ462:BC462, "P")</f>
        <v>0</v>
      </c>
      <c r="BJ462" t="str">
        <f t="shared" si="7"/>
        <v/>
      </c>
      <c r="BK462">
        <f>COUNTIFS(AQ462:BC462,"C")+COUNTIFS(AQ462:BC462,"P")</f>
        <v>1</v>
      </c>
      <c r="BL462">
        <f>COUNTIF(AC462:AO462,"**")</f>
        <v>1</v>
      </c>
      <c r="BM462">
        <f>COUNTIF(AC462:AO462,"P")</f>
        <v>1</v>
      </c>
      <c r="BN462">
        <f>COUNTIF(AC462:AO462,"C")</f>
        <v>0</v>
      </c>
    </row>
    <row r="463" spans="1:66" x14ac:dyDescent="0.25">
      <c r="A463">
        <v>1497</v>
      </c>
      <c r="B463">
        <v>4</v>
      </c>
      <c r="C463">
        <v>10</v>
      </c>
      <c r="D463">
        <v>16</v>
      </c>
      <c r="E463" t="s">
        <v>58</v>
      </c>
      <c r="F463" t="s">
        <v>151</v>
      </c>
      <c r="G463">
        <v>22</v>
      </c>
      <c r="H463" t="s">
        <v>60</v>
      </c>
      <c r="I463" t="s">
        <v>61</v>
      </c>
      <c r="K463" t="s">
        <v>62</v>
      </c>
      <c r="O463" t="s">
        <v>62</v>
      </c>
      <c r="BE463">
        <f>COUNTIF(J463:BD463,"**")</f>
        <v>2</v>
      </c>
      <c r="BF463">
        <f>COUNTIF(J463:BD463,"*P*")</f>
        <v>2</v>
      </c>
      <c r="BG463">
        <f>COUNTIF(J463:BD463,"*C*")</f>
        <v>0</v>
      </c>
      <c r="BH463">
        <f>COUNTIF(AQ463:BC463, "C")</f>
        <v>0</v>
      </c>
      <c r="BI463">
        <f>COUNTIF(AQ463:BC463, "P")</f>
        <v>0</v>
      </c>
      <c r="BJ463" t="str">
        <f t="shared" si="7"/>
        <v/>
      </c>
      <c r="BK463">
        <f>COUNTIFS(AQ463:BC463,"C")+COUNTIFS(AQ463:BC463,"P")</f>
        <v>0</v>
      </c>
      <c r="BL463">
        <f>COUNTIF(AC463:AO463,"**")</f>
        <v>0</v>
      </c>
      <c r="BM463">
        <f>COUNTIF(AC463:AO463,"P")</f>
        <v>0</v>
      </c>
      <c r="BN463">
        <f>COUNTIF(AC463:AO463,"C")</f>
        <v>0</v>
      </c>
    </row>
    <row r="464" spans="1:66" x14ac:dyDescent="0.25">
      <c r="A464">
        <v>2043</v>
      </c>
      <c r="B464">
        <v>5</v>
      </c>
      <c r="C464">
        <v>5</v>
      </c>
      <c r="D464">
        <v>35</v>
      </c>
      <c r="E464" t="s">
        <v>58</v>
      </c>
      <c r="F464" t="s">
        <v>208</v>
      </c>
      <c r="G464">
        <v>22</v>
      </c>
      <c r="H464" t="s">
        <v>60</v>
      </c>
      <c r="I464" t="s">
        <v>65</v>
      </c>
      <c r="N464" t="s">
        <v>67</v>
      </c>
      <c r="AT464" t="s">
        <v>67</v>
      </c>
      <c r="AU464" t="s">
        <v>67</v>
      </c>
      <c r="AZ464" t="s">
        <v>67</v>
      </c>
      <c r="BD464" t="s">
        <v>459</v>
      </c>
      <c r="BE464">
        <f>COUNTIF(J464:BD464,"**")</f>
        <v>5</v>
      </c>
      <c r="BF464">
        <f>COUNTIF(J464:BD464,"*P*")</f>
        <v>0</v>
      </c>
      <c r="BG464">
        <f>COUNTIF(J464:BD464,"*C*")</f>
        <v>5</v>
      </c>
      <c r="BH464">
        <f>COUNTIF(AQ464:BC464, "C")</f>
        <v>3</v>
      </c>
      <c r="BI464">
        <f>COUNTIF(AQ464:BC464, "P")</f>
        <v>0</v>
      </c>
      <c r="BJ464" t="str">
        <f t="shared" si="7"/>
        <v/>
      </c>
      <c r="BK464">
        <f>COUNTIFS(AQ464:BC464,"C")+COUNTIFS(AQ464:BC464,"P")</f>
        <v>3</v>
      </c>
      <c r="BL464">
        <f>COUNTIF(AC464:AO464,"**")</f>
        <v>0</v>
      </c>
      <c r="BM464">
        <f>COUNTIF(AC464:AO464,"P")</f>
        <v>0</v>
      </c>
      <c r="BN464">
        <f>COUNTIF(AC464:AO464,"C")</f>
        <v>0</v>
      </c>
    </row>
    <row r="465" spans="1:66" x14ac:dyDescent="0.25">
      <c r="A465">
        <v>2069</v>
      </c>
      <c r="B465">
        <v>5</v>
      </c>
      <c r="C465">
        <v>5</v>
      </c>
      <c r="D465">
        <v>35</v>
      </c>
      <c r="E465" t="s">
        <v>58</v>
      </c>
      <c r="F465" t="s">
        <v>393</v>
      </c>
      <c r="G465">
        <v>22</v>
      </c>
      <c r="H465" t="s">
        <v>60</v>
      </c>
      <c r="I465" t="s">
        <v>65</v>
      </c>
      <c r="O465" t="s">
        <v>62</v>
      </c>
      <c r="BE465">
        <f>COUNTIF(J465:BD465,"**")</f>
        <v>1</v>
      </c>
      <c r="BF465">
        <f>COUNTIF(J465:BD465,"*P*")</f>
        <v>1</v>
      </c>
      <c r="BG465">
        <f>COUNTIF(J465:BD465,"*C*")</f>
        <v>0</v>
      </c>
      <c r="BH465">
        <f>COUNTIF(AQ465:BC465, "C")</f>
        <v>0</v>
      </c>
      <c r="BI465">
        <f>COUNTIF(AQ465:BC465, "P")</f>
        <v>0</v>
      </c>
      <c r="BJ465" t="str">
        <f t="shared" si="7"/>
        <v/>
      </c>
      <c r="BK465">
        <f>COUNTIFS(AQ465:BC465,"C")+COUNTIFS(AQ465:BC465,"P")</f>
        <v>0</v>
      </c>
      <c r="BL465">
        <f>COUNTIF(AC465:AO465,"**")</f>
        <v>0</v>
      </c>
      <c r="BM465">
        <f>COUNTIF(AC465:AO465,"P")</f>
        <v>0</v>
      </c>
      <c r="BN465">
        <f>COUNTIF(AC465:AO465,"C")</f>
        <v>0</v>
      </c>
    </row>
    <row r="466" spans="1:66" x14ac:dyDescent="0.25">
      <c r="A466">
        <v>2129</v>
      </c>
      <c r="B466">
        <v>5</v>
      </c>
      <c r="C466">
        <v>6</v>
      </c>
      <c r="D466">
        <v>42</v>
      </c>
      <c r="E466" t="s">
        <v>58</v>
      </c>
      <c r="F466" t="s">
        <v>208</v>
      </c>
      <c r="G466">
        <v>22</v>
      </c>
      <c r="H466" t="s">
        <v>64</v>
      </c>
      <c r="I466" t="s">
        <v>65</v>
      </c>
      <c r="O466" t="s">
        <v>62</v>
      </c>
      <c r="AD466" t="s">
        <v>67</v>
      </c>
      <c r="AU466" t="s">
        <v>67</v>
      </c>
      <c r="BA466" t="s">
        <v>62</v>
      </c>
      <c r="BD466" t="s">
        <v>460</v>
      </c>
      <c r="BE466">
        <f>COUNTIF(J466:BD466,"**")</f>
        <v>5</v>
      </c>
      <c r="BF466">
        <f>COUNTIF(J466:BD466,"*P*")</f>
        <v>2</v>
      </c>
      <c r="BG466">
        <f>COUNTIF(J466:BD466,"*C*")</f>
        <v>2</v>
      </c>
      <c r="BH466">
        <f>COUNTIF(AQ466:BC466, "C")</f>
        <v>1</v>
      </c>
      <c r="BI466">
        <f>COUNTIF(AQ466:BC466, "P")</f>
        <v>1</v>
      </c>
      <c r="BJ466" t="str">
        <f t="shared" si="7"/>
        <v/>
      </c>
      <c r="BK466">
        <f>COUNTIFS(AQ466:BC466,"C")+COUNTIFS(AQ466:BC466,"P")</f>
        <v>2</v>
      </c>
      <c r="BL466">
        <f>COUNTIF(AC466:AO466,"**")</f>
        <v>1</v>
      </c>
      <c r="BM466">
        <f>COUNTIF(AC466:AO466,"P")</f>
        <v>0</v>
      </c>
      <c r="BN466">
        <f>COUNTIF(AC466:AO466,"C")</f>
        <v>1</v>
      </c>
    </row>
    <row r="467" spans="1:66" x14ac:dyDescent="0.25">
      <c r="A467">
        <v>2335</v>
      </c>
      <c r="B467">
        <v>5</v>
      </c>
      <c r="C467">
        <v>11</v>
      </c>
      <c r="D467">
        <v>42</v>
      </c>
      <c r="E467" t="s">
        <v>58</v>
      </c>
      <c r="F467" t="s">
        <v>461</v>
      </c>
      <c r="G467">
        <v>22</v>
      </c>
      <c r="H467" t="s">
        <v>60</v>
      </c>
      <c r="I467" t="s">
        <v>65</v>
      </c>
      <c r="N467" t="s">
        <v>62</v>
      </c>
      <c r="O467" t="s">
        <v>62</v>
      </c>
      <c r="BE467">
        <f>COUNTIF(J467:BD467,"**")</f>
        <v>2</v>
      </c>
      <c r="BF467">
        <f>COUNTIF(J467:BD467,"*P*")</f>
        <v>2</v>
      </c>
      <c r="BG467">
        <f>COUNTIF(J467:BD467,"*C*")</f>
        <v>0</v>
      </c>
      <c r="BH467">
        <f>COUNTIF(AQ467:BC467, "C")</f>
        <v>0</v>
      </c>
      <c r="BI467">
        <f>COUNTIF(AQ467:BC467, "P")</f>
        <v>0</v>
      </c>
      <c r="BJ467" t="str">
        <f t="shared" si="7"/>
        <v/>
      </c>
      <c r="BK467">
        <f>COUNTIFS(AQ467:BC467,"C")+COUNTIFS(AQ467:BC467,"P")</f>
        <v>0</v>
      </c>
      <c r="BL467">
        <f>COUNTIF(AC467:AO467,"**")</f>
        <v>0</v>
      </c>
      <c r="BM467">
        <f>COUNTIF(AC467:AO467,"P")</f>
        <v>0</v>
      </c>
      <c r="BN467">
        <f>COUNTIF(AC467:AO467,"C")</f>
        <v>0</v>
      </c>
    </row>
    <row r="468" spans="1:66" x14ac:dyDescent="0.25">
      <c r="A468">
        <v>2428</v>
      </c>
      <c r="B468">
        <v>5</v>
      </c>
      <c r="C468">
        <v>12</v>
      </c>
      <c r="D468">
        <v>60</v>
      </c>
      <c r="E468" t="s">
        <v>58</v>
      </c>
      <c r="F468" t="s">
        <v>208</v>
      </c>
      <c r="G468">
        <v>22</v>
      </c>
      <c r="H468" t="s">
        <v>64</v>
      </c>
      <c r="I468" t="s">
        <v>65</v>
      </c>
      <c r="Q468" t="s">
        <v>67</v>
      </c>
      <c r="AD468" t="s">
        <v>67</v>
      </c>
      <c r="AW468" t="s">
        <v>67</v>
      </c>
      <c r="AZ468" t="s">
        <v>67</v>
      </c>
      <c r="BD468" t="s">
        <v>462</v>
      </c>
      <c r="BE468">
        <f>COUNTIF(J468:BD468,"**")</f>
        <v>5</v>
      </c>
      <c r="BF468">
        <f>COUNTIF(J468:BD468,"*P*")</f>
        <v>1</v>
      </c>
      <c r="BG468">
        <f>COUNTIF(J468:BD468,"*C*")</f>
        <v>5</v>
      </c>
      <c r="BH468">
        <f>COUNTIF(AQ468:BC468, "C")</f>
        <v>2</v>
      </c>
      <c r="BI468">
        <f>COUNTIF(AQ468:BC468, "P")</f>
        <v>0</v>
      </c>
      <c r="BJ468" t="str">
        <f t="shared" si="7"/>
        <v/>
      </c>
      <c r="BK468">
        <f>COUNTIFS(AQ468:BC468,"C")+COUNTIFS(AQ468:BC468,"P")</f>
        <v>2</v>
      </c>
      <c r="BL468">
        <f>COUNTIF(AC468:AO468,"**")</f>
        <v>1</v>
      </c>
      <c r="BM468">
        <f>COUNTIF(AC468:AO468,"P")</f>
        <v>0</v>
      </c>
      <c r="BN468">
        <f>COUNTIF(AC468:AO468,"C")</f>
        <v>1</v>
      </c>
    </row>
    <row r="469" spans="1:66" x14ac:dyDescent="0.25">
      <c r="A469">
        <v>2540</v>
      </c>
      <c r="B469">
        <v>6</v>
      </c>
      <c r="C469">
        <v>1</v>
      </c>
      <c r="D469">
        <v>52</v>
      </c>
      <c r="E469" t="s">
        <v>58</v>
      </c>
      <c r="F469" t="s">
        <v>463</v>
      </c>
      <c r="G469">
        <v>22</v>
      </c>
      <c r="H469" t="s">
        <v>64</v>
      </c>
      <c r="I469" t="s">
        <v>65</v>
      </c>
      <c r="N469" t="s">
        <v>67</v>
      </c>
      <c r="W469" t="s">
        <v>67</v>
      </c>
      <c r="AL469" t="s">
        <v>67</v>
      </c>
      <c r="BE469">
        <f>COUNTIF(J469:BD469,"**")</f>
        <v>3</v>
      </c>
      <c r="BF469">
        <f>COUNTIF(J469:BD469,"*P*")</f>
        <v>0</v>
      </c>
      <c r="BG469">
        <f>COUNTIF(J469:BD469,"*C*")</f>
        <v>3</v>
      </c>
      <c r="BH469">
        <f>COUNTIF(AQ469:BC469, "C")</f>
        <v>0</v>
      </c>
      <c r="BI469">
        <f>COUNTIF(AQ469:BC469, "P")</f>
        <v>0</v>
      </c>
      <c r="BJ469" t="str">
        <f t="shared" si="7"/>
        <v/>
      </c>
      <c r="BK469">
        <f>COUNTIFS(AQ469:BC469,"C")+COUNTIFS(AQ469:BC469,"P")</f>
        <v>0</v>
      </c>
      <c r="BL469">
        <f>COUNTIF(AC469:AO469,"**")</f>
        <v>1</v>
      </c>
      <c r="BM469">
        <f>COUNTIF(AC469:AO469,"P")</f>
        <v>0</v>
      </c>
      <c r="BN469">
        <f>COUNTIF(AC469:AO469,"C")</f>
        <v>1</v>
      </c>
    </row>
    <row r="470" spans="1:66" x14ac:dyDescent="0.25">
      <c r="A470">
        <v>2832</v>
      </c>
      <c r="B470">
        <v>6</v>
      </c>
      <c r="C470">
        <v>6</v>
      </c>
      <c r="D470">
        <v>51</v>
      </c>
      <c r="E470" t="s">
        <v>58</v>
      </c>
      <c r="F470" t="s">
        <v>137</v>
      </c>
      <c r="G470">
        <v>22</v>
      </c>
      <c r="H470" t="s">
        <v>60</v>
      </c>
      <c r="I470" t="s">
        <v>65</v>
      </c>
      <c r="K470" t="s">
        <v>62</v>
      </c>
      <c r="BE470">
        <f>COUNTIF(J470:BD470,"**")</f>
        <v>1</v>
      </c>
      <c r="BF470">
        <f>COUNTIF(J470:BD470,"*P*")</f>
        <v>1</v>
      </c>
      <c r="BG470">
        <f>COUNTIF(J470:BD470,"*C*")</f>
        <v>0</v>
      </c>
      <c r="BH470">
        <f>COUNTIF(AQ470:BC470, "C")</f>
        <v>0</v>
      </c>
      <c r="BI470">
        <f>COUNTIF(AQ470:BC470, "P")</f>
        <v>0</v>
      </c>
      <c r="BJ470" t="str">
        <f t="shared" si="7"/>
        <v/>
      </c>
      <c r="BK470">
        <f>COUNTIFS(AQ470:BC470,"C")+COUNTIFS(AQ470:BC470,"P")</f>
        <v>0</v>
      </c>
      <c r="BL470">
        <f>COUNTIF(AC470:AO470,"**")</f>
        <v>0</v>
      </c>
      <c r="BM470">
        <f>COUNTIF(AC470:AO470,"P")</f>
        <v>0</v>
      </c>
      <c r="BN470">
        <f>COUNTIF(AC470:AO470,"C")</f>
        <v>0</v>
      </c>
    </row>
    <row r="471" spans="1:66" x14ac:dyDescent="0.25">
      <c r="A471">
        <v>3499</v>
      </c>
      <c r="B471">
        <v>7</v>
      </c>
      <c r="C471">
        <v>5</v>
      </c>
      <c r="D471">
        <v>64</v>
      </c>
      <c r="E471" t="s">
        <v>58</v>
      </c>
      <c r="F471" t="s">
        <v>464</v>
      </c>
      <c r="G471">
        <v>22</v>
      </c>
      <c r="H471" t="s">
        <v>60</v>
      </c>
      <c r="I471" t="s">
        <v>61</v>
      </c>
      <c r="K471" t="s">
        <v>62</v>
      </c>
      <c r="O471" t="s">
        <v>62</v>
      </c>
      <c r="AQ471" t="s">
        <v>67</v>
      </c>
      <c r="AS471" t="s">
        <v>62</v>
      </c>
      <c r="AU471" t="s">
        <v>67</v>
      </c>
      <c r="AZ471" t="s">
        <v>67</v>
      </c>
      <c r="BD471" t="s">
        <v>465</v>
      </c>
      <c r="BE471">
        <f>COUNTIF(J471:BD471,"**")</f>
        <v>7</v>
      </c>
      <c r="BF471">
        <f>COUNTIF(J471:BD471,"*P*")</f>
        <v>4</v>
      </c>
      <c r="BG471">
        <f>COUNTIF(J471:BD471,"*C*")</f>
        <v>3</v>
      </c>
      <c r="BH471">
        <f>COUNTIF(AQ471:BC471, "C")</f>
        <v>3</v>
      </c>
      <c r="BI471">
        <f>COUNTIF(AQ471:BC471, "P")</f>
        <v>1</v>
      </c>
      <c r="BJ471" t="str">
        <f t="shared" si="7"/>
        <v/>
      </c>
      <c r="BK471">
        <f>COUNTIFS(AQ471:BC471,"C")+COUNTIFS(AQ471:BC471,"P")</f>
        <v>4</v>
      </c>
      <c r="BL471">
        <f>COUNTIF(AC471:AO471,"**")</f>
        <v>0</v>
      </c>
      <c r="BM471">
        <f>COUNTIF(AC471:AO471,"P")</f>
        <v>0</v>
      </c>
      <c r="BN471">
        <f>COUNTIF(AC471:AO471,"C")</f>
        <v>0</v>
      </c>
    </row>
    <row r="472" spans="1:66" x14ac:dyDescent="0.25">
      <c r="A472">
        <v>3778</v>
      </c>
      <c r="B472">
        <v>24</v>
      </c>
      <c r="C472">
        <v>2</v>
      </c>
      <c r="D472">
        <v>59</v>
      </c>
      <c r="E472" t="s">
        <v>58</v>
      </c>
      <c r="F472" t="s">
        <v>213</v>
      </c>
      <c r="G472">
        <v>22</v>
      </c>
      <c r="H472" t="s">
        <v>60</v>
      </c>
      <c r="I472" t="s">
        <v>65</v>
      </c>
      <c r="J472" t="s">
        <v>62</v>
      </c>
      <c r="O472" t="s">
        <v>62</v>
      </c>
      <c r="BE472">
        <f>COUNTIF(J472:BD472,"**")</f>
        <v>2</v>
      </c>
      <c r="BF472">
        <f>COUNTIF(J472:BD472,"*P*")</f>
        <v>2</v>
      </c>
      <c r="BG472">
        <f>COUNTIF(J472:BD472,"*C*")</f>
        <v>0</v>
      </c>
      <c r="BH472">
        <f>COUNTIF(AQ472:BC472, "C")</f>
        <v>0</v>
      </c>
      <c r="BI472">
        <f>COUNTIF(AQ472:BC472, "P")</f>
        <v>0</v>
      </c>
      <c r="BJ472" t="str">
        <f t="shared" si="7"/>
        <v/>
      </c>
      <c r="BK472">
        <f>COUNTIFS(AQ472:BC472,"C")+COUNTIFS(AQ472:BC472,"P")</f>
        <v>0</v>
      </c>
      <c r="BL472">
        <f>COUNTIF(AC472:AO472,"**")</f>
        <v>0</v>
      </c>
      <c r="BM472">
        <f>COUNTIF(AC472:AO472,"P")</f>
        <v>0</v>
      </c>
      <c r="BN472">
        <f>COUNTIF(AC472:AO472,"C")</f>
        <v>0</v>
      </c>
    </row>
    <row r="473" spans="1:66" x14ac:dyDescent="0.25">
      <c r="A473">
        <v>3823</v>
      </c>
      <c r="B473">
        <v>24</v>
      </c>
      <c r="C473">
        <v>5</v>
      </c>
      <c r="D473">
        <v>59</v>
      </c>
      <c r="E473" t="s">
        <v>58</v>
      </c>
      <c r="F473" t="s">
        <v>466</v>
      </c>
      <c r="G473">
        <v>22</v>
      </c>
      <c r="H473" t="s">
        <v>64</v>
      </c>
      <c r="I473" t="s">
        <v>61</v>
      </c>
      <c r="AV473" t="s">
        <v>67</v>
      </c>
      <c r="BC473" t="s">
        <v>67</v>
      </c>
      <c r="BE473">
        <f>COUNTIF(J473:BD473,"**")</f>
        <v>2</v>
      </c>
      <c r="BF473">
        <f>COUNTIF(J473:BD473,"*P*")</f>
        <v>0</v>
      </c>
      <c r="BG473">
        <f>COUNTIF(J473:BD473,"*C*")</f>
        <v>2</v>
      </c>
      <c r="BH473">
        <f>COUNTIF(AQ473:BC473, "C")</f>
        <v>2</v>
      </c>
      <c r="BI473">
        <f>COUNTIF(AQ473:BC473, "P")</f>
        <v>0</v>
      </c>
      <c r="BJ473" t="str">
        <f t="shared" si="7"/>
        <v/>
      </c>
      <c r="BK473">
        <f>COUNTIFS(AQ473:BC473,"C")+COUNTIFS(AQ473:BC473,"P")</f>
        <v>2</v>
      </c>
      <c r="BL473">
        <f>COUNTIF(AC473:AO473,"**")</f>
        <v>0</v>
      </c>
      <c r="BM473">
        <f>COUNTIF(AC473:AO473,"P")</f>
        <v>0</v>
      </c>
      <c r="BN473">
        <f>COUNTIF(AC473:AO473,"C")</f>
        <v>0</v>
      </c>
    </row>
    <row r="474" spans="1:66" x14ac:dyDescent="0.25">
      <c r="A474">
        <v>3835</v>
      </c>
      <c r="B474">
        <v>24</v>
      </c>
      <c r="C474">
        <v>6</v>
      </c>
      <c r="D474">
        <v>59</v>
      </c>
      <c r="E474" t="s">
        <v>58</v>
      </c>
      <c r="F474" t="s">
        <v>466</v>
      </c>
      <c r="G474">
        <v>22</v>
      </c>
      <c r="H474" t="s">
        <v>60</v>
      </c>
      <c r="I474" t="s">
        <v>65</v>
      </c>
      <c r="J474" t="s">
        <v>62</v>
      </c>
      <c r="O474" t="s">
        <v>62</v>
      </c>
      <c r="W474" t="s">
        <v>67</v>
      </c>
      <c r="AU474" t="s">
        <v>67</v>
      </c>
      <c r="AZ474" t="s">
        <v>67</v>
      </c>
      <c r="BD474" t="s">
        <v>318</v>
      </c>
      <c r="BE474">
        <f>COUNTIF(J474:BD474,"**")</f>
        <v>6</v>
      </c>
      <c r="BF474">
        <f>COUNTIF(J474:BD474,"*P*")</f>
        <v>2</v>
      </c>
      <c r="BG474">
        <f>COUNTIF(J474:BD474,"*C*")</f>
        <v>3</v>
      </c>
      <c r="BH474">
        <f>COUNTIF(AQ474:BC474, "C")</f>
        <v>2</v>
      </c>
      <c r="BI474">
        <f>COUNTIF(AQ474:BC474, "P")</f>
        <v>0</v>
      </c>
      <c r="BJ474" t="str">
        <f t="shared" si="7"/>
        <v/>
      </c>
      <c r="BK474">
        <f>COUNTIFS(AQ474:BC474,"C")+COUNTIFS(AQ474:BC474,"P")</f>
        <v>2</v>
      </c>
      <c r="BL474">
        <f>COUNTIF(AC474:AO474,"**")</f>
        <v>0</v>
      </c>
      <c r="BM474">
        <f>COUNTIF(AC474:AO474,"P")</f>
        <v>0</v>
      </c>
      <c r="BN474">
        <f>COUNTIF(AC474:AO474,"C")</f>
        <v>0</v>
      </c>
    </row>
    <row r="475" spans="1:66" x14ac:dyDescent="0.25">
      <c r="A475">
        <v>4150</v>
      </c>
      <c r="B475">
        <v>8</v>
      </c>
      <c r="C475">
        <v>8</v>
      </c>
      <c r="D475">
        <v>1</v>
      </c>
      <c r="E475" t="s">
        <v>58</v>
      </c>
      <c r="F475" t="s">
        <v>467</v>
      </c>
      <c r="G475">
        <v>22</v>
      </c>
      <c r="H475" t="s">
        <v>60</v>
      </c>
      <c r="I475" t="s">
        <v>65</v>
      </c>
      <c r="K475" t="s">
        <v>62</v>
      </c>
      <c r="N475" t="s">
        <v>67</v>
      </c>
      <c r="BE475">
        <f>COUNTIF(J475:BD475,"**")</f>
        <v>2</v>
      </c>
      <c r="BF475">
        <f>COUNTIF(J475:BD475,"*P*")</f>
        <v>1</v>
      </c>
      <c r="BG475">
        <f>COUNTIF(J475:BD475,"*C*")</f>
        <v>1</v>
      </c>
      <c r="BH475">
        <f>COUNTIF(AQ475:BC475, "C")</f>
        <v>0</v>
      </c>
      <c r="BI475">
        <f>COUNTIF(AQ475:BC475, "P")</f>
        <v>0</v>
      </c>
      <c r="BJ475" t="str">
        <f t="shared" si="7"/>
        <v/>
      </c>
      <c r="BK475">
        <f>COUNTIFS(AQ475:BC475,"C")+COUNTIFS(AQ475:BC475,"P")</f>
        <v>0</v>
      </c>
      <c r="BL475">
        <f>COUNTIF(AC475:AO475,"**")</f>
        <v>0</v>
      </c>
      <c r="BM475">
        <f>COUNTIF(AC475:AO475,"P")</f>
        <v>0</v>
      </c>
      <c r="BN475">
        <f>COUNTIF(AC475:AO475,"C")</f>
        <v>0</v>
      </c>
    </row>
    <row r="476" spans="1:66" x14ac:dyDescent="0.25">
      <c r="A476">
        <v>4225</v>
      </c>
      <c r="B476">
        <v>9</v>
      </c>
      <c r="C476">
        <v>1</v>
      </c>
      <c r="D476">
        <v>48</v>
      </c>
      <c r="E476" t="s">
        <v>58</v>
      </c>
      <c r="F476" t="s">
        <v>468</v>
      </c>
      <c r="G476">
        <v>22</v>
      </c>
      <c r="H476" t="s">
        <v>60</v>
      </c>
      <c r="I476" t="s">
        <v>65</v>
      </c>
      <c r="N476" t="s">
        <v>67</v>
      </c>
      <c r="O476" t="s">
        <v>67</v>
      </c>
      <c r="AD476" t="s">
        <v>67</v>
      </c>
      <c r="AQ476" t="s">
        <v>67</v>
      </c>
      <c r="AZ476" t="s">
        <v>67</v>
      </c>
      <c r="BE476">
        <f>COUNTIF(J476:BD476,"**")</f>
        <v>5</v>
      </c>
      <c r="BF476">
        <f>COUNTIF(J476:BD476,"*P*")</f>
        <v>0</v>
      </c>
      <c r="BG476">
        <f>COUNTIF(J476:BD476,"*C*")</f>
        <v>5</v>
      </c>
      <c r="BH476">
        <f>COUNTIF(AQ476:BC476, "C")</f>
        <v>2</v>
      </c>
      <c r="BI476">
        <f>COUNTIF(AQ476:BC476, "P")</f>
        <v>0</v>
      </c>
      <c r="BJ476" t="str">
        <f t="shared" si="7"/>
        <v/>
      </c>
      <c r="BK476">
        <f>COUNTIFS(AQ476:BC476,"C")+COUNTIFS(AQ476:BC476,"P")</f>
        <v>2</v>
      </c>
      <c r="BL476">
        <f>COUNTIF(AC476:AO476,"**")</f>
        <v>1</v>
      </c>
      <c r="BM476">
        <f>COUNTIF(AC476:AO476,"P")</f>
        <v>0</v>
      </c>
      <c r="BN476">
        <f>COUNTIF(AC476:AO476,"C")</f>
        <v>1</v>
      </c>
    </row>
    <row r="477" spans="1:66" x14ac:dyDescent="0.25">
      <c r="A477">
        <v>4330</v>
      </c>
      <c r="B477">
        <v>9</v>
      </c>
      <c r="C477">
        <v>2</v>
      </c>
      <c r="D477">
        <v>48</v>
      </c>
      <c r="E477" t="s">
        <v>58</v>
      </c>
      <c r="F477" t="s">
        <v>469</v>
      </c>
      <c r="G477">
        <v>22</v>
      </c>
      <c r="H477" t="s">
        <v>60</v>
      </c>
      <c r="I477" t="s">
        <v>65</v>
      </c>
      <c r="K477" t="s">
        <v>62</v>
      </c>
      <c r="AT477" t="s">
        <v>67</v>
      </c>
      <c r="BE477">
        <f>COUNTIF(J477:BD477,"**")</f>
        <v>2</v>
      </c>
      <c r="BF477">
        <f>COUNTIF(J477:BD477,"*P*")</f>
        <v>1</v>
      </c>
      <c r="BG477">
        <f>COUNTIF(J477:BD477,"*C*")</f>
        <v>1</v>
      </c>
      <c r="BH477">
        <f>COUNTIF(AQ477:BC477, "C")</f>
        <v>1</v>
      </c>
      <c r="BI477">
        <f>COUNTIF(AQ477:BC477, "P")</f>
        <v>0</v>
      </c>
      <c r="BJ477" t="str">
        <f t="shared" si="7"/>
        <v/>
      </c>
      <c r="BK477">
        <f>COUNTIFS(AQ477:BC477,"C")+COUNTIFS(AQ477:BC477,"P")</f>
        <v>1</v>
      </c>
      <c r="BL477">
        <f>COUNTIF(AC477:AO477,"**")</f>
        <v>0</v>
      </c>
      <c r="BM477">
        <f>COUNTIF(AC477:AO477,"P")</f>
        <v>0</v>
      </c>
      <c r="BN477">
        <f>COUNTIF(AC477:AO477,"C")</f>
        <v>0</v>
      </c>
    </row>
    <row r="478" spans="1:66" x14ac:dyDescent="0.25">
      <c r="A478">
        <v>4582</v>
      </c>
      <c r="B478">
        <v>9</v>
      </c>
      <c r="C478">
        <v>5</v>
      </c>
      <c r="D478">
        <v>48</v>
      </c>
      <c r="E478" t="s">
        <v>58</v>
      </c>
      <c r="F478" t="s">
        <v>132</v>
      </c>
      <c r="G478">
        <v>22</v>
      </c>
      <c r="H478" t="s">
        <v>60</v>
      </c>
      <c r="I478" t="s">
        <v>65</v>
      </c>
      <c r="N478" t="s">
        <v>62</v>
      </c>
      <c r="O478" t="s">
        <v>62</v>
      </c>
      <c r="BE478">
        <f>COUNTIF(J478:BD478,"**")</f>
        <v>2</v>
      </c>
      <c r="BF478">
        <f>COUNTIF(J478:BD478,"*P*")</f>
        <v>2</v>
      </c>
      <c r="BG478">
        <f>COUNTIF(J478:BD478,"*C*")</f>
        <v>0</v>
      </c>
      <c r="BH478">
        <f>COUNTIF(AQ478:BC478, "C")</f>
        <v>0</v>
      </c>
      <c r="BI478">
        <f>COUNTIF(AQ478:BC478, "P")</f>
        <v>0</v>
      </c>
      <c r="BJ478" t="str">
        <f t="shared" si="7"/>
        <v/>
      </c>
      <c r="BK478">
        <f>COUNTIFS(AQ478:BC478,"C")+COUNTIFS(AQ478:BC478,"P")</f>
        <v>0</v>
      </c>
      <c r="BL478">
        <f>COUNTIF(AC478:AO478,"**")</f>
        <v>0</v>
      </c>
      <c r="BM478">
        <f>COUNTIF(AC478:AO478,"P")</f>
        <v>0</v>
      </c>
      <c r="BN478">
        <f>COUNTIF(AC478:AO478,"C")</f>
        <v>0</v>
      </c>
    </row>
    <row r="479" spans="1:66" x14ac:dyDescent="0.25">
      <c r="A479">
        <v>5029</v>
      </c>
      <c r="B479">
        <v>25</v>
      </c>
      <c r="C479">
        <v>11</v>
      </c>
      <c r="D479">
        <v>49</v>
      </c>
      <c r="E479" t="s">
        <v>58</v>
      </c>
      <c r="F479" t="s">
        <v>470</v>
      </c>
      <c r="G479">
        <v>22</v>
      </c>
      <c r="H479" t="s">
        <v>60</v>
      </c>
      <c r="I479" t="s">
        <v>61</v>
      </c>
      <c r="N479" t="s">
        <v>67</v>
      </c>
      <c r="AD479" t="s">
        <v>67</v>
      </c>
      <c r="AZ479" t="s">
        <v>67</v>
      </c>
      <c r="BE479">
        <f>COUNTIF(J479:BD479,"**")</f>
        <v>3</v>
      </c>
      <c r="BF479">
        <f>COUNTIF(J479:BD479,"*P*")</f>
        <v>0</v>
      </c>
      <c r="BG479">
        <f>COUNTIF(J479:BD479,"*C*")</f>
        <v>3</v>
      </c>
      <c r="BH479">
        <f>COUNTIF(AQ479:BC479, "C")</f>
        <v>1</v>
      </c>
      <c r="BI479">
        <f>COUNTIF(AQ479:BC479, "P")</f>
        <v>0</v>
      </c>
      <c r="BJ479" t="str">
        <f t="shared" si="7"/>
        <v/>
      </c>
      <c r="BK479">
        <f>COUNTIFS(AQ479:BC479,"C")+COUNTIFS(AQ479:BC479,"P")</f>
        <v>1</v>
      </c>
      <c r="BL479">
        <f>COUNTIF(AC479:AO479,"**")</f>
        <v>1</v>
      </c>
      <c r="BM479">
        <f>COUNTIF(AC479:AO479,"P")</f>
        <v>0</v>
      </c>
      <c r="BN479">
        <f>COUNTIF(AC479:AO479,"C")</f>
        <v>1</v>
      </c>
    </row>
    <row r="480" spans="1:66" x14ac:dyDescent="0.25">
      <c r="A480">
        <v>5173</v>
      </c>
      <c r="B480">
        <v>9</v>
      </c>
      <c r="C480">
        <v>12</v>
      </c>
      <c r="D480">
        <v>48</v>
      </c>
      <c r="E480" t="s">
        <v>58</v>
      </c>
      <c r="F480" t="s">
        <v>471</v>
      </c>
      <c r="G480">
        <v>22</v>
      </c>
      <c r="H480" t="s">
        <v>60</v>
      </c>
      <c r="I480" t="s">
        <v>65</v>
      </c>
      <c r="N480" t="s">
        <v>62</v>
      </c>
      <c r="O480" t="s">
        <v>62</v>
      </c>
      <c r="BE480">
        <f>COUNTIF(J480:BD480,"**")</f>
        <v>2</v>
      </c>
      <c r="BF480">
        <f>COUNTIF(J480:BD480,"*P*")</f>
        <v>2</v>
      </c>
      <c r="BG480">
        <f>COUNTIF(J480:BD480,"*C*")</f>
        <v>0</v>
      </c>
      <c r="BH480">
        <f>COUNTIF(AQ480:BC480, "C")</f>
        <v>0</v>
      </c>
      <c r="BI480">
        <f>COUNTIF(AQ480:BC480, "P")</f>
        <v>0</v>
      </c>
      <c r="BJ480" t="str">
        <f t="shared" si="7"/>
        <v/>
      </c>
      <c r="BK480">
        <f>COUNTIFS(AQ480:BC480,"C")+COUNTIFS(AQ480:BC480,"P")</f>
        <v>0</v>
      </c>
      <c r="BL480">
        <f>COUNTIF(AC480:AO480,"**")</f>
        <v>0</v>
      </c>
      <c r="BM480">
        <f>COUNTIF(AC480:AO480,"P")</f>
        <v>0</v>
      </c>
      <c r="BN480">
        <f>COUNTIF(AC480:AO480,"C")</f>
        <v>0</v>
      </c>
    </row>
    <row r="481" spans="1:66" x14ac:dyDescent="0.25">
      <c r="A481">
        <v>5191</v>
      </c>
      <c r="B481">
        <v>10</v>
      </c>
      <c r="C481">
        <v>2</v>
      </c>
      <c r="D481">
        <v>53</v>
      </c>
      <c r="E481" t="s">
        <v>58</v>
      </c>
      <c r="F481" t="s">
        <v>472</v>
      </c>
      <c r="G481">
        <v>22</v>
      </c>
      <c r="H481" t="s">
        <v>60</v>
      </c>
      <c r="I481" t="s">
        <v>65</v>
      </c>
      <c r="O481" t="s">
        <v>67</v>
      </c>
      <c r="BE481">
        <f>COUNTIF(J481:BD481,"**")</f>
        <v>1</v>
      </c>
      <c r="BF481">
        <f>COUNTIF(J481:BD481,"*P*")</f>
        <v>0</v>
      </c>
      <c r="BG481">
        <f>COUNTIF(J481:BD481,"*C*")</f>
        <v>1</v>
      </c>
      <c r="BH481">
        <f>COUNTIF(AQ481:BC481, "C")</f>
        <v>0</v>
      </c>
      <c r="BI481">
        <f>COUNTIF(AQ481:BC481, "P")</f>
        <v>0</v>
      </c>
      <c r="BJ481" t="str">
        <f t="shared" si="7"/>
        <v/>
      </c>
      <c r="BK481">
        <f>COUNTIFS(AQ481:BC481,"C")+COUNTIFS(AQ481:BC481,"P")</f>
        <v>0</v>
      </c>
      <c r="BL481">
        <f>COUNTIF(AC481:AO481,"**")</f>
        <v>0</v>
      </c>
      <c r="BM481">
        <f>COUNTIF(AC481:AO481,"P")</f>
        <v>0</v>
      </c>
      <c r="BN481">
        <f>COUNTIF(AC481:AO481,"C")</f>
        <v>0</v>
      </c>
    </row>
    <row r="482" spans="1:66" x14ac:dyDescent="0.25">
      <c r="A482">
        <v>5212</v>
      </c>
      <c r="B482">
        <v>10</v>
      </c>
      <c r="C482">
        <v>2</v>
      </c>
      <c r="D482">
        <v>53</v>
      </c>
      <c r="E482" t="s">
        <v>58</v>
      </c>
      <c r="F482" t="s">
        <v>473</v>
      </c>
      <c r="G482">
        <v>22</v>
      </c>
      <c r="H482" t="s">
        <v>60</v>
      </c>
      <c r="I482" t="s">
        <v>65</v>
      </c>
      <c r="J482" t="s">
        <v>67</v>
      </c>
      <c r="S482" t="s">
        <v>62</v>
      </c>
      <c r="W482" t="s">
        <v>67</v>
      </c>
      <c r="AD482" t="s">
        <v>62</v>
      </c>
      <c r="BD482" t="s">
        <v>474</v>
      </c>
      <c r="BE482">
        <f>COUNTIF(J482:BD482,"**")</f>
        <v>5</v>
      </c>
      <c r="BF482">
        <f>COUNTIF(J482:BD482,"*P*")</f>
        <v>2</v>
      </c>
      <c r="BG482">
        <f>COUNTIF(J482:BD482,"*C*")</f>
        <v>2</v>
      </c>
      <c r="BH482">
        <f>COUNTIF(AQ482:BC482, "C")</f>
        <v>0</v>
      </c>
      <c r="BI482">
        <f>COUNTIF(AQ482:BC482, "P")</f>
        <v>0</v>
      </c>
      <c r="BJ482" t="str">
        <f t="shared" si="7"/>
        <v/>
      </c>
      <c r="BK482">
        <f>COUNTIFS(AQ482:BC482,"C")+COUNTIFS(AQ482:BC482,"P")</f>
        <v>0</v>
      </c>
      <c r="BL482">
        <f>COUNTIF(AC482:AO482,"**")</f>
        <v>1</v>
      </c>
      <c r="BM482">
        <f>COUNTIF(AC482:AO482,"P")</f>
        <v>1</v>
      </c>
      <c r="BN482">
        <f>COUNTIF(AC482:AO482,"C")</f>
        <v>0</v>
      </c>
    </row>
    <row r="483" spans="1:66" x14ac:dyDescent="0.25">
      <c r="A483">
        <v>5284</v>
      </c>
      <c r="B483">
        <v>10</v>
      </c>
      <c r="C483">
        <v>4</v>
      </c>
      <c r="D483">
        <v>53</v>
      </c>
      <c r="E483" t="s">
        <v>58</v>
      </c>
      <c r="F483" t="s">
        <v>475</v>
      </c>
      <c r="G483">
        <v>22</v>
      </c>
      <c r="H483" t="s">
        <v>60</v>
      </c>
      <c r="I483" t="s">
        <v>65</v>
      </c>
      <c r="K483" t="s">
        <v>62</v>
      </c>
      <c r="N483" t="s">
        <v>67</v>
      </c>
      <c r="AD483" t="s">
        <v>62</v>
      </c>
      <c r="AU483" t="s">
        <v>67</v>
      </c>
      <c r="BD483" t="s">
        <v>476</v>
      </c>
      <c r="BE483">
        <f>COUNTIF(J483:BD483,"**")</f>
        <v>5</v>
      </c>
      <c r="BF483">
        <f>COUNTIF(J483:BD483,"*P*")</f>
        <v>3</v>
      </c>
      <c r="BG483">
        <f>COUNTIF(J483:BD483,"*C*")</f>
        <v>2</v>
      </c>
      <c r="BH483">
        <f>COUNTIF(AQ483:BC483, "C")</f>
        <v>1</v>
      </c>
      <c r="BI483">
        <f>COUNTIF(AQ483:BC483, "P")</f>
        <v>0</v>
      </c>
      <c r="BJ483" t="str">
        <f t="shared" si="7"/>
        <v/>
      </c>
      <c r="BK483">
        <f>COUNTIFS(AQ483:BC483,"C")+COUNTIFS(AQ483:BC483,"P")</f>
        <v>1</v>
      </c>
      <c r="BL483">
        <f>COUNTIF(AC483:AO483,"**")</f>
        <v>1</v>
      </c>
      <c r="BM483">
        <f>COUNTIF(AC483:AO483,"P")</f>
        <v>1</v>
      </c>
      <c r="BN483">
        <f>COUNTIF(AC483:AO483,"C")</f>
        <v>0</v>
      </c>
    </row>
    <row r="484" spans="1:66" x14ac:dyDescent="0.25">
      <c r="A484">
        <v>5291</v>
      </c>
      <c r="B484">
        <v>10</v>
      </c>
      <c r="C484">
        <v>4</v>
      </c>
      <c r="D484">
        <v>53</v>
      </c>
      <c r="E484" t="s">
        <v>58</v>
      </c>
      <c r="F484" t="s">
        <v>477</v>
      </c>
      <c r="G484">
        <v>22</v>
      </c>
      <c r="H484" t="s">
        <v>60</v>
      </c>
      <c r="I484" t="s">
        <v>65</v>
      </c>
      <c r="N484" t="s">
        <v>67</v>
      </c>
      <c r="BE484">
        <f>COUNTIF(J484:BD484,"**")</f>
        <v>1</v>
      </c>
      <c r="BF484">
        <f>COUNTIF(J484:BD484,"*P*")</f>
        <v>0</v>
      </c>
      <c r="BG484">
        <f>COUNTIF(J484:BD484,"*C*")</f>
        <v>1</v>
      </c>
      <c r="BH484">
        <f>COUNTIF(AQ484:BC484, "C")</f>
        <v>0</v>
      </c>
      <c r="BI484">
        <f>COUNTIF(AQ484:BC484, "P")</f>
        <v>0</v>
      </c>
      <c r="BJ484" t="str">
        <f t="shared" si="7"/>
        <v/>
      </c>
      <c r="BK484">
        <f>COUNTIFS(AQ484:BC484,"C")+COUNTIFS(AQ484:BC484,"P")</f>
        <v>0</v>
      </c>
      <c r="BL484">
        <f>COUNTIF(AC484:AO484,"**")</f>
        <v>0</v>
      </c>
      <c r="BM484">
        <f>COUNTIF(AC484:AO484,"P")</f>
        <v>0</v>
      </c>
      <c r="BN484">
        <f>COUNTIF(AC484:AO484,"C")</f>
        <v>0</v>
      </c>
    </row>
    <row r="485" spans="1:66" x14ac:dyDescent="0.25">
      <c r="A485">
        <v>5355</v>
      </c>
      <c r="B485">
        <v>10</v>
      </c>
      <c r="C485">
        <v>6</v>
      </c>
      <c r="D485">
        <v>28</v>
      </c>
      <c r="E485" t="s">
        <v>58</v>
      </c>
      <c r="F485" t="s">
        <v>478</v>
      </c>
      <c r="G485">
        <v>22</v>
      </c>
      <c r="H485" t="s">
        <v>64</v>
      </c>
      <c r="I485" t="s">
        <v>65</v>
      </c>
      <c r="O485" t="s">
        <v>62</v>
      </c>
      <c r="BE485">
        <f>COUNTIF(J485:BD485,"**")</f>
        <v>1</v>
      </c>
      <c r="BF485">
        <f>COUNTIF(J485:BD485,"*P*")</f>
        <v>1</v>
      </c>
      <c r="BG485">
        <f>COUNTIF(J485:BD485,"*C*")</f>
        <v>0</v>
      </c>
      <c r="BH485">
        <f>COUNTIF(AQ485:BC485, "C")</f>
        <v>0</v>
      </c>
      <c r="BI485">
        <f>COUNTIF(AQ485:BC485, "P")</f>
        <v>0</v>
      </c>
      <c r="BJ485" t="str">
        <f t="shared" si="7"/>
        <v/>
      </c>
      <c r="BK485">
        <f>COUNTIFS(AQ485:BC485,"C")+COUNTIFS(AQ485:BC485,"P")</f>
        <v>0</v>
      </c>
      <c r="BL485">
        <f>COUNTIF(AC485:AO485,"**")</f>
        <v>0</v>
      </c>
      <c r="BM485">
        <f>COUNTIF(AC485:AO485,"P")</f>
        <v>0</v>
      </c>
      <c r="BN485">
        <f>COUNTIF(AC485:AO485,"C")</f>
        <v>0</v>
      </c>
    </row>
    <row r="486" spans="1:66" x14ac:dyDescent="0.25">
      <c r="A486">
        <v>5680</v>
      </c>
      <c r="B486">
        <v>11</v>
      </c>
      <c r="C486">
        <v>1</v>
      </c>
      <c r="D486">
        <v>13</v>
      </c>
      <c r="E486" t="s">
        <v>58</v>
      </c>
      <c r="F486" t="s">
        <v>165</v>
      </c>
      <c r="G486">
        <v>22</v>
      </c>
      <c r="H486" t="s">
        <v>60</v>
      </c>
      <c r="I486" t="s">
        <v>61</v>
      </c>
      <c r="K486" t="s">
        <v>62</v>
      </c>
      <c r="BE486">
        <f>COUNTIF(J486:BD486,"**")</f>
        <v>1</v>
      </c>
      <c r="BF486">
        <f>COUNTIF(J486:BD486,"*P*")</f>
        <v>1</v>
      </c>
      <c r="BG486">
        <f>COUNTIF(J486:BD486,"*C*")</f>
        <v>0</v>
      </c>
      <c r="BH486">
        <f>COUNTIF(AQ486:BC486, "C")</f>
        <v>0</v>
      </c>
      <c r="BI486">
        <f>COUNTIF(AQ486:BC486, "P")</f>
        <v>0</v>
      </c>
      <c r="BJ486" t="str">
        <f t="shared" si="7"/>
        <v/>
      </c>
      <c r="BK486">
        <f>COUNTIFS(AQ486:BC486,"C")+COUNTIFS(AQ486:BC486,"P")</f>
        <v>0</v>
      </c>
      <c r="BL486">
        <f>COUNTIF(AC486:AO486,"**")</f>
        <v>0</v>
      </c>
      <c r="BM486">
        <f>COUNTIF(AC486:AO486,"P")</f>
        <v>0</v>
      </c>
      <c r="BN486">
        <f>COUNTIF(AC486:AO486,"C")</f>
        <v>0</v>
      </c>
    </row>
    <row r="487" spans="1:66" x14ac:dyDescent="0.25">
      <c r="A487">
        <v>5683</v>
      </c>
      <c r="B487">
        <v>11</v>
      </c>
      <c r="C487">
        <v>1</v>
      </c>
      <c r="D487">
        <v>13</v>
      </c>
      <c r="E487" t="s">
        <v>58</v>
      </c>
      <c r="F487" t="s">
        <v>165</v>
      </c>
      <c r="G487">
        <v>22</v>
      </c>
      <c r="H487" t="s">
        <v>60</v>
      </c>
      <c r="I487" t="s">
        <v>65</v>
      </c>
      <c r="AL487" t="s">
        <v>62</v>
      </c>
      <c r="BE487">
        <f>COUNTIF(J487:BD487,"**")</f>
        <v>1</v>
      </c>
      <c r="BF487">
        <f>COUNTIF(J487:BD487,"*P*")</f>
        <v>1</v>
      </c>
      <c r="BG487">
        <f>COUNTIF(J487:BD487,"*C*")</f>
        <v>0</v>
      </c>
      <c r="BH487">
        <f>COUNTIF(AQ487:BC487, "C")</f>
        <v>0</v>
      </c>
      <c r="BI487">
        <f>COUNTIF(AQ487:BC487, "P")</f>
        <v>0</v>
      </c>
      <c r="BJ487" t="str">
        <f t="shared" si="7"/>
        <v/>
      </c>
      <c r="BK487">
        <f>COUNTIFS(AQ487:BC487,"C")+COUNTIFS(AQ487:BC487,"P")</f>
        <v>0</v>
      </c>
      <c r="BL487">
        <f>COUNTIF(AC487:AO487,"**")</f>
        <v>1</v>
      </c>
      <c r="BM487">
        <f>COUNTIF(AC487:AO487,"P")</f>
        <v>1</v>
      </c>
      <c r="BN487">
        <f>COUNTIF(AC487:AO487,"C")</f>
        <v>0</v>
      </c>
    </row>
    <row r="488" spans="1:66" x14ac:dyDescent="0.25">
      <c r="A488">
        <v>5691</v>
      </c>
      <c r="B488">
        <v>11</v>
      </c>
      <c r="C488">
        <v>1</v>
      </c>
      <c r="D488">
        <v>13</v>
      </c>
      <c r="E488" t="s">
        <v>58</v>
      </c>
      <c r="F488" t="s">
        <v>479</v>
      </c>
      <c r="G488">
        <v>22</v>
      </c>
      <c r="H488" t="s">
        <v>60</v>
      </c>
      <c r="I488" t="s">
        <v>65</v>
      </c>
      <c r="O488" t="s">
        <v>62</v>
      </c>
      <c r="BE488">
        <f>COUNTIF(J488:BD488,"**")</f>
        <v>1</v>
      </c>
      <c r="BF488">
        <f>COUNTIF(J488:BD488,"*P*")</f>
        <v>1</v>
      </c>
      <c r="BG488">
        <f>COUNTIF(J488:BD488,"*C*")</f>
        <v>0</v>
      </c>
      <c r="BH488">
        <f>COUNTIF(AQ488:BC488, "C")</f>
        <v>0</v>
      </c>
      <c r="BI488">
        <f>COUNTIF(AQ488:BC488, "P")</f>
        <v>0</v>
      </c>
      <c r="BJ488" t="str">
        <f t="shared" si="7"/>
        <v/>
      </c>
      <c r="BK488">
        <f>COUNTIFS(AQ488:BC488,"C")+COUNTIFS(AQ488:BC488,"P")</f>
        <v>0</v>
      </c>
      <c r="BL488">
        <f>COUNTIF(AC488:AO488,"**")</f>
        <v>0</v>
      </c>
      <c r="BM488">
        <f>COUNTIF(AC488:AO488,"P")</f>
        <v>0</v>
      </c>
      <c r="BN488">
        <f>COUNTIF(AC488:AO488,"C")</f>
        <v>0</v>
      </c>
    </row>
    <row r="489" spans="1:66" x14ac:dyDescent="0.25">
      <c r="A489">
        <v>6011</v>
      </c>
      <c r="B489">
        <v>11</v>
      </c>
      <c r="C489">
        <v>4</v>
      </c>
      <c r="D489">
        <v>13</v>
      </c>
      <c r="E489" t="s">
        <v>58</v>
      </c>
      <c r="F489" t="s">
        <v>165</v>
      </c>
      <c r="G489">
        <v>22</v>
      </c>
      <c r="H489" t="s">
        <v>60</v>
      </c>
      <c r="I489" t="s">
        <v>65</v>
      </c>
      <c r="O489" t="s">
        <v>62</v>
      </c>
      <c r="BE489">
        <f>COUNTIF(J489:BD489,"**")</f>
        <v>1</v>
      </c>
      <c r="BF489">
        <f>COUNTIF(J489:BD489,"*P*")</f>
        <v>1</v>
      </c>
      <c r="BG489">
        <f>COUNTIF(J489:BD489,"*C*")</f>
        <v>0</v>
      </c>
      <c r="BH489">
        <f>COUNTIF(AQ489:BC489, "C")</f>
        <v>0</v>
      </c>
      <c r="BI489">
        <f>COUNTIF(AQ489:BC489, "P")</f>
        <v>0</v>
      </c>
      <c r="BJ489" t="str">
        <f t="shared" si="7"/>
        <v/>
      </c>
      <c r="BK489">
        <f>COUNTIFS(AQ489:BC489,"C")+COUNTIFS(AQ489:BC489,"P")</f>
        <v>0</v>
      </c>
      <c r="BL489">
        <f>COUNTIF(AC489:AO489,"**")</f>
        <v>0</v>
      </c>
      <c r="BM489">
        <f>COUNTIF(AC489:AO489,"P")</f>
        <v>0</v>
      </c>
      <c r="BN489">
        <f>COUNTIF(AC489:AO489,"C")</f>
        <v>0</v>
      </c>
    </row>
    <row r="490" spans="1:66" x14ac:dyDescent="0.25">
      <c r="A490">
        <v>6222</v>
      </c>
      <c r="B490">
        <v>11</v>
      </c>
      <c r="C490">
        <v>6</v>
      </c>
      <c r="D490">
        <v>13</v>
      </c>
      <c r="E490" t="s">
        <v>58</v>
      </c>
      <c r="F490" t="s">
        <v>480</v>
      </c>
      <c r="G490">
        <v>22</v>
      </c>
      <c r="H490" t="s">
        <v>64</v>
      </c>
      <c r="I490" t="s">
        <v>65</v>
      </c>
      <c r="K490" t="s">
        <v>62</v>
      </c>
      <c r="AT490" t="s">
        <v>67</v>
      </c>
      <c r="AU490" t="s">
        <v>62</v>
      </c>
      <c r="BD490" t="s">
        <v>481</v>
      </c>
      <c r="BE490">
        <f>COUNTIF(J490:BD490,"**")</f>
        <v>4</v>
      </c>
      <c r="BF490">
        <f>COUNTIF(J490:BD490,"*P*")</f>
        <v>3</v>
      </c>
      <c r="BG490">
        <f>COUNTIF(J490:BD490,"*C*")</f>
        <v>2</v>
      </c>
      <c r="BH490">
        <f>COUNTIF(AQ490:BC490, "C")</f>
        <v>1</v>
      </c>
      <c r="BI490">
        <f>COUNTIF(AQ490:BC490, "P")</f>
        <v>1</v>
      </c>
      <c r="BJ490" t="str">
        <f t="shared" si="7"/>
        <v/>
      </c>
      <c r="BK490">
        <f>COUNTIFS(AQ490:BC490,"C")+COUNTIFS(AQ490:BC490,"P")</f>
        <v>2</v>
      </c>
      <c r="BL490">
        <f>COUNTIF(AC490:AO490,"**")</f>
        <v>0</v>
      </c>
      <c r="BM490">
        <f>COUNTIF(AC490:AO490,"P")</f>
        <v>0</v>
      </c>
      <c r="BN490">
        <f>COUNTIF(AC490:AO490,"C")</f>
        <v>0</v>
      </c>
    </row>
    <row r="491" spans="1:66" x14ac:dyDescent="0.25">
      <c r="A491">
        <v>6258</v>
      </c>
      <c r="B491">
        <v>11</v>
      </c>
      <c r="C491">
        <v>7</v>
      </c>
      <c r="D491">
        <v>13</v>
      </c>
      <c r="E491" t="s">
        <v>58</v>
      </c>
      <c r="F491" t="s">
        <v>482</v>
      </c>
      <c r="G491">
        <v>22</v>
      </c>
      <c r="H491" t="s">
        <v>64</v>
      </c>
      <c r="I491" t="s">
        <v>65</v>
      </c>
      <c r="N491" t="s">
        <v>67</v>
      </c>
      <c r="AQ491" t="s">
        <v>67</v>
      </c>
      <c r="AS491" t="s">
        <v>62</v>
      </c>
      <c r="AU491" t="s">
        <v>67</v>
      </c>
      <c r="AZ491" t="s">
        <v>67</v>
      </c>
      <c r="BD491" t="s">
        <v>483</v>
      </c>
      <c r="BE491">
        <f>COUNTIF(J491:BD491,"**")</f>
        <v>6</v>
      </c>
      <c r="BF491">
        <f>COUNTIF(J491:BD491,"*P*")</f>
        <v>1</v>
      </c>
      <c r="BG491">
        <f>COUNTIF(J491:BD491,"*C*")</f>
        <v>5</v>
      </c>
      <c r="BH491">
        <f>COUNTIF(AQ491:BC491, "C")</f>
        <v>3</v>
      </c>
      <c r="BI491">
        <f>COUNTIF(AQ491:BC491, "P")</f>
        <v>1</v>
      </c>
      <c r="BJ491" t="str">
        <f t="shared" si="7"/>
        <v/>
      </c>
      <c r="BK491">
        <f>COUNTIFS(AQ491:BC491,"C")+COUNTIFS(AQ491:BC491,"P")</f>
        <v>4</v>
      </c>
      <c r="BL491">
        <f>COUNTIF(AC491:AO491,"**")</f>
        <v>0</v>
      </c>
      <c r="BM491">
        <f>COUNTIF(AC491:AO491,"P")</f>
        <v>0</v>
      </c>
      <c r="BN491">
        <f>COUNTIF(AC491:AO491,"C")</f>
        <v>0</v>
      </c>
    </row>
    <row r="492" spans="1:66" x14ac:dyDescent="0.25">
      <c r="A492">
        <v>6412</v>
      </c>
      <c r="B492">
        <v>11</v>
      </c>
      <c r="C492">
        <v>8</v>
      </c>
      <c r="D492">
        <v>13</v>
      </c>
      <c r="E492" t="s">
        <v>58</v>
      </c>
      <c r="F492" t="s">
        <v>484</v>
      </c>
      <c r="G492">
        <v>22</v>
      </c>
      <c r="H492" t="s">
        <v>64</v>
      </c>
      <c r="I492" t="s">
        <v>65</v>
      </c>
      <c r="K492" t="s">
        <v>62</v>
      </c>
      <c r="N492" t="s">
        <v>67</v>
      </c>
      <c r="AQ492" t="s">
        <v>67</v>
      </c>
      <c r="AT492" t="s">
        <v>67</v>
      </c>
      <c r="AU492" t="s">
        <v>67</v>
      </c>
      <c r="AZ492" t="s">
        <v>67</v>
      </c>
      <c r="BD492" t="s">
        <v>184</v>
      </c>
      <c r="BE492">
        <f>COUNTIF(J492:BD492,"**")</f>
        <v>7</v>
      </c>
      <c r="BF492">
        <f>COUNTIF(J492:BD492,"*P*")</f>
        <v>2</v>
      </c>
      <c r="BG492">
        <f>COUNTIF(J492:BD492,"*C*")</f>
        <v>6</v>
      </c>
      <c r="BH492">
        <f>COUNTIF(AQ492:BC492, "C")</f>
        <v>4</v>
      </c>
      <c r="BI492">
        <f>COUNTIF(AQ492:BC492, "P")</f>
        <v>0</v>
      </c>
      <c r="BJ492" t="str">
        <f t="shared" si="7"/>
        <v/>
      </c>
      <c r="BK492">
        <f>COUNTIFS(AQ492:BC492,"C")+COUNTIFS(AQ492:BC492,"P")</f>
        <v>4</v>
      </c>
      <c r="BL492">
        <f>COUNTIF(AC492:AO492,"**")</f>
        <v>0</v>
      </c>
      <c r="BM492">
        <f>COUNTIF(AC492:AO492,"P")</f>
        <v>0</v>
      </c>
      <c r="BN492">
        <f>COUNTIF(AC492:AO492,"C")</f>
        <v>0</v>
      </c>
    </row>
    <row r="493" spans="1:66" x14ac:dyDescent="0.25">
      <c r="A493">
        <v>6450</v>
      </c>
      <c r="B493">
        <v>11</v>
      </c>
      <c r="C493">
        <v>9</v>
      </c>
      <c r="D493">
        <v>13</v>
      </c>
      <c r="E493" t="s">
        <v>58</v>
      </c>
      <c r="F493" t="s">
        <v>485</v>
      </c>
      <c r="G493">
        <v>22</v>
      </c>
      <c r="H493" t="s">
        <v>64</v>
      </c>
      <c r="I493" t="s">
        <v>65</v>
      </c>
      <c r="K493" t="s">
        <v>62</v>
      </c>
      <c r="AD493" t="s">
        <v>62</v>
      </c>
      <c r="BE493">
        <f>COUNTIF(J493:BD493,"**")</f>
        <v>2</v>
      </c>
      <c r="BF493">
        <f>COUNTIF(J493:BD493,"*P*")</f>
        <v>2</v>
      </c>
      <c r="BG493">
        <f>COUNTIF(J493:BD493,"*C*")</f>
        <v>0</v>
      </c>
      <c r="BH493">
        <f>COUNTIF(AQ493:BC493, "C")</f>
        <v>0</v>
      </c>
      <c r="BI493">
        <f>COUNTIF(AQ493:BC493, "P")</f>
        <v>0</v>
      </c>
      <c r="BJ493" t="str">
        <f t="shared" si="7"/>
        <v/>
      </c>
      <c r="BK493">
        <f>COUNTIFS(AQ493:BC493,"C")+COUNTIFS(AQ493:BC493,"P")</f>
        <v>0</v>
      </c>
      <c r="BL493">
        <f>COUNTIF(AC493:AO493,"**")</f>
        <v>1</v>
      </c>
      <c r="BM493">
        <f>COUNTIF(AC493:AO493,"P")</f>
        <v>1</v>
      </c>
      <c r="BN493">
        <f>COUNTIF(AC493:AO493,"C")</f>
        <v>0</v>
      </c>
    </row>
    <row r="494" spans="1:66" x14ac:dyDescent="0.25">
      <c r="A494">
        <v>6462</v>
      </c>
      <c r="B494">
        <v>11</v>
      </c>
      <c r="C494">
        <v>9</v>
      </c>
      <c r="D494">
        <v>13</v>
      </c>
      <c r="E494" t="s">
        <v>58</v>
      </c>
      <c r="F494" t="s">
        <v>486</v>
      </c>
      <c r="G494">
        <v>22</v>
      </c>
      <c r="H494" t="s">
        <v>60</v>
      </c>
      <c r="I494" t="s">
        <v>65</v>
      </c>
      <c r="K494" t="s">
        <v>62</v>
      </c>
      <c r="N494" t="s">
        <v>67</v>
      </c>
      <c r="AQ494" t="s">
        <v>67</v>
      </c>
      <c r="AS494" t="s">
        <v>62</v>
      </c>
      <c r="AT494" t="s">
        <v>67</v>
      </c>
      <c r="AU494" t="s">
        <v>67</v>
      </c>
      <c r="AZ494" t="s">
        <v>67</v>
      </c>
      <c r="BD494" t="s">
        <v>184</v>
      </c>
      <c r="BE494">
        <f>COUNTIF(J494:BD494,"**")</f>
        <v>8</v>
      </c>
      <c r="BF494">
        <f>COUNTIF(J494:BD494,"*P*")</f>
        <v>3</v>
      </c>
      <c r="BG494">
        <f>COUNTIF(J494:BD494,"*C*")</f>
        <v>6</v>
      </c>
      <c r="BH494">
        <f>COUNTIF(AQ494:BC494, "C")</f>
        <v>4</v>
      </c>
      <c r="BI494">
        <f>COUNTIF(AQ494:BC494, "P")</f>
        <v>1</v>
      </c>
      <c r="BJ494" t="str">
        <f t="shared" si="7"/>
        <v/>
      </c>
      <c r="BK494">
        <f>COUNTIFS(AQ494:BC494,"C")+COUNTIFS(AQ494:BC494,"P")</f>
        <v>5</v>
      </c>
      <c r="BL494">
        <f>COUNTIF(AC494:AO494,"**")</f>
        <v>0</v>
      </c>
      <c r="BM494">
        <f>COUNTIF(AC494:AO494,"P")</f>
        <v>0</v>
      </c>
      <c r="BN494">
        <f>COUNTIF(AC494:AO494,"C")</f>
        <v>0</v>
      </c>
    </row>
    <row r="495" spans="1:66" x14ac:dyDescent="0.25">
      <c r="A495">
        <v>6668</v>
      </c>
      <c r="B495">
        <v>11</v>
      </c>
      <c r="C495">
        <v>11</v>
      </c>
      <c r="D495">
        <v>13</v>
      </c>
      <c r="E495" t="s">
        <v>58</v>
      </c>
      <c r="F495" t="s">
        <v>487</v>
      </c>
      <c r="G495">
        <v>22</v>
      </c>
      <c r="H495" t="s">
        <v>60</v>
      </c>
      <c r="I495" t="s">
        <v>61</v>
      </c>
      <c r="K495" t="s">
        <v>62</v>
      </c>
      <c r="M495" t="s">
        <v>67</v>
      </c>
      <c r="O495" t="s">
        <v>67</v>
      </c>
      <c r="AU495" t="s">
        <v>67</v>
      </c>
      <c r="BA495" t="s">
        <v>67</v>
      </c>
      <c r="BB495" t="s">
        <v>62</v>
      </c>
      <c r="BD495" t="s">
        <v>488</v>
      </c>
      <c r="BE495">
        <f>COUNTIF(J495:BD495,"**")</f>
        <v>7</v>
      </c>
      <c r="BF495">
        <f>COUNTIF(J495:BD495,"*P*")</f>
        <v>3</v>
      </c>
      <c r="BG495">
        <f>COUNTIF(J495:BD495,"*C*")</f>
        <v>5</v>
      </c>
      <c r="BH495">
        <f>COUNTIF(AQ495:BC495, "C")</f>
        <v>2</v>
      </c>
      <c r="BI495">
        <f>COUNTIF(AQ495:BC495, "P")</f>
        <v>1</v>
      </c>
      <c r="BJ495" t="str">
        <f t="shared" si="7"/>
        <v/>
      </c>
      <c r="BK495">
        <f>COUNTIFS(AQ495:BC495,"C")+COUNTIFS(AQ495:BC495,"P")</f>
        <v>3</v>
      </c>
      <c r="BL495">
        <f>COUNTIF(AC495:AO495,"**")</f>
        <v>0</v>
      </c>
      <c r="BM495">
        <f>COUNTIF(AC495:AO495,"P")</f>
        <v>0</v>
      </c>
      <c r="BN495">
        <f>COUNTIF(AC495:AO495,"C")</f>
        <v>0</v>
      </c>
    </row>
    <row r="496" spans="1:66" x14ac:dyDescent="0.25">
      <c r="A496">
        <v>6716</v>
      </c>
      <c r="B496">
        <v>11</v>
      </c>
      <c r="C496">
        <v>11</v>
      </c>
      <c r="D496">
        <v>13</v>
      </c>
      <c r="E496" t="s">
        <v>58</v>
      </c>
      <c r="F496" t="s">
        <v>489</v>
      </c>
      <c r="G496">
        <v>22</v>
      </c>
      <c r="H496" t="s">
        <v>60</v>
      </c>
      <c r="I496" t="s">
        <v>65</v>
      </c>
      <c r="N496" t="s">
        <v>67</v>
      </c>
      <c r="O496" t="s">
        <v>67</v>
      </c>
      <c r="BE496">
        <f>COUNTIF(J496:BD496,"**")</f>
        <v>2</v>
      </c>
      <c r="BF496">
        <f>COUNTIF(J496:BD496,"*P*")</f>
        <v>0</v>
      </c>
      <c r="BG496">
        <f>COUNTIF(J496:BD496,"*C*")</f>
        <v>2</v>
      </c>
      <c r="BH496">
        <f>COUNTIF(AQ496:BC496, "C")</f>
        <v>0</v>
      </c>
      <c r="BI496">
        <f>COUNTIF(AQ496:BC496, "P")</f>
        <v>0</v>
      </c>
      <c r="BJ496" t="str">
        <f t="shared" si="7"/>
        <v/>
      </c>
      <c r="BK496">
        <f>COUNTIFS(AQ496:BC496,"C")+COUNTIFS(AQ496:BC496,"P")</f>
        <v>0</v>
      </c>
      <c r="BL496">
        <f>COUNTIF(AC496:AO496,"**")</f>
        <v>0</v>
      </c>
      <c r="BM496">
        <f>COUNTIF(AC496:AO496,"P")</f>
        <v>0</v>
      </c>
      <c r="BN496">
        <f>COUNTIF(AC496:AO496,"C")</f>
        <v>0</v>
      </c>
    </row>
    <row r="497" spans="1:66" x14ac:dyDescent="0.25">
      <c r="A497">
        <v>6815</v>
      </c>
      <c r="B497">
        <v>11</v>
      </c>
      <c r="C497">
        <v>12</v>
      </c>
      <c r="D497">
        <v>13</v>
      </c>
      <c r="E497" t="s">
        <v>58</v>
      </c>
      <c r="F497" t="s">
        <v>161</v>
      </c>
      <c r="G497">
        <v>22</v>
      </c>
      <c r="H497" t="s">
        <v>64</v>
      </c>
      <c r="I497" t="s">
        <v>61</v>
      </c>
      <c r="K497" t="s">
        <v>62</v>
      </c>
      <c r="AL497" t="s">
        <v>62</v>
      </c>
      <c r="AT497" t="s">
        <v>62</v>
      </c>
      <c r="BE497">
        <f>COUNTIF(J497:BD497,"**")</f>
        <v>3</v>
      </c>
      <c r="BF497">
        <f>COUNTIF(J497:BD497,"*P*")</f>
        <v>3</v>
      </c>
      <c r="BG497">
        <f>COUNTIF(J497:BD497,"*C*")</f>
        <v>0</v>
      </c>
      <c r="BH497">
        <f>COUNTIF(AQ497:BC497, "C")</f>
        <v>0</v>
      </c>
      <c r="BI497">
        <f>COUNTIF(AQ497:BC497, "P")</f>
        <v>1</v>
      </c>
      <c r="BJ497" t="str">
        <f t="shared" si="7"/>
        <v>X</v>
      </c>
      <c r="BK497">
        <f>COUNTIFS(AQ497:BC497,"C")+COUNTIFS(AQ497:BC497,"P")</f>
        <v>1</v>
      </c>
      <c r="BL497">
        <f>COUNTIF(AC497:AO497,"**")</f>
        <v>1</v>
      </c>
      <c r="BM497">
        <f>COUNTIF(AC497:AO497,"P")</f>
        <v>1</v>
      </c>
      <c r="BN497">
        <f>COUNTIF(AC497:AO497,"C")</f>
        <v>0</v>
      </c>
    </row>
    <row r="498" spans="1:66" x14ac:dyDescent="0.25">
      <c r="A498">
        <v>7062</v>
      </c>
      <c r="B498">
        <v>12</v>
      </c>
      <c r="C498">
        <v>3</v>
      </c>
      <c r="D498">
        <v>41</v>
      </c>
      <c r="E498" t="s">
        <v>58</v>
      </c>
      <c r="F498" t="s">
        <v>490</v>
      </c>
      <c r="G498">
        <v>22</v>
      </c>
      <c r="H498" t="s">
        <v>60</v>
      </c>
      <c r="I498" t="s">
        <v>65</v>
      </c>
      <c r="J498" t="s">
        <v>62</v>
      </c>
      <c r="K498" t="s">
        <v>62</v>
      </c>
      <c r="W498" t="s">
        <v>62</v>
      </c>
      <c r="AU498" t="s">
        <v>67</v>
      </c>
      <c r="BD498" t="s">
        <v>491</v>
      </c>
      <c r="BE498">
        <f>COUNTIF(J498:BD498,"**")</f>
        <v>5</v>
      </c>
      <c r="BF498">
        <f>COUNTIF(J498:BD498,"*P*")</f>
        <v>3</v>
      </c>
      <c r="BG498">
        <f>COUNTIF(J498:BD498,"*C*")</f>
        <v>2</v>
      </c>
      <c r="BH498">
        <f>COUNTIF(AQ498:BC498, "C")</f>
        <v>1</v>
      </c>
      <c r="BI498">
        <f>COUNTIF(AQ498:BC498, "P")</f>
        <v>0</v>
      </c>
      <c r="BJ498" t="str">
        <f t="shared" si="7"/>
        <v/>
      </c>
      <c r="BK498">
        <f>COUNTIFS(AQ498:BC498,"C")+COUNTIFS(AQ498:BC498,"P")</f>
        <v>1</v>
      </c>
      <c r="BL498">
        <f>COUNTIF(AC498:AO498,"**")</f>
        <v>0</v>
      </c>
      <c r="BM498">
        <f>COUNTIF(AC498:AO498,"P")</f>
        <v>0</v>
      </c>
      <c r="BN498">
        <f>COUNTIF(AC498:AO498,"C")</f>
        <v>0</v>
      </c>
    </row>
    <row r="499" spans="1:66" x14ac:dyDescent="0.25">
      <c r="A499">
        <v>8131</v>
      </c>
      <c r="B499">
        <v>13</v>
      </c>
      <c r="C499">
        <v>12</v>
      </c>
      <c r="D499">
        <v>29</v>
      </c>
      <c r="E499" t="s">
        <v>58</v>
      </c>
      <c r="F499" t="s">
        <v>492</v>
      </c>
      <c r="G499">
        <v>22</v>
      </c>
      <c r="H499" t="s">
        <v>60</v>
      </c>
      <c r="I499" t="s">
        <v>65</v>
      </c>
      <c r="O499" t="s">
        <v>62</v>
      </c>
      <c r="BE499">
        <f>COUNTIF(J499:BD499,"**")</f>
        <v>1</v>
      </c>
      <c r="BF499">
        <f>COUNTIF(J499:BD499,"*P*")</f>
        <v>1</v>
      </c>
      <c r="BG499">
        <f>COUNTIF(J499:BD499,"*C*")</f>
        <v>0</v>
      </c>
      <c r="BH499">
        <f>COUNTIF(AQ499:BC499, "C")</f>
        <v>0</v>
      </c>
      <c r="BI499">
        <f>COUNTIF(AQ499:BC499, "P")</f>
        <v>0</v>
      </c>
      <c r="BJ499" t="str">
        <f t="shared" si="7"/>
        <v/>
      </c>
      <c r="BK499">
        <f>COUNTIFS(AQ499:BC499,"C")+COUNTIFS(AQ499:BC499,"P")</f>
        <v>0</v>
      </c>
      <c r="BL499">
        <f>COUNTIF(AC499:AO499,"**")</f>
        <v>0</v>
      </c>
      <c r="BM499">
        <f>COUNTIF(AC499:AO499,"P")</f>
        <v>0</v>
      </c>
      <c r="BN499">
        <f>COUNTIF(AC499:AO499,"C")</f>
        <v>0</v>
      </c>
    </row>
    <row r="500" spans="1:66" x14ac:dyDescent="0.25">
      <c r="A500">
        <v>8246</v>
      </c>
      <c r="B500">
        <v>14</v>
      </c>
      <c r="C500">
        <v>6</v>
      </c>
      <c r="D500">
        <v>3</v>
      </c>
      <c r="E500" t="s">
        <v>58</v>
      </c>
      <c r="F500" t="s">
        <v>493</v>
      </c>
      <c r="G500">
        <v>22</v>
      </c>
      <c r="H500" t="s">
        <v>64</v>
      </c>
      <c r="I500" t="s">
        <v>61</v>
      </c>
      <c r="O500" t="s">
        <v>62</v>
      </c>
      <c r="BE500">
        <f>COUNTIF(J500:BD500,"**")</f>
        <v>1</v>
      </c>
      <c r="BF500">
        <f>COUNTIF(J500:BD500,"*P*")</f>
        <v>1</v>
      </c>
      <c r="BG500">
        <f>COUNTIF(J500:BD500,"*C*")</f>
        <v>0</v>
      </c>
      <c r="BH500">
        <f>COUNTIF(AQ500:BC500, "C")</f>
        <v>0</v>
      </c>
      <c r="BI500">
        <f>COUNTIF(AQ500:BC500, "P")</f>
        <v>0</v>
      </c>
      <c r="BJ500" t="str">
        <f t="shared" si="7"/>
        <v/>
      </c>
      <c r="BK500">
        <f>COUNTIFS(AQ500:BC500,"C")+COUNTIFS(AQ500:BC500,"P")</f>
        <v>0</v>
      </c>
      <c r="BL500">
        <f>COUNTIF(AC500:AO500,"**")</f>
        <v>0</v>
      </c>
      <c r="BM500">
        <f>COUNTIF(AC500:AO500,"P")</f>
        <v>0</v>
      </c>
      <c r="BN500">
        <f>COUNTIF(AC500:AO500,"C")</f>
        <v>0</v>
      </c>
    </row>
    <row r="501" spans="1:66" x14ac:dyDescent="0.25">
      <c r="A501">
        <v>8401</v>
      </c>
      <c r="B501">
        <v>15</v>
      </c>
      <c r="C501">
        <v>1</v>
      </c>
      <c r="D501">
        <v>50</v>
      </c>
      <c r="E501" t="s">
        <v>58</v>
      </c>
      <c r="F501" t="s">
        <v>494</v>
      </c>
      <c r="G501">
        <v>22</v>
      </c>
      <c r="H501" t="s">
        <v>60</v>
      </c>
      <c r="I501" t="s">
        <v>65</v>
      </c>
      <c r="N501" t="s">
        <v>67</v>
      </c>
      <c r="AG501" t="s">
        <v>62</v>
      </c>
      <c r="AQ501" t="s">
        <v>67</v>
      </c>
      <c r="AT501" t="s">
        <v>67</v>
      </c>
      <c r="AZ501" t="s">
        <v>67</v>
      </c>
      <c r="BE501">
        <f>COUNTIF(J501:BD501,"**")</f>
        <v>5</v>
      </c>
      <c r="BF501">
        <f>COUNTIF(J501:BD501,"*P*")</f>
        <v>1</v>
      </c>
      <c r="BG501">
        <f>COUNTIF(J501:BD501,"*C*")</f>
        <v>4</v>
      </c>
      <c r="BH501">
        <f>COUNTIF(AQ501:BC501, "C")</f>
        <v>3</v>
      </c>
      <c r="BI501">
        <f>COUNTIF(AQ501:BC501, "P")</f>
        <v>0</v>
      </c>
      <c r="BJ501" t="str">
        <f t="shared" si="7"/>
        <v/>
      </c>
      <c r="BK501">
        <f>COUNTIFS(AQ501:BC501,"C")+COUNTIFS(AQ501:BC501,"P")</f>
        <v>3</v>
      </c>
      <c r="BL501">
        <f>COUNTIF(AC501:AO501,"**")</f>
        <v>1</v>
      </c>
      <c r="BM501">
        <f>COUNTIF(AC501:AO501,"P")</f>
        <v>1</v>
      </c>
      <c r="BN501">
        <f>COUNTIF(AC501:AO501,"C")</f>
        <v>0</v>
      </c>
    </row>
    <row r="502" spans="1:66" x14ac:dyDescent="0.25">
      <c r="A502">
        <v>8506</v>
      </c>
      <c r="B502">
        <v>15</v>
      </c>
      <c r="C502">
        <v>2</v>
      </c>
      <c r="D502">
        <v>50</v>
      </c>
      <c r="E502" t="s">
        <v>58</v>
      </c>
      <c r="F502" t="s">
        <v>495</v>
      </c>
      <c r="G502">
        <v>22</v>
      </c>
      <c r="H502" t="s">
        <v>64</v>
      </c>
      <c r="I502" t="s">
        <v>65</v>
      </c>
      <c r="N502" t="s">
        <v>62</v>
      </c>
      <c r="AQ502" t="s">
        <v>62</v>
      </c>
      <c r="AU502" t="s">
        <v>67</v>
      </c>
      <c r="AZ502" t="s">
        <v>62</v>
      </c>
      <c r="BD502" t="s">
        <v>496</v>
      </c>
      <c r="BE502">
        <f>COUNTIF(J502:BD502,"**")</f>
        <v>5</v>
      </c>
      <c r="BF502">
        <f>COUNTIF(J502:BD502,"*P*")</f>
        <v>4</v>
      </c>
      <c r="BG502">
        <f>COUNTIF(J502:BD502,"*C*")</f>
        <v>2</v>
      </c>
      <c r="BH502">
        <f>COUNTIF(AQ502:BC502, "C")</f>
        <v>1</v>
      </c>
      <c r="BI502">
        <f>COUNTIF(AQ502:BC502, "P")</f>
        <v>2</v>
      </c>
      <c r="BJ502" t="str">
        <f t="shared" si="7"/>
        <v/>
      </c>
      <c r="BK502">
        <f>COUNTIFS(AQ502:BC502,"C")+COUNTIFS(AQ502:BC502,"P")</f>
        <v>3</v>
      </c>
      <c r="BL502">
        <f>COUNTIF(AC502:AO502,"**")</f>
        <v>0</v>
      </c>
      <c r="BM502">
        <f>COUNTIF(AC502:AO502,"P")</f>
        <v>0</v>
      </c>
      <c r="BN502">
        <f>COUNTIF(AC502:AO502,"C")</f>
        <v>0</v>
      </c>
    </row>
    <row r="503" spans="1:66" x14ac:dyDescent="0.25">
      <c r="A503">
        <v>8520</v>
      </c>
      <c r="B503">
        <v>15</v>
      </c>
      <c r="C503">
        <v>3</v>
      </c>
      <c r="D503">
        <v>50</v>
      </c>
      <c r="E503" t="s">
        <v>58</v>
      </c>
      <c r="F503" t="s">
        <v>497</v>
      </c>
      <c r="G503">
        <v>22</v>
      </c>
      <c r="H503" t="s">
        <v>60</v>
      </c>
      <c r="I503" t="s">
        <v>65</v>
      </c>
      <c r="AU503" t="s">
        <v>67</v>
      </c>
      <c r="BD503" t="s">
        <v>295</v>
      </c>
      <c r="BE503">
        <f>COUNTIF(J503:BD503,"**")</f>
        <v>2</v>
      </c>
      <c r="BF503">
        <f>COUNTIF(J503:BD503,"*P*")</f>
        <v>0</v>
      </c>
      <c r="BG503">
        <f>COUNTIF(J503:BD503,"*C*")</f>
        <v>2</v>
      </c>
      <c r="BH503">
        <f>COUNTIF(AQ503:BC503, "C")</f>
        <v>1</v>
      </c>
      <c r="BI503">
        <f>COUNTIF(AQ503:BC503, "P")</f>
        <v>0</v>
      </c>
      <c r="BJ503" t="str">
        <f t="shared" si="7"/>
        <v/>
      </c>
      <c r="BK503">
        <f>COUNTIFS(AQ503:BC503,"C")+COUNTIFS(AQ503:BC503,"P")</f>
        <v>1</v>
      </c>
      <c r="BL503">
        <f>COUNTIF(AC503:AO503,"**")</f>
        <v>0</v>
      </c>
      <c r="BM503">
        <f>COUNTIF(AC503:AO503,"P")</f>
        <v>0</v>
      </c>
      <c r="BN503">
        <f>COUNTIF(AC503:AO503,"C")</f>
        <v>0</v>
      </c>
    </row>
    <row r="504" spans="1:66" x14ac:dyDescent="0.25">
      <c r="A504">
        <v>8525</v>
      </c>
      <c r="B504">
        <v>15</v>
      </c>
      <c r="C504">
        <v>2</v>
      </c>
      <c r="D504">
        <v>50</v>
      </c>
      <c r="E504" t="s">
        <v>58</v>
      </c>
      <c r="F504" t="s">
        <v>192</v>
      </c>
      <c r="G504">
        <v>22</v>
      </c>
      <c r="H504" t="s">
        <v>60</v>
      </c>
      <c r="I504" t="s">
        <v>65</v>
      </c>
      <c r="W504" t="s">
        <v>62</v>
      </c>
      <c r="AF504" t="s">
        <v>62</v>
      </c>
      <c r="AQ504" t="s">
        <v>67</v>
      </c>
      <c r="AT504" t="s">
        <v>67</v>
      </c>
      <c r="AU504" t="s">
        <v>67</v>
      </c>
      <c r="AZ504" t="s">
        <v>67</v>
      </c>
      <c r="BD504" t="s">
        <v>498</v>
      </c>
      <c r="BE504">
        <f>COUNTIF(J504:BD504,"**")</f>
        <v>7</v>
      </c>
      <c r="BF504">
        <f>COUNTIF(J504:BD504,"*P*")</f>
        <v>3</v>
      </c>
      <c r="BG504">
        <f>COUNTIF(J504:BD504,"*C*")</f>
        <v>5</v>
      </c>
      <c r="BH504">
        <f>COUNTIF(AQ504:BC504, "C")</f>
        <v>4</v>
      </c>
      <c r="BI504">
        <f>COUNTIF(AQ504:BC504, "P")</f>
        <v>0</v>
      </c>
      <c r="BJ504" t="str">
        <f t="shared" si="7"/>
        <v/>
      </c>
      <c r="BK504">
        <f>COUNTIFS(AQ504:BC504,"C")+COUNTIFS(AQ504:BC504,"P")</f>
        <v>4</v>
      </c>
      <c r="BL504">
        <f>COUNTIF(AC504:AO504,"**")</f>
        <v>1</v>
      </c>
      <c r="BM504">
        <f>COUNTIF(AC504:AO504,"P")</f>
        <v>1</v>
      </c>
      <c r="BN504">
        <f>COUNTIF(AC504:AO504,"C")</f>
        <v>0</v>
      </c>
    </row>
    <row r="505" spans="1:66" x14ac:dyDescent="0.25">
      <c r="A505">
        <v>8600</v>
      </c>
      <c r="B505">
        <v>15</v>
      </c>
      <c r="C505">
        <v>3</v>
      </c>
      <c r="D505">
        <v>50</v>
      </c>
      <c r="E505" t="s">
        <v>58</v>
      </c>
      <c r="F505" t="s">
        <v>268</v>
      </c>
      <c r="G505">
        <v>22</v>
      </c>
      <c r="H505" t="s">
        <v>64</v>
      </c>
      <c r="I505" t="s">
        <v>65</v>
      </c>
      <c r="AF505" t="s">
        <v>62</v>
      </c>
      <c r="AU505" t="s">
        <v>67</v>
      </c>
      <c r="BD505" t="s">
        <v>269</v>
      </c>
      <c r="BE505">
        <f>COUNTIF(J505:BD505,"**")</f>
        <v>3</v>
      </c>
      <c r="BF505">
        <f>COUNTIF(J505:BD505,"*P*")</f>
        <v>1</v>
      </c>
      <c r="BG505">
        <f>COUNTIF(J505:BD505,"*C*")</f>
        <v>2</v>
      </c>
      <c r="BH505">
        <f>COUNTIF(AQ505:BC505, "C")</f>
        <v>1</v>
      </c>
      <c r="BI505">
        <f>COUNTIF(AQ505:BC505, "P")</f>
        <v>0</v>
      </c>
      <c r="BJ505" t="str">
        <f t="shared" si="7"/>
        <v/>
      </c>
      <c r="BK505">
        <f>COUNTIFS(AQ505:BC505,"C")+COUNTIFS(AQ505:BC505,"P")</f>
        <v>1</v>
      </c>
      <c r="BL505">
        <f>COUNTIF(AC505:AO505,"**")</f>
        <v>1</v>
      </c>
      <c r="BM505">
        <f>COUNTIF(AC505:AO505,"P")</f>
        <v>1</v>
      </c>
      <c r="BN505">
        <f>COUNTIF(AC505:AO505,"C")</f>
        <v>0</v>
      </c>
    </row>
    <row r="506" spans="1:66" x14ac:dyDescent="0.25">
      <c r="A506">
        <v>8624</v>
      </c>
      <c r="B506">
        <v>15</v>
      </c>
      <c r="C506">
        <v>4</v>
      </c>
      <c r="D506">
        <v>50</v>
      </c>
      <c r="E506" t="s">
        <v>58</v>
      </c>
      <c r="F506" t="s">
        <v>499</v>
      </c>
      <c r="G506">
        <v>22</v>
      </c>
      <c r="H506" t="s">
        <v>60</v>
      </c>
      <c r="I506" t="s">
        <v>65</v>
      </c>
      <c r="N506" t="s">
        <v>67</v>
      </c>
      <c r="BE506">
        <f>COUNTIF(J506:BD506,"**")</f>
        <v>1</v>
      </c>
      <c r="BF506">
        <f>COUNTIF(J506:BD506,"*P*")</f>
        <v>0</v>
      </c>
      <c r="BG506">
        <f>COUNTIF(J506:BD506,"*C*")</f>
        <v>1</v>
      </c>
      <c r="BH506">
        <f>COUNTIF(AQ506:BC506, "C")</f>
        <v>0</v>
      </c>
      <c r="BI506">
        <f>COUNTIF(AQ506:BC506, "P")</f>
        <v>0</v>
      </c>
      <c r="BJ506" t="str">
        <f t="shared" si="7"/>
        <v/>
      </c>
      <c r="BK506">
        <f>COUNTIFS(AQ506:BC506,"C")+COUNTIFS(AQ506:BC506,"P")</f>
        <v>0</v>
      </c>
      <c r="BL506">
        <f>COUNTIF(AC506:AO506,"**")</f>
        <v>0</v>
      </c>
      <c r="BM506">
        <f>COUNTIF(AC506:AO506,"P")</f>
        <v>0</v>
      </c>
      <c r="BN506">
        <f>COUNTIF(AC506:AO506,"C")</f>
        <v>0</v>
      </c>
    </row>
    <row r="507" spans="1:66" x14ac:dyDescent="0.25">
      <c r="A507">
        <v>8665</v>
      </c>
      <c r="B507">
        <v>15</v>
      </c>
      <c r="C507">
        <v>4</v>
      </c>
      <c r="D507">
        <v>50</v>
      </c>
      <c r="E507" t="s">
        <v>58</v>
      </c>
      <c r="F507" t="s">
        <v>469</v>
      </c>
      <c r="G507">
        <v>22</v>
      </c>
      <c r="H507" t="s">
        <v>64</v>
      </c>
      <c r="I507" t="s">
        <v>65</v>
      </c>
      <c r="AT507" t="s">
        <v>67</v>
      </c>
      <c r="BE507">
        <f>COUNTIF(J507:BD507,"**")</f>
        <v>1</v>
      </c>
      <c r="BF507">
        <f>COUNTIF(J507:BD507,"*P*")</f>
        <v>0</v>
      </c>
      <c r="BG507">
        <f>COUNTIF(J507:BD507,"*C*")</f>
        <v>1</v>
      </c>
      <c r="BH507">
        <f>COUNTIF(AQ507:BC507, "C")</f>
        <v>1</v>
      </c>
      <c r="BI507">
        <f>COUNTIF(AQ507:BC507, "P")</f>
        <v>0</v>
      </c>
      <c r="BJ507" t="str">
        <f t="shared" si="7"/>
        <v/>
      </c>
      <c r="BK507">
        <f>COUNTIFS(AQ507:BC507,"C")+COUNTIFS(AQ507:BC507,"P")</f>
        <v>1</v>
      </c>
      <c r="BL507">
        <f>COUNTIF(AC507:AO507,"**")</f>
        <v>0</v>
      </c>
      <c r="BM507">
        <f>COUNTIF(AC507:AO507,"P")</f>
        <v>0</v>
      </c>
      <c r="BN507">
        <f>COUNTIF(AC507:AO507,"C")</f>
        <v>0</v>
      </c>
    </row>
    <row r="508" spans="1:66" x14ac:dyDescent="0.25">
      <c r="A508">
        <v>8676</v>
      </c>
      <c r="B508">
        <v>15</v>
      </c>
      <c r="C508">
        <v>4</v>
      </c>
      <c r="D508">
        <v>50</v>
      </c>
      <c r="E508" t="s">
        <v>58</v>
      </c>
      <c r="F508" t="s">
        <v>495</v>
      </c>
      <c r="G508">
        <v>22</v>
      </c>
      <c r="H508" t="s">
        <v>60</v>
      </c>
      <c r="I508" t="s">
        <v>65</v>
      </c>
      <c r="AQ508" t="s">
        <v>67</v>
      </c>
      <c r="AU508" t="s">
        <v>67</v>
      </c>
      <c r="AW508" t="s">
        <v>67</v>
      </c>
      <c r="AZ508" t="s">
        <v>67</v>
      </c>
      <c r="BD508" t="s">
        <v>500</v>
      </c>
      <c r="BE508">
        <f>COUNTIF(J508:BD508,"**")</f>
        <v>5</v>
      </c>
      <c r="BF508">
        <f>COUNTIF(J508:BD508,"*P*")</f>
        <v>0</v>
      </c>
      <c r="BG508">
        <f>COUNTIF(J508:BD508,"*C*")</f>
        <v>4</v>
      </c>
      <c r="BH508">
        <f>COUNTIF(AQ508:BC508, "C")</f>
        <v>4</v>
      </c>
      <c r="BI508">
        <f>COUNTIF(AQ508:BC508, "P")</f>
        <v>0</v>
      </c>
      <c r="BJ508" t="str">
        <f t="shared" si="7"/>
        <v/>
      </c>
      <c r="BK508">
        <f>COUNTIFS(AQ508:BC508,"C")+COUNTIFS(AQ508:BC508,"P")</f>
        <v>4</v>
      </c>
      <c r="BL508">
        <f>COUNTIF(AC508:AO508,"**")</f>
        <v>0</v>
      </c>
      <c r="BM508">
        <f>COUNTIF(AC508:AO508,"P")</f>
        <v>0</v>
      </c>
      <c r="BN508">
        <f>COUNTIF(AC508:AO508,"C")</f>
        <v>0</v>
      </c>
    </row>
    <row r="509" spans="1:66" x14ac:dyDescent="0.25">
      <c r="A509">
        <v>8740</v>
      </c>
      <c r="B509">
        <v>15</v>
      </c>
      <c r="C509">
        <v>5</v>
      </c>
      <c r="D509">
        <v>50</v>
      </c>
      <c r="E509" t="s">
        <v>58</v>
      </c>
      <c r="F509" t="s">
        <v>161</v>
      </c>
      <c r="G509">
        <v>22</v>
      </c>
      <c r="H509" t="s">
        <v>64</v>
      </c>
      <c r="I509" t="s">
        <v>65</v>
      </c>
      <c r="N509" t="s">
        <v>62</v>
      </c>
      <c r="O509" t="s">
        <v>62</v>
      </c>
      <c r="BE509">
        <f>COUNTIF(J509:BD509,"**")</f>
        <v>2</v>
      </c>
      <c r="BF509">
        <f>COUNTIF(J509:BD509,"*P*")</f>
        <v>2</v>
      </c>
      <c r="BG509">
        <f>COUNTIF(J509:BD509,"*C*")</f>
        <v>0</v>
      </c>
      <c r="BH509">
        <f>COUNTIF(AQ509:BC509, "C")</f>
        <v>0</v>
      </c>
      <c r="BI509">
        <f>COUNTIF(AQ509:BC509, "P")</f>
        <v>0</v>
      </c>
      <c r="BJ509" t="str">
        <f t="shared" si="7"/>
        <v/>
      </c>
      <c r="BK509">
        <f>COUNTIFS(AQ509:BC509,"C")+COUNTIFS(AQ509:BC509,"P")</f>
        <v>0</v>
      </c>
      <c r="BL509">
        <f>COUNTIF(AC509:AO509,"**")</f>
        <v>0</v>
      </c>
      <c r="BM509">
        <f>COUNTIF(AC509:AO509,"P")</f>
        <v>0</v>
      </c>
      <c r="BN509">
        <f>COUNTIF(AC509:AO509,"C")</f>
        <v>0</v>
      </c>
    </row>
    <row r="510" spans="1:66" x14ac:dyDescent="0.25">
      <c r="A510">
        <v>8768</v>
      </c>
      <c r="B510">
        <v>15</v>
      </c>
      <c r="C510">
        <v>7</v>
      </c>
      <c r="D510">
        <v>50</v>
      </c>
      <c r="E510" t="s">
        <v>58</v>
      </c>
      <c r="F510" t="s">
        <v>501</v>
      </c>
      <c r="G510">
        <v>22</v>
      </c>
      <c r="H510" t="s">
        <v>64</v>
      </c>
      <c r="I510" t="s">
        <v>65</v>
      </c>
      <c r="M510" t="s">
        <v>67</v>
      </c>
      <c r="N510" t="s">
        <v>67</v>
      </c>
      <c r="AD510" t="s">
        <v>67</v>
      </c>
      <c r="AU510" t="s">
        <v>67</v>
      </c>
      <c r="BD510" t="s">
        <v>502</v>
      </c>
      <c r="BE510">
        <f>COUNTIF(J510:BD510,"**")</f>
        <v>5</v>
      </c>
      <c r="BF510">
        <f>COUNTIF(J510:BD510,"*P*")</f>
        <v>0</v>
      </c>
      <c r="BG510">
        <f>COUNTIF(J510:BD510,"*C*")</f>
        <v>5</v>
      </c>
      <c r="BH510">
        <f>COUNTIF(AQ510:BC510, "C")</f>
        <v>1</v>
      </c>
      <c r="BI510">
        <f>COUNTIF(AQ510:BC510, "P")</f>
        <v>0</v>
      </c>
      <c r="BJ510" t="str">
        <f t="shared" si="7"/>
        <v/>
      </c>
      <c r="BK510">
        <f>COUNTIFS(AQ510:BC510,"C")+COUNTIFS(AQ510:BC510,"P")</f>
        <v>1</v>
      </c>
      <c r="BL510">
        <f>COUNTIF(AC510:AO510,"**")</f>
        <v>1</v>
      </c>
      <c r="BM510">
        <f>COUNTIF(AC510:AO510,"P")</f>
        <v>0</v>
      </c>
      <c r="BN510">
        <f>COUNTIF(AC510:AO510,"C")</f>
        <v>1</v>
      </c>
    </row>
    <row r="511" spans="1:66" x14ac:dyDescent="0.25">
      <c r="A511">
        <v>8853</v>
      </c>
      <c r="B511">
        <v>15</v>
      </c>
      <c r="C511">
        <v>5</v>
      </c>
      <c r="D511">
        <v>50</v>
      </c>
      <c r="E511" t="s">
        <v>58</v>
      </c>
      <c r="F511" t="s">
        <v>497</v>
      </c>
      <c r="G511">
        <v>22</v>
      </c>
      <c r="H511" t="s">
        <v>60</v>
      </c>
      <c r="I511" t="s">
        <v>65</v>
      </c>
      <c r="AU511" t="s">
        <v>67</v>
      </c>
      <c r="BD511" t="s">
        <v>295</v>
      </c>
      <c r="BE511">
        <f>COUNTIF(J511:BD511,"**")</f>
        <v>2</v>
      </c>
      <c r="BF511">
        <f>COUNTIF(J511:BD511,"*P*")</f>
        <v>0</v>
      </c>
      <c r="BG511">
        <f>COUNTIF(J511:BD511,"*C*")</f>
        <v>2</v>
      </c>
      <c r="BH511">
        <f>COUNTIF(AQ511:BC511, "C")</f>
        <v>1</v>
      </c>
      <c r="BI511">
        <f>COUNTIF(AQ511:BC511, "P")</f>
        <v>0</v>
      </c>
      <c r="BJ511" t="str">
        <f t="shared" si="7"/>
        <v/>
      </c>
      <c r="BK511">
        <f>COUNTIFS(AQ511:BC511,"C")+COUNTIFS(AQ511:BC511,"P")</f>
        <v>1</v>
      </c>
      <c r="BL511">
        <f>COUNTIF(AC511:AO511,"**")</f>
        <v>0</v>
      </c>
      <c r="BM511">
        <f>COUNTIF(AC511:AO511,"P")</f>
        <v>0</v>
      </c>
      <c r="BN511">
        <f>COUNTIF(AC511:AO511,"C")</f>
        <v>0</v>
      </c>
    </row>
    <row r="512" spans="1:66" x14ac:dyDescent="0.25">
      <c r="A512">
        <v>8904</v>
      </c>
      <c r="B512">
        <v>15</v>
      </c>
      <c r="C512">
        <v>5</v>
      </c>
      <c r="D512">
        <v>50</v>
      </c>
      <c r="E512" t="s">
        <v>58</v>
      </c>
      <c r="F512" t="s">
        <v>497</v>
      </c>
      <c r="G512">
        <v>22</v>
      </c>
      <c r="H512" t="s">
        <v>60</v>
      </c>
      <c r="I512" t="s">
        <v>65</v>
      </c>
      <c r="AU512" t="s">
        <v>67</v>
      </c>
      <c r="BD512" t="s">
        <v>295</v>
      </c>
      <c r="BE512">
        <f>COUNTIF(J512:BD512,"**")</f>
        <v>2</v>
      </c>
      <c r="BF512">
        <f>COUNTIF(J512:BD512,"*P*")</f>
        <v>0</v>
      </c>
      <c r="BG512">
        <f>COUNTIF(J512:BD512,"*C*")</f>
        <v>2</v>
      </c>
      <c r="BH512">
        <f>COUNTIF(AQ512:BC512, "C")</f>
        <v>1</v>
      </c>
      <c r="BI512">
        <f>COUNTIF(AQ512:BC512, "P")</f>
        <v>0</v>
      </c>
      <c r="BJ512" t="str">
        <f t="shared" si="7"/>
        <v/>
      </c>
      <c r="BK512">
        <f>COUNTIFS(AQ512:BC512,"C")+COUNTIFS(AQ512:BC512,"P")</f>
        <v>1</v>
      </c>
      <c r="BL512">
        <f>COUNTIF(AC512:AO512,"**")</f>
        <v>0</v>
      </c>
      <c r="BM512">
        <f>COUNTIF(AC512:AO512,"P")</f>
        <v>0</v>
      </c>
      <c r="BN512">
        <f>COUNTIF(AC512:AO512,"C")</f>
        <v>0</v>
      </c>
    </row>
    <row r="513" spans="1:66" x14ac:dyDescent="0.25">
      <c r="A513">
        <v>8963</v>
      </c>
      <c r="B513">
        <v>15</v>
      </c>
      <c r="C513">
        <v>8</v>
      </c>
      <c r="D513">
        <v>50</v>
      </c>
      <c r="E513" t="s">
        <v>58</v>
      </c>
      <c r="F513" t="s">
        <v>503</v>
      </c>
      <c r="G513">
        <v>22</v>
      </c>
      <c r="H513" t="s">
        <v>64</v>
      </c>
      <c r="I513" t="s">
        <v>65</v>
      </c>
      <c r="K513" t="s">
        <v>62</v>
      </c>
      <c r="AT513" t="s">
        <v>67</v>
      </c>
      <c r="BE513">
        <f>COUNTIF(J513:BD513,"**")</f>
        <v>2</v>
      </c>
      <c r="BF513">
        <f>COUNTIF(J513:BD513,"*P*")</f>
        <v>1</v>
      </c>
      <c r="BG513">
        <f>COUNTIF(J513:BD513,"*C*")</f>
        <v>1</v>
      </c>
      <c r="BH513">
        <f>COUNTIF(AQ513:BC513, "C")</f>
        <v>1</v>
      </c>
      <c r="BI513">
        <f>COUNTIF(AQ513:BC513, "P")</f>
        <v>0</v>
      </c>
      <c r="BJ513" t="str">
        <f t="shared" si="7"/>
        <v/>
      </c>
      <c r="BK513">
        <f>COUNTIFS(AQ513:BC513,"C")+COUNTIFS(AQ513:BC513,"P")</f>
        <v>1</v>
      </c>
      <c r="BL513">
        <f>COUNTIF(AC513:AO513,"**")</f>
        <v>0</v>
      </c>
      <c r="BM513">
        <f>COUNTIF(AC513:AO513,"P")</f>
        <v>0</v>
      </c>
      <c r="BN513">
        <f>COUNTIF(AC513:AO513,"C")</f>
        <v>0</v>
      </c>
    </row>
    <row r="514" spans="1:66" x14ac:dyDescent="0.25">
      <c r="A514">
        <v>8999</v>
      </c>
      <c r="B514">
        <v>15</v>
      </c>
      <c r="C514">
        <v>7</v>
      </c>
      <c r="D514">
        <v>50</v>
      </c>
      <c r="E514" t="s">
        <v>58</v>
      </c>
      <c r="F514" t="s">
        <v>504</v>
      </c>
      <c r="G514">
        <v>22</v>
      </c>
      <c r="H514" t="s">
        <v>64</v>
      </c>
      <c r="I514" t="s">
        <v>65</v>
      </c>
      <c r="AU514" t="s">
        <v>67</v>
      </c>
      <c r="BD514" t="s">
        <v>295</v>
      </c>
      <c r="BE514">
        <f>COUNTIF(J514:BD514,"**")</f>
        <v>2</v>
      </c>
      <c r="BF514">
        <f>COUNTIF(J514:BD514,"*P*")</f>
        <v>0</v>
      </c>
      <c r="BG514">
        <f>COUNTIF(J514:BD514,"*C*")</f>
        <v>2</v>
      </c>
      <c r="BH514">
        <f>COUNTIF(AQ514:BC514, "C")</f>
        <v>1</v>
      </c>
      <c r="BI514">
        <f>COUNTIF(AQ514:BC514, "P")</f>
        <v>0</v>
      </c>
      <c r="BJ514" t="str">
        <f t="shared" ref="BJ514:BJ577" si="8">IF(AND(BH514=0,BI514&gt;0),"X","")</f>
        <v/>
      </c>
      <c r="BK514">
        <f>COUNTIFS(AQ514:BC514,"C")+COUNTIFS(AQ514:BC514,"P")</f>
        <v>1</v>
      </c>
      <c r="BL514">
        <f>COUNTIF(AC514:AO514,"**")</f>
        <v>0</v>
      </c>
      <c r="BM514">
        <f>COUNTIF(AC514:AO514,"P")</f>
        <v>0</v>
      </c>
      <c r="BN514">
        <f>COUNTIF(AC514:AO514,"C")</f>
        <v>0</v>
      </c>
    </row>
    <row r="515" spans="1:66" x14ac:dyDescent="0.25">
      <c r="A515">
        <v>9005</v>
      </c>
      <c r="B515">
        <v>15</v>
      </c>
      <c r="C515">
        <v>6</v>
      </c>
      <c r="D515">
        <v>50</v>
      </c>
      <c r="E515" t="s">
        <v>58</v>
      </c>
      <c r="F515" t="s">
        <v>469</v>
      </c>
      <c r="G515">
        <v>22</v>
      </c>
      <c r="H515" t="s">
        <v>60</v>
      </c>
      <c r="I515" t="s">
        <v>65</v>
      </c>
      <c r="AT515" t="s">
        <v>67</v>
      </c>
      <c r="BD515" t="s">
        <v>505</v>
      </c>
      <c r="BE515">
        <f>COUNTIF(J515:BD515,"**")</f>
        <v>2</v>
      </c>
      <c r="BF515">
        <f>COUNTIF(J515:BD515,"*P*")</f>
        <v>0</v>
      </c>
      <c r="BG515">
        <f>COUNTIF(J515:BD515,"*C*")</f>
        <v>1</v>
      </c>
      <c r="BH515">
        <f>COUNTIF(AQ515:BC515, "C")</f>
        <v>1</v>
      </c>
      <c r="BI515">
        <f>COUNTIF(AQ515:BC515, "P")</f>
        <v>0</v>
      </c>
      <c r="BJ515" t="str">
        <f t="shared" si="8"/>
        <v/>
      </c>
      <c r="BK515">
        <f>COUNTIFS(AQ515:BC515,"C")+COUNTIFS(AQ515:BC515,"P")</f>
        <v>1</v>
      </c>
      <c r="BL515">
        <f>COUNTIF(AC515:AO515,"**")</f>
        <v>0</v>
      </c>
      <c r="BM515">
        <f>COUNTIF(AC515:AO515,"P")</f>
        <v>0</v>
      </c>
      <c r="BN515">
        <f>COUNTIF(AC515:AO515,"C")</f>
        <v>0</v>
      </c>
    </row>
    <row r="516" spans="1:66" x14ac:dyDescent="0.25">
      <c r="A516">
        <v>9033</v>
      </c>
      <c r="B516">
        <v>15</v>
      </c>
      <c r="C516">
        <v>8</v>
      </c>
      <c r="D516">
        <v>50</v>
      </c>
      <c r="E516" t="s">
        <v>58</v>
      </c>
      <c r="F516" t="s">
        <v>192</v>
      </c>
      <c r="G516">
        <v>22</v>
      </c>
      <c r="H516" t="s">
        <v>64</v>
      </c>
      <c r="I516" t="s">
        <v>65</v>
      </c>
      <c r="AQ516" t="s">
        <v>67</v>
      </c>
      <c r="AU516" t="s">
        <v>67</v>
      </c>
      <c r="AZ516" t="s">
        <v>67</v>
      </c>
      <c r="BD516" t="s">
        <v>269</v>
      </c>
      <c r="BE516">
        <f>COUNTIF(J516:BD516,"**")</f>
        <v>4</v>
      </c>
      <c r="BF516">
        <f>COUNTIF(J516:BD516,"*P*")</f>
        <v>0</v>
      </c>
      <c r="BG516">
        <f>COUNTIF(J516:BD516,"*C*")</f>
        <v>4</v>
      </c>
      <c r="BH516">
        <f>COUNTIF(AQ516:BC516, "C")</f>
        <v>3</v>
      </c>
      <c r="BI516">
        <f>COUNTIF(AQ516:BC516, "P")</f>
        <v>0</v>
      </c>
      <c r="BJ516" t="str">
        <f t="shared" si="8"/>
        <v/>
      </c>
      <c r="BK516">
        <f>COUNTIFS(AQ516:BC516,"C")+COUNTIFS(AQ516:BC516,"P")</f>
        <v>3</v>
      </c>
      <c r="BL516">
        <f>COUNTIF(AC516:AO516,"**")</f>
        <v>0</v>
      </c>
      <c r="BM516">
        <f>COUNTIF(AC516:AO516,"P")</f>
        <v>0</v>
      </c>
      <c r="BN516">
        <f>COUNTIF(AC516:AO516,"C")</f>
        <v>0</v>
      </c>
    </row>
    <row r="517" spans="1:66" x14ac:dyDescent="0.25">
      <c r="A517">
        <v>9092</v>
      </c>
      <c r="B517">
        <v>15</v>
      </c>
      <c r="C517">
        <v>5</v>
      </c>
      <c r="D517">
        <v>50</v>
      </c>
      <c r="E517" t="s">
        <v>58</v>
      </c>
      <c r="F517" t="s">
        <v>506</v>
      </c>
      <c r="G517">
        <v>22</v>
      </c>
      <c r="H517" t="s">
        <v>64</v>
      </c>
      <c r="I517" t="s">
        <v>65</v>
      </c>
      <c r="AD517" t="s">
        <v>62</v>
      </c>
      <c r="AU517" t="s">
        <v>67</v>
      </c>
      <c r="BD517" t="s">
        <v>295</v>
      </c>
      <c r="BE517">
        <f>COUNTIF(J517:BD517,"**")</f>
        <v>3</v>
      </c>
      <c r="BF517">
        <f>COUNTIF(J517:BD517,"*P*")</f>
        <v>1</v>
      </c>
      <c r="BG517">
        <f>COUNTIF(J517:BD517,"*C*")</f>
        <v>2</v>
      </c>
      <c r="BH517">
        <f>COUNTIF(AQ517:BC517, "C")</f>
        <v>1</v>
      </c>
      <c r="BI517">
        <f>COUNTIF(AQ517:BC517, "P")</f>
        <v>0</v>
      </c>
      <c r="BJ517" t="str">
        <f t="shared" si="8"/>
        <v/>
      </c>
      <c r="BK517">
        <f>COUNTIFS(AQ517:BC517,"C")+COUNTIFS(AQ517:BC517,"P")</f>
        <v>1</v>
      </c>
      <c r="BL517">
        <f>COUNTIF(AC517:AO517,"**")</f>
        <v>1</v>
      </c>
      <c r="BM517">
        <f>COUNTIF(AC517:AO517,"P")</f>
        <v>1</v>
      </c>
      <c r="BN517">
        <f>COUNTIF(AC517:AO517,"C")</f>
        <v>0</v>
      </c>
    </row>
    <row r="518" spans="1:66" x14ac:dyDescent="0.25">
      <c r="A518">
        <v>9240</v>
      </c>
      <c r="B518">
        <v>15</v>
      </c>
      <c r="C518">
        <v>10</v>
      </c>
      <c r="D518">
        <v>50</v>
      </c>
      <c r="E518" t="s">
        <v>58</v>
      </c>
      <c r="F518" t="s">
        <v>507</v>
      </c>
      <c r="G518">
        <v>22</v>
      </c>
      <c r="H518" t="s">
        <v>60</v>
      </c>
      <c r="I518" t="s">
        <v>65</v>
      </c>
      <c r="N518" t="s">
        <v>62</v>
      </c>
      <c r="AQ518" t="s">
        <v>62</v>
      </c>
      <c r="AS518" t="s">
        <v>62</v>
      </c>
      <c r="AT518" t="s">
        <v>67</v>
      </c>
      <c r="AU518" t="s">
        <v>67</v>
      </c>
      <c r="AZ518" t="s">
        <v>62</v>
      </c>
      <c r="BD518" t="s">
        <v>223</v>
      </c>
      <c r="BE518">
        <f>COUNTIF(J518:BD518,"**")</f>
        <v>7</v>
      </c>
      <c r="BF518">
        <f>COUNTIF(J518:BD518,"*P*")</f>
        <v>4</v>
      </c>
      <c r="BG518">
        <f>COUNTIF(J518:BD518,"*C*")</f>
        <v>3</v>
      </c>
      <c r="BH518">
        <f>COUNTIF(AQ518:BC518, "C")</f>
        <v>2</v>
      </c>
      <c r="BI518">
        <f>COUNTIF(AQ518:BC518, "P")</f>
        <v>3</v>
      </c>
      <c r="BJ518" t="str">
        <f t="shared" si="8"/>
        <v/>
      </c>
      <c r="BK518">
        <f>COUNTIFS(AQ518:BC518,"C")+COUNTIFS(AQ518:BC518,"P")</f>
        <v>5</v>
      </c>
      <c r="BL518">
        <f>COUNTIF(AC518:AO518,"**")</f>
        <v>0</v>
      </c>
      <c r="BM518">
        <f>COUNTIF(AC518:AO518,"P")</f>
        <v>0</v>
      </c>
      <c r="BN518">
        <f>COUNTIF(AC518:AO518,"C")</f>
        <v>0</v>
      </c>
    </row>
    <row r="519" spans="1:66" x14ac:dyDescent="0.25">
      <c r="A519">
        <v>9252</v>
      </c>
      <c r="B519">
        <v>15</v>
      </c>
      <c r="C519">
        <v>11</v>
      </c>
      <c r="D519">
        <v>50</v>
      </c>
      <c r="E519" t="s">
        <v>58</v>
      </c>
      <c r="F519" t="s">
        <v>161</v>
      </c>
      <c r="G519">
        <v>22</v>
      </c>
      <c r="H519" t="s">
        <v>60</v>
      </c>
      <c r="I519" t="s">
        <v>65</v>
      </c>
      <c r="K519" t="s">
        <v>62</v>
      </c>
      <c r="BE519">
        <f>COUNTIF(J519:BD519,"**")</f>
        <v>1</v>
      </c>
      <c r="BF519">
        <f>COUNTIF(J519:BD519,"*P*")</f>
        <v>1</v>
      </c>
      <c r="BG519">
        <f>COUNTIF(J519:BD519,"*C*")</f>
        <v>0</v>
      </c>
      <c r="BH519">
        <f>COUNTIF(AQ519:BC519, "C")</f>
        <v>0</v>
      </c>
      <c r="BI519">
        <f>COUNTIF(AQ519:BC519, "P")</f>
        <v>0</v>
      </c>
      <c r="BJ519" t="str">
        <f t="shared" si="8"/>
        <v/>
      </c>
      <c r="BK519">
        <f>COUNTIFS(AQ519:BC519,"C")+COUNTIFS(AQ519:BC519,"P")</f>
        <v>0</v>
      </c>
      <c r="BL519">
        <f>COUNTIF(AC519:AO519,"**")</f>
        <v>0</v>
      </c>
      <c r="BM519">
        <f>COUNTIF(AC519:AO519,"P")</f>
        <v>0</v>
      </c>
      <c r="BN519">
        <f>COUNTIF(AC519:AO519,"C")</f>
        <v>0</v>
      </c>
    </row>
    <row r="520" spans="1:66" x14ac:dyDescent="0.25">
      <c r="A520">
        <v>9401</v>
      </c>
      <c r="B520">
        <v>15</v>
      </c>
      <c r="C520">
        <v>12</v>
      </c>
      <c r="D520">
        <v>50</v>
      </c>
      <c r="E520" t="s">
        <v>58</v>
      </c>
      <c r="F520" t="s">
        <v>469</v>
      </c>
      <c r="G520">
        <v>22</v>
      </c>
      <c r="H520" t="s">
        <v>60</v>
      </c>
      <c r="I520" t="s">
        <v>65</v>
      </c>
      <c r="AT520" t="s">
        <v>67</v>
      </c>
      <c r="BE520">
        <f>COUNTIF(J520:BD520,"**")</f>
        <v>1</v>
      </c>
      <c r="BF520">
        <f>COUNTIF(J520:BD520,"*P*")</f>
        <v>0</v>
      </c>
      <c r="BG520">
        <f>COUNTIF(J520:BD520,"*C*")</f>
        <v>1</v>
      </c>
      <c r="BH520">
        <f>COUNTIF(AQ520:BC520, "C")</f>
        <v>1</v>
      </c>
      <c r="BI520">
        <f>COUNTIF(AQ520:BC520, "P")</f>
        <v>0</v>
      </c>
      <c r="BJ520" t="str">
        <f t="shared" si="8"/>
        <v/>
      </c>
      <c r="BK520">
        <f>COUNTIFS(AQ520:BC520,"C")+COUNTIFS(AQ520:BC520,"P")</f>
        <v>1</v>
      </c>
      <c r="BL520">
        <f>COUNTIF(AC520:AO520,"**")</f>
        <v>0</v>
      </c>
      <c r="BM520">
        <f>COUNTIF(AC520:AO520,"P")</f>
        <v>0</v>
      </c>
      <c r="BN520">
        <f>COUNTIF(AC520:AO520,"C")</f>
        <v>0</v>
      </c>
    </row>
    <row r="521" spans="1:66" x14ac:dyDescent="0.25">
      <c r="A521">
        <v>9462</v>
      </c>
      <c r="B521">
        <v>15</v>
      </c>
      <c r="C521">
        <v>7</v>
      </c>
      <c r="D521">
        <v>50</v>
      </c>
      <c r="E521" t="s">
        <v>58</v>
      </c>
      <c r="F521" t="s">
        <v>508</v>
      </c>
      <c r="G521">
        <v>22</v>
      </c>
      <c r="H521" t="s">
        <v>60</v>
      </c>
      <c r="I521" t="s">
        <v>65</v>
      </c>
      <c r="AQ521" t="s">
        <v>67</v>
      </c>
      <c r="AT521" t="s">
        <v>67</v>
      </c>
      <c r="AZ521" t="s">
        <v>67</v>
      </c>
      <c r="BE521">
        <f>COUNTIF(J521:BD521,"**")</f>
        <v>3</v>
      </c>
      <c r="BF521">
        <f>COUNTIF(J521:BD521,"*P*")</f>
        <v>0</v>
      </c>
      <c r="BG521">
        <f>COUNTIF(J521:BD521,"*C*")</f>
        <v>3</v>
      </c>
      <c r="BH521">
        <f>COUNTIF(AQ521:BC521, "C")</f>
        <v>3</v>
      </c>
      <c r="BI521">
        <f>COUNTIF(AQ521:BC521, "P")</f>
        <v>0</v>
      </c>
      <c r="BJ521" t="str">
        <f t="shared" si="8"/>
        <v/>
      </c>
      <c r="BK521">
        <f>COUNTIFS(AQ521:BC521,"C")+COUNTIFS(AQ521:BC521,"P")</f>
        <v>3</v>
      </c>
      <c r="BL521">
        <f>COUNTIF(AC521:AO521,"**")</f>
        <v>0</v>
      </c>
      <c r="BM521">
        <f>COUNTIF(AC521:AO521,"P")</f>
        <v>0</v>
      </c>
      <c r="BN521">
        <f>COUNTIF(AC521:AO521,"C")</f>
        <v>0</v>
      </c>
    </row>
    <row r="522" spans="1:66" x14ac:dyDescent="0.25">
      <c r="A522">
        <v>9483</v>
      </c>
      <c r="B522">
        <v>15</v>
      </c>
      <c r="C522">
        <v>10</v>
      </c>
      <c r="D522">
        <v>50</v>
      </c>
      <c r="E522" t="s">
        <v>58</v>
      </c>
      <c r="F522" t="s">
        <v>509</v>
      </c>
      <c r="G522">
        <v>22</v>
      </c>
      <c r="H522" t="s">
        <v>60</v>
      </c>
      <c r="I522" t="s">
        <v>61</v>
      </c>
      <c r="N522" t="s">
        <v>62</v>
      </c>
      <c r="AU522" t="s">
        <v>67</v>
      </c>
      <c r="BD522" t="s">
        <v>295</v>
      </c>
      <c r="BE522">
        <f>COUNTIF(J522:BD522,"**")</f>
        <v>3</v>
      </c>
      <c r="BF522">
        <f>COUNTIF(J522:BD522,"*P*")</f>
        <v>1</v>
      </c>
      <c r="BG522">
        <f>COUNTIF(J522:BD522,"*C*")</f>
        <v>2</v>
      </c>
      <c r="BH522">
        <f>COUNTIF(AQ522:BC522, "C")</f>
        <v>1</v>
      </c>
      <c r="BI522">
        <f>COUNTIF(AQ522:BC522, "P")</f>
        <v>0</v>
      </c>
      <c r="BJ522" t="str">
        <f t="shared" si="8"/>
        <v/>
      </c>
      <c r="BK522">
        <f>COUNTIFS(AQ522:BC522,"C")+COUNTIFS(AQ522:BC522,"P")</f>
        <v>1</v>
      </c>
      <c r="BL522">
        <f>COUNTIF(AC522:AO522,"**")</f>
        <v>0</v>
      </c>
      <c r="BM522">
        <f>COUNTIF(AC522:AO522,"P")</f>
        <v>0</v>
      </c>
      <c r="BN522">
        <f>COUNTIF(AC522:AO522,"C")</f>
        <v>0</v>
      </c>
    </row>
    <row r="523" spans="1:66" x14ac:dyDescent="0.25">
      <c r="A523">
        <v>9608</v>
      </c>
      <c r="B523">
        <v>17</v>
      </c>
      <c r="C523">
        <v>1</v>
      </c>
      <c r="D523">
        <v>6</v>
      </c>
      <c r="E523" t="s">
        <v>58</v>
      </c>
      <c r="F523" t="s">
        <v>275</v>
      </c>
      <c r="G523">
        <v>22</v>
      </c>
      <c r="H523" t="s">
        <v>60</v>
      </c>
      <c r="I523" t="s">
        <v>97</v>
      </c>
      <c r="K523" t="s">
        <v>62</v>
      </c>
      <c r="N523" t="s">
        <v>67</v>
      </c>
      <c r="AD523" t="s">
        <v>67</v>
      </c>
      <c r="BA523" t="s">
        <v>67</v>
      </c>
      <c r="BE523">
        <f>COUNTIF(J523:BD523,"**")</f>
        <v>4</v>
      </c>
      <c r="BF523">
        <f>COUNTIF(J523:BD523,"*P*")</f>
        <v>1</v>
      </c>
      <c r="BG523">
        <f>COUNTIF(J523:BD523,"*C*")</f>
        <v>3</v>
      </c>
      <c r="BH523">
        <f>COUNTIF(AQ523:BC523, "C")</f>
        <v>1</v>
      </c>
      <c r="BI523">
        <f>COUNTIF(AQ523:BC523, "P")</f>
        <v>0</v>
      </c>
      <c r="BJ523" t="str">
        <f t="shared" si="8"/>
        <v/>
      </c>
      <c r="BK523">
        <f>COUNTIFS(AQ523:BC523,"C")+COUNTIFS(AQ523:BC523,"P")</f>
        <v>1</v>
      </c>
      <c r="BL523">
        <f>COUNTIF(AC523:AO523,"**")</f>
        <v>1</v>
      </c>
      <c r="BM523">
        <f>COUNTIF(AC523:AO523,"P")</f>
        <v>0</v>
      </c>
      <c r="BN523">
        <f>COUNTIF(AC523:AO523,"C")</f>
        <v>1</v>
      </c>
    </row>
    <row r="524" spans="1:66" x14ac:dyDescent="0.25">
      <c r="A524">
        <v>9717</v>
      </c>
      <c r="B524">
        <v>17</v>
      </c>
      <c r="C524">
        <v>2</v>
      </c>
      <c r="D524">
        <v>6</v>
      </c>
      <c r="E524" t="s">
        <v>58</v>
      </c>
      <c r="F524" t="s">
        <v>225</v>
      </c>
      <c r="G524">
        <v>22</v>
      </c>
      <c r="H524" t="s">
        <v>60</v>
      </c>
      <c r="I524" t="s">
        <v>65</v>
      </c>
      <c r="N524" t="s">
        <v>62</v>
      </c>
      <c r="BE524">
        <f>COUNTIF(J524:BD524,"**")</f>
        <v>1</v>
      </c>
      <c r="BF524">
        <f>COUNTIF(J524:BD524,"*P*")</f>
        <v>1</v>
      </c>
      <c r="BG524">
        <f>COUNTIF(J524:BD524,"*C*")</f>
        <v>0</v>
      </c>
      <c r="BH524">
        <f>COUNTIF(AQ524:BC524, "C")</f>
        <v>0</v>
      </c>
      <c r="BI524">
        <f>COUNTIF(AQ524:BC524, "P")</f>
        <v>0</v>
      </c>
      <c r="BJ524" t="str">
        <f t="shared" si="8"/>
        <v/>
      </c>
      <c r="BK524">
        <f>COUNTIFS(AQ524:BC524,"C")+COUNTIFS(AQ524:BC524,"P")</f>
        <v>0</v>
      </c>
      <c r="BL524">
        <f>COUNTIF(AC524:AO524,"**")</f>
        <v>0</v>
      </c>
      <c r="BM524">
        <f>COUNTIF(AC524:AO524,"P")</f>
        <v>0</v>
      </c>
      <c r="BN524">
        <f>COUNTIF(AC524:AO524,"C")</f>
        <v>0</v>
      </c>
    </row>
    <row r="525" spans="1:66" x14ac:dyDescent="0.25">
      <c r="A525">
        <v>9845</v>
      </c>
      <c r="B525">
        <v>17</v>
      </c>
      <c r="C525">
        <v>4</v>
      </c>
      <c r="D525">
        <v>6</v>
      </c>
      <c r="E525" t="s">
        <v>58</v>
      </c>
      <c r="F525" t="s">
        <v>151</v>
      </c>
      <c r="G525">
        <v>22</v>
      </c>
      <c r="H525" t="s">
        <v>60</v>
      </c>
      <c r="I525" t="s">
        <v>61</v>
      </c>
      <c r="O525" t="s">
        <v>62</v>
      </c>
      <c r="BE525">
        <f>COUNTIF(J525:BD525,"**")</f>
        <v>1</v>
      </c>
      <c r="BF525">
        <f>COUNTIF(J525:BD525,"*P*")</f>
        <v>1</v>
      </c>
      <c r="BG525">
        <f>COUNTIF(J525:BD525,"*C*")</f>
        <v>0</v>
      </c>
      <c r="BH525">
        <f>COUNTIF(AQ525:BC525, "C")</f>
        <v>0</v>
      </c>
      <c r="BI525">
        <f>COUNTIF(AQ525:BC525, "P")</f>
        <v>0</v>
      </c>
      <c r="BJ525" t="str">
        <f t="shared" si="8"/>
        <v/>
      </c>
      <c r="BK525">
        <f>COUNTIFS(AQ525:BC525,"C")+COUNTIFS(AQ525:BC525,"P")</f>
        <v>0</v>
      </c>
      <c r="BL525">
        <f>COUNTIF(AC525:AO525,"**")</f>
        <v>0</v>
      </c>
      <c r="BM525">
        <f>COUNTIF(AC525:AO525,"P")</f>
        <v>0</v>
      </c>
      <c r="BN525">
        <f>COUNTIF(AC525:AO525,"C")</f>
        <v>0</v>
      </c>
    </row>
    <row r="526" spans="1:66" x14ac:dyDescent="0.25">
      <c r="A526">
        <v>9891</v>
      </c>
      <c r="B526">
        <v>17</v>
      </c>
      <c r="C526">
        <v>4</v>
      </c>
      <c r="D526">
        <v>6</v>
      </c>
      <c r="E526" t="s">
        <v>58</v>
      </c>
      <c r="F526" t="s">
        <v>510</v>
      </c>
      <c r="G526">
        <v>22</v>
      </c>
      <c r="H526" t="s">
        <v>60</v>
      </c>
      <c r="I526" t="s">
        <v>65</v>
      </c>
      <c r="N526" t="s">
        <v>67</v>
      </c>
      <c r="AT526" t="s">
        <v>67</v>
      </c>
      <c r="BD526" t="s">
        <v>511</v>
      </c>
      <c r="BE526">
        <f>COUNTIF(J526:BD526,"**")</f>
        <v>3</v>
      </c>
      <c r="BF526">
        <f>COUNTIF(J526:BD526,"*P*")</f>
        <v>0</v>
      </c>
      <c r="BG526">
        <f>COUNTIF(J526:BD526,"*C*")</f>
        <v>3</v>
      </c>
      <c r="BH526">
        <f>COUNTIF(AQ526:BC526, "C")</f>
        <v>1</v>
      </c>
      <c r="BI526">
        <f>COUNTIF(AQ526:BC526, "P")</f>
        <v>0</v>
      </c>
      <c r="BJ526" t="str">
        <f t="shared" si="8"/>
        <v/>
      </c>
      <c r="BK526">
        <f>COUNTIFS(AQ526:BC526,"C")+COUNTIFS(AQ526:BC526,"P")</f>
        <v>1</v>
      </c>
      <c r="BL526">
        <f>COUNTIF(AC526:AO526,"**")</f>
        <v>0</v>
      </c>
      <c r="BM526">
        <f>COUNTIF(AC526:AO526,"P")</f>
        <v>0</v>
      </c>
      <c r="BN526">
        <f>COUNTIF(AC526:AO526,"C")</f>
        <v>0</v>
      </c>
    </row>
    <row r="527" spans="1:66" x14ac:dyDescent="0.25">
      <c r="A527">
        <v>9901</v>
      </c>
      <c r="B527">
        <v>17</v>
      </c>
      <c r="C527">
        <v>4</v>
      </c>
      <c r="D527">
        <v>6</v>
      </c>
      <c r="E527" t="s">
        <v>58</v>
      </c>
      <c r="F527" t="s">
        <v>275</v>
      </c>
      <c r="G527">
        <v>22</v>
      </c>
      <c r="H527" t="s">
        <v>60</v>
      </c>
      <c r="I527" t="s">
        <v>72</v>
      </c>
      <c r="N527" t="s">
        <v>67</v>
      </c>
      <c r="AD527" t="s">
        <v>67</v>
      </c>
      <c r="AQ527" t="s">
        <v>67</v>
      </c>
      <c r="AT527" t="s">
        <v>67</v>
      </c>
      <c r="BE527">
        <f>COUNTIF(J527:BD527,"**")</f>
        <v>4</v>
      </c>
      <c r="BF527">
        <f>COUNTIF(J527:BD527,"*P*")</f>
        <v>0</v>
      </c>
      <c r="BG527">
        <f>COUNTIF(J527:BD527,"*C*")</f>
        <v>4</v>
      </c>
      <c r="BH527">
        <f>COUNTIF(AQ527:BC527, "C")</f>
        <v>2</v>
      </c>
      <c r="BI527">
        <f>COUNTIF(AQ527:BC527, "P")</f>
        <v>0</v>
      </c>
      <c r="BJ527" t="str">
        <f t="shared" si="8"/>
        <v/>
      </c>
      <c r="BK527">
        <f>COUNTIFS(AQ527:BC527,"C")+COUNTIFS(AQ527:BC527,"P")</f>
        <v>2</v>
      </c>
      <c r="BL527">
        <f>COUNTIF(AC527:AO527,"**")</f>
        <v>1</v>
      </c>
      <c r="BM527">
        <f>COUNTIF(AC527:AO527,"P")</f>
        <v>0</v>
      </c>
      <c r="BN527">
        <f>COUNTIF(AC527:AO527,"C")</f>
        <v>1</v>
      </c>
    </row>
    <row r="528" spans="1:66" x14ac:dyDescent="0.25">
      <c r="A528">
        <v>10043</v>
      </c>
      <c r="B528">
        <v>17</v>
      </c>
      <c r="C528">
        <v>6</v>
      </c>
      <c r="D528">
        <v>6</v>
      </c>
      <c r="E528" t="s">
        <v>58</v>
      </c>
      <c r="F528" t="s">
        <v>512</v>
      </c>
      <c r="G528">
        <v>22</v>
      </c>
      <c r="H528" t="s">
        <v>60</v>
      </c>
      <c r="I528" t="s">
        <v>65</v>
      </c>
      <c r="AT528" t="s">
        <v>67</v>
      </c>
      <c r="BE528">
        <f>COUNTIF(J528:BD528,"**")</f>
        <v>1</v>
      </c>
      <c r="BF528">
        <f>COUNTIF(J528:BD528,"*P*")</f>
        <v>0</v>
      </c>
      <c r="BG528">
        <f>COUNTIF(J528:BD528,"*C*")</f>
        <v>1</v>
      </c>
      <c r="BH528">
        <f>COUNTIF(AQ528:BC528, "C")</f>
        <v>1</v>
      </c>
      <c r="BI528">
        <f>COUNTIF(AQ528:BC528, "P")</f>
        <v>0</v>
      </c>
      <c r="BJ528" t="str">
        <f t="shared" si="8"/>
        <v/>
      </c>
      <c r="BK528">
        <f>COUNTIFS(AQ528:BC528,"C")+COUNTIFS(AQ528:BC528,"P")</f>
        <v>1</v>
      </c>
      <c r="BL528">
        <f>COUNTIF(AC528:AO528,"**")</f>
        <v>0</v>
      </c>
      <c r="BM528">
        <f>COUNTIF(AC528:AO528,"P")</f>
        <v>0</v>
      </c>
      <c r="BN528">
        <f>COUNTIF(AC528:AO528,"C")</f>
        <v>0</v>
      </c>
    </row>
    <row r="529" spans="1:66" x14ac:dyDescent="0.25">
      <c r="A529">
        <v>10076</v>
      </c>
      <c r="B529">
        <v>17</v>
      </c>
      <c r="C529">
        <v>6</v>
      </c>
      <c r="D529">
        <v>6</v>
      </c>
      <c r="E529" t="s">
        <v>58</v>
      </c>
      <c r="F529" t="s">
        <v>132</v>
      </c>
      <c r="G529">
        <v>22</v>
      </c>
      <c r="H529" t="s">
        <v>60</v>
      </c>
      <c r="I529" t="s">
        <v>65</v>
      </c>
      <c r="O529" t="s">
        <v>62</v>
      </c>
      <c r="BE529">
        <f>COUNTIF(J529:BD529,"**")</f>
        <v>1</v>
      </c>
      <c r="BF529">
        <f>COUNTIF(J529:BD529,"*P*")</f>
        <v>1</v>
      </c>
      <c r="BG529">
        <f>COUNTIF(J529:BD529,"*C*")</f>
        <v>0</v>
      </c>
      <c r="BH529">
        <f>COUNTIF(AQ529:BC529, "C")</f>
        <v>0</v>
      </c>
      <c r="BI529">
        <f>COUNTIF(AQ529:BC529, "P")</f>
        <v>0</v>
      </c>
      <c r="BJ529" t="str">
        <f t="shared" si="8"/>
        <v/>
      </c>
      <c r="BK529">
        <f>COUNTIFS(AQ529:BC529,"C")+COUNTIFS(AQ529:BC529,"P")</f>
        <v>0</v>
      </c>
      <c r="BL529">
        <f>COUNTIF(AC529:AO529,"**")</f>
        <v>0</v>
      </c>
      <c r="BM529">
        <f>COUNTIF(AC529:AO529,"P")</f>
        <v>0</v>
      </c>
      <c r="BN529">
        <f>COUNTIF(AC529:AO529,"C")</f>
        <v>0</v>
      </c>
    </row>
    <row r="530" spans="1:66" x14ac:dyDescent="0.25">
      <c r="A530">
        <v>10155</v>
      </c>
      <c r="B530">
        <v>17</v>
      </c>
      <c r="C530">
        <v>7</v>
      </c>
      <c r="D530">
        <v>6</v>
      </c>
      <c r="E530" t="s">
        <v>58</v>
      </c>
      <c r="F530" t="s">
        <v>513</v>
      </c>
      <c r="G530">
        <v>22</v>
      </c>
      <c r="H530" t="s">
        <v>60</v>
      </c>
      <c r="I530" t="s">
        <v>65</v>
      </c>
      <c r="AR530" t="s">
        <v>67</v>
      </c>
      <c r="BE530">
        <f>COUNTIF(J530:BD530,"**")</f>
        <v>1</v>
      </c>
      <c r="BF530">
        <f>COUNTIF(J530:BD530,"*P*")</f>
        <v>0</v>
      </c>
      <c r="BG530">
        <f>COUNTIF(J530:BD530,"*C*")</f>
        <v>1</v>
      </c>
      <c r="BH530">
        <f>COUNTIF(AQ530:BC530, "C")</f>
        <v>1</v>
      </c>
      <c r="BI530">
        <f>COUNTIF(AQ530:BC530, "P")</f>
        <v>0</v>
      </c>
      <c r="BJ530" t="str">
        <f t="shared" si="8"/>
        <v/>
      </c>
      <c r="BK530">
        <f>COUNTIFS(AQ530:BC530,"C")+COUNTIFS(AQ530:BC530,"P")</f>
        <v>1</v>
      </c>
      <c r="BL530">
        <f>COUNTIF(AC530:AO530,"**")</f>
        <v>0</v>
      </c>
      <c r="BM530">
        <f>COUNTIF(AC530:AO530,"P")</f>
        <v>0</v>
      </c>
      <c r="BN530">
        <f>COUNTIF(AC530:AO530,"C")</f>
        <v>0</v>
      </c>
    </row>
    <row r="531" spans="1:66" x14ac:dyDescent="0.25">
      <c r="A531">
        <v>10234</v>
      </c>
      <c r="B531">
        <v>17</v>
      </c>
      <c r="C531">
        <v>9</v>
      </c>
      <c r="D531">
        <v>6</v>
      </c>
      <c r="E531" t="s">
        <v>58</v>
      </c>
      <c r="F531" t="s">
        <v>151</v>
      </c>
      <c r="G531">
        <v>22</v>
      </c>
      <c r="H531" t="s">
        <v>60</v>
      </c>
      <c r="I531" t="s">
        <v>72</v>
      </c>
      <c r="K531" t="s">
        <v>62</v>
      </c>
      <c r="BD531" t="s">
        <v>226</v>
      </c>
      <c r="BE531">
        <f>COUNTIF(J531:BD531,"**")</f>
        <v>2</v>
      </c>
      <c r="BF531">
        <f>COUNTIF(J531:BD531,"*P*")</f>
        <v>1</v>
      </c>
      <c r="BG531">
        <f>COUNTIF(J531:BD531,"*C*")</f>
        <v>1</v>
      </c>
      <c r="BH531">
        <f>COUNTIF(AQ531:BC531, "C")</f>
        <v>0</v>
      </c>
      <c r="BI531">
        <f>COUNTIF(AQ531:BC531, "P")</f>
        <v>0</v>
      </c>
      <c r="BJ531" t="str">
        <f t="shared" si="8"/>
        <v/>
      </c>
      <c r="BK531">
        <f>COUNTIFS(AQ531:BC531,"C")+COUNTIFS(AQ531:BC531,"P")</f>
        <v>0</v>
      </c>
      <c r="BL531">
        <f>COUNTIF(AC531:AO531,"**")</f>
        <v>0</v>
      </c>
      <c r="BM531">
        <f>COUNTIF(AC531:AO531,"P")</f>
        <v>0</v>
      </c>
      <c r="BN531">
        <f>COUNTIF(AC531:AO531,"C")</f>
        <v>0</v>
      </c>
    </row>
    <row r="532" spans="1:66" x14ac:dyDescent="0.25">
      <c r="A532">
        <v>10284</v>
      </c>
      <c r="B532">
        <v>17</v>
      </c>
      <c r="C532">
        <v>9</v>
      </c>
      <c r="D532">
        <v>6</v>
      </c>
      <c r="E532" t="s">
        <v>58</v>
      </c>
      <c r="F532" t="s">
        <v>208</v>
      </c>
      <c r="G532">
        <v>22</v>
      </c>
      <c r="H532" t="s">
        <v>64</v>
      </c>
      <c r="I532" t="s">
        <v>65</v>
      </c>
      <c r="N532" t="s">
        <v>67</v>
      </c>
      <c r="AT532" t="s">
        <v>67</v>
      </c>
      <c r="BE532">
        <f>COUNTIF(J532:BD532,"**")</f>
        <v>2</v>
      </c>
      <c r="BF532">
        <f>COUNTIF(J532:BD532,"*P*")</f>
        <v>0</v>
      </c>
      <c r="BG532">
        <f>COUNTIF(J532:BD532,"*C*")</f>
        <v>2</v>
      </c>
      <c r="BH532">
        <f>COUNTIF(AQ532:BC532, "C")</f>
        <v>1</v>
      </c>
      <c r="BI532">
        <f>COUNTIF(AQ532:BC532, "P")</f>
        <v>0</v>
      </c>
      <c r="BJ532" t="str">
        <f t="shared" si="8"/>
        <v/>
      </c>
      <c r="BK532">
        <f>COUNTIFS(AQ532:BC532,"C")+COUNTIFS(AQ532:BC532,"P")</f>
        <v>1</v>
      </c>
      <c r="BL532">
        <f>COUNTIF(AC532:AO532,"**")</f>
        <v>0</v>
      </c>
      <c r="BM532">
        <f>COUNTIF(AC532:AO532,"P")</f>
        <v>0</v>
      </c>
      <c r="BN532">
        <f>COUNTIF(AC532:AO532,"C")</f>
        <v>0</v>
      </c>
    </row>
    <row r="533" spans="1:66" x14ac:dyDescent="0.25">
      <c r="A533">
        <v>10790</v>
      </c>
      <c r="B533">
        <v>18</v>
      </c>
      <c r="C533">
        <v>7</v>
      </c>
      <c r="D533">
        <v>5</v>
      </c>
      <c r="E533" t="s">
        <v>58</v>
      </c>
      <c r="F533" t="s">
        <v>469</v>
      </c>
      <c r="G533">
        <v>22</v>
      </c>
      <c r="H533" t="s">
        <v>60</v>
      </c>
      <c r="I533" t="s">
        <v>65</v>
      </c>
      <c r="K533" t="s">
        <v>62</v>
      </c>
      <c r="AT533" t="s">
        <v>67</v>
      </c>
      <c r="AU533" t="s">
        <v>67</v>
      </c>
      <c r="AZ533" t="s">
        <v>62</v>
      </c>
      <c r="BD533" t="s">
        <v>514</v>
      </c>
      <c r="BE533">
        <f>COUNTIF(J533:BD533,"**")</f>
        <v>5</v>
      </c>
      <c r="BF533">
        <f>COUNTIF(J533:BD533,"*P*")</f>
        <v>3</v>
      </c>
      <c r="BG533">
        <f>COUNTIF(J533:BD533,"*C*")</f>
        <v>2</v>
      </c>
      <c r="BH533">
        <f>COUNTIF(AQ533:BC533, "C")</f>
        <v>2</v>
      </c>
      <c r="BI533">
        <f>COUNTIF(AQ533:BC533, "P")</f>
        <v>1</v>
      </c>
      <c r="BJ533" t="str">
        <f t="shared" si="8"/>
        <v/>
      </c>
      <c r="BK533">
        <f>COUNTIFS(AQ533:BC533,"C")+COUNTIFS(AQ533:BC533,"P")</f>
        <v>3</v>
      </c>
      <c r="BL533">
        <f>COUNTIF(AC533:AO533,"**")</f>
        <v>0</v>
      </c>
      <c r="BM533">
        <f>COUNTIF(AC533:AO533,"P")</f>
        <v>0</v>
      </c>
      <c r="BN533">
        <f>COUNTIF(AC533:AO533,"C")</f>
        <v>0</v>
      </c>
    </row>
    <row r="534" spans="1:66" x14ac:dyDescent="0.25">
      <c r="A534">
        <v>11086</v>
      </c>
      <c r="B534">
        <v>19</v>
      </c>
      <c r="C534">
        <v>4</v>
      </c>
      <c r="D534">
        <v>56</v>
      </c>
      <c r="E534" t="s">
        <v>58</v>
      </c>
      <c r="F534" t="s">
        <v>515</v>
      </c>
      <c r="G534">
        <v>22</v>
      </c>
      <c r="H534" t="s">
        <v>60</v>
      </c>
      <c r="I534" t="s">
        <v>72</v>
      </c>
      <c r="K534" t="s">
        <v>62</v>
      </c>
      <c r="BE534">
        <f>COUNTIF(J534:BD534,"**")</f>
        <v>1</v>
      </c>
      <c r="BF534">
        <f>COUNTIF(J534:BD534,"*P*")</f>
        <v>1</v>
      </c>
      <c r="BG534">
        <f>COUNTIF(J534:BD534,"*C*")</f>
        <v>0</v>
      </c>
      <c r="BH534">
        <f>COUNTIF(AQ534:BC534, "C")</f>
        <v>0</v>
      </c>
      <c r="BI534">
        <f>COUNTIF(AQ534:BC534, "P")</f>
        <v>0</v>
      </c>
      <c r="BJ534" t="str">
        <f t="shared" si="8"/>
        <v/>
      </c>
      <c r="BK534">
        <f>COUNTIFS(AQ534:BC534,"C")+COUNTIFS(AQ534:BC534,"P")</f>
        <v>0</v>
      </c>
      <c r="BL534">
        <f>COUNTIF(AC534:AO534,"**")</f>
        <v>0</v>
      </c>
      <c r="BM534">
        <f>COUNTIF(AC534:AO534,"P")</f>
        <v>0</v>
      </c>
      <c r="BN534">
        <f>COUNTIF(AC534:AO534,"C")</f>
        <v>0</v>
      </c>
    </row>
    <row r="535" spans="1:66" x14ac:dyDescent="0.25">
      <c r="A535">
        <v>11115</v>
      </c>
      <c r="B535">
        <v>19</v>
      </c>
      <c r="C535">
        <v>4</v>
      </c>
      <c r="D535">
        <v>43</v>
      </c>
      <c r="E535" t="s">
        <v>58</v>
      </c>
      <c r="F535" t="s">
        <v>516</v>
      </c>
      <c r="G535">
        <v>22</v>
      </c>
      <c r="H535" t="s">
        <v>60</v>
      </c>
      <c r="I535" t="s">
        <v>65</v>
      </c>
      <c r="AQ535" t="s">
        <v>67</v>
      </c>
      <c r="AZ535" t="s">
        <v>67</v>
      </c>
      <c r="BE535">
        <f>COUNTIF(J535:BD535,"**")</f>
        <v>2</v>
      </c>
      <c r="BF535">
        <f>COUNTIF(J535:BD535,"*P*")</f>
        <v>0</v>
      </c>
      <c r="BG535">
        <f>COUNTIF(J535:BD535,"*C*")</f>
        <v>2</v>
      </c>
      <c r="BH535">
        <f>COUNTIF(AQ535:BC535, "C")</f>
        <v>2</v>
      </c>
      <c r="BI535">
        <f>COUNTIF(AQ535:BC535, "P")</f>
        <v>0</v>
      </c>
      <c r="BJ535" t="str">
        <f t="shared" si="8"/>
        <v/>
      </c>
      <c r="BK535">
        <f>COUNTIFS(AQ535:BC535,"C")+COUNTIFS(AQ535:BC535,"P")</f>
        <v>2</v>
      </c>
      <c r="BL535">
        <f>COUNTIF(AC535:AO535,"**")</f>
        <v>0</v>
      </c>
      <c r="BM535">
        <f>COUNTIF(AC535:AO535,"P")</f>
        <v>0</v>
      </c>
      <c r="BN535">
        <f>COUNTIF(AC535:AO535,"C")</f>
        <v>0</v>
      </c>
    </row>
    <row r="536" spans="1:66" x14ac:dyDescent="0.25">
      <c r="A536">
        <v>11226</v>
      </c>
      <c r="B536">
        <v>19</v>
      </c>
      <c r="C536">
        <v>2</v>
      </c>
      <c r="D536">
        <v>56</v>
      </c>
      <c r="E536" t="s">
        <v>58</v>
      </c>
      <c r="F536" t="s">
        <v>517</v>
      </c>
      <c r="G536">
        <v>22</v>
      </c>
      <c r="H536" t="s">
        <v>60</v>
      </c>
      <c r="I536" t="s">
        <v>65</v>
      </c>
      <c r="J536" t="s">
        <v>62</v>
      </c>
      <c r="W536" t="s">
        <v>62</v>
      </c>
      <c r="AQ536" t="s">
        <v>67</v>
      </c>
      <c r="AS536" t="s">
        <v>62</v>
      </c>
      <c r="AT536" t="s">
        <v>62</v>
      </c>
      <c r="AZ536" t="s">
        <v>67</v>
      </c>
      <c r="BC536" t="s">
        <v>62</v>
      </c>
      <c r="BE536">
        <f>COUNTIF(J536:BD536,"**")</f>
        <v>7</v>
      </c>
      <c r="BF536">
        <f>COUNTIF(J536:BD536,"*P*")</f>
        <v>5</v>
      </c>
      <c r="BG536">
        <f>COUNTIF(J536:BD536,"*C*")</f>
        <v>2</v>
      </c>
      <c r="BH536">
        <f>COUNTIF(AQ536:BC536, "C")</f>
        <v>2</v>
      </c>
      <c r="BI536">
        <f>COUNTIF(AQ536:BC536, "P")</f>
        <v>3</v>
      </c>
      <c r="BJ536" t="str">
        <f t="shared" si="8"/>
        <v/>
      </c>
      <c r="BK536">
        <f>COUNTIFS(AQ536:BC536,"C")+COUNTIFS(AQ536:BC536,"P")</f>
        <v>5</v>
      </c>
      <c r="BL536">
        <f>COUNTIF(AC536:AO536,"**")</f>
        <v>0</v>
      </c>
      <c r="BM536">
        <f>COUNTIF(AC536:AO536,"P")</f>
        <v>0</v>
      </c>
      <c r="BN536">
        <f>COUNTIF(AC536:AO536,"C")</f>
        <v>0</v>
      </c>
    </row>
    <row r="537" spans="1:66" x14ac:dyDescent="0.25">
      <c r="A537">
        <v>11641</v>
      </c>
      <c r="B537">
        <v>20</v>
      </c>
      <c r="C537">
        <v>9</v>
      </c>
      <c r="D537">
        <v>11</v>
      </c>
      <c r="E537" t="s">
        <v>58</v>
      </c>
      <c r="F537" t="s">
        <v>518</v>
      </c>
      <c r="G537">
        <v>22</v>
      </c>
      <c r="H537" t="s">
        <v>60</v>
      </c>
      <c r="I537" t="s">
        <v>65</v>
      </c>
      <c r="N537" t="s">
        <v>67</v>
      </c>
      <c r="BE537">
        <f>COUNTIF(J537:BD537,"**")</f>
        <v>1</v>
      </c>
      <c r="BF537">
        <f>COUNTIF(J537:BD537,"*P*")</f>
        <v>0</v>
      </c>
      <c r="BG537">
        <f>COUNTIF(J537:BD537,"*C*")</f>
        <v>1</v>
      </c>
      <c r="BH537">
        <f>COUNTIF(AQ537:BC537, "C")</f>
        <v>0</v>
      </c>
      <c r="BI537">
        <f>COUNTIF(AQ537:BC537, "P")</f>
        <v>0</v>
      </c>
      <c r="BJ537" t="str">
        <f t="shared" si="8"/>
        <v/>
      </c>
      <c r="BK537">
        <f>COUNTIFS(AQ537:BC537,"C")+COUNTIFS(AQ537:BC537,"P")</f>
        <v>0</v>
      </c>
      <c r="BL537">
        <f>COUNTIF(AC537:AO537,"**")</f>
        <v>0</v>
      </c>
      <c r="BM537">
        <f>COUNTIF(AC537:AO537,"P")</f>
        <v>0</v>
      </c>
      <c r="BN537">
        <f>COUNTIF(AC537:AO537,"C")</f>
        <v>0</v>
      </c>
    </row>
    <row r="538" spans="1:66" x14ac:dyDescent="0.25">
      <c r="A538">
        <v>11718</v>
      </c>
      <c r="B538">
        <v>21</v>
      </c>
      <c r="C538">
        <v>2</v>
      </c>
      <c r="D538">
        <v>36</v>
      </c>
      <c r="E538" t="s">
        <v>58</v>
      </c>
      <c r="F538" t="s">
        <v>357</v>
      </c>
      <c r="G538">
        <v>22</v>
      </c>
      <c r="H538" t="s">
        <v>60</v>
      </c>
      <c r="I538" t="s">
        <v>72</v>
      </c>
      <c r="K538" t="s">
        <v>62</v>
      </c>
      <c r="O538" t="s">
        <v>62</v>
      </c>
      <c r="BE538">
        <f>COUNTIF(J538:BD538,"**")</f>
        <v>2</v>
      </c>
      <c r="BF538">
        <f>COUNTIF(J538:BD538,"*P*")</f>
        <v>2</v>
      </c>
      <c r="BG538">
        <f>COUNTIF(J538:BD538,"*C*")</f>
        <v>0</v>
      </c>
      <c r="BH538">
        <f>COUNTIF(AQ538:BC538, "C")</f>
        <v>0</v>
      </c>
      <c r="BI538">
        <f>COUNTIF(AQ538:BC538, "P")</f>
        <v>0</v>
      </c>
      <c r="BJ538" t="str">
        <f t="shared" si="8"/>
        <v/>
      </c>
      <c r="BK538">
        <f>COUNTIFS(AQ538:BC538,"C")+COUNTIFS(AQ538:BC538,"P")</f>
        <v>0</v>
      </c>
      <c r="BL538">
        <f>COUNTIF(AC538:AO538,"**")</f>
        <v>0</v>
      </c>
      <c r="BM538">
        <f>COUNTIF(AC538:AO538,"P")</f>
        <v>0</v>
      </c>
      <c r="BN538">
        <f>COUNTIF(AC538:AO538,"C")</f>
        <v>0</v>
      </c>
    </row>
    <row r="539" spans="1:66" x14ac:dyDescent="0.25">
      <c r="A539">
        <v>11720</v>
      </c>
      <c r="B539">
        <v>21</v>
      </c>
      <c r="C539">
        <v>2</v>
      </c>
      <c r="D539">
        <v>36</v>
      </c>
      <c r="E539" t="s">
        <v>58</v>
      </c>
      <c r="F539" t="s">
        <v>351</v>
      </c>
      <c r="G539">
        <v>22</v>
      </c>
      <c r="H539" t="s">
        <v>60</v>
      </c>
      <c r="I539" t="s">
        <v>65</v>
      </c>
      <c r="AT539" t="s">
        <v>67</v>
      </c>
      <c r="BE539">
        <f>COUNTIF(J539:BD539,"**")</f>
        <v>1</v>
      </c>
      <c r="BF539">
        <f>COUNTIF(J539:BD539,"*P*")</f>
        <v>0</v>
      </c>
      <c r="BG539">
        <f>COUNTIF(J539:BD539,"*C*")</f>
        <v>1</v>
      </c>
      <c r="BH539">
        <f>COUNTIF(AQ539:BC539, "C")</f>
        <v>1</v>
      </c>
      <c r="BI539">
        <f>COUNTIF(AQ539:BC539, "P")</f>
        <v>0</v>
      </c>
      <c r="BJ539" t="str">
        <f t="shared" si="8"/>
        <v/>
      </c>
      <c r="BK539">
        <f>COUNTIFS(AQ539:BC539,"C")+COUNTIFS(AQ539:BC539,"P")</f>
        <v>1</v>
      </c>
      <c r="BL539">
        <f>COUNTIF(AC539:AO539,"**")</f>
        <v>0</v>
      </c>
      <c r="BM539">
        <f>COUNTIF(AC539:AO539,"P")</f>
        <v>0</v>
      </c>
      <c r="BN539">
        <f>COUNTIF(AC539:AO539,"C")</f>
        <v>0</v>
      </c>
    </row>
    <row r="540" spans="1:66" x14ac:dyDescent="0.25">
      <c r="A540">
        <v>11732</v>
      </c>
      <c r="B540">
        <v>21</v>
      </c>
      <c r="C540">
        <v>2</v>
      </c>
      <c r="D540">
        <v>36</v>
      </c>
      <c r="E540" t="s">
        <v>58</v>
      </c>
      <c r="F540" t="s">
        <v>519</v>
      </c>
      <c r="G540">
        <v>22</v>
      </c>
      <c r="H540" t="s">
        <v>60</v>
      </c>
      <c r="I540" t="s">
        <v>65</v>
      </c>
      <c r="N540" t="s">
        <v>67</v>
      </c>
      <c r="AD540" t="s">
        <v>67</v>
      </c>
      <c r="AZ540" t="s">
        <v>67</v>
      </c>
      <c r="BE540">
        <f>COUNTIF(J540:BD540,"**")</f>
        <v>3</v>
      </c>
      <c r="BF540">
        <f>COUNTIF(J540:BD540,"*P*")</f>
        <v>0</v>
      </c>
      <c r="BG540">
        <f>COUNTIF(J540:BD540,"*C*")</f>
        <v>3</v>
      </c>
      <c r="BH540">
        <f>COUNTIF(AQ540:BC540, "C")</f>
        <v>1</v>
      </c>
      <c r="BI540">
        <f>COUNTIF(AQ540:BC540, "P")</f>
        <v>0</v>
      </c>
      <c r="BJ540" t="str">
        <f t="shared" si="8"/>
        <v/>
      </c>
      <c r="BK540">
        <f>COUNTIFS(AQ540:BC540,"C")+COUNTIFS(AQ540:BC540,"P")</f>
        <v>1</v>
      </c>
      <c r="BL540">
        <f>COUNTIF(AC540:AO540,"**")</f>
        <v>1</v>
      </c>
      <c r="BM540">
        <f>COUNTIF(AC540:AO540,"P")</f>
        <v>0</v>
      </c>
      <c r="BN540">
        <f>COUNTIF(AC540:AO540,"C")</f>
        <v>1</v>
      </c>
    </row>
    <row r="541" spans="1:66" x14ac:dyDescent="0.25">
      <c r="A541">
        <v>11855</v>
      </c>
      <c r="B541">
        <v>21</v>
      </c>
      <c r="C541">
        <v>5</v>
      </c>
      <c r="D541">
        <v>36</v>
      </c>
      <c r="E541" t="s">
        <v>58</v>
      </c>
      <c r="F541" t="s">
        <v>520</v>
      </c>
      <c r="G541">
        <v>22</v>
      </c>
      <c r="H541" t="s">
        <v>64</v>
      </c>
      <c r="I541" t="s">
        <v>65</v>
      </c>
      <c r="O541" t="s">
        <v>67</v>
      </c>
      <c r="BE541">
        <f>COUNTIF(J541:BD541,"**")</f>
        <v>1</v>
      </c>
      <c r="BF541">
        <f>COUNTIF(J541:BD541,"*P*")</f>
        <v>0</v>
      </c>
      <c r="BG541">
        <f>COUNTIF(J541:BD541,"*C*")</f>
        <v>1</v>
      </c>
      <c r="BH541">
        <f>COUNTIF(AQ541:BC541, "C")</f>
        <v>0</v>
      </c>
      <c r="BI541">
        <f>COUNTIF(AQ541:BC541, "P")</f>
        <v>0</v>
      </c>
      <c r="BJ541" t="str">
        <f t="shared" si="8"/>
        <v/>
      </c>
      <c r="BK541">
        <f>COUNTIFS(AQ541:BC541,"C")+COUNTIFS(AQ541:BC541,"P")</f>
        <v>0</v>
      </c>
      <c r="BL541">
        <f>COUNTIF(AC541:AO541,"**")</f>
        <v>0</v>
      </c>
      <c r="BM541">
        <f>COUNTIF(AC541:AO541,"P")</f>
        <v>0</v>
      </c>
      <c r="BN541">
        <f>COUNTIF(AC541:AO541,"C")</f>
        <v>0</v>
      </c>
    </row>
    <row r="542" spans="1:66" x14ac:dyDescent="0.25">
      <c r="A542">
        <v>11870</v>
      </c>
      <c r="B542">
        <v>21</v>
      </c>
      <c r="C542">
        <v>6</v>
      </c>
      <c r="D542">
        <v>36</v>
      </c>
      <c r="E542" t="s">
        <v>58</v>
      </c>
      <c r="F542" t="s">
        <v>521</v>
      </c>
      <c r="G542">
        <v>22</v>
      </c>
      <c r="H542" t="s">
        <v>60</v>
      </c>
      <c r="I542" t="s">
        <v>65</v>
      </c>
      <c r="N542" t="s">
        <v>62</v>
      </c>
      <c r="O542" t="s">
        <v>62</v>
      </c>
      <c r="BE542">
        <f>COUNTIF(J542:BD542,"**")</f>
        <v>2</v>
      </c>
      <c r="BF542">
        <f>COUNTIF(J542:BD542,"*P*")</f>
        <v>2</v>
      </c>
      <c r="BG542">
        <f>COUNTIF(J542:BD542,"*C*")</f>
        <v>0</v>
      </c>
      <c r="BH542">
        <f>COUNTIF(AQ542:BC542, "C")</f>
        <v>0</v>
      </c>
      <c r="BI542">
        <f>COUNTIF(AQ542:BC542, "P")</f>
        <v>0</v>
      </c>
      <c r="BJ542" t="str">
        <f t="shared" si="8"/>
        <v/>
      </c>
      <c r="BK542">
        <f>COUNTIFS(AQ542:BC542,"C")+COUNTIFS(AQ542:BC542,"P")</f>
        <v>0</v>
      </c>
      <c r="BL542">
        <f>COUNTIF(AC542:AO542,"**")</f>
        <v>0</v>
      </c>
      <c r="BM542">
        <f>COUNTIF(AC542:AO542,"P")</f>
        <v>0</v>
      </c>
      <c r="BN542">
        <f>COUNTIF(AC542:AO542,"C")</f>
        <v>0</v>
      </c>
    </row>
    <row r="543" spans="1:66" x14ac:dyDescent="0.25">
      <c r="A543">
        <v>11873</v>
      </c>
      <c r="B543">
        <v>21</v>
      </c>
      <c r="C543">
        <v>6</v>
      </c>
      <c r="D543">
        <v>36</v>
      </c>
      <c r="E543" t="s">
        <v>58</v>
      </c>
      <c r="F543" t="s">
        <v>522</v>
      </c>
      <c r="G543">
        <v>22</v>
      </c>
      <c r="H543" t="s">
        <v>60</v>
      </c>
      <c r="I543" t="s">
        <v>61</v>
      </c>
      <c r="O543" t="s">
        <v>62</v>
      </c>
      <c r="BE543">
        <f>COUNTIF(J543:BD543,"**")</f>
        <v>1</v>
      </c>
      <c r="BF543">
        <f>COUNTIF(J543:BD543,"*P*")</f>
        <v>1</v>
      </c>
      <c r="BG543">
        <f>COUNTIF(J543:BD543,"*C*")</f>
        <v>0</v>
      </c>
      <c r="BH543">
        <f>COUNTIF(AQ543:BC543, "C")</f>
        <v>0</v>
      </c>
      <c r="BI543">
        <f>COUNTIF(AQ543:BC543, "P")</f>
        <v>0</v>
      </c>
      <c r="BJ543" t="str">
        <f t="shared" si="8"/>
        <v/>
      </c>
      <c r="BK543">
        <f>COUNTIFS(AQ543:BC543,"C")+COUNTIFS(AQ543:BC543,"P")</f>
        <v>0</v>
      </c>
      <c r="BL543">
        <f>COUNTIF(AC543:AO543,"**")</f>
        <v>0</v>
      </c>
      <c r="BM543">
        <f>COUNTIF(AC543:AO543,"P")</f>
        <v>0</v>
      </c>
      <c r="BN543">
        <f>COUNTIF(AC543:AO543,"C")</f>
        <v>0</v>
      </c>
    </row>
    <row r="544" spans="1:66" x14ac:dyDescent="0.25">
      <c r="A544">
        <v>11992</v>
      </c>
      <c r="B544">
        <v>21</v>
      </c>
      <c r="C544">
        <v>9</v>
      </c>
      <c r="D544">
        <v>36</v>
      </c>
      <c r="E544" t="s">
        <v>58</v>
      </c>
      <c r="F544" t="s">
        <v>351</v>
      </c>
      <c r="G544">
        <v>22</v>
      </c>
      <c r="H544" t="s">
        <v>60</v>
      </c>
      <c r="I544" t="s">
        <v>65</v>
      </c>
      <c r="W544" t="s">
        <v>62</v>
      </c>
      <c r="AT544" t="s">
        <v>67</v>
      </c>
      <c r="BE544">
        <f>COUNTIF(J544:BD544,"**")</f>
        <v>2</v>
      </c>
      <c r="BF544">
        <f>COUNTIF(J544:BD544,"*P*")</f>
        <v>1</v>
      </c>
      <c r="BG544">
        <f>COUNTIF(J544:BD544,"*C*")</f>
        <v>1</v>
      </c>
      <c r="BH544">
        <f>COUNTIF(AQ544:BC544, "C")</f>
        <v>1</v>
      </c>
      <c r="BI544">
        <f>COUNTIF(AQ544:BC544, "P")</f>
        <v>0</v>
      </c>
      <c r="BJ544" t="str">
        <f t="shared" si="8"/>
        <v/>
      </c>
      <c r="BK544">
        <f>COUNTIFS(AQ544:BC544,"C")+COUNTIFS(AQ544:BC544,"P")</f>
        <v>1</v>
      </c>
      <c r="BL544">
        <f>COUNTIF(AC544:AO544,"**")</f>
        <v>0</v>
      </c>
      <c r="BM544">
        <f>COUNTIF(AC544:AO544,"P")</f>
        <v>0</v>
      </c>
      <c r="BN544">
        <f>COUNTIF(AC544:AO544,"C")</f>
        <v>0</v>
      </c>
    </row>
    <row r="545" spans="1:66" x14ac:dyDescent="0.25">
      <c r="A545">
        <v>12005</v>
      </c>
      <c r="B545">
        <v>21</v>
      </c>
      <c r="C545">
        <v>9</v>
      </c>
      <c r="D545">
        <v>36</v>
      </c>
      <c r="E545" t="s">
        <v>58</v>
      </c>
      <c r="F545" t="s">
        <v>351</v>
      </c>
      <c r="G545">
        <v>22</v>
      </c>
      <c r="H545" t="s">
        <v>60</v>
      </c>
      <c r="I545" t="s">
        <v>65</v>
      </c>
      <c r="K545" t="s">
        <v>62</v>
      </c>
      <c r="AT545" t="s">
        <v>67</v>
      </c>
      <c r="AU545" t="s">
        <v>62</v>
      </c>
      <c r="BD545" t="s">
        <v>435</v>
      </c>
      <c r="BE545">
        <f>COUNTIF(J545:BD545,"**")</f>
        <v>4</v>
      </c>
      <c r="BF545">
        <f>COUNTIF(J545:BD545,"*P*")</f>
        <v>3</v>
      </c>
      <c r="BG545">
        <f>COUNTIF(J545:BD545,"*C*")</f>
        <v>1</v>
      </c>
      <c r="BH545">
        <f>COUNTIF(AQ545:BC545, "C")</f>
        <v>1</v>
      </c>
      <c r="BI545">
        <f>COUNTIF(AQ545:BC545, "P")</f>
        <v>1</v>
      </c>
      <c r="BJ545" t="str">
        <f t="shared" si="8"/>
        <v/>
      </c>
      <c r="BK545">
        <f>COUNTIFS(AQ545:BC545,"C")+COUNTIFS(AQ545:BC545,"P")</f>
        <v>2</v>
      </c>
      <c r="BL545">
        <f>COUNTIF(AC545:AO545,"**")</f>
        <v>0</v>
      </c>
      <c r="BM545">
        <f>COUNTIF(AC545:AO545,"P")</f>
        <v>0</v>
      </c>
      <c r="BN545">
        <f>COUNTIF(AC545:AO545,"C")</f>
        <v>0</v>
      </c>
    </row>
    <row r="546" spans="1:66" x14ac:dyDescent="0.25">
      <c r="A546">
        <v>12100</v>
      </c>
      <c r="B546">
        <v>21</v>
      </c>
      <c r="C546">
        <v>11</v>
      </c>
      <c r="D546">
        <v>22</v>
      </c>
      <c r="E546" t="s">
        <v>58</v>
      </c>
      <c r="F546" t="s">
        <v>523</v>
      </c>
      <c r="G546">
        <v>22</v>
      </c>
      <c r="H546" t="s">
        <v>60</v>
      </c>
      <c r="I546" t="s">
        <v>65</v>
      </c>
      <c r="K546" t="s">
        <v>62</v>
      </c>
      <c r="BE546">
        <f>COUNTIF(J546:BD546,"**")</f>
        <v>1</v>
      </c>
      <c r="BF546">
        <f>COUNTIF(J546:BD546,"*P*")</f>
        <v>1</v>
      </c>
      <c r="BG546">
        <f>COUNTIF(J546:BD546,"*C*")</f>
        <v>0</v>
      </c>
      <c r="BH546">
        <f>COUNTIF(AQ546:BC546, "C")</f>
        <v>0</v>
      </c>
      <c r="BI546">
        <f>COUNTIF(AQ546:BC546, "P")</f>
        <v>0</v>
      </c>
      <c r="BJ546" t="str">
        <f t="shared" si="8"/>
        <v/>
      </c>
      <c r="BK546">
        <f>COUNTIFS(AQ546:BC546,"C")+COUNTIFS(AQ546:BC546,"P")</f>
        <v>0</v>
      </c>
      <c r="BL546">
        <f>COUNTIF(AC546:AO546,"**")</f>
        <v>0</v>
      </c>
      <c r="BM546">
        <f>COUNTIF(AC546:AO546,"P")</f>
        <v>0</v>
      </c>
      <c r="BN546">
        <f>COUNTIF(AC546:AO546,"C")</f>
        <v>0</v>
      </c>
    </row>
    <row r="547" spans="1:66" x14ac:dyDescent="0.25">
      <c r="A547">
        <v>12145</v>
      </c>
      <c r="B547">
        <v>21</v>
      </c>
      <c r="C547">
        <v>12</v>
      </c>
      <c r="D547">
        <v>36</v>
      </c>
      <c r="E547" t="s">
        <v>58</v>
      </c>
      <c r="F547" t="s">
        <v>524</v>
      </c>
      <c r="G547">
        <v>22</v>
      </c>
      <c r="H547" t="s">
        <v>60</v>
      </c>
      <c r="I547" t="s">
        <v>65</v>
      </c>
      <c r="AQ547" t="s">
        <v>67</v>
      </c>
      <c r="AS547" t="s">
        <v>62</v>
      </c>
      <c r="AT547" t="s">
        <v>67</v>
      </c>
      <c r="AZ547" t="s">
        <v>67</v>
      </c>
      <c r="BA547" t="s">
        <v>62</v>
      </c>
      <c r="BE547">
        <f>COUNTIF(J547:BD547,"**")</f>
        <v>5</v>
      </c>
      <c r="BF547">
        <f>COUNTIF(J547:BD547,"*P*")</f>
        <v>2</v>
      </c>
      <c r="BG547">
        <f>COUNTIF(J547:BD547,"*C*")</f>
        <v>3</v>
      </c>
      <c r="BH547">
        <f>COUNTIF(AQ547:BC547, "C")</f>
        <v>3</v>
      </c>
      <c r="BI547">
        <f>COUNTIF(AQ547:BC547, "P")</f>
        <v>2</v>
      </c>
      <c r="BJ547" t="str">
        <f t="shared" si="8"/>
        <v/>
      </c>
      <c r="BK547">
        <f>COUNTIFS(AQ547:BC547,"C")+COUNTIFS(AQ547:BC547,"P")</f>
        <v>5</v>
      </c>
      <c r="BL547">
        <f>COUNTIF(AC547:AO547,"**")</f>
        <v>0</v>
      </c>
      <c r="BM547">
        <f>COUNTIF(AC547:AO547,"P")</f>
        <v>0</v>
      </c>
      <c r="BN547">
        <f>COUNTIF(AC547:AO547,"C")</f>
        <v>0</v>
      </c>
    </row>
    <row r="548" spans="1:66" x14ac:dyDescent="0.25">
      <c r="A548">
        <v>12394</v>
      </c>
      <c r="B548">
        <v>23</v>
      </c>
      <c r="C548">
        <v>8</v>
      </c>
      <c r="D548">
        <v>55</v>
      </c>
      <c r="E548" t="s">
        <v>58</v>
      </c>
      <c r="F548" t="s">
        <v>525</v>
      </c>
      <c r="G548">
        <v>22</v>
      </c>
      <c r="H548" t="s">
        <v>60</v>
      </c>
      <c r="I548" t="s">
        <v>65</v>
      </c>
      <c r="K548" t="s">
        <v>62</v>
      </c>
      <c r="AR548" t="s">
        <v>62</v>
      </c>
      <c r="BE548">
        <f>COUNTIF(J548:BD548,"**")</f>
        <v>2</v>
      </c>
      <c r="BF548">
        <f>COUNTIF(J548:BD548,"*P*")</f>
        <v>2</v>
      </c>
      <c r="BG548">
        <f>COUNTIF(J548:BD548,"*C*")</f>
        <v>0</v>
      </c>
      <c r="BH548">
        <f>COUNTIF(AQ548:BC548, "C")</f>
        <v>0</v>
      </c>
      <c r="BI548">
        <f>COUNTIF(AQ548:BC548, "P")</f>
        <v>1</v>
      </c>
      <c r="BJ548" t="str">
        <f t="shared" si="8"/>
        <v>X</v>
      </c>
      <c r="BK548">
        <f>COUNTIFS(AQ548:BC548,"C")+COUNTIFS(AQ548:BC548,"P")</f>
        <v>1</v>
      </c>
      <c r="BL548">
        <f>COUNTIF(AC548:AO548,"**")</f>
        <v>0</v>
      </c>
      <c r="BM548">
        <f>COUNTIF(AC548:AO548,"P")</f>
        <v>0</v>
      </c>
      <c r="BN548">
        <f>COUNTIF(AC548:AO548,"C")</f>
        <v>0</v>
      </c>
    </row>
    <row r="549" spans="1:66" x14ac:dyDescent="0.25">
      <c r="A549">
        <v>2636</v>
      </c>
      <c r="B549">
        <v>6</v>
      </c>
      <c r="C549">
        <v>3</v>
      </c>
      <c r="D549">
        <v>52</v>
      </c>
      <c r="E549" t="s">
        <v>81</v>
      </c>
      <c r="F549" t="s">
        <v>526</v>
      </c>
      <c r="G549">
        <v>22</v>
      </c>
      <c r="H549" t="s">
        <v>60</v>
      </c>
      <c r="I549" t="s">
        <v>65</v>
      </c>
      <c r="AK549" t="s">
        <v>62</v>
      </c>
      <c r="BE549">
        <f>COUNTIF(J549:BD549,"**")</f>
        <v>1</v>
      </c>
      <c r="BF549">
        <f>COUNTIF(J549:BD549,"*P*")</f>
        <v>1</v>
      </c>
      <c r="BG549">
        <f>COUNTIF(J549:BD549,"*C*")</f>
        <v>0</v>
      </c>
      <c r="BH549">
        <f>COUNTIF(AQ549:BC549, "C")</f>
        <v>0</v>
      </c>
      <c r="BI549">
        <f>COUNTIF(AQ549:BC549, "P")</f>
        <v>0</v>
      </c>
      <c r="BJ549" t="str">
        <f t="shared" si="8"/>
        <v/>
      </c>
      <c r="BK549">
        <f>COUNTIFS(AQ549:BC549,"C")+COUNTIFS(AQ549:BC549,"P")</f>
        <v>0</v>
      </c>
      <c r="BL549">
        <f>COUNTIF(AC549:AO549,"**")</f>
        <v>1</v>
      </c>
      <c r="BM549">
        <f>COUNTIF(AC549:AO549,"P")</f>
        <v>1</v>
      </c>
      <c r="BN549">
        <f>COUNTIF(AC549:AO549,"C")</f>
        <v>0</v>
      </c>
    </row>
    <row r="550" spans="1:66" x14ac:dyDescent="0.25">
      <c r="A550">
        <v>4295</v>
      </c>
      <c r="B550">
        <v>9</v>
      </c>
      <c r="C550">
        <v>2</v>
      </c>
      <c r="D550">
        <v>48</v>
      </c>
      <c r="E550" t="s">
        <v>81</v>
      </c>
      <c r="F550" t="s">
        <v>527</v>
      </c>
      <c r="G550">
        <v>22</v>
      </c>
      <c r="H550" t="s">
        <v>60</v>
      </c>
      <c r="I550" t="s">
        <v>61</v>
      </c>
      <c r="J550" t="s">
        <v>62</v>
      </c>
      <c r="N550" t="s">
        <v>62</v>
      </c>
      <c r="W550" t="s">
        <v>62</v>
      </c>
      <c r="BE550">
        <f>COUNTIF(J550:BD550,"**")</f>
        <v>3</v>
      </c>
      <c r="BF550">
        <f>COUNTIF(J550:BD550,"*P*")</f>
        <v>3</v>
      </c>
      <c r="BG550">
        <f>COUNTIF(J550:BD550,"*C*")</f>
        <v>0</v>
      </c>
      <c r="BH550">
        <f>COUNTIF(AQ550:BC550, "C")</f>
        <v>0</v>
      </c>
      <c r="BI550">
        <f>COUNTIF(AQ550:BC550, "P")</f>
        <v>0</v>
      </c>
      <c r="BJ550" t="str">
        <f t="shared" si="8"/>
        <v/>
      </c>
      <c r="BK550">
        <f>COUNTIFS(AQ550:BC550,"C")+COUNTIFS(AQ550:BC550,"P")</f>
        <v>0</v>
      </c>
      <c r="BL550">
        <f>COUNTIF(AC550:AO550,"**")</f>
        <v>0</v>
      </c>
      <c r="BM550">
        <f>COUNTIF(AC550:AO550,"P")</f>
        <v>0</v>
      </c>
      <c r="BN550">
        <f>COUNTIF(AC550:AO550,"C")</f>
        <v>0</v>
      </c>
    </row>
    <row r="551" spans="1:66" x14ac:dyDescent="0.25">
      <c r="A551">
        <v>55</v>
      </c>
      <c r="B551">
        <v>1</v>
      </c>
      <c r="C551">
        <v>1</v>
      </c>
      <c r="D551">
        <v>17</v>
      </c>
      <c r="E551" t="s">
        <v>140</v>
      </c>
      <c r="F551" t="s">
        <v>528</v>
      </c>
      <c r="G551">
        <v>22</v>
      </c>
      <c r="H551" t="s">
        <v>60</v>
      </c>
      <c r="I551" t="s">
        <v>61</v>
      </c>
      <c r="K551" t="s">
        <v>62</v>
      </c>
      <c r="BE551">
        <f>COUNTIF(J551:BD551,"**")</f>
        <v>1</v>
      </c>
      <c r="BF551">
        <f>COUNTIF(J551:BD551,"*P*")</f>
        <v>1</v>
      </c>
      <c r="BG551">
        <f>COUNTIF(J551:BD551,"*C*")</f>
        <v>0</v>
      </c>
      <c r="BH551">
        <f>COUNTIF(AQ551:BC551, "C")</f>
        <v>0</v>
      </c>
      <c r="BI551">
        <f>COUNTIF(AQ551:BC551, "P")</f>
        <v>0</v>
      </c>
      <c r="BJ551" t="str">
        <f t="shared" si="8"/>
        <v/>
      </c>
      <c r="BK551">
        <f>COUNTIFS(AQ551:BC551,"C")+COUNTIFS(AQ551:BC551,"P")</f>
        <v>0</v>
      </c>
      <c r="BL551">
        <f>COUNTIF(AC551:AO551,"**")</f>
        <v>0</v>
      </c>
      <c r="BM551">
        <f>COUNTIF(AC551:AO551,"P")</f>
        <v>0</v>
      </c>
      <c r="BN551">
        <f>COUNTIF(AC551:AO551,"C")</f>
        <v>0</v>
      </c>
    </row>
    <row r="552" spans="1:66" x14ac:dyDescent="0.25">
      <c r="A552">
        <v>116</v>
      </c>
      <c r="B552">
        <v>1</v>
      </c>
      <c r="C552">
        <v>6</v>
      </c>
      <c r="D552">
        <v>66</v>
      </c>
      <c r="E552" t="s">
        <v>140</v>
      </c>
      <c r="F552" t="s">
        <v>230</v>
      </c>
      <c r="G552">
        <v>22</v>
      </c>
      <c r="H552" t="s">
        <v>60</v>
      </c>
      <c r="I552" t="s">
        <v>61</v>
      </c>
      <c r="O552" t="s">
        <v>62</v>
      </c>
      <c r="BE552">
        <f>COUNTIF(J552:BD552,"**")</f>
        <v>1</v>
      </c>
      <c r="BF552">
        <f>COUNTIF(J552:BD552,"*P*")</f>
        <v>1</v>
      </c>
      <c r="BG552">
        <f>COUNTIF(J552:BD552,"*C*")</f>
        <v>0</v>
      </c>
      <c r="BH552">
        <f>COUNTIF(AQ552:BC552, "C")</f>
        <v>0</v>
      </c>
      <c r="BI552">
        <f>COUNTIF(AQ552:BC552, "P")</f>
        <v>0</v>
      </c>
      <c r="BJ552" t="str">
        <f t="shared" si="8"/>
        <v/>
      </c>
      <c r="BK552">
        <f>COUNTIFS(AQ552:BC552,"C")+COUNTIFS(AQ552:BC552,"P")</f>
        <v>0</v>
      </c>
      <c r="BL552">
        <f>COUNTIF(AC552:AO552,"**")</f>
        <v>0</v>
      </c>
      <c r="BM552">
        <f>COUNTIF(AC552:AO552,"P")</f>
        <v>0</v>
      </c>
      <c r="BN552">
        <f>COUNTIF(AC552:AO552,"C")</f>
        <v>0</v>
      </c>
    </row>
    <row r="553" spans="1:66" x14ac:dyDescent="0.25">
      <c r="A553">
        <v>2543</v>
      </c>
      <c r="B553">
        <v>6</v>
      </c>
      <c r="C553">
        <v>1</v>
      </c>
      <c r="D553">
        <v>52</v>
      </c>
      <c r="E553" t="s">
        <v>140</v>
      </c>
      <c r="F553" t="s">
        <v>126</v>
      </c>
      <c r="G553">
        <v>22</v>
      </c>
      <c r="H553" t="s">
        <v>60</v>
      </c>
      <c r="I553" t="s">
        <v>65</v>
      </c>
      <c r="O553" t="s">
        <v>62</v>
      </c>
      <c r="BE553">
        <f>COUNTIF(J553:BD553,"**")</f>
        <v>1</v>
      </c>
      <c r="BF553">
        <f>COUNTIF(J553:BD553,"*P*")</f>
        <v>1</v>
      </c>
      <c r="BG553">
        <f>COUNTIF(J553:BD553,"*C*")</f>
        <v>0</v>
      </c>
      <c r="BH553">
        <f>COUNTIF(AQ553:BC553, "C")</f>
        <v>0</v>
      </c>
      <c r="BI553">
        <f>COUNTIF(AQ553:BC553, "P")</f>
        <v>0</v>
      </c>
      <c r="BJ553" t="str">
        <f t="shared" si="8"/>
        <v/>
      </c>
      <c r="BK553">
        <f>COUNTIFS(AQ553:BC553,"C")+COUNTIFS(AQ553:BC553,"P")</f>
        <v>0</v>
      </c>
      <c r="BL553">
        <f>COUNTIF(AC553:AO553,"**")</f>
        <v>0</v>
      </c>
      <c r="BM553">
        <f>COUNTIF(AC553:AO553,"P")</f>
        <v>0</v>
      </c>
      <c r="BN553">
        <f>COUNTIF(AC553:AO553,"C")</f>
        <v>0</v>
      </c>
    </row>
    <row r="554" spans="1:66" x14ac:dyDescent="0.25">
      <c r="A554">
        <v>2835</v>
      </c>
      <c r="B554">
        <v>6</v>
      </c>
      <c r="C554">
        <v>6</v>
      </c>
      <c r="D554">
        <v>51</v>
      </c>
      <c r="E554" t="s">
        <v>140</v>
      </c>
      <c r="F554" t="s">
        <v>126</v>
      </c>
      <c r="G554">
        <v>22</v>
      </c>
      <c r="H554" t="s">
        <v>60</v>
      </c>
      <c r="I554" t="s">
        <v>65</v>
      </c>
      <c r="O554" t="s">
        <v>62</v>
      </c>
      <c r="BE554">
        <f>COUNTIF(J554:BD554,"**")</f>
        <v>1</v>
      </c>
      <c r="BF554">
        <f>COUNTIF(J554:BD554,"*P*")</f>
        <v>1</v>
      </c>
      <c r="BG554">
        <f>COUNTIF(J554:BD554,"*C*")</f>
        <v>0</v>
      </c>
      <c r="BH554">
        <f>COUNTIF(AQ554:BC554, "C")</f>
        <v>0</v>
      </c>
      <c r="BI554">
        <f>COUNTIF(AQ554:BC554, "P")</f>
        <v>0</v>
      </c>
      <c r="BJ554" t="str">
        <f t="shared" si="8"/>
        <v/>
      </c>
      <c r="BK554">
        <f>COUNTIFS(AQ554:BC554,"C")+COUNTIFS(AQ554:BC554,"P")</f>
        <v>0</v>
      </c>
      <c r="BL554">
        <f>COUNTIF(AC554:AO554,"**")</f>
        <v>0</v>
      </c>
      <c r="BM554">
        <f>COUNTIF(AC554:AO554,"P")</f>
        <v>0</v>
      </c>
      <c r="BN554">
        <f>COUNTIF(AC554:AO554,"C")</f>
        <v>0</v>
      </c>
    </row>
    <row r="555" spans="1:66" x14ac:dyDescent="0.25">
      <c r="A555">
        <v>2874</v>
      </c>
      <c r="B555">
        <v>6</v>
      </c>
      <c r="C555">
        <v>6</v>
      </c>
      <c r="D555">
        <v>51</v>
      </c>
      <c r="E555" t="s">
        <v>140</v>
      </c>
      <c r="F555" t="s">
        <v>126</v>
      </c>
      <c r="G555">
        <v>22</v>
      </c>
      <c r="H555" t="s">
        <v>60</v>
      </c>
      <c r="I555" t="s">
        <v>65</v>
      </c>
      <c r="AV555" t="s">
        <v>62</v>
      </c>
      <c r="BE555">
        <f>COUNTIF(J555:BD555,"**")</f>
        <v>1</v>
      </c>
      <c r="BF555">
        <f>COUNTIF(J555:BD555,"*P*")</f>
        <v>1</v>
      </c>
      <c r="BG555">
        <f>COUNTIF(J555:BD555,"*C*")</f>
        <v>0</v>
      </c>
      <c r="BH555">
        <f>COUNTIF(AQ555:BC555, "C")</f>
        <v>0</v>
      </c>
      <c r="BI555">
        <f>COUNTIF(AQ555:BC555, "P")</f>
        <v>1</v>
      </c>
      <c r="BJ555" t="str">
        <f t="shared" si="8"/>
        <v>X</v>
      </c>
      <c r="BK555">
        <f>COUNTIFS(AQ555:BC555,"C")+COUNTIFS(AQ555:BC555,"P")</f>
        <v>1</v>
      </c>
      <c r="BL555">
        <f>COUNTIF(AC555:AO555,"**")</f>
        <v>0</v>
      </c>
      <c r="BM555">
        <f>COUNTIF(AC555:AO555,"P")</f>
        <v>0</v>
      </c>
      <c r="BN555">
        <f>COUNTIF(AC555:AO555,"C")</f>
        <v>0</v>
      </c>
    </row>
    <row r="556" spans="1:66" x14ac:dyDescent="0.25">
      <c r="A556">
        <v>3154</v>
      </c>
      <c r="B556">
        <v>6</v>
      </c>
      <c r="C556">
        <v>10</v>
      </c>
      <c r="D556">
        <v>52</v>
      </c>
      <c r="E556" t="s">
        <v>140</v>
      </c>
      <c r="F556" t="s">
        <v>529</v>
      </c>
      <c r="G556">
        <v>22</v>
      </c>
      <c r="H556" t="s">
        <v>60</v>
      </c>
      <c r="I556" t="s">
        <v>58</v>
      </c>
      <c r="N556" t="s">
        <v>62</v>
      </c>
      <c r="Q556" t="s">
        <v>62</v>
      </c>
      <c r="V556" t="s">
        <v>62</v>
      </c>
      <c r="AD556" t="s">
        <v>62</v>
      </c>
      <c r="BD556" t="s">
        <v>530</v>
      </c>
      <c r="BE556">
        <f>COUNTIF(J556:BD556,"**")</f>
        <v>5</v>
      </c>
      <c r="BF556">
        <f>COUNTIF(J556:BD556,"*P*")</f>
        <v>4</v>
      </c>
      <c r="BG556">
        <f>COUNTIF(J556:BD556,"*C*")</f>
        <v>0</v>
      </c>
      <c r="BH556">
        <f>COUNTIF(AQ556:BC556, "C")</f>
        <v>0</v>
      </c>
      <c r="BI556">
        <f>COUNTIF(AQ556:BC556, "P")</f>
        <v>0</v>
      </c>
      <c r="BJ556" t="str">
        <f t="shared" si="8"/>
        <v/>
      </c>
      <c r="BK556">
        <f>COUNTIFS(AQ556:BC556,"C")+COUNTIFS(AQ556:BC556,"P")</f>
        <v>0</v>
      </c>
      <c r="BL556">
        <f>COUNTIF(AC556:AO556,"**")</f>
        <v>1</v>
      </c>
      <c r="BM556">
        <f>COUNTIF(AC556:AO556,"P")</f>
        <v>1</v>
      </c>
      <c r="BN556">
        <f>COUNTIF(AC556:AO556,"C")</f>
        <v>0</v>
      </c>
    </row>
    <row r="557" spans="1:66" x14ac:dyDescent="0.25">
      <c r="A557">
        <v>3410</v>
      </c>
      <c r="B557">
        <v>7</v>
      </c>
      <c r="C557">
        <v>3</v>
      </c>
      <c r="D557">
        <v>64</v>
      </c>
      <c r="E557" t="s">
        <v>140</v>
      </c>
      <c r="F557" t="s">
        <v>201</v>
      </c>
      <c r="G557">
        <v>22</v>
      </c>
      <c r="H557" t="s">
        <v>60</v>
      </c>
      <c r="I557" t="s">
        <v>65</v>
      </c>
      <c r="K557" t="s">
        <v>62</v>
      </c>
      <c r="O557" t="s">
        <v>62</v>
      </c>
      <c r="BE557">
        <f>COUNTIF(J557:BD557,"**")</f>
        <v>2</v>
      </c>
      <c r="BF557">
        <f>COUNTIF(J557:BD557,"*P*")</f>
        <v>2</v>
      </c>
      <c r="BG557">
        <f>COUNTIF(J557:BD557,"*C*")</f>
        <v>0</v>
      </c>
      <c r="BH557">
        <f>COUNTIF(AQ557:BC557, "C")</f>
        <v>0</v>
      </c>
      <c r="BI557">
        <f>COUNTIF(AQ557:BC557, "P")</f>
        <v>0</v>
      </c>
      <c r="BJ557" t="str">
        <f t="shared" si="8"/>
        <v/>
      </c>
      <c r="BK557">
        <f>COUNTIFS(AQ557:BC557,"C")+COUNTIFS(AQ557:BC557,"P")</f>
        <v>0</v>
      </c>
      <c r="BL557">
        <f>COUNTIF(AC557:AO557,"**")</f>
        <v>0</v>
      </c>
      <c r="BM557">
        <f>COUNTIF(AC557:AO557,"P")</f>
        <v>0</v>
      </c>
      <c r="BN557">
        <f>COUNTIF(AC557:AO557,"C")</f>
        <v>0</v>
      </c>
    </row>
    <row r="558" spans="1:66" x14ac:dyDescent="0.25">
      <c r="A558">
        <v>3798</v>
      </c>
      <c r="B558">
        <v>24</v>
      </c>
      <c r="C558">
        <v>3</v>
      </c>
      <c r="D558">
        <v>59</v>
      </c>
      <c r="E558" t="s">
        <v>140</v>
      </c>
      <c r="F558" t="s">
        <v>531</v>
      </c>
      <c r="G558">
        <v>22</v>
      </c>
      <c r="H558" t="s">
        <v>60</v>
      </c>
      <c r="I558" t="s">
        <v>65</v>
      </c>
      <c r="K558" t="s">
        <v>62</v>
      </c>
      <c r="Q558" t="s">
        <v>62</v>
      </c>
      <c r="W558" t="s">
        <v>62</v>
      </c>
      <c r="BD558" t="s">
        <v>532</v>
      </c>
      <c r="BE558">
        <f>COUNTIF(J558:BD558,"**")</f>
        <v>4</v>
      </c>
      <c r="BF558">
        <f>COUNTIF(J558:BD558,"*P*")</f>
        <v>3</v>
      </c>
      <c r="BG558">
        <f>COUNTIF(J558:BD558,"*C*")</f>
        <v>0</v>
      </c>
      <c r="BH558">
        <f>COUNTIF(AQ558:BC558, "C")</f>
        <v>0</v>
      </c>
      <c r="BI558">
        <f>COUNTIF(AQ558:BC558, "P")</f>
        <v>0</v>
      </c>
      <c r="BJ558" t="str">
        <f t="shared" si="8"/>
        <v/>
      </c>
      <c r="BK558">
        <f>COUNTIFS(AQ558:BC558,"C")+COUNTIFS(AQ558:BC558,"P")</f>
        <v>0</v>
      </c>
      <c r="BL558">
        <f>COUNTIF(AC558:AO558,"**")</f>
        <v>0</v>
      </c>
      <c r="BM558">
        <f>COUNTIF(AC558:AO558,"P")</f>
        <v>0</v>
      </c>
      <c r="BN558">
        <f>COUNTIF(AC558:AO558,"C")</f>
        <v>0</v>
      </c>
    </row>
    <row r="559" spans="1:66" x14ac:dyDescent="0.25">
      <c r="A559">
        <v>4274</v>
      </c>
      <c r="B559">
        <v>9</v>
      </c>
      <c r="C559">
        <v>2</v>
      </c>
      <c r="D559">
        <v>48</v>
      </c>
      <c r="E559" t="s">
        <v>140</v>
      </c>
      <c r="F559" t="s">
        <v>149</v>
      </c>
      <c r="G559">
        <v>22</v>
      </c>
      <c r="H559" t="s">
        <v>60</v>
      </c>
      <c r="I559" t="s">
        <v>65</v>
      </c>
      <c r="O559" t="s">
        <v>62</v>
      </c>
      <c r="BE559">
        <f>COUNTIF(J559:BD559,"**")</f>
        <v>1</v>
      </c>
      <c r="BF559">
        <f>COUNTIF(J559:BD559,"*P*")</f>
        <v>1</v>
      </c>
      <c r="BG559">
        <f>COUNTIF(J559:BD559,"*C*")</f>
        <v>0</v>
      </c>
      <c r="BH559">
        <f>COUNTIF(AQ559:BC559, "C")</f>
        <v>0</v>
      </c>
      <c r="BI559">
        <f>COUNTIF(AQ559:BC559, "P")</f>
        <v>0</v>
      </c>
      <c r="BJ559" t="str">
        <f t="shared" si="8"/>
        <v/>
      </c>
      <c r="BK559">
        <f>COUNTIFS(AQ559:BC559,"C")+COUNTIFS(AQ559:BC559,"P")</f>
        <v>0</v>
      </c>
      <c r="BL559">
        <f>COUNTIF(AC559:AO559,"**")</f>
        <v>0</v>
      </c>
      <c r="BM559">
        <f>COUNTIF(AC559:AO559,"P")</f>
        <v>0</v>
      </c>
      <c r="BN559">
        <f>COUNTIF(AC559:AO559,"C")</f>
        <v>0</v>
      </c>
    </row>
    <row r="560" spans="1:66" x14ac:dyDescent="0.25">
      <c r="A560">
        <v>4609</v>
      </c>
      <c r="B560">
        <v>9</v>
      </c>
      <c r="C560">
        <v>6</v>
      </c>
      <c r="D560">
        <v>48</v>
      </c>
      <c r="E560" t="s">
        <v>140</v>
      </c>
      <c r="F560" t="s">
        <v>149</v>
      </c>
      <c r="G560">
        <v>22</v>
      </c>
      <c r="H560" t="s">
        <v>64</v>
      </c>
      <c r="I560" t="s">
        <v>65</v>
      </c>
      <c r="AF560" t="s">
        <v>62</v>
      </c>
      <c r="BE560">
        <f>COUNTIF(J560:BD560,"**")</f>
        <v>1</v>
      </c>
      <c r="BF560">
        <f>COUNTIF(J560:BD560,"*P*")</f>
        <v>1</v>
      </c>
      <c r="BG560">
        <f>COUNTIF(J560:BD560,"*C*")</f>
        <v>0</v>
      </c>
      <c r="BH560">
        <f>COUNTIF(AQ560:BC560, "C")</f>
        <v>0</v>
      </c>
      <c r="BI560">
        <f>COUNTIF(AQ560:BC560, "P")</f>
        <v>0</v>
      </c>
      <c r="BJ560" t="str">
        <f t="shared" si="8"/>
        <v/>
      </c>
      <c r="BK560">
        <f>COUNTIFS(AQ560:BC560,"C")+COUNTIFS(AQ560:BC560,"P")</f>
        <v>0</v>
      </c>
      <c r="BL560">
        <f>COUNTIF(AC560:AO560,"**")</f>
        <v>1</v>
      </c>
      <c r="BM560">
        <f>COUNTIF(AC560:AO560,"P")</f>
        <v>1</v>
      </c>
      <c r="BN560">
        <f>COUNTIF(AC560:AO560,"C")</f>
        <v>0</v>
      </c>
    </row>
    <row r="561" spans="1:66" x14ac:dyDescent="0.25">
      <c r="A561">
        <v>4830</v>
      </c>
      <c r="B561">
        <v>9</v>
      </c>
      <c r="C561">
        <v>8</v>
      </c>
      <c r="D561">
        <v>48</v>
      </c>
      <c r="E561" t="s">
        <v>140</v>
      </c>
      <c r="F561" t="s">
        <v>533</v>
      </c>
      <c r="G561">
        <v>22</v>
      </c>
      <c r="H561" t="s">
        <v>60</v>
      </c>
      <c r="I561" t="s">
        <v>65</v>
      </c>
      <c r="O561" t="s">
        <v>62</v>
      </c>
      <c r="BE561">
        <f>COUNTIF(J561:BD561,"**")</f>
        <v>1</v>
      </c>
      <c r="BF561">
        <f>COUNTIF(J561:BD561,"*P*")</f>
        <v>1</v>
      </c>
      <c r="BG561">
        <f>COUNTIF(J561:BD561,"*C*")</f>
        <v>0</v>
      </c>
      <c r="BH561">
        <f>COUNTIF(AQ561:BC561, "C")</f>
        <v>0</v>
      </c>
      <c r="BI561">
        <f>COUNTIF(AQ561:BC561, "P")</f>
        <v>0</v>
      </c>
      <c r="BJ561" t="str">
        <f t="shared" si="8"/>
        <v/>
      </c>
      <c r="BK561">
        <f>COUNTIFS(AQ561:BC561,"C")+COUNTIFS(AQ561:BC561,"P")</f>
        <v>0</v>
      </c>
      <c r="BL561">
        <f>COUNTIF(AC561:AO561,"**")</f>
        <v>0</v>
      </c>
      <c r="BM561">
        <f>COUNTIF(AC561:AO561,"P")</f>
        <v>0</v>
      </c>
      <c r="BN561">
        <f>COUNTIF(AC561:AO561,"C")</f>
        <v>0</v>
      </c>
    </row>
    <row r="562" spans="1:66" x14ac:dyDescent="0.25">
      <c r="A562">
        <v>5234</v>
      </c>
      <c r="B562">
        <v>10</v>
      </c>
      <c r="C562">
        <v>3</v>
      </c>
      <c r="D562">
        <v>53</v>
      </c>
      <c r="E562" t="s">
        <v>140</v>
      </c>
      <c r="F562" t="s">
        <v>126</v>
      </c>
      <c r="G562">
        <v>22</v>
      </c>
      <c r="H562" t="s">
        <v>60</v>
      </c>
      <c r="I562" t="s">
        <v>72</v>
      </c>
      <c r="K562" t="s">
        <v>62</v>
      </c>
      <c r="BE562">
        <f>COUNTIF(J562:BD562,"**")</f>
        <v>1</v>
      </c>
      <c r="BF562">
        <f>COUNTIF(J562:BD562,"*P*")</f>
        <v>1</v>
      </c>
      <c r="BG562">
        <f>COUNTIF(J562:BD562,"*C*")</f>
        <v>0</v>
      </c>
      <c r="BH562">
        <f>COUNTIF(AQ562:BC562, "C")</f>
        <v>0</v>
      </c>
      <c r="BI562">
        <f>COUNTIF(AQ562:BC562, "P")</f>
        <v>0</v>
      </c>
      <c r="BJ562" t="str">
        <f t="shared" si="8"/>
        <v/>
      </c>
      <c r="BK562">
        <f>COUNTIFS(AQ562:BC562,"C")+COUNTIFS(AQ562:BC562,"P")</f>
        <v>0</v>
      </c>
      <c r="BL562">
        <f>COUNTIF(AC562:AO562,"**")</f>
        <v>0</v>
      </c>
      <c r="BM562">
        <f>COUNTIF(AC562:AO562,"P")</f>
        <v>0</v>
      </c>
      <c r="BN562">
        <f>COUNTIF(AC562:AO562,"C")</f>
        <v>0</v>
      </c>
    </row>
    <row r="563" spans="1:66" x14ac:dyDescent="0.25">
      <c r="A563">
        <v>5819</v>
      </c>
      <c r="B563">
        <v>11</v>
      </c>
      <c r="C563">
        <v>2</v>
      </c>
      <c r="D563">
        <v>13</v>
      </c>
      <c r="E563" t="s">
        <v>140</v>
      </c>
      <c r="F563" t="s">
        <v>149</v>
      </c>
      <c r="G563">
        <v>22</v>
      </c>
      <c r="H563" t="s">
        <v>60</v>
      </c>
      <c r="I563" t="s">
        <v>65</v>
      </c>
      <c r="O563" t="s">
        <v>62</v>
      </c>
      <c r="BE563">
        <f>COUNTIF(J563:BD563,"**")</f>
        <v>1</v>
      </c>
      <c r="BF563">
        <f>COUNTIF(J563:BD563,"*P*")</f>
        <v>1</v>
      </c>
      <c r="BG563">
        <f>COUNTIF(J563:BD563,"*C*")</f>
        <v>0</v>
      </c>
      <c r="BH563">
        <f>COUNTIF(AQ563:BC563, "C")</f>
        <v>0</v>
      </c>
      <c r="BI563">
        <f>COUNTIF(AQ563:BC563, "P")</f>
        <v>0</v>
      </c>
      <c r="BJ563" t="str">
        <f t="shared" si="8"/>
        <v/>
      </c>
      <c r="BK563">
        <f>COUNTIFS(AQ563:BC563,"C")+COUNTIFS(AQ563:BC563,"P")</f>
        <v>0</v>
      </c>
      <c r="BL563">
        <f>COUNTIF(AC563:AO563,"**")</f>
        <v>0</v>
      </c>
      <c r="BM563">
        <f>COUNTIF(AC563:AO563,"P")</f>
        <v>0</v>
      </c>
      <c r="BN563">
        <f>COUNTIF(AC563:AO563,"C")</f>
        <v>0</v>
      </c>
    </row>
    <row r="564" spans="1:66" x14ac:dyDescent="0.25">
      <c r="A564">
        <v>5971</v>
      </c>
      <c r="B564">
        <v>11</v>
      </c>
      <c r="C564">
        <v>4</v>
      </c>
      <c r="D564">
        <v>13</v>
      </c>
      <c r="E564" t="s">
        <v>140</v>
      </c>
      <c r="F564" t="s">
        <v>126</v>
      </c>
      <c r="G564">
        <v>22</v>
      </c>
      <c r="H564" t="s">
        <v>60</v>
      </c>
      <c r="I564" t="s">
        <v>65</v>
      </c>
      <c r="O564" t="s">
        <v>62</v>
      </c>
      <c r="BE564">
        <f>COUNTIF(J564:BD564,"**")</f>
        <v>1</v>
      </c>
      <c r="BF564">
        <f>COUNTIF(J564:BD564,"*P*")</f>
        <v>1</v>
      </c>
      <c r="BG564">
        <f>COUNTIF(J564:BD564,"*C*")</f>
        <v>0</v>
      </c>
      <c r="BH564">
        <f>COUNTIF(AQ564:BC564, "C")</f>
        <v>0</v>
      </c>
      <c r="BI564">
        <f>COUNTIF(AQ564:BC564, "P")</f>
        <v>0</v>
      </c>
      <c r="BJ564" t="str">
        <f t="shared" si="8"/>
        <v/>
      </c>
      <c r="BK564">
        <f>COUNTIFS(AQ564:BC564,"C")+COUNTIFS(AQ564:BC564,"P")</f>
        <v>0</v>
      </c>
      <c r="BL564">
        <f>COUNTIF(AC564:AO564,"**")</f>
        <v>0</v>
      </c>
      <c r="BM564">
        <f>COUNTIF(AC564:AO564,"P")</f>
        <v>0</v>
      </c>
      <c r="BN564">
        <f>COUNTIF(AC564:AO564,"C")</f>
        <v>0</v>
      </c>
    </row>
    <row r="565" spans="1:66" x14ac:dyDescent="0.25">
      <c r="A565">
        <v>7217</v>
      </c>
      <c r="B565">
        <v>12</v>
      </c>
      <c r="C565">
        <v>9</v>
      </c>
      <c r="D565">
        <v>41</v>
      </c>
      <c r="E565" t="s">
        <v>140</v>
      </c>
      <c r="F565" t="s">
        <v>234</v>
      </c>
      <c r="G565">
        <v>22</v>
      </c>
      <c r="H565" t="s">
        <v>60</v>
      </c>
      <c r="I565" t="s">
        <v>65</v>
      </c>
      <c r="O565" t="s">
        <v>62</v>
      </c>
      <c r="BA565" t="s">
        <v>62</v>
      </c>
      <c r="BE565">
        <f>COUNTIF(J565:BD565,"**")</f>
        <v>2</v>
      </c>
      <c r="BF565">
        <f>COUNTIF(J565:BD565,"*P*")</f>
        <v>2</v>
      </c>
      <c r="BG565">
        <f>COUNTIF(J565:BD565,"*C*")</f>
        <v>0</v>
      </c>
      <c r="BH565">
        <f>COUNTIF(AQ565:BC565, "C")</f>
        <v>0</v>
      </c>
      <c r="BI565">
        <f>COUNTIF(AQ565:BC565, "P")</f>
        <v>1</v>
      </c>
      <c r="BJ565" t="str">
        <f t="shared" si="8"/>
        <v>X</v>
      </c>
      <c r="BK565">
        <f>COUNTIFS(AQ565:BC565,"C")+COUNTIFS(AQ565:BC565,"P")</f>
        <v>1</v>
      </c>
      <c r="BL565">
        <f>COUNTIF(AC565:AO565,"**")</f>
        <v>0</v>
      </c>
      <c r="BM565">
        <f>COUNTIF(AC565:AO565,"P")</f>
        <v>0</v>
      </c>
      <c r="BN565">
        <f>COUNTIF(AC565:AO565,"C")</f>
        <v>0</v>
      </c>
    </row>
    <row r="566" spans="1:66" x14ac:dyDescent="0.25">
      <c r="A566">
        <v>8287</v>
      </c>
      <c r="B566">
        <v>14</v>
      </c>
      <c r="C566">
        <v>10</v>
      </c>
      <c r="D566">
        <v>7</v>
      </c>
      <c r="E566" t="s">
        <v>140</v>
      </c>
      <c r="F566" t="s">
        <v>149</v>
      </c>
      <c r="G566">
        <v>22</v>
      </c>
      <c r="H566" t="s">
        <v>64</v>
      </c>
      <c r="I566" t="s">
        <v>65</v>
      </c>
      <c r="J566" t="s">
        <v>62</v>
      </c>
      <c r="W566" t="s">
        <v>62</v>
      </c>
      <c r="BE566">
        <f>COUNTIF(J566:BD566,"**")</f>
        <v>2</v>
      </c>
      <c r="BF566">
        <f>COUNTIF(J566:BD566,"*P*")</f>
        <v>2</v>
      </c>
      <c r="BG566">
        <f>COUNTIF(J566:BD566,"*C*")</f>
        <v>0</v>
      </c>
      <c r="BH566">
        <f>COUNTIF(AQ566:BC566, "C")</f>
        <v>0</v>
      </c>
      <c r="BI566">
        <f>COUNTIF(AQ566:BC566, "P")</f>
        <v>0</v>
      </c>
      <c r="BJ566" t="str">
        <f t="shared" si="8"/>
        <v/>
      </c>
      <c r="BK566">
        <f>COUNTIFS(AQ566:BC566,"C")+COUNTIFS(AQ566:BC566,"P")</f>
        <v>0</v>
      </c>
      <c r="BL566">
        <f>COUNTIF(AC566:AO566,"**")</f>
        <v>0</v>
      </c>
      <c r="BM566">
        <f>COUNTIF(AC566:AO566,"P")</f>
        <v>0</v>
      </c>
      <c r="BN566">
        <f>COUNTIF(AC566:AO566,"C")</f>
        <v>0</v>
      </c>
    </row>
    <row r="567" spans="1:66" x14ac:dyDescent="0.25">
      <c r="A567">
        <v>9826</v>
      </c>
      <c r="B567">
        <v>17</v>
      </c>
      <c r="C567">
        <v>3</v>
      </c>
      <c r="D567">
        <v>6</v>
      </c>
      <c r="E567" t="s">
        <v>140</v>
      </c>
      <c r="F567" t="s">
        <v>132</v>
      </c>
      <c r="G567">
        <v>22</v>
      </c>
      <c r="H567" t="s">
        <v>60</v>
      </c>
      <c r="I567" t="s">
        <v>65</v>
      </c>
      <c r="N567" t="s">
        <v>62</v>
      </c>
      <c r="AZ567" t="s">
        <v>62</v>
      </c>
      <c r="BE567">
        <f>COUNTIF(J567:BD567,"**")</f>
        <v>2</v>
      </c>
      <c r="BF567">
        <f>COUNTIF(J567:BD567,"*P*")</f>
        <v>2</v>
      </c>
      <c r="BG567">
        <f>COUNTIF(J567:BD567,"*C*")</f>
        <v>0</v>
      </c>
      <c r="BH567">
        <f>COUNTIF(AQ567:BC567, "C")</f>
        <v>0</v>
      </c>
      <c r="BI567">
        <f>COUNTIF(AQ567:BC567, "P")</f>
        <v>1</v>
      </c>
      <c r="BJ567" t="str">
        <f t="shared" si="8"/>
        <v>X</v>
      </c>
      <c r="BK567">
        <f>COUNTIFS(AQ567:BC567,"C")+COUNTIFS(AQ567:BC567,"P")</f>
        <v>1</v>
      </c>
      <c r="BL567">
        <f>COUNTIF(AC567:AO567,"**")</f>
        <v>0</v>
      </c>
      <c r="BM567">
        <f>COUNTIF(AC567:AO567,"P")</f>
        <v>0</v>
      </c>
      <c r="BN567">
        <f>COUNTIF(AC567:AO567,"C")</f>
        <v>0</v>
      </c>
    </row>
    <row r="568" spans="1:66" x14ac:dyDescent="0.25">
      <c r="A568">
        <v>10543</v>
      </c>
      <c r="B568">
        <v>18</v>
      </c>
      <c r="C568">
        <v>1</v>
      </c>
      <c r="D568">
        <v>5</v>
      </c>
      <c r="E568" t="s">
        <v>140</v>
      </c>
      <c r="F568" t="s">
        <v>149</v>
      </c>
      <c r="G568">
        <v>22</v>
      </c>
      <c r="H568" t="s">
        <v>60</v>
      </c>
      <c r="I568" t="s">
        <v>65</v>
      </c>
      <c r="AG568" t="s">
        <v>62</v>
      </c>
      <c r="AM568" t="s">
        <v>62</v>
      </c>
      <c r="AO568" t="s">
        <v>62</v>
      </c>
      <c r="BE568">
        <f>COUNTIF(J568:BD568,"**")</f>
        <v>3</v>
      </c>
      <c r="BF568">
        <f>COUNTIF(J568:BD568,"*P*")</f>
        <v>3</v>
      </c>
      <c r="BG568">
        <f>COUNTIF(J568:BD568,"*C*")</f>
        <v>0</v>
      </c>
      <c r="BH568">
        <f>COUNTIF(AQ568:BC568, "C")</f>
        <v>0</v>
      </c>
      <c r="BI568">
        <f>COUNTIF(AQ568:BC568, "P")</f>
        <v>0</v>
      </c>
      <c r="BJ568" t="str">
        <f t="shared" si="8"/>
        <v/>
      </c>
      <c r="BK568">
        <f>COUNTIFS(AQ568:BC568,"C")+COUNTIFS(AQ568:BC568,"P")</f>
        <v>0</v>
      </c>
      <c r="BL568">
        <f>COUNTIF(AC568:AO568,"**")</f>
        <v>3</v>
      </c>
      <c r="BM568">
        <f>COUNTIF(AC568:AO568,"P")</f>
        <v>3</v>
      </c>
      <c r="BN568">
        <f>COUNTIF(AC568:AO568,"C")</f>
        <v>0</v>
      </c>
    </row>
    <row r="569" spans="1:66" x14ac:dyDescent="0.25">
      <c r="A569">
        <v>11821</v>
      </c>
      <c r="B569">
        <v>21</v>
      </c>
      <c r="C569">
        <v>4</v>
      </c>
      <c r="D569">
        <v>26</v>
      </c>
      <c r="E569" t="s">
        <v>140</v>
      </c>
      <c r="F569" t="s">
        <v>174</v>
      </c>
      <c r="G569">
        <v>22</v>
      </c>
      <c r="H569" t="s">
        <v>60</v>
      </c>
      <c r="I569" t="s">
        <v>65</v>
      </c>
      <c r="O569" t="s">
        <v>62</v>
      </c>
      <c r="BE569">
        <f>COUNTIF(J569:BD569,"**")</f>
        <v>1</v>
      </c>
      <c r="BF569">
        <f>COUNTIF(J569:BD569,"*P*")</f>
        <v>1</v>
      </c>
      <c r="BG569">
        <f>COUNTIF(J569:BD569,"*C*")</f>
        <v>0</v>
      </c>
      <c r="BH569">
        <f>COUNTIF(AQ569:BC569, "C")</f>
        <v>0</v>
      </c>
      <c r="BI569">
        <f>COUNTIF(AQ569:BC569, "P")</f>
        <v>0</v>
      </c>
      <c r="BJ569" t="str">
        <f t="shared" si="8"/>
        <v/>
      </c>
      <c r="BK569">
        <f>COUNTIFS(AQ569:BC569,"C")+COUNTIFS(AQ569:BC569,"P")</f>
        <v>0</v>
      </c>
      <c r="BL569">
        <f>COUNTIF(AC569:AO569,"**")</f>
        <v>0</v>
      </c>
      <c r="BM569">
        <f>COUNTIF(AC569:AO569,"P")</f>
        <v>0</v>
      </c>
      <c r="BN569">
        <f>COUNTIF(AC569:AO569,"C")</f>
        <v>0</v>
      </c>
    </row>
    <row r="570" spans="1:66" x14ac:dyDescent="0.25">
      <c r="A570">
        <v>12376</v>
      </c>
      <c r="B570">
        <v>23</v>
      </c>
      <c r="C570">
        <v>7</v>
      </c>
      <c r="D570">
        <v>55</v>
      </c>
      <c r="E570" t="s">
        <v>140</v>
      </c>
      <c r="F570" t="s">
        <v>534</v>
      </c>
      <c r="G570">
        <v>22</v>
      </c>
      <c r="H570" t="s">
        <v>60</v>
      </c>
      <c r="I570" t="s">
        <v>65</v>
      </c>
      <c r="N570" t="s">
        <v>62</v>
      </c>
      <c r="O570" t="s">
        <v>62</v>
      </c>
      <c r="BE570">
        <f>COUNTIF(J570:BD570,"**")</f>
        <v>2</v>
      </c>
      <c r="BF570">
        <f>COUNTIF(J570:BD570,"*P*")</f>
        <v>2</v>
      </c>
      <c r="BG570">
        <f>COUNTIF(J570:BD570,"*C*")</f>
        <v>0</v>
      </c>
      <c r="BH570">
        <f>COUNTIF(AQ570:BC570, "C")</f>
        <v>0</v>
      </c>
      <c r="BI570">
        <f>COUNTIF(AQ570:BC570, "P")</f>
        <v>0</v>
      </c>
      <c r="BJ570" t="str">
        <f t="shared" si="8"/>
        <v/>
      </c>
      <c r="BK570">
        <f>COUNTIFS(AQ570:BC570,"C")+COUNTIFS(AQ570:BC570,"P")</f>
        <v>0</v>
      </c>
      <c r="BL570">
        <f>COUNTIF(AC570:AO570,"**")</f>
        <v>0</v>
      </c>
      <c r="BM570">
        <f>COUNTIF(AC570:AO570,"P")</f>
        <v>0</v>
      </c>
      <c r="BN570">
        <f>COUNTIF(AC570:AO570,"C")</f>
        <v>0</v>
      </c>
    </row>
    <row r="571" spans="1:66" x14ac:dyDescent="0.25">
      <c r="A571">
        <v>314</v>
      </c>
      <c r="B571">
        <v>1</v>
      </c>
      <c r="C571">
        <v>8</v>
      </c>
      <c r="D571">
        <v>46</v>
      </c>
      <c r="E571" t="s">
        <v>58</v>
      </c>
      <c r="F571" t="s">
        <v>297</v>
      </c>
      <c r="G571">
        <v>23</v>
      </c>
      <c r="H571" t="s">
        <v>60</v>
      </c>
      <c r="I571" t="s">
        <v>65</v>
      </c>
      <c r="AU571" t="s">
        <v>67</v>
      </c>
      <c r="BD571" t="s">
        <v>298</v>
      </c>
      <c r="BE571">
        <f>COUNTIF(J571:BD571,"**")</f>
        <v>2</v>
      </c>
      <c r="BF571">
        <f>COUNTIF(J571:BD571,"*P*")</f>
        <v>0</v>
      </c>
      <c r="BG571">
        <f>COUNTIF(J571:BD571,"*C*")</f>
        <v>2</v>
      </c>
      <c r="BH571">
        <f>COUNTIF(AQ571:BC571, "C")</f>
        <v>1</v>
      </c>
      <c r="BI571">
        <f>COUNTIF(AQ571:BC571, "P")</f>
        <v>0</v>
      </c>
      <c r="BJ571" t="str">
        <f t="shared" si="8"/>
        <v/>
      </c>
      <c r="BK571">
        <f>COUNTIFS(AQ571:BC571,"C")+COUNTIFS(AQ571:BC571,"P")</f>
        <v>1</v>
      </c>
      <c r="BL571">
        <f>COUNTIF(AC571:AO571,"**")</f>
        <v>0</v>
      </c>
      <c r="BM571">
        <f>COUNTIF(AC571:AO571,"P")</f>
        <v>0</v>
      </c>
      <c r="BN571">
        <f>COUNTIF(AC571:AO571,"C")</f>
        <v>0</v>
      </c>
    </row>
    <row r="572" spans="1:66" x14ac:dyDescent="0.25">
      <c r="A572">
        <v>449</v>
      </c>
      <c r="B572">
        <v>2</v>
      </c>
      <c r="C572">
        <v>4</v>
      </c>
      <c r="D572">
        <v>37</v>
      </c>
      <c r="E572" t="s">
        <v>58</v>
      </c>
      <c r="F572" t="s">
        <v>535</v>
      </c>
      <c r="G572">
        <v>23</v>
      </c>
      <c r="H572" t="s">
        <v>60</v>
      </c>
      <c r="I572" t="s">
        <v>65</v>
      </c>
      <c r="O572" t="s">
        <v>62</v>
      </c>
      <c r="BE572">
        <f>COUNTIF(J572:BD572,"**")</f>
        <v>1</v>
      </c>
      <c r="BF572">
        <f>COUNTIF(J572:BD572,"*P*")</f>
        <v>1</v>
      </c>
      <c r="BG572">
        <f>COUNTIF(J572:BD572,"*C*")</f>
        <v>0</v>
      </c>
      <c r="BH572">
        <f>COUNTIF(AQ572:BC572, "C")</f>
        <v>0</v>
      </c>
      <c r="BI572">
        <f>COUNTIF(AQ572:BC572, "P")</f>
        <v>0</v>
      </c>
      <c r="BJ572" t="str">
        <f t="shared" si="8"/>
        <v/>
      </c>
      <c r="BK572">
        <f>COUNTIFS(AQ572:BC572,"C")+COUNTIFS(AQ572:BC572,"P")</f>
        <v>0</v>
      </c>
      <c r="BL572">
        <f>COUNTIF(AC572:AO572,"**")</f>
        <v>0</v>
      </c>
      <c r="BM572">
        <f>COUNTIF(AC572:AO572,"P")</f>
        <v>0</v>
      </c>
      <c r="BN572">
        <f>COUNTIF(AC572:AO572,"C")</f>
        <v>0</v>
      </c>
    </row>
    <row r="573" spans="1:66" x14ac:dyDescent="0.25">
      <c r="A573">
        <v>544</v>
      </c>
      <c r="B573">
        <v>2</v>
      </c>
      <c r="C573">
        <v>7</v>
      </c>
      <c r="D573">
        <v>37</v>
      </c>
      <c r="E573" t="s">
        <v>58</v>
      </c>
      <c r="F573" t="s">
        <v>205</v>
      </c>
      <c r="G573">
        <v>23</v>
      </c>
      <c r="H573" t="s">
        <v>64</v>
      </c>
      <c r="I573" t="s">
        <v>65</v>
      </c>
      <c r="O573" t="s">
        <v>62</v>
      </c>
      <c r="BE573">
        <f>COUNTIF(J573:BD573,"**")</f>
        <v>1</v>
      </c>
      <c r="BF573">
        <f>COUNTIF(J573:BD573,"*P*")</f>
        <v>1</v>
      </c>
      <c r="BG573">
        <f>COUNTIF(J573:BD573,"*C*")</f>
        <v>0</v>
      </c>
      <c r="BH573">
        <f>COUNTIF(AQ573:BC573, "C")</f>
        <v>0</v>
      </c>
      <c r="BI573">
        <f>COUNTIF(AQ573:BC573, "P")</f>
        <v>0</v>
      </c>
      <c r="BJ573" t="str">
        <f t="shared" si="8"/>
        <v/>
      </c>
      <c r="BK573">
        <f>COUNTIFS(AQ573:BC573,"C")+COUNTIFS(AQ573:BC573,"P")</f>
        <v>0</v>
      </c>
      <c r="BL573">
        <f>COUNTIF(AC573:AO573,"**")</f>
        <v>0</v>
      </c>
      <c r="BM573">
        <f>COUNTIF(AC573:AO573,"P")</f>
        <v>0</v>
      </c>
      <c r="BN573">
        <f>COUNTIF(AC573:AO573,"C")</f>
        <v>0</v>
      </c>
    </row>
    <row r="574" spans="1:66" x14ac:dyDescent="0.25">
      <c r="A574">
        <v>607</v>
      </c>
      <c r="B574">
        <v>4</v>
      </c>
      <c r="C574">
        <v>1</v>
      </c>
      <c r="D574">
        <v>16</v>
      </c>
      <c r="E574" t="s">
        <v>58</v>
      </c>
      <c r="F574" t="s">
        <v>536</v>
      </c>
      <c r="G574">
        <v>23</v>
      </c>
      <c r="H574" t="s">
        <v>60</v>
      </c>
      <c r="I574" t="s">
        <v>65</v>
      </c>
      <c r="N574" t="s">
        <v>62</v>
      </c>
      <c r="O574" t="s">
        <v>62</v>
      </c>
      <c r="BE574">
        <f>COUNTIF(J574:BD574,"**")</f>
        <v>2</v>
      </c>
      <c r="BF574">
        <f>COUNTIF(J574:BD574,"*P*")</f>
        <v>2</v>
      </c>
      <c r="BG574">
        <f>COUNTIF(J574:BD574,"*C*")</f>
        <v>0</v>
      </c>
      <c r="BH574">
        <f>COUNTIF(AQ574:BC574, "C")</f>
        <v>0</v>
      </c>
      <c r="BI574">
        <f>COUNTIF(AQ574:BC574, "P")</f>
        <v>0</v>
      </c>
      <c r="BJ574" t="str">
        <f t="shared" si="8"/>
        <v/>
      </c>
      <c r="BK574">
        <f>COUNTIFS(AQ574:BC574,"C")+COUNTIFS(AQ574:BC574,"P")</f>
        <v>0</v>
      </c>
      <c r="BL574">
        <f>COUNTIF(AC574:AO574,"**")</f>
        <v>0</v>
      </c>
      <c r="BM574">
        <f>COUNTIF(AC574:AO574,"P")</f>
        <v>0</v>
      </c>
      <c r="BN574">
        <f>COUNTIF(AC574:AO574,"C")</f>
        <v>0</v>
      </c>
    </row>
    <row r="575" spans="1:66" x14ac:dyDescent="0.25">
      <c r="A575">
        <v>981</v>
      </c>
      <c r="B575">
        <v>4</v>
      </c>
      <c r="C575">
        <v>4</v>
      </c>
      <c r="D575">
        <v>16</v>
      </c>
      <c r="E575" t="s">
        <v>58</v>
      </c>
      <c r="F575" t="s">
        <v>304</v>
      </c>
      <c r="G575">
        <v>23</v>
      </c>
      <c r="H575" t="s">
        <v>60</v>
      </c>
      <c r="I575" t="s">
        <v>65</v>
      </c>
      <c r="AD575" t="s">
        <v>62</v>
      </c>
      <c r="AT575" t="s">
        <v>62</v>
      </c>
      <c r="BE575">
        <f>COUNTIF(J575:BD575,"**")</f>
        <v>2</v>
      </c>
      <c r="BF575">
        <f>COUNTIF(J575:BD575,"*P*")</f>
        <v>2</v>
      </c>
      <c r="BG575">
        <f>COUNTIF(J575:BD575,"*C*")</f>
        <v>0</v>
      </c>
      <c r="BH575">
        <f>COUNTIF(AQ575:BC575, "C")</f>
        <v>0</v>
      </c>
      <c r="BI575">
        <f>COUNTIF(AQ575:BC575, "P")</f>
        <v>1</v>
      </c>
      <c r="BJ575" t="str">
        <f t="shared" si="8"/>
        <v>X</v>
      </c>
      <c r="BK575">
        <f>COUNTIFS(AQ575:BC575,"C")+COUNTIFS(AQ575:BC575,"P")</f>
        <v>1</v>
      </c>
      <c r="BL575">
        <f>COUNTIF(AC575:AO575,"**")</f>
        <v>1</v>
      </c>
      <c r="BM575">
        <f>COUNTIF(AC575:AO575,"P")</f>
        <v>1</v>
      </c>
      <c r="BN575">
        <f>COUNTIF(AC575:AO575,"C")</f>
        <v>0</v>
      </c>
    </row>
    <row r="576" spans="1:66" x14ac:dyDescent="0.25">
      <c r="A576">
        <v>1406</v>
      </c>
      <c r="B576">
        <v>4</v>
      </c>
      <c r="C576">
        <v>9</v>
      </c>
      <c r="D576">
        <v>16</v>
      </c>
      <c r="E576" t="s">
        <v>58</v>
      </c>
      <c r="F576" t="s">
        <v>537</v>
      </c>
      <c r="G576">
        <v>23</v>
      </c>
      <c r="H576" t="s">
        <v>60</v>
      </c>
      <c r="I576" t="s">
        <v>65</v>
      </c>
      <c r="O576" t="s">
        <v>447</v>
      </c>
      <c r="BE576">
        <f>COUNTIF(J576:BD576,"**")</f>
        <v>1</v>
      </c>
      <c r="BF576">
        <f>COUNTIF(J576:BD576,"*P*")</f>
        <v>1</v>
      </c>
      <c r="BG576">
        <f>COUNTIF(J576:BD576,"*C*")</f>
        <v>0</v>
      </c>
      <c r="BH576">
        <f>COUNTIF(AQ576:BC576, "C")</f>
        <v>0</v>
      </c>
      <c r="BI576">
        <f>COUNTIF(AQ576:BC576, "P")</f>
        <v>0</v>
      </c>
      <c r="BJ576" t="str">
        <f t="shared" si="8"/>
        <v/>
      </c>
      <c r="BK576">
        <f>COUNTIFS(AQ576:BC576,"C")+COUNTIFS(AQ576:BC576,"P")</f>
        <v>0</v>
      </c>
      <c r="BL576">
        <f>COUNTIF(AC576:AO576,"**")</f>
        <v>0</v>
      </c>
      <c r="BM576">
        <f>COUNTIF(AC576:AO576,"P")</f>
        <v>0</v>
      </c>
      <c r="BN576">
        <f>COUNTIF(AC576:AO576,"C")</f>
        <v>0</v>
      </c>
    </row>
    <row r="577" spans="1:66" x14ac:dyDescent="0.25">
      <c r="A577">
        <v>1435</v>
      </c>
      <c r="B577">
        <v>4</v>
      </c>
      <c r="C577">
        <v>9</v>
      </c>
      <c r="D577">
        <v>16</v>
      </c>
      <c r="E577" t="s">
        <v>58</v>
      </c>
      <c r="F577" t="s">
        <v>538</v>
      </c>
      <c r="G577">
        <v>23</v>
      </c>
      <c r="H577" t="s">
        <v>64</v>
      </c>
      <c r="I577" t="s">
        <v>65</v>
      </c>
      <c r="O577" t="s">
        <v>62</v>
      </c>
      <c r="AT577" t="s">
        <v>67</v>
      </c>
      <c r="AU577" t="s">
        <v>67</v>
      </c>
      <c r="BD577" t="s">
        <v>539</v>
      </c>
      <c r="BE577">
        <f>COUNTIF(J577:BD577,"**")</f>
        <v>4</v>
      </c>
      <c r="BF577">
        <f>COUNTIF(J577:BD577,"*P*")</f>
        <v>1</v>
      </c>
      <c r="BG577">
        <f>COUNTIF(J577:BD577,"*C*")</f>
        <v>3</v>
      </c>
      <c r="BH577">
        <f>COUNTIF(AQ577:BC577, "C")</f>
        <v>2</v>
      </c>
      <c r="BI577">
        <f>COUNTIF(AQ577:BC577, "P")</f>
        <v>0</v>
      </c>
      <c r="BJ577" t="str">
        <f t="shared" si="8"/>
        <v/>
      </c>
      <c r="BK577">
        <f>COUNTIFS(AQ577:BC577,"C")+COUNTIFS(AQ577:BC577,"P")</f>
        <v>2</v>
      </c>
      <c r="BL577">
        <f>COUNTIF(AC577:AO577,"**")</f>
        <v>0</v>
      </c>
      <c r="BM577">
        <f>COUNTIF(AC577:AO577,"P")</f>
        <v>0</v>
      </c>
      <c r="BN577">
        <f>COUNTIF(AC577:AO577,"C")</f>
        <v>0</v>
      </c>
    </row>
    <row r="578" spans="1:66" x14ac:dyDescent="0.25">
      <c r="A578">
        <v>1463</v>
      </c>
      <c r="B578">
        <v>4</v>
      </c>
      <c r="C578">
        <v>9</v>
      </c>
      <c r="D578">
        <v>16</v>
      </c>
      <c r="E578" t="s">
        <v>58</v>
      </c>
      <c r="F578" t="s">
        <v>540</v>
      </c>
      <c r="G578">
        <v>23</v>
      </c>
      <c r="H578" t="s">
        <v>60</v>
      </c>
      <c r="I578" t="s">
        <v>65</v>
      </c>
      <c r="N578" t="s">
        <v>62</v>
      </c>
      <c r="AD578" t="s">
        <v>67</v>
      </c>
      <c r="AT578" t="s">
        <v>67</v>
      </c>
      <c r="AU578" t="s">
        <v>67</v>
      </c>
      <c r="AV578" t="s">
        <v>62</v>
      </c>
      <c r="AZ578" t="s">
        <v>67</v>
      </c>
      <c r="BA578" t="s">
        <v>62</v>
      </c>
      <c r="BD578" t="s">
        <v>541</v>
      </c>
      <c r="BE578">
        <f>COUNTIF(J578:BD578,"**")</f>
        <v>8</v>
      </c>
      <c r="BF578">
        <f>COUNTIF(J578:BD578,"*P*")</f>
        <v>3</v>
      </c>
      <c r="BG578">
        <f>COUNTIF(J578:BD578,"*C*")</f>
        <v>5</v>
      </c>
      <c r="BH578">
        <f>COUNTIF(AQ578:BC578, "C")</f>
        <v>3</v>
      </c>
      <c r="BI578">
        <f>COUNTIF(AQ578:BC578, "P")</f>
        <v>2</v>
      </c>
      <c r="BJ578" t="str">
        <f t="shared" ref="BJ578:BJ641" si="9">IF(AND(BH578=0,BI578&gt;0),"X","")</f>
        <v/>
      </c>
      <c r="BK578">
        <f>COUNTIFS(AQ578:BC578,"C")+COUNTIFS(AQ578:BC578,"P")</f>
        <v>5</v>
      </c>
      <c r="BL578">
        <f>COUNTIF(AC578:AO578,"**")</f>
        <v>1</v>
      </c>
      <c r="BM578">
        <f>COUNTIF(AC578:AO578,"P")</f>
        <v>0</v>
      </c>
      <c r="BN578">
        <f>COUNTIF(AC578:AO578,"C")</f>
        <v>1</v>
      </c>
    </row>
    <row r="579" spans="1:66" x14ac:dyDescent="0.25">
      <c r="A579">
        <v>1656</v>
      </c>
      <c r="B579">
        <v>4</v>
      </c>
      <c r="C579">
        <v>11</v>
      </c>
      <c r="D579">
        <v>16</v>
      </c>
      <c r="E579" t="s">
        <v>58</v>
      </c>
      <c r="F579" t="s">
        <v>542</v>
      </c>
      <c r="G579">
        <v>23</v>
      </c>
      <c r="H579" t="s">
        <v>60</v>
      </c>
      <c r="I579" t="s">
        <v>61</v>
      </c>
      <c r="N579" t="s">
        <v>67</v>
      </c>
      <c r="AQ579" t="s">
        <v>67</v>
      </c>
      <c r="BD579" t="s">
        <v>543</v>
      </c>
      <c r="BE579">
        <f>COUNTIF(J579:BD579,"**")</f>
        <v>3</v>
      </c>
      <c r="BF579">
        <f>COUNTIF(J579:BD579,"*P*")</f>
        <v>1</v>
      </c>
      <c r="BG579">
        <f>COUNTIF(J579:BD579,"*C*")</f>
        <v>2</v>
      </c>
      <c r="BH579">
        <f>COUNTIF(AQ579:BC579, "C")</f>
        <v>1</v>
      </c>
      <c r="BI579">
        <f>COUNTIF(AQ579:BC579, "P")</f>
        <v>0</v>
      </c>
      <c r="BJ579" t="str">
        <f t="shared" si="9"/>
        <v/>
      </c>
      <c r="BK579">
        <f>COUNTIFS(AQ579:BC579,"C")+COUNTIFS(AQ579:BC579,"P")</f>
        <v>1</v>
      </c>
      <c r="BL579">
        <f>COUNTIF(AC579:AO579,"**")</f>
        <v>0</v>
      </c>
      <c r="BM579">
        <f>COUNTIF(AC579:AO579,"P")</f>
        <v>0</v>
      </c>
      <c r="BN579">
        <f>COUNTIF(AC579:AO579,"C")</f>
        <v>0</v>
      </c>
    </row>
    <row r="580" spans="1:66" x14ac:dyDescent="0.25">
      <c r="A580">
        <v>1690</v>
      </c>
      <c r="B580">
        <v>4</v>
      </c>
      <c r="C580">
        <v>12</v>
      </c>
      <c r="D580">
        <v>16</v>
      </c>
      <c r="E580" t="s">
        <v>58</v>
      </c>
      <c r="F580" t="s">
        <v>385</v>
      </c>
      <c r="G580">
        <v>23</v>
      </c>
      <c r="H580" t="s">
        <v>64</v>
      </c>
      <c r="I580" t="s">
        <v>65</v>
      </c>
      <c r="K580" t="s">
        <v>62</v>
      </c>
      <c r="N580" t="s">
        <v>67</v>
      </c>
      <c r="AD580" t="s">
        <v>67</v>
      </c>
      <c r="AU580" t="s">
        <v>67</v>
      </c>
      <c r="AY580" t="s">
        <v>67</v>
      </c>
      <c r="BD580" t="s">
        <v>544</v>
      </c>
      <c r="BE580">
        <f>COUNTIF(J580:BD580,"**")</f>
        <v>6</v>
      </c>
      <c r="BF580">
        <f>COUNTIF(J580:BD580,"*P*")</f>
        <v>2</v>
      </c>
      <c r="BG580">
        <f>COUNTIF(J580:BD580,"*C*")</f>
        <v>5</v>
      </c>
      <c r="BH580">
        <f>COUNTIF(AQ580:BC580, "C")</f>
        <v>2</v>
      </c>
      <c r="BI580">
        <f>COUNTIF(AQ580:BC580, "P")</f>
        <v>0</v>
      </c>
      <c r="BJ580" t="str">
        <f t="shared" si="9"/>
        <v/>
      </c>
      <c r="BK580">
        <f>COUNTIFS(AQ580:BC580,"C")+COUNTIFS(AQ580:BC580,"P")</f>
        <v>2</v>
      </c>
      <c r="BL580">
        <f>COUNTIF(AC580:AO580,"**")</f>
        <v>1</v>
      </c>
      <c r="BM580">
        <f>COUNTIF(AC580:AO580,"P")</f>
        <v>0</v>
      </c>
      <c r="BN580">
        <f>COUNTIF(AC580:AO580,"C")</f>
        <v>1</v>
      </c>
    </row>
    <row r="581" spans="1:66" x14ac:dyDescent="0.25">
      <c r="A581">
        <v>1833</v>
      </c>
      <c r="B581">
        <v>5</v>
      </c>
      <c r="C581">
        <v>1</v>
      </c>
      <c r="D581">
        <v>42</v>
      </c>
      <c r="E581" t="s">
        <v>58</v>
      </c>
      <c r="F581" t="s">
        <v>208</v>
      </c>
      <c r="G581">
        <v>23</v>
      </c>
      <c r="H581" t="s">
        <v>64</v>
      </c>
      <c r="I581" t="s">
        <v>65</v>
      </c>
      <c r="K581" t="s">
        <v>62</v>
      </c>
      <c r="AK581" t="s">
        <v>67</v>
      </c>
      <c r="AQ581" t="s">
        <v>67</v>
      </c>
      <c r="AS581" t="s">
        <v>62</v>
      </c>
      <c r="AZ581" t="s">
        <v>62</v>
      </c>
      <c r="BE581">
        <f>COUNTIF(J581:BD581,"**")</f>
        <v>5</v>
      </c>
      <c r="BF581">
        <f>COUNTIF(J581:BD581,"*P*")</f>
        <v>3</v>
      </c>
      <c r="BG581">
        <f>COUNTIF(J581:BD581,"*C*")</f>
        <v>2</v>
      </c>
      <c r="BH581">
        <f>COUNTIF(AQ581:BC581, "C")</f>
        <v>1</v>
      </c>
      <c r="BI581">
        <f>COUNTIF(AQ581:BC581, "P")</f>
        <v>2</v>
      </c>
      <c r="BJ581" t="str">
        <f t="shared" si="9"/>
        <v/>
      </c>
      <c r="BK581">
        <f>COUNTIFS(AQ581:BC581,"C")+COUNTIFS(AQ581:BC581,"P")</f>
        <v>3</v>
      </c>
      <c r="BL581">
        <f>COUNTIF(AC581:AO581,"**")</f>
        <v>1</v>
      </c>
      <c r="BM581">
        <f>COUNTIF(AC581:AO581,"P")</f>
        <v>0</v>
      </c>
      <c r="BN581">
        <f>COUNTIF(AC581:AO581,"C")</f>
        <v>1</v>
      </c>
    </row>
    <row r="582" spans="1:66" x14ac:dyDescent="0.25">
      <c r="A582">
        <v>1968</v>
      </c>
      <c r="B582">
        <v>5</v>
      </c>
      <c r="C582">
        <v>4</v>
      </c>
      <c r="D582">
        <v>42</v>
      </c>
      <c r="E582" t="s">
        <v>58</v>
      </c>
      <c r="F582" t="s">
        <v>545</v>
      </c>
      <c r="G582">
        <v>23</v>
      </c>
      <c r="H582" t="s">
        <v>64</v>
      </c>
      <c r="I582" t="s">
        <v>65</v>
      </c>
      <c r="O582" t="s">
        <v>62</v>
      </c>
      <c r="BE582">
        <f>COUNTIF(J582:BD582,"**")</f>
        <v>1</v>
      </c>
      <c r="BF582">
        <f>COUNTIF(J582:BD582,"*P*")</f>
        <v>1</v>
      </c>
      <c r="BG582">
        <f>COUNTIF(J582:BD582,"*C*")</f>
        <v>0</v>
      </c>
      <c r="BH582">
        <f>COUNTIF(AQ582:BC582, "C")</f>
        <v>0</v>
      </c>
      <c r="BI582">
        <f>COUNTIF(AQ582:BC582, "P")</f>
        <v>0</v>
      </c>
      <c r="BJ582" t="str">
        <f t="shared" si="9"/>
        <v/>
      </c>
      <c r="BK582">
        <f>COUNTIFS(AQ582:BC582,"C")+COUNTIFS(AQ582:BC582,"P")</f>
        <v>0</v>
      </c>
      <c r="BL582">
        <f>COUNTIF(AC582:AO582,"**")</f>
        <v>0</v>
      </c>
      <c r="BM582">
        <f>COUNTIF(AC582:AO582,"P")</f>
        <v>0</v>
      </c>
      <c r="BN582">
        <f>COUNTIF(AC582:AO582,"C")</f>
        <v>0</v>
      </c>
    </row>
    <row r="583" spans="1:66" x14ac:dyDescent="0.25">
      <c r="A583">
        <v>2082</v>
      </c>
      <c r="B583">
        <v>5</v>
      </c>
      <c r="C583">
        <v>6</v>
      </c>
      <c r="D583">
        <v>42</v>
      </c>
      <c r="E583" t="s">
        <v>58</v>
      </c>
      <c r="F583" t="s">
        <v>546</v>
      </c>
      <c r="G583">
        <v>23</v>
      </c>
      <c r="H583" t="s">
        <v>60</v>
      </c>
      <c r="I583" t="s">
        <v>65</v>
      </c>
      <c r="M583" t="s">
        <v>62</v>
      </c>
      <c r="BD583" t="s">
        <v>547</v>
      </c>
      <c r="BE583">
        <f>COUNTIF(J583:BD583,"**")</f>
        <v>2</v>
      </c>
      <c r="BF583">
        <f>COUNTIF(J583:BD583,"*P*")</f>
        <v>2</v>
      </c>
      <c r="BG583">
        <f>COUNTIF(J583:BD583,"*C*")</f>
        <v>0</v>
      </c>
      <c r="BH583">
        <f>COUNTIF(AQ583:BC583, "C")</f>
        <v>0</v>
      </c>
      <c r="BI583">
        <f>COUNTIF(AQ583:BC583, "P")</f>
        <v>0</v>
      </c>
      <c r="BJ583" t="str">
        <f t="shared" si="9"/>
        <v/>
      </c>
      <c r="BK583">
        <f>COUNTIFS(AQ583:BC583,"C")+COUNTIFS(AQ583:BC583,"P")</f>
        <v>0</v>
      </c>
      <c r="BL583">
        <f>COUNTIF(AC583:AO583,"**")</f>
        <v>0</v>
      </c>
      <c r="BM583">
        <f>COUNTIF(AC583:AO583,"P")</f>
        <v>0</v>
      </c>
      <c r="BN583">
        <f>COUNTIF(AC583:AO583,"C")</f>
        <v>0</v>
      </c>
    </row>
    <row r="584" spans="1:66" x14ac:dyDescent="0.25">
      <c r="A584">
        <v>2103</v>
      </c>
      <c r="B584">
        <v>5</v>
      </c>
      <c r="C584">
        <v>7</v>
      </c>
      <c r="D584">
        <v>60</v>
      </c>
      <c r="E584" t="s">
        <v>58</v>
      </c>
      <c r="F584" t="s">
        <v>174</v>
      </c>
      <c r="G584">
        <v>23</v>
      </c>
      <c r="H584" t="s">
        <v>60</v>
      </c>
      <c r="I584" t="s">
        <v>61</v>
      </c>
      <c r="K584" t="s">
        <v>62</v>
      </c>
      <c r="BE584">
        <f>COUNTIF(J584:BD584,"**")</f>
        <v>1</v>
      </c>
      <c r="BF584">
        <f>COUNTIF(J584:BD584,"*P*")</f>
        <v>1</v>
      </c>
      <c r="BG584">
        <f>COUNTIF(J584:BD584,"*C*")</f>
        <v>0</v>
      </c>
      <c r="BH584">
        <f>COUNTIF(AQ584:BC584, "C")</f>
        <v>0</v>
      </c>
      <c r="BI584">
        <f>COUNTIF(AQ584:BC584, "P")</f>
        <v>0</v>
      </c>
      <c r="BJ584" t="str">
        <f t="shared" si="9"/>
        <v/>
      </c>
      <c r="BK584">
        <f>COUNTIFS(AQ584:BC584,"C")+COUNTIFS(AQ584:BC584,"P")</f>
        <v>0</v>
      </c>
      <c r="BL584">
        <f>COUNTIF(AC584:AO584,"**")</f>
        <v>0</v>
      </c>
      <c r="BM584">
        <f>COUNTIF(AC584:AO584,"P")</f>
        <v>0</v>
      </c>
      <c r="BN584">
        <f>COUNTIF(AC584:AO584,"C")</f>
        <v>0</v>
      </c>
    </row>
    <row r="585" spans="1:66" x14ac:dyDescent="0.25">
      <c r="A585">
        <v>2148</v>
      </c>
      <c r="B585">
        <v>5</v>
      </c>
      <c r="C585">
        <v>8</v>
      </c>
      <c r="D585">
        <v>27</v>
      </c>
      <c r="E585" t="s">
        <v>58</v>
      </c>
      <c r="F585" t="s">
        <v>548</v>
      </c>
      <c r="G585">
        <v>23</v>
      </c>
      <c r="H585" t="s">
        <v>60</v>
      </c>
      <c r="I585" t="s">
        <v>65</v>
      </c>
      <c r="J585" t="s">
        <v>62</v>
      </c>
      <c r="W585" t="s">
        <v>62</v>
      </c>
      <c r="BE585">
        <f>COUNTIF(J585:BD585,"**")</f>
        <v>2</v>
      </c>
      <c r="BF585">
        <f>COUNTIF(J585:BD585,"*P*")</f>
        <v>2</v>
      </c>
      <c r="BG585">
        <f>COUNTIF(J585:BD585,"*C*")</f>
        <v>0</v>
      </c>
      <c r="BH585">
        <f>COUNTIF(AQ585:BC585, "C")</f>
        <v>0</v>
      </c>
      <c r="BI585">
        <f>COUNTIF(AQ585:BC585, "P")</f>
        <v>0</v>
      </c>
      <c r="BJ585" t="str">
        <f t="shared" si="9"/>
        <v/>
      </c>
      <c r="BK585">
        <f>COUNTIFS(AQ585:BC585,"C")+COUNTIFS(AQ585:BC585,"P")</f>
        <v>0</v>
      </c>
      <c r="BL585">
        <f>COUNTIF(AC585:AO585,"**")</f>
        <v>0</v>
      </c>
      <c r="BM585">
        <f>COUNTIF(AC585:AO585,"P")</f>
        <v>0</v>
      </c>
      <c r="BN585">
        <f>COUNTIF(AC585:AO585,"C")</f>
        <v>0</v>
      </c>
    </row>
    <row r="586" spans="1:66" x14ac:dyDescent="0.25">
      <c r="A586">
        <v>2331</v>
      </c>
      <c r="B586">
        <v>5</v>
      </c>
      <c r="C586">
        <v>9</v>
      </c>
      <c r="D586">
        <v>42</v>
      </c>
      <c r="E586" t="s">
        <v>58</v>
      </c>
      <c r="F586" t="s">
        <v>549</v>
      </c>
      <c r="G586">
        <v>23</v>
      </c>
      <c r="H586" t="s">
        <v>60</v>
      </c>
      <c r="I586" t="s">
        <v>65</v>
      </c>
      <c r="K586" t="s">
        <v>62</v>
      </c>
      <c r="AT586" t="s">
        <v>62</v>
      </c>
      <c r="BD586" t="s">
        <v>550</v>
      </c>
      <c r="BE586">
        <f>COUNTIF(J586:BD586,"**")</f>
        <v>3</v>
      </c>
      <c r="BF586">
        <f>COUNTIF(J586:BD586,"*P*")</f>
        <v>3</v>
      </c>
      <c r="BG586">
        <f>COUNTIF(J586:BD586,"*C*")</f>
        <v>1</v>
      </c>
      <c r="BH586">
        <f>COUNTIF(AQ586:BC586, "C")</f>
        <v>0</v>
      </c>
      <c r="BI586">
        <f>COUNTIF(AQ586:BC586, "P")</f>
        <v>1</v>
      </c>
      <c r="BJ586" t="str">
        <f t="shared" si="9"/>
        <v>X</v>
      </c>
      <c r="BK586">
        <f>COUNTIFS(AQ586:BC586,"C")+COUNTIFS(AQ586:BC586,"P")</f>
        <v>1</v>
      </c>
      <c r="BL586">
        <f>COUNTIF(AC586:AO586,"**")</f>
        <v>0</v>
      </c>
      <c r="BM586">
        <f>COUNTIF(AC586:AO586,"P")</f>
        <v>0</v>
      </c>
      <c r="BN586">
        <f>COUNTIF(AC586:AO586,"C")</f>
        <v>0</v>
      </c>
    </row>
    <row r="587" spans="1:66" x14ac:dyDescent="0.25">
      <c r="A587">
        <v>2351</v>
      </c>
      <c r="B587">
        <v>5</v>
      </c>
      <c r="C587">
        <v>11</v>
      </c>
      <c r="D587">
        <v>9</v>
      </c>
      <c r="E587" t="s">
        <v>58</v>
      </c>
      <c r="F587" t="s">
        <v>241</v>
      </c>
      <c r="G587">
        <v>23</v>
      </c>
      <c r="H587" t="s">
        <v>60</v>
      </c>
      <c r="I587" t="s">
        <v>65</v>
      </c>
      <c r="K587" t="s">
        <v>62</v>
      </c>
      <c r="O587" t="s">
        <v>62</v>
      </c>
      <c r="AY587" t="s">
        <v>67</v>
      </c>
      <c r="BE587">
        <f>COUNTIF(J587:BD587,"**")</f>
        <v>3</v>
      </c>
      <c r="BF587">
        <f>COUNTIF(J587:BD587,"*P*")</f>
        <v>2</v>
      </c>
      <c r="BG587">
        <f>COUNTIF(J587:BD587,"*C*")</f>
        <v>1</v>
      </c>
      <c r="BH587">
        <f>COUNTIF(AQ587:BC587, "C")</f>
        <v>1</v>
      </c>
      <c r="BI587">
        <f>COUNTIF(AQ587:BC587, "P")</f>
        <v>0</v>
      </c>
      <c r="BJ587" t="str">
        <f t="shared" si="9"/>
        <v/>
      </c>
      <c r="BK587">
        <f>COUNTIFS(AQ587:BC587,"C")+COUNTIFS(AQ587:BC587,"P")</f>
        <v>1</v>
      </c>
      <c r="BL587">
        <f>COUNTIF(AC587:AO587,"**")</f>
        <v>0</v>
      </c>
      <c r="BM587">
        <f>COUNTIF(AC587:AO587,"P")</f>
        <v>0</v>
      </c>
      <c r="BN587">
        <f>COUNTIF(AC587:AO587,"C")</f>
        <v>0</v>
      </c>
    </row>
    <row r="588" spans="1:66" x14ac:dyDescent="0.25">
      <c r="A588">
        <v>2412</v>
      </c>
      <c r="B588">
        <v>5</v>
      </c>
      <c r="C588">
        <v>12</v>
      </c>
      <c r="D588">
        <v>27</v>
      </c>
      <c r="E588" t="s">
        <v>58</v>
      </c>
      <c r="F588" t="s">
        <v>208</v>
      </c>
      <c r="G588">
        <v>23</v>
      </c>
      <c r="H588" t="s">
        <v>60</v>
      </c>
      <c r="I588" t="s">
        <v>65</v>
      </c>
      <c r="O588" t="s">
        <v>62</v>
      </c>
      <c r="AD588" t="s">
        <v>62</v>
      </c>
      <c r="AT588" t="s">
        <v>67</v>
      </c>
      <c r="AU588" t="s">
        <v>67</v>
      </c>
      <c r="BD588" t="s">
        <v>551</v>
      </c>
      <c r="BE588">
        <f>COUNTIF(J588:BD588,"**")</f>
        <v>5</v>
      </c>
      <c r="BF588">
        <f>COUNTIF(J588:BD588,"*P*")</f>
        <v>2</v>
      </c>
      <c r="BG588">
        <f>COUNTIF(J588:BD588,"*C*")</f>
        <v>3</v>
      </c>
      <c r="BH588">
        <f>COUNTIF(AQ588:BC588, "C")</f>
        <v>2</v>
      </c>
      <c r="BI588">
        <f>COUNTIF(AQ588:BC588, "P")</f>
        <v>0</v>
      </c>
      <c r="BJ588" t="str">
        <f t="shared" si="9"/>
        <v/>
      </c>
      <c r="BK588">
        <f>COUNTIFS(AQ588:BC588,"C")+COUNTIFS(AQ588:BC588,"P")</f>
        <v>2</v>
      </c>
      <c r="BL588">
        <f>COUNTIF(AC588:AO588,"**")</f>
        <v>1</v>
      </c>
      <c r="BM588">
        <f>COUNTIF(AC588:AO588,"P")</f>
        <v>1</v>
      </c>
      <c r="BN588">
        <f>COUNTIF(AC588:AO588,"C")</f>
        <v>0</v>
      </c>
    </row>
    <row r="589" spans="1:66" x14ac:dyDescent="0.25">
      <c r="A589">
        <v>2623</v>
      </c>
      <c r="B589">
        <v>6</v>
      </c>
      <c r="C589">
        <v>3</v>
      </c>
      <c r="D589">
        <v>51</v>
      </c>
      <c r="E589" t="s">
        <v>58</v>
      </c>
      <c r="F589" t="s">
        <v>137</v>
      </c>
      <c r="G589">
        <v>23</v>
      </c>
      <c r="H589" t="s">
        <v>60</v>
      </c>
      <c r="I589" t="s">
        <v>65</v>
      </c>
      <c r="O589" t="s">
        <v>62</v>
      </c>
      <c r="BE589">
        <f>COUNTIF(J589:BD589,"**")</f>
        <v>1</v>
      </c>
      <c r="BF589">
        <f>COUNTIF(J589:BD589,"*P*")</f>
        <v>1</v>
      </c>
      <c r="BG589">
        <f>COUNTIF(J589:BD589,"*C*")</f>
        <v>0</v>
      </c>
      <c r="BH589">
        <f>COUNTIF(AQ589:BC589, "C")</f>
        <v>0</v>
      </c>
      <c r="BI589">
        <f>COUNTIF(AQ589:BC589, "P")</f>
        <v>0</v>
      </c>
      <c r="BJ589" t="str">
        <f t="shared" si="9"/>
        <v/>
      </c>
      <c r="BK589">
        <f>COUNTIFS(AQ589:BC589,"C")+COUNTIFS(AQ589:BC589,"P")</f>
        <v>0</v>
      </c>
      <c r="BL589">
        <f>COUNTIF(AC589:AO589,"**")</f>
        <v>0</v>
      </c>
      <c r="BM589">
        <f>COUNTIF(AC589:AO589,"P")</f>
        <v>0</v>
      </c>
      <c r="BN589">
        <f>COUNTIF(AC589:AO589,"C")</f>
        <v>0</v>
      </c>
    </row>
    <row r="590" spans="1:66" x14ac:dyDescent="0.25">
      <c r="A590">
        <v>2699</v>
      </c>
      <c r="B590">
        <v>6</v>
      </c>
      <c r="C590">
        <v>4</v>
      </c>
      <c r="D590">
        <v>52</v>
      </c>
      <c r="E590" t="s">
        <v>58</v>
      </c>
      <c r="F590" t="s">
        <v>137</v>
      </c>
      <c r="G590">
        <v>23</v>
      </c>
      <c r="H590" t="s">
        <v>60</v>
      </c>
      <c r="I590" t="s">
        <v>65</v>
      </c>
      <c r="J590" t="s">
        <v>62</v>
      </c>
      <c r="O590" t="s">
        <v>62</v>
      </c>
      <c r="BA590" t="s">
        <v>62</v>
      </c>
      <c r="BE590">
        <f>COUNTIF(J590:BD590,"**")</f>
        <v>3</v>
      </c>
      <c r="BF590">
        <f>COUNTIF(J590:BD590,"*P*")</f>
        <v>3</v>
      </c>
      <c r="BG590">
        <f>COUNTIF(J590:BD590,"*C*")</f>
        <v>0</v>
      </c>
      <c r="BH590">
        <f>COUNTIF(AQ590:BC590, "C")</f>
        <v>0</v>
      </c>
      <c r="BI590">
        <f>COUNTIF(AQ590:BC590, "P")</f>
        <v>1</v>
      </c>
      <c r="BJ590" t="str">
        <f t="shared" si="9"/>
        <v>X</v>
      </c>
      <c r="BK590">
        <f>COUNTIFS(AQ590:BC590,"C")+COUNTIFS(AQ590:BC590,"P")</f>
        <v>1</v>
      </c>
      <c r="BL590">
        <f>COUNTIF(AC590:AO590,"**")</f>
        <v>0</v>
      </c>
      <c r="BM590">
        <f>COUNTIF(AC590:AO590,"P")</f>
        <v>0</v>
      </c>
      <c r="BN590">
        <f>COUNTIF(AC590:AO590,"C")</f>
        <v>0</v>
      </c>
    </row>
    <row r="591" spans="1:66" x14ac:dyDescent="0.25">
      <c r="A591">
        <v>2724</v>
      </c>
      <c r="B591">
        <v>6</v>
      </c>
      <c r="C591">
        <v>4</v>
      </c>
      <c r="D591">
        <v>52</v>
      </c>
      <c r="E591" t="s">
        <v>58</v>
      </c>
      <c r="F591" t="s">
        <v>242</v>
      </c>
      <c r="G591">
        <v>23</v>
      </c>
      <c r="H591" t="s">
        <v>64</v>
      </c>
      <c r="I591" t="s">
        <v>65</v>
      </c>
      <c r="N591" t="s">
        <v>62</v>
      </c>
      <c r="O591" t="s">
        <v>67</v>
      </c>
      <c r="W591" t="s">
        <v>62</v>
      </c>
      <c r="AD591" t="s">
        <v>62</v>
      </c>
      <c r="AV591" t="s">
        <v>62</v>
      </c>
      <c r="AW591" t="s">
        <v>67</v>
      </c>
      <c r="BE591">
        <f>COUNTIF(J591:BD591,"**")</f>
        <v>6</v>
      </c>
      <c r="BF591">
        <f>COUNTIF(J591:BD591,"*P*")</f>
        <v>4</v>
      </c>
      <c r="BG591">
        <f>COUNTIF(J591:BD591,"*C*")</f>
        <v>2</v>
      </c>
      <c r="BH591">
        <f>COUNTIF(AQ591:BC591, "C")</f>
        <v>1</v>
      </c>
      <c r="BI591">
        <f>COUNTIF(AQ591:BC591, "P")</f>
        <v>1</v>
      </c>
      <c r="BJ591" t="str">
        <f t="shared" si="9"/>
        <v/>
      </c>
      <c r="BK591">
        <f>COUNTIFS(AQ591:BC591,"C")+COUNTIFS(AQ591:BC591,"P")</f>
        <v>2</v>
      </c>
      <c r="BL591">
        <f>COUNTIF(AC591:AO591,"**")</f>
        <v>1</v>
      </c>
      <c r="BM591">
        <f>COUNTIF(AC591:AO591,"P")</f>
        <v>1</v>
      </c>
      <c r="BN591">
        <f>COUNTIF(AC591:AO591,"C")</f>
        <v>0</v>
      </c>
    </row>
    <row r="592" spans="1:66" x14ac:dyDescent="0.25">
      <c r="A592">
        <v>2759</v>
      </c>
      <c r="B592">
        <v>6</v>
      </c>
      <c r="C592">
        <v>4</v>
      </c>
      <c r="D592">
        <v>52</v>
      </c>
      <c r="E592" t="s">
        <v>58</v>
      </c>
      <c r="F592" t="s">
        <v>552</v>
      </c>
      <c r="G592">
        <v>23</v>
      </c>
      <c r="H592" t="s">
        <v>64</v>
      </c>
      <c r="I592" t="s">
        <v>65</v>
      </c>
      <c r="O592" t="s">
        <v>62</v>
      </c>
      <c r="AD592" t="s">
        <v>62</v>
      </c>
      <c r="AU592" t="s">
        <v>67</v>
      </c>
      <c r="BA592" t="s">
        <v>67</v>
      </c>
      <c r="BD592" t="s">
        <v>553</v>
      </c>
      <c r="BE592">
        <f>COUNTIF(J592:BD592,"**")</f>
        <v>5</v>
      </c>
      <c r="BF592">
        <f>COUNTIF(J592:BD592,"*P*")</f>
        <v>3</v>
      </c>
      <c r="BG592">
        <f>COUNTIF(J592:BD592,"*C*")</f>
        <v>2</v>
      </c>
      <c r="BH592">
        <f>COUNTIF(AQ592:BC592, "C")</f>
        <v>2</v>
      </c>
      <c r="BI592">
        <f>COUNTIF(AQ592:BC592, "P")</f>
        <v>0</v>
      </c>
      <c r="BJ592" t="str">
        <f t="shared" si="9"/>
        <v/>
      </c>
      <c r="BK592">
        <f>COUNTIFS(AQ592:BC592,"C")+COUNTIFS(AQ592:BC592,"P")</f>
        <v>2</v>
      </c>
      <c r="BL592">
        <f>COUNTIF(AC592:AO592,"**")</f>
        <v>1</v>
      </c>
      <c r="BM592">
        <f>COUNTIF(AC592:AO592,"P")</f>
        <v>1</v>
      </c>
      <c r="BN592">
        <f>COUNTIF(AC592:AO592,"C")</f>
        <v>0</v>
      </c>
    </row>
    <row r="593" spans="1:66" x14ac:dyDescent="0.25">
      <c r="A593">
        <v>2793</v>
      </c>
      <c r="B593">
        <v>6</v>
      </c>
      <c r="C593">
        <v>5</v>
      </c>
      <c r="D593">
        <v>52</v>
      </c>
      <c r="E593" t="s">
        <v>58</v>
      </c>
      <c r="F593" t="s">
        <v>554</v>
      </c>
      <c r="G593">
        <v>23</v>
      </c>
      <c r="H593" t="s">
        <v>60</v>
      </c>
      <c r="I593" t="s">
        <v>65</v>
      </c>
      <c r="AD593" t="s">
        <v>67</v>
      </c>
      <c r="BA593" t="s">
        <v>67</v>
      </c>
      <c r="BE593">
        <f>COUNTIF(J593:BD593,"**")</f>
        <v>2</v>
      </c>
      <c r="BF593">
        <f>COUNTIF(J593:BD593,"*P*")</f>
        <v>0</v>
      </c>
      <c r="BG593">
        <f>COUNTIF(J593:BD593,"*C*")</f>
        <v>2</v>
      </c>
      <c r="BH593">
        <f>COUNTIF(AQ593:BC593, "C")</f>
        <v>1</v>
      </c>
      <c r="BI593">
        <f>COUNTIF(AQ593:BC593, "P")</f>
        <v>0</v>
      </c>
      <c r="BJ593" t="str">
        <f t="shared" si="9"/>
        <v/>
      </c>
      <c r="BK593">
        <f>COUNTIFS(AQ593:BC593,"C")+COUNTIFS(AQ593:BC593,"P")</f>
        <v>1</v>
      </c>
      <c r="BL593">
        <f>COUNTIF(AC593:AO593,"**")</f>
        <v>1</v>
      </c>
      <c r="BM593">
        <f>COUNTIF(AC593:AO593,"P")</f>
        <v>0</v>
      </c>
      <c r="BN593">
        <f>COUNTIF(AC593:AO593,"C")</f>
        <v>1</v>
      </c>
    </row>
    <row r="594" spans="1:66" x14ac:dyDescent="0.25">
      <c r="A594">
        <v>3033</v>
      </c>
      <c r="B594">
        <v>6</v>
      </c>
      <c r="C594">
        <v>8</v>
      </c>
      <c r="D594">
        <v>52</v>
      </c>
      <c r="E594" t="s">
        <v>58</v>
      </c>
      <c r="F594" t="s">
        <v>137</v>
      </c>
      <c r="G594">
        <v>23</v>
      </c>
      <c r="H594" t="s">
        <v>60</v>
      </c>
      <c r="I594" t="s">
        <v>65</v>
      </c>
      <c r="K594" t="s">
        <v>62</v>
      </c>
      <c r="O594" t="s">
        <v>62</v>
      </c>
      <c r="BE594">
        <f>COUNTIF(J594:BD594,"**")</f>
        <v>2</v>
      </c>
      <c r="BF594">
        <f>COUNTIF(J594:BD594,"*P*")</f>
        <v>2</v>
      </c>
      <c r="BG594">
        <f>COUNTIF(J594:BD594,"*C*")</f>
        <v>0</v>
      </c>
      <c r="BH594">
        <f>COUNTIF(AQ594:BC594, "C")</f>
        <v>0</v>
      </c>
      <c r="BI594">
        <f>COUNTIF(AQ594:BC594, "P")</f>
        <v>0</v>
      </c>
      <c r="BJ594" t="str">
        <f t="shared" si="9"/>
        <v/>
      </c>
      <c r="BK594">
        <f>COUNTIFS(AQ594:BC594,"C")+COUNTIFS(AQ594:BC594,"P")</f>
        <v>0</v>
      </c>
      <c r="BL594">
        <f>COUNTIF(AC594:AO594,"**")</f>
        <v>0</v>
      </c>
      <c r="BM594">
        <f>COUNTIF(AC594:AO594,"P")</f>
        <v>0</v>
      </c>
      <c r="BN594">
        <f>COUNTIF(AC594:AO594,"C")</f>
        <v>0</v>
      </c>
    </row>
    <row r="595" spans="1:66" x14ac:dyDescent="0.25">
      <c r="A595">
        <v>3136</v>
      </c>
      <c r="B595">
        <v>6</v>
      </c>
      <c r="C595">
        <v>10</v>
      </c>
      <c r="D595">
        <v>52</v>
      </c>
      <c r="E595" t="s">
        <v>58</v>
      </c>
      <c r="F595" t="s">
        <v>137</v>
      </c>
      <c r="G595">
        <v>23</v>
      </c>
      <c r="H595" t="s">
        <v>60</v>
      </c>
      <c r="I595" t="s">
        <v>65</v>
      </c>
      <c r="O595" t="s">
        <v>62</v>
      </c>
      <c r="BE595">
        <f>COUNTIF(J595:BD595,"**")</f>
        <v>1</v>
      </c>
      <c r="BF595">
        <f>COUNTIF(J595:BD595,"*P*")</f>
        <v>1</v>
      </c>
      <c r="BG595">
        <f>COUNTIF(J595:BD595,"*C*")</f>
        <v>0</v>
      </c>
      <c r="BH595">
        <f>COUNTIF(AQ595:BC595, "C")</f>
        <v>0</v>
      </c>
      <c r="BI595">
        <f>COUNTIF(AQ595:BC595, "P")</f>
        <v>0</v>
      </c>
      <c r="BJ595" t="str">
        <f t="shared" si="9"/>
        <v/>
      </c>
      <c r="BK595">
        <f>COUNTIFS(AQ595:BC595,"C")+COUNTIFS(AQ595:BC595,"P")</f>
        <v>0</v>
      </c>
      <c r="BL595">
        <f>COUNTIF(AC595:AO595,"**")</f>
        <v>0</v>
      </c>
      <c r="BM595">
        <f>COUNTIF(AC595:AO595,"P")</f>
        <v>0</v>
      </c>
      <c r="BN595">
        <f>COUNTIF(AC595:AO595,"C")</f>
        <v>0</v>
      </c>
    </row>
    <row r="596" spans="1:66" x14ac:dyDescent="0.25">
      <c r="A596">
        <v>3172</v>
      </c>
      <c r="B596">
        <v>6</v>
      </c>
      <c r="C596">
        <v>10</v>
      </c>
      <c r="D596">
        <v>51</v>
      </c>
      <c r="E596" t="s">
        <v>58</v>
      </c>
      <c r="F596" t="s">
        <v>306</v>
      </c>
      <c r="G596">
        <v>23</v>
      </c>
      <c r="H596" t="s">
        <v>60</v>
      </c>
      <c r="I596" t="s">
        <v>65</v>
      </c>
      <c r="AT596" t="s">
        <v>67</v>
      </c>
      <c r="AU596" t="s">
        <v>62</v>
      </c>
      <c r="BC596" t="s">
        <v>62</v>
      </c>
      <c r="BD596" t="s">
        <v>555</v>
      </c>
      <c r="BE596">
        <f>COUNTIF(J596:BD596,"**")</f>
        <v>4</v>
      </c>
      <c r="BF596">
        <f>COUNTIF(J596:BD596,"*P*")</f>
        <v>3</v>
      </c>
      <c r="BG596">
        <f>COUNTIF(J596:BD596,"*C*")</f>
        <v>1</v>
      </c>
      <c r="BH596">
        <f>COUNTIF(AQ596:BC596, "C")</f>
        <v>1</v>
      </c>
      <c r="BI596">
        <f>COUNTIF(AQ596:BC596, "P")</f>
        <v>2</v>
      </c>
      <c r="BJ596" t="str">
        <f t="shared" si="9"/>
        <v/>
      </c>
      <c r="BK596">
        <f>COUNTIFS(AQ596:BC596,"C")+COUNTIFS(AQ596:BC596,"P")</f>
        <v>3</v>
      </c>
      <c r="BL596">
        <f>COUNTIF(AC596:AO596,"**")</f>
        <v>0</v>
      </c>
      <c r="BM596">
        <f>COUNTIF(AC596:AO596,"P")</f>
        <v>0</v>
      </c>
      <c r="BN596">
        <f>COUNTIF(AC596:AO596,"C")</f>
        <v>0</v>
      </c>
    </row>
    <row r="597" spans="1:66" x14ac:dyDescent="0.25">
      <c r="A597">
        <v>3231</v>
      </c>
      <c r="B597">
        <v>6</v>
      </c>
      <c r="C597">
        <v>11</v>
      </c>
      <c r="D597">
        <v>51</v>
      </c>
      <c r="E597" t="s">
        <v>58</v>
      </c>
      <c r="F597" t="s">
        <v>312</v>
      </c>
      <c r="G597">
        <v>23</v>
      </c>
      <c r="H597" t="s">
        <v>60</v>
      </c>
      <c r="I597" t="s">
        <v>65</v>
      </c>
      <c r="N597" t="s">
        <v>62</v>
      </c>
      <c r="AT597" t="s">
        <v>62</v>
      </c>
      <c r="AU597" t="s">
        <v>67</v>
      </c>
      <c r="BD597" t="s">
        <v>212</v>
      </c>
      <c r="BE597">
        <f>COUNTIF(J597:BD597,"**")</f>
        <v>4</v>
      </c>
      <c r="BF597">
        <f>COUNTIF(J597:BD597,"*P*")</f>
        <v>2</v>
      </c>
      <c r="BG597">
        <f>COUNTIF(J597:BD597,"*C*")</f>
        <v>2</v>
      </c>
      <c r="BH597">
        <f>COUNTIF(AQ597:BC597, "C")</f>
        <v>1</v>
      </c>
      <c r="BI597">
        <f>COUNTIF(AQ597:BC597, "P")</f>
        <v>1</v>
      </c>
      <c r="BJ597" t="str">
        <f t="shared" si="9"/>
        <v/>
      </c>
      <c r="BK597">
        <f>COUNTIFS(AQ597:BC597,"C")+COUNTIFS(AQ597:BC597,"P")</f>
        <v>2</v>
      </c>
      <c r="BL597">
        <f>COUNTIF(AC597:AO597,"**")</f>
        <v>0</v>
      </c>
      <c r="BM597">
        <f>COUNTIF(AC597:AO597,"P")</f>
        <v>0</v>
      </c>
      <c r="BN597">
        <f>COUNTIF(AC597:AO597,"C")</f>
        <v>0</v>
      </c>
    </row>
    <row r="598" spans="1:66" x14ac:dyDescent="0.25">
      <c r="A598">
        <v>3492</v>
      </c>
      <c r="B598">
        <v>7</v>
      </c>
      <c r="C598">
        <v>5</v>
      </c>
      <c r="D598">
        <v>64</v>
      </c>
      <c r="E598" t="s">
        <v>58</v>
      </c>
      <c r="F598" t="s">
        <v>161</v>
      </c>
      <c r="G598">
        <v>23</v>
      </c>
      <c r="H598" t="s">
        <v>60</v>
      </c>
      <c r="I598" t="s">
        <v>65</v>
      </c>
      <c r="K598" t="s">
        <v>62</v>
      </c>
      <c r="BE598">
        <f>COUNTIF(J598:BD598,"**")</f>
        <v>1</v>
      </c>
      <c r="BF598">
        <f>COUNTIF(J598:BD598,"*P*")</f>
        <v>1</v>
      </c>
      <c r="BG598">
        <f>COUNTIF(J598:BD598,"*C*")</f>
        <v>0</v>
      </c>
      <c r="BH598">
        <f>COUNTIF(AQ598:BC598, "C")</f>
        <v>0</v>
      </c>
      <c r="BI598">
        <f>COUNTIF(AQ598:BC598, "P")</f>
        <v>0</v>
      </c>
      <c r="BJ598" t="str">
        <f t="shared" si="9"/>
        <v/>
      </c>
      <c r="BK598">
        <f>COUNTIFS(AQ598:BC598,"C")+COUNTIFS(AQ598:BC598,"P")</f>
        <v>0</v>
      </c>
      <c r="BL598">
        <f>COUNTIF(AC598:AO598,"**")</f>
        <v>0</v>
      </c>
      <c r="BM598">
        <f>COUNTIF(AC598:AO598,"P")</f>
        <v>0</v>
      </c>
      <c r="BN598">
        <f>COUNTIF(AC598:AO598,"C")</f>
        <v>0</v>
      </c>
    </row>
    <row r="599" spans="1:66" x14ac:dyDescent="0.25">
      <c r="A599">
        <v>3613</v>
      </c>
      <c r="B599">
        <v>7</v>
      </c>
      <c r="C599">
        <v>9</v>
      </c>
      <c r="D599">
        <v>64</v>
      </c>
      <c r="E599" t="s">
        <v>58</v>
      </c>
      <c r="F599" t="s">
        <v>556</v>
      </c>
      <c r="G599">
        <v>23</v>
      </c>
      <c r="H599" t="s">
        <v>60</v>
      </c>
      <c r="I599" t="s">
        <v>65</v>
      </c>
      <c r="AT599" t="s">
        <v>67</v>
      </c>
      <c r="BD599" t="s">
        <v>557</v>
      </c>
      <c r="BE599">
        <f>COUNTIF(J599:BD599,"**")</f>
        <v>2</v>
      </c>
      <c r="BF599">
        <f>COUNTIF(J599:BD599,"*P*")</f>
        <v>0</v>
      </c>
      <c r="BG599">
        <f>COUNTIF(J599:BD599,"*C*")</f>
        <v>1</v>
      </c>
      <c r="BH599">
        <f>COUNTIF(AQ599:BC599, "C")</f>
        <v>1</v>
      </c>
      <c r="BI599">
        <f>COUNTIF(AQ599:BC599, "P")</f>
        <v>0</v>
      </c>
      <c r="BJ599" t="str">
        <f t="shared" si="9"/>
        <v/>
      </c>
      <c r="BK599">
        <f>COUNTIFS(AQ599:BC599,"C")+COUNTIFS(AQ599:BC599,"P")</f>
        <v>1</v>
      </c>
      <c r="BL599">
        <f>COUNTIF(AC599:AO599,"**")</f>
        <v>0</v>
      </c>
      <c r="BM599">
        <f>COUNTIF(AC599:AO599,"P")</f>
        <v>0</v>
      </c>
      <c r="BN599">
        <f>COUNTIF(AC599:AO599,"C")</f>
        <v>0</v>
      </c>
    </row>
    <row r="600" spans="1:66" x14ac:dyDescent="0.25">
      <c r="A600">
        <v>3744</v>
      </c>
      <c r="B600">
        <v>7</v>
      </c>
      <c r="C600">
        <v>12</v>
      </c>
      <c r="D600">
        <v>64</v>
      </c>
      <c r="E600" t="s">
        <v>58</v>
      </c>
      <c r="F600" t="s">
        <v>213</v>
      </c>
      <c r="G600">
        <v>23</v>
      </c>
      <c r="H600" t="s">
        <v>60</v>
      </c>
      <c r="I600" t="s">
        <v>65</v>
      </c>
      <c r="K600" t="s">
        <v>62</v>
      </c>
      <c r="BE600">
        <f>COUNTIF(J600:BD600,"**")</f>
        <v>1</v>
      </c>
      <c r="BF600">
        <f>COUNTIF(J600:BD600,"*P*")</f>
        <v>1</v>
      </c>
      <c r="BG600">
        <f>COUNTIF(J600:BD600,"*C*")</f>
        <v>0</v>
      </c>
      <c r="BH600">
        <f>COUNTIF(AQ600:BC600, "C")</f>
        <v>0</v>
      </c>
      <c r="BI600">
        <f>COUNTIF(AQ600:BC600, "P")</f>
        <v>0</v>
      </c>
      <c r="BJ600" t="str">
        <f t="shared" si="9"/>
        <v/>
      </c>
      <c r="BK600">
        <f>COUNTIFS(AQ600:BC600,"C")+COUNTIFS(AQ600:BC600,"P")</f>
        <v>0</v>
      </c>
      <c r="BL600">
        <f>COUNTIF(AC600:AO600,"**")</f>
        <v>0</v>
      </c>
      <c r="BM600">
        <f>COUNTIF(AC600:AO600,"P")</f>
        <v>0</v>
      </c>
      <c r="BN600">
        <f>COUNTIF(AC600:AO600,"C")</f>
        <v>0</v>
      </c>
    </row>
    <row r="601" spans="1:66" x14ac:dyDescent="0.25">
      <c r="A601">
        <v>3785</v>
      </c>
      <c r="B601">
        <v>24</v>
      </c>
      <c r="C601">
        <v>2</v>
      </c>
      <c r="D601">
        <v>59</v>
      </c>
      <c r="E601" t="s">
        <v>58</v>
      </c>
      <c r="F601" t="s">
        <v>558</v>
      </c>
      <c r="G601">
        <v>23</v>
      </c>
      <c r="H601" t="s">
        <v>60</v>
      </c>
      <c r="I601" t="s">
        <v>65</v>
      </c>
      <c r="O601" t="s">
        <v>67</v>
      </c>
      <c r="AD601" t="s">
        <v>62</v>
      </c>
      <c r="AV601" t="s">
        <v>67</v>
      </c>
      <c r="AW601" t="s">
        <v>67</v>
      </c>
      <c r="BE601">
        <f>COUNTIF(J601:BD601,"**")</f>
        <v>4</v>
      </c>
      <c r="BF601">
        <f>COUNTIF(J601:BD601,"*P*")</f>
        <v>1</v>
      </c>
      <c r="BG601">
        <f>COUNTIF(J601:BD601,"*C*")</f>
        <v>3</v>
      </c>
      <c r="BH601">
        <f>COUNTIF(AQ601:BC601, "C")</f>
        <v>2</v>
      </c>
      <c r="BI601">
        <f>COUNTIF(AQ601:BC601, "P")</f>
        <v>0</v>
      </c>
      <c r="BJ601" t="str">
        <f t="shared" si="9"/>
        <v/>
      </c>
      <c r="BK601">
        <f>COUNTIFS(AQ601:BC601,"C")+COUNTIFS(AQ601:BC601,"P")</f>
        <v>2</v>
      </c>
      <c r="BL601">
        <f>COUNTIF(AC601:AO601,"**")</f>
        <v>1</v>
      </c>
      <c r="BM601">
        <f>COUNTIF(AC601:AO601,"P")</f>
        <v>1</v>
      </c>
      <c r="BN601">
        <f>COUNTIF(AC601:AO601,"C")</f>
        <v>0</v>
      </c>
    </row>
    <row r="602" spans="1:66" x14ac:dyDescent="0.25">
      <c r="A602">
        <v>3949</v>
      </c>
      <c r="B602">
        <v>8</v>
      </c>
      <c r="C602">
        <v>1</v>
      </c>
      <c r="D602">
        <v>1</v>
      </c>
      <c r="E602" t="s">
        <v>58</v>
      </c>
      <c r="F602" t="s">
        <v>315</v>
      </c>
      <c r="G602">
        <v>23</v>
      </c>
      <c r="H602" t="s">
        <v>60</v>
      </c>
      <c r="I602" t="s">
        <v>65</v>
      </c>
      <c r="K602" t="s">
        <v>62</v>
      </c>
      <c r="BE602">
        <f>COUNTIF(J602:BD602,"**")</f>
        <v>1</v>
      </c>
      <c r="BF602">
        <f>COUNTIF(J602:BD602,"*P*")</f>
        <v>1</v>
      </c>
      <c r="BG602">
        <f>COUNTIF(J602:BD602,"*C*")</f>
        <v>0</v>
      </c>
      <c r="BH602">
        <f>COUNTIF(AQ602:BC602, "C")</f>
        <v>0</v>
      </c>
      <c r="BI602">
        <f>COUNTIF(AQ602:BC602, "P")</f>
        <v>0</v>
      </c>
      <c r="BJ602" t="str">
        <f t="shared" si="9"/>
        <v/>
      </c>
      <c r="BK602">
        <f>COUNTIFS(AQ602:BC602,"C")+COUNTIFS(AQ602:BC602,"P")</f>
        <v>0</v>
      </c>
      <c r="BL602">
        <f>COUNTIF(AC602:AO602,"**")</f>
        <v>0</v>
      </c>
      <c r="BM602">
        <f>COUNTIF(AC602:AO602,"P")</f>
        <v>0</v>
      </c>
      <c r="BN602">
        <f>COUNTIF(AC602:AO602,"C")</f>
        <v>0</v>
      </c>
    </row>
    <row r="603" spans="1:66" x14ac:dyDescent="0.25">
      <c r="A603">
        <v>3965</v>
      </c>
      <c r="B603">
        <v>8</v>
      </c>
      <c r="C603">
        <v>2</v>
      </c>
      <c r="D603">
        <v>1</v>
      </c>
      <c r="E603" t="s">
        <v>58</v>
      </c>
      <c r="F603" t="s">
        <v>559</v>
      </c>
      <c r="G603">
        <v>23</v>
      </c>
      <c r="H603" t="s">
        <v>60</v>
      </c>
      <c r="I603" t="s">
        <v>61</v>
      </c>
      <c r="K603" t="s">
        <v>62</v>
      </c>
      <c r="O603" t="s">
        <v>62</v>
      </c>
      <c r="BE603">
        <f>COUNTIF(J603:BD603,"**")</f>
        <v>2</v>
      </c>
      <c r="BF603">
        <f>COUNTIF(J603:BD603,"*P*")</f>
        <v>2</v>
      </c>
      <c r="BG603">
        <f>COUNTIF(J603:BD603,"*C*")</f>
        <v>0</v>
      </c>
      <c r="BH603">
        <f>COUNTIF(AQ603:BC603, "C")</f>
        <v>0</v>
      </c>
      <c r="BI603">
        <f>COUNTIF(AQ603:BC603, "P")</f>
        <v>0</v>
      </c>
      <c r="BJ603" t="str">
        <f t="shared" si="9"/>
        <v/>
      </c>
      <c r="BK603">
        <f>COUNTIFS(AQ603:BC603,"C")+COUNTIFS(AQ603:BC603,"P")</f>
        <v>0</v>
      </c>
      <c r="BL603">
        <f>COUNTIF(AC603:AO603,"**")</f>
        <v>0</v>
      </c>
      <c r="BM603">
        <f>COUNTIF(AC603:AO603,"P")</f>
        <v>0</v>
      </c>
      <c r="BN603">
        <f>COUNTIF(AC603:AO603,"C")</f>
        <v>0</v>
      </c>
    </row>
    <row r="604" spans="1:66" x14ac:dyDescent="0.25">
      <c r="A604">
        <v>4018</v>
      </c>
      <c r="B604">
        <v>8</v>
      </c>
      <c r="C604">
        <v>5</v>
      </c>
      <c r="D604">
        <v>1</v>
      </c>
      <c r="E604" t="s">
        <v>58</v>
      </c>
      <c r="F604" t="s">
        <v>315</v>
      </c>
      <c r="G604">
        <v>23</v>
      </c>
      <c r="H604" t="s">
        <v>60</v>
      </c>
      <c r="I604" t="s">
        <v>65</v>
      </c>
      <c r="O604" t="s">
        <v>62</v>
      </c>
      <c r="BE604">
        <f>COUNTIF(J604:BD604,"**")</f>
        <v>1</v>
      </c>
      <c r="BF604">
        <f>COUNTIF(J604:BD604,"*P*")</f>
        <v>1</v>
      </c>
      <c r="BG604">
        <f>COUNTIF(J604:BD604,"*C*")</f>
        <v>0</v>
      </c>
      <c r="BH604">
        <f>COUNTIF(AQ604:BC604, "C")</f>
        <v>0</v>
      </c>
      <c r="BI604">
        <f>COUNTIF(AQ604:BC604, "P")</f>
        <v>0</v>
      </c>
      <c r="BJ604" t="str">
        <f t="shared" si="9"/>
        <v/>
      </c>
      <c r="BK604">
        <f>COUNTIFS(AQ604:BC604,"C")+COUNTIFS(AQ604:BC604,"P")</f>
        <v>0</v>
      </c>
      <c r="BL604">
        <f>COUNTIF(AC604:AO604,"**")</f>
        <v>0</v>
      </c>
      <c r="BM604">
        <f>COUNTIF(AC604:AO604,"P")</f>
        <v>0</v>
      </c>
      <c r="BN604">
        <f>COUNTIF(AC604:AO604,"C")</f>
        <v>0</v>
      </c>
    </row>
    <row r="605" spans="1:66" x14ac:dyDescent="0.25">
      <c r="A605">
        <v>4032</v>
      </c>
      <c r="B605">
        <v>8</v>
      </c>
      <c r="C605">
        <v>5</v>
      </c>
      <c r="D605">
        <v>4</v>
      </c>
      <c r="E605" t="s">
        <v>58</v>
      </c>
      <c r="F605" t="s">
        <v>560</v>
      </c>
      <c r="G605">
        <v>23</v>
      </c>
      <c r="H605" t="s">
        <v>64</v>
      </c>
      <c r="I605" t="s">
        <v>61</v>
      </c>
      <c r="N605" t="s">
        <v>62</v>
      </c>
      <c r="O605" t="s">
        <v>62</v>
      </c>
      <c r="BE605">
        <f>COUNTIF(J605:BD605,"**")</f>
        <v>2</v>
      </c>
      <c r="BF605">
        <f>COUNTIF(J605:BD605,"*P*")</f>
        <v>2</v>
      </c>
      <c r="BG605">
        <f>COUNTIF(J605:BD605,"*C*")</f>
        <v>0</v>
      </c>
      <c r="BH605">
        <f>COUNTIF(AQ605:BC605, "C")</f>
        <v>0</v>
      </c>
      <c r="BI605">
        <f>COUNTIF(AQ605:BC605, "P")</f>
        <v>0</v>
      </c>
      <c r="BJ605" t="str">
        <f t="shared" si="9"/>
        <v/>
      </c>
      <c r="BK605">
        <f>COUNTIFS(AQ605:BC605,"C")+COUNTIFS(AQ605:BC605,"P")</f>
        <v>0</v>
      </c>
      <c r="BL605">
        <f>COUNTIF(AC605:AO605,"**")</f>
        <v>0</v>
      </c>
      <c r="BM605">
        <f>COUNTIF(AC605:AO605,"P")</f>
        <v>0</v>
      </c>
      <c r="BN605">
        <f>COUNTIF(AC605:AO605,"C")</f>
        <v>0</v>
      </c>
    </row>
    <row r="606" spans="1:66" x14ac:dyDescent="0.25">
      <c r="A606">
        <v>4043</v>
      </c>
      <c r="B606">
        <v>3</v>
      </c>
      <c r="C606">
        <v>6</v>
      </c>
      <c r="D606">
        <v>15</v>
      </c>
      <c r="E606" t="s">
        <v>58</v>
      </c>
      <c r="F606" t="s">
        <v>151</v>
      </c>
      <c r="G606">
        <v>23</v>
      </c>
      <c r="H606" t="s">
        <v>60</v>
      </c>
      <c r="I606" t="s">
        <v>65</v>
      </c>
      <c r="O606" t="s">
        <v>67</v>
      </c>
      <c r="BE606">
        <f>COUNTIF(J606:BD606,"**")</f>
        <v>1</v>
      </c>
      <c r="BF606">
        <f>COUNTIF(J606:BD606,"*P*")</f>
        <v>0</v>
      </c>
      <c r="BG606">
        <f>COUNTIF(J606:BD606,"*C*")</f>
        <v>1</v>
      </c>
      <c r="BH606">
        <f>COUNTIF(AQ606:BC606, "C")</f>
        <v>0</v>
      </c>
      <c r="BI606">
        <f>COUNTIF(AQ606:BC606, "P")</f>
        <v>0</v>
      </c>
      <c r="BJ606" t="str">
        <f t="shared" si="9"/>
        <v/>
      </c>
      <c r="BK606">
        <f>COUNTIFS(AQ606:BC606,"C")+COUNTIFS(AQ606:BC606,"P")</f>
        <v>0</v>
      </c>
      <c r="BL606">
        <f>COUNTIF(AC606:AO606,"**")</f>
        <v>0</v>
      </c>
      <c r="BM606">
        <f>COUNTIF(AC606:AO606,"P")</f>
        <v>0</v>
      </c>
      <c r="BN606">
        <f>COUNTIF(AC606:AO606,"C")</f>
        <v>0</v>
      </c>
    </row>
    <row r="607" spans="1:66" x14ac:dyDescent="0.25">
      <c r="A607">
        <v>4192</v>
      </c>
      <c r="B607">
        <v>25</v>
      </c>
      <c r="C607">
        <v>1</v>
      </c>
      <c r="D607">
        <v>49</v>
      </c>
      <c r="E607" t="s">
        <v>58</v>
      </c>
      <c r="F607" t="s">
        <v>561</v>
      </c>
      <c r="G607">
        <v>23</v>
      </c>
      <c r="H607" t="s">
        <v>64</v>
      </c>
      <c r="I607" t="s">
        <v>65</v>
      </c>
      <c r="J607" t="s">
        <v>62</v>
      </c>
      <c r="N607" t="s">
        <v>62</v>
      </c>
      <c r="W607" t="s">
        <v>67</v>
      </c>
      <c r="AD607" t="s">
        <v>62</v>
      </c>
      <c r="AZ607" t="s">
        <v>67</v>
      </c>
      <c r="BE607">
        <f>COUNTIF(J607:BD607,"**")</f>
        <v>5</v>
      </c>
      <c r="BF607">
        <f>COUNTIF(J607:BD607,"*P*")</f>
        <v>3</v>
      </c>
      <c r="BG607">
        <f>COUNTIF(J607:BD607,"*C*")</f>
        <v>2</v>
      </c>
      <c r="BH607">
        <f>COUNTIF(AQ607:BC607, "C")</f>
        <v>1</v>
      </c>
      <c r="BI607">
        <f>COUNTIF(AQ607:BC607, "P")</f>
        <v>0</v>
      </c>
      <c r="BJ607" t="str">
        <f t="shared" si="9"/>
        <v/>
      </c>
      <c r="BK607">
        <f>COUNTIFS(AQ607:BC607,"C")+COUNTIFS(AQ607:BC607,"P")</f>
        <v>1</v>
      </c>
      <c r="BL607">
        <f>COUNTIF(AC607:AO607,"**")</f>
        <v>1</v>
      </c>
      <c r="BM607">
        <f>COUNTIF(AC607:AO607,"P")</f>
        <v>1</v>
      </c>
      <c r="BN607">
        <f>COUNTIF(AC607:AO607,"C")</f>
        <v>0</v>
      </c>
    </row>
    <row r="608" spans="1:66" x14ac:dyDescent="0.25">
      <c r="A608">
        <v>4408</v>
      </c>
      <c r="B608">
        <v>9</v>
      </c>
      <c r="C608">
        <v>3</v>
      </c>
      <c r="D608">
        <v>48</v>
      </c>
      <c r="E608" t="s">
        <v>58</v>
      </c>
      <c r="F608" t="s">
        <v>562</v>
      </c>
      <c r="G608">
        <v>23</v>
      </c>
      <c r="H608" t="s">
        <v>64</v>
      </c>
      <c r="I608" t="s">
        <v>65</v>
      </c>
      <c r="N608" t="s">
        <v>67</v>
      </c>
      <c r="AD608" t="s">
        <v>67</v>
      </c>
      <c r="AU608" t="s">
        <v>67</v>
      </c>
      <c r="BD608" t="s">
        <v>318</v>
      </c>
      <c r="BE608">
        <f>COUNTIF(J608:BD608,"**")</f>
        <v>4</v>
      </c>
      <c r="BF608">
        <f>COUNTIF(J608:BD608,"*P*")</f>
        <v>0</v>
      </c>
      <c r="BG608">
        <f>COUNTIF(J608:BD608,"*C*")</f>
        <v>3</v>
      </c>
      <c r="BH608">
        <f>COUNTIF(AQ608:BC608, "C")</f>
        <v>1</v>
      </c>
      <c r="BI608">
        <f>COUNTIF(AQ608:BC608, "P")</f>
        <v>0</v>
      </c>
      <c r="BJ608" t="str">
        <f t="shared" si="9"/>
        <v/>
      </c>
      <c r="BK608">
        <f>COUNTIFS(AQ608:BC608,"C")+COUNTIFS(AQ608:BC608,"P")</f>
        <v>1</v>
      </c>
      <c r="BL608">
        <f>COUNTIF(AC608:AO608,"**")</f>
        <v>1</v>
      </c>
      <c r="BM608">
        <f>COUNTIF(AC608:AO608,"P")</f>
        <v>0</v>
      </c>
      <c r="BN608">
        <f>COUNTIF(AC608:AO608,"C")</f>
        <v>1</v>
      </c>
    </row>
    <row r="609" spans="1:66" x14ac:dyDescent="0.25">
      <c r="A609">
        <v>4438</v>
      </c>
      <c r="B609">
        <v>9</v>
      </c>
      <c r="C609">
        <v>4</v>
      </c>
      <c r="D609">
        <v>48</v>
      </c>
      <c r="E609" t="s">
        <v>58</v>
      </c>
      <c r="F609" t="s">
        <v>563</v>
      </c>
      <c r="G609">
        <v>23</v>
      </c>
      <c r="H609" t="s">
        <v>64</v>
      </c>
      <c r="I609" t="s">
        <v>65</v>
      </c>
      <c r="K609" t="s">
        <v>62</v>
      </c>
      <c r="N609" t="s">
        <v>67</v>
      </c>
      <c r="BE609">
        <f>COUNTIF(J609:BD609,"**")</f>
        <v>2</v>
      </c>
      <c r="BF609">
        <f>COUNTIF(J609:BD609,"*P*")</f>
        <v>1</v>
      </c>
      <c r="BG609">
        <f>COUNTIF(J609:BD609,"*C*")</f>
        <v>1</v>
      </c>
      <c r="BH609">
        <f>COUNTIF(AQ609:BC609, "C")</f>
        <v>0</v>
      </c>
      <c r="BI609">
        <f>COUNTIF(AQ609:BC609, "P")</f>
        <v>0</v>
      </c>
      <c r="BJ609" t="str">
        <f t="shared" si="9"/>
        <v/>
      </c>
      <c r="BK609">
        <f>COUNTIFS(AQ609:BC609,"C")+COUNTIFS(AQ609:BC609,"P")</f>
        <v>0</v>
      </c>
      <c r="BL609">
        <f>COUNTIF(AC609:AO609,"**")</f>
        <v>0</v>
      </c>
      <c r="BM609">
        <f>COUNTIF(AC609:AO609,"P")</f>
        <v>0</v>
      </c>
      <c r="BN609">
        <f>COUNTIF(AC609:AO609,"C")</f>
        <v>0</v>
      </c>
    </row>
    <row r="610" spans="1:66" x14ac:dyDescent="0.25">
      <c r="A610">
        <v>4500</v>
      </c>
      <c r="B610">
        <v>9</v>
      </c>
      <c r="C610">
        <v>4</v>
      </c>
      <c r="D610">
        <v>48</v>
      </c>
      <c r="E610" t="s">
        <v>58</v>
      </c>
      <c r="F610" t="s">
        <v>564</v>
      </c>
      <c r="G610">
        <v>23</v>
      </c>
      <c r="H610" t="s">
        <v>64</v>
      </c>
      <c r="I610" t="s">
        <v>65</v>
      </c>
      <c r="N610" t="s">
        <v>67</v>
      </c>
      <c r="O610" t="s">
        <v>62</v>
      </c>
      <c r="BE610">
        <f>COUNTIF(J610:BD610,"**")</f>
        <v>2</v>
      </c>
      <c r="BF610">
        <f>COUNTIF(J610:BD610,"*P*")</f>
        <v>1</v>
      </c>
      <c r="BG610">
        <f>COUNTIF(J610:BD610,"*C*")</f>
        <v>1</v>
      </c>
      <c r="BH610">
        <f>COUNTIF(AQ610:BC610, "C")</f>
        <v>0</v>
      </c>
      <c r="BI610">
        <f>COUNTIF(AQ610:BC610, "P")</f>
        <v>0</v>
      </c>
      <c r="BJ610" t="str">
        <f t="shared" si="9"/>
        <v/>
      </c>
      <c r="BK610">
        <f>COUNTIFS(AQ610:BC610,"C")+COUNTIFS(AQ610:BC610,"P")</f>
        <v>0</v>
      </c>
      <c r="BL610">
        <f>COUNTIF(AC610:AO610,"**")</f>
        <v>0</v>
      </c>
      <c r="BM610">
        <f>COUNTIF(AC610:AO610,"P")</f>
        <v>0</v>
      </c>
      <c r="BN610">
        <f>COUNTIF(AC610:AO610,"C")</f>
        <v>0</v>
      </c>
    </row>
    <row r="611" spans="1:66" x14ac:dyDescent="0.25">
      <c r="A611">
        <v>4616</v>
      </c>
      <c r="B611">
        <v>9</v>
      </c>
      <c r="C611">
        <v>6</v>
      </c>
      <c r="D611">
        <v>48</v>
      </c>
      <c r="E611" t="s">
        <v>58</v>
      </c>
      <c r="F611" t="s">
        <v>565</v>
      </c>
      <c r="G611">
        <v>23</v>
      </c>
      <c r="H611" t="s">
        <v>60</v>
      </c>
      <c r="I611" t="s">
        <v>65</v>
      </c>
      <c r="AU611" t="s">
        <v>67</v>
      </c>
      <c r="BD611" t="s">
        <v>566</v>
      </c>
      <c r="BE611">
        <f>COUNTIF(J611:BD611,"**")</f>
        <v>2</v>
      </c>
      <c r="BF611">
        <f>COUNTIF(J611:BD611,"*P*")</f>
        <v>0</v>
      </c>
      <c r="BG611">
        <f>COUNTIF(J611:BD611,"*C*")</f>
        <v>2</v>
      </c>
      <c r="BH611">
        <f>COUNTIF(AQ611:BC611, "C")</f>
        <v>1</v>
      </c>
      <c r="BI611">
        <f>COUNTIF(AQ611:BC611, "P")</f>
        <v>0</v>
      </c>
      <c r="BJ611" t="str">
        <f t="shared" si="9"/>
        <v/>
      </c>
      <c r="BK611">
        <f>COUNTIFS(AQ611:BC611,"C")+COUNTIFS(AQ611:BC611,"P")</f>
        <v>1</v>
      </c>
      <c r="BL611">
        <f>COUNTIF(AC611:AO611,"**")</f>
        <v>0</v>
      </c>
      <c r="BM611">
        <f>COUNTIF(AC611:AO611,"P")</f>
        <v>0</v>
      </c>
      <c r="BN611">
        <f>COUNTIF(AC611:AO611,"C")</f>
        <v>0</v>
      </c>
    </row>
    <row r="612" spans="1:66" x14ac:dyDescent="0.25">
      <c r="A612">
        <v>4681</v>
      </c>
      <c r="B612">
        <v>9</v>
      </c>
      <c r="C612">
        <v>7</v>
      </c>
      <c r="D612">
        <v>48</v>
      </c>
      <c r="E612" t="s">
        <v>58</v>
      </c>
      <c r="F612" t="s">
        <v>567</v>
      </c>
      <c r="G612">
        <v>23</v>
      </c>
      <c r="H612" t="s">
        <v>64</v>
      </c>
      <c r="I612" t="s">
        <v>61</v>
      </c>
      <c r="O612" t="s">
        <v>62</v>
      </c>
      <c r="BE612">
        <f>COUNTIF(J612:BD612,"**")</f>
        <v>1</v>
      </c>
      <c r="BF612">
        <f>COUNTIF(J612:BD612,"*P*")</f>
        <v>1</v>
      </c>
      <c r="BG612">
        <f>COUNTIF(J612:BD612,"*C*")</f>
        <v>0</v>
      </c>
      <c r="BH612">
        <f>COUNTIF(AQ612:BC612, "C")</f>
        <v>0</v>
      </c>
      <c r="BI612">
        <f>COUNTIF(AQ612:BC612, "P")</f>
        <v>0</v>
      </c>
      <c r="BJ612" t="str">
        <f t="shared" si="9"/>
        <v/>
      </c>
      <c r="BK612">
        <f>COUNTIFS(AQ612:BC612,"C")+COUNTIFS(AQ612:BC612,"P")</f>
        <v>0</v>
      </c>
      <c r="BL612">
        <f>COUNTIF(AC612:AO612,"**")</f>
        <v>0</v>
      </c>
      <c r="BM612">
        <f>COUNTIF(AC612:AO612,"P")</f>
        <v>0</v>
      </c>
      <c r="BN612">
        <f>COUNTIF(AC612:AO612,"C")</f>
        <v>0</v>
      </c>
    </row>
    <row r="613" spans="1:66" x14ac:dyDescent="0.25">
      <c r="A613">
        <v>4741</v>
      </c>
      <c r="B613">
        <v>9</v>
      </c>
      <c r="C613">
        <v>7</v>
      </c>
      <c r="D613">
        <v>48</v>
      </c>
      <c r="E613" t="s">
        <v>58</v>
      </c>
      <c r="F613" t="s">
        <v>568</v>
      </c>
      <c r="G613">
        <v>23</v>
      </c>
      <c r="H613" t="s">
        <v>60</v>
      </c>
      <c r="I613" t="s">
        <v>65</v>
      </c>
      <c r="N613" t="s">
        <v>67</v>
      </c>
      <c r="O613" t="s">
        <v>67</v>
      </c>
      <c r="AT613" t="s">
        <v>67</v>
      </c>
      <c r="BE613">
        <f>COUNTIF(J613:BD613,"**")</f>
        <v>3</v>
      </c>
      <c r="BF613">
        <f>COUNTIF(J613:BD613,"*P*")</f>
        <v>0</v>
      </c>
      <c r="BG613">
        <f>COUNTIF(J613:BD613,"*C*")</f>
        <v>3</v>
      </c>
      <c r="BH613">
        <f>COUNTIF(AQ613:BC613, "C")</f>
        <v>1</v>
      </c>
      <c r="BI613">
        <f>COUNTIF(AQ613:BC613, "P")</f>
        <v>0</v>
      </c>
      <c r="BJ613" t="str">
        <f t="shared" si="9"/>
        <v/>
      </c>
      <c r="BK613">
        <f>COUNTIFS(AQ613:BC613,"C")+COUNTIFS(AQ613:BC613,"P")</f>
        <v>1</v>
      </c>
      <c r="BL613">
        <f>COUNTIF(AC613:AO613,"**")</f>
        <v>0</v>
      </c>
      <c r="BM613">
        <f>COUNTIF(AC613:AO613,"P")</f>
        <v>0</v>
      </c>
      <c r="BN613">
        <f>COUNTIF(AC613:AO613,"C")</f>
        <v>0</v>
      </c>
    </row>
    <row r="614" spans="1:66" x14ac:dyDescent="0.25">
      <c r="A614">
        <v>4783</v>
      </c>
      <c r="B614">
        <v>9</v>
      </c>
      <c r="C614">
        <v>8</v>
      </c>
      <c r="D614">
        <v>48</v>
      </c>
      <c r="E614" t="s">
        <v>58</v>
      </c>
      <c r="F614" t="s">
        <v>569</v>
      </c>
      <c r="G614">
        <v>23</v>
      </c>
      <c r="H614" t="s">
        <v>64</v>
      </c>
      <c r="I614" t="s">
        <v>65</v>
      </c>
      <c r="N614" t="s">
        <v>67</v>
      </c>
      <c r="AD614" t="s">
        <v>62</v>
      </c>
      <c r="AU614" t="s">
        <v>67</v>
      </c>
      <c r="BD614" t="s">
        <v>570</v>
      </c>
      <c r="BE614">
        <f>COUNTIF(J614:BD614,"**")</f>
        <v>4</v>
      </c>
      <c r="BF614">
        <f>COUNTIF(J614:BD614,"*P*")</f>
        <v>1</v>
      </c>
      <c r="BG614">
        <f>COUNTIF(J614:BD614,"*C*")</f>
        <v>3</v>
      </c>
      <c r="BH614">
        <f>COUNTIF(AQ614:BC614, "C")</f>
        <v>1</v>
      </c>
      <c r="BI614">
        <f>COUNTIF(AQ614:BC614, "P")</f>
        <v>0</v>
      </c>
      <c r="BJ614" t="str">
        <f t="shared" si="9"/>
        <v/>
      </c>
      <c r="BK614">
        <f>COUNTIFS(AQ614:BC614,"C")+COUNTIFS(AQ614:BC614,"P")</f>
        <v>1</v>
      </c>
      <c r="BL614">
        <f>COUNTIF(AC614:AO614,"**")</f>
        <v>1</v>
      </c>
      <c r="BM614">
        <f>COUNTIF(AC614:AO614,"P")</f>
        <v>1</v>
      </c>
      <c r="BN614">
        <f>COUNTIF(AC614:AO614,"C")</f>
        <v>0</v>
      </c>
    </row>
    <row r="615" spans="1:66" x14ac:dyDescent="0.25">
      <c r="A615">
        <v>4889</v>
      </c>
      <c r="B615">
        <v>9</v>
      </c>
      <c r="C615">
        <v>9</v>
      </c>
      <c r="D615">
        <v>48</v>
      </c>
      <c r="E615" t="s">
        <v>58</v>
      </c>
      <c r="F615" t="s">
        <v>571</v>
      </c>
      <c r="G615">
        <v>23</v>
      </c>
      <c r="H615" t="s">
        <v>60</v>
      </c>
      <c r="I615" t="s">
        <v>65</v>
      </c>
      <c r="AT615" t="s">
        <v>67</v>
      </c>
      <c r="AU615" t="s">
        <v>67</v>
      </c>
      <c r="BD615" t="s">
        <v>539</v>
      </c>
      <c r="BE615">
        <f>COUNTIF(J615:BD615,"**")</f>
        <v>3</v>
      </c>
      <c r="BF615">
        <f>COUNTIF(J615:BD615,"*P*")</f>
        <v>0</v>
      </c>
      <c r="BG615">
        <f>COUNTIF(J615:BD615,"*C*")</f>
        <v>3</v>
      </c>
      <c r="BH615">
        <f>COUNTIF(AQ615:BC615, "C")</f>
        <v>2</v>
      </c>
      <c r="BI615">
        <f>COUNTIF(AQ615:BC615, "P")</f>
        <v>0</v>
      </c>
      <c r="BJ615" t="str">
        <f t="shared" si="9"/>
        <v/>
      </c>
      <c r="BK615">
        <f>COUNTIFS(AQ615:BC615,"C")+COUNTIFS(AQ615:BC615,"P")</f>
        <v>2</v>
      </c>
      <c r="BL615">
        <f>COUNTIF(AC615:AO615,"**")</f>
        <v>0</v>
      </c>
      <c r="BM615">
        <f>COUNTIF(AC615:AO615,"P")</f>
        <v>0</v>
      </c>
      <c r="BN615">
        <f>COUNTIF(AC615:AO615,"C")</f>
        <v>0</v>
      </c>
    </row>
    <row r="616" spans="1:66" x14ac:dyDescent="0.25">
      <c r="A616">
        <v>5183</v>
      </c>
      <c r="B616">
        <v>10</v>
      </c>
      <c r="C616">
        <v>5</v>
      </c>
      <c r="D616">
        <v>53</v>
      </c>
      <c r="E616" t="s">
        <v>58</v>
      </c>
      <c r="F616" t="s">
        <v>572</v>
      </c>
      <c r="G616">
        <v>23</v>
      </c>
      <c r="H616" t="s">
        <v>64</v>
      </c>
      <c r="I616" t="s">
        <v>65</v>
      </c>
      <c r="K616" t="s">
        <v>62</v>
      </c>
      <c r="AD616" t="s">
        <v>62</v>
      </c>
      <c r="BE616">
        <f>COUNTIF(J616:BD616,"**")</f>
        <v>2</v>
      </c>
      <c r="BF616">
        <f>COUNTIF(J616:BD616,"*P*")</f>
        <v>2</v>
      </c>
      <c r="BG616">
        <f>COUNTIF(J616:BD616,"*C*")</f>
        <v>0</v>
      </c>
      <c r="BH616">
        <f>COUNTIF(AQ616:BC616, "C")</f>
        <v>0</v>
      </c>
      <c r="BI616">
        <f>COUNTIF(AQ616:BC616, "P")</f>
        <v>0</v>
      </c>
      <c r="BJ616" t="str">
        <f t="shared" si="9"/>
        <v/>
      </c>
      <c r="BK616">
        <f>COUNTIFS(AQ616:BC616,"C")+COUNTIFS(AQ616:BC616,"P")</f>
        <v>0</v>
      </c>
      <c r="BL616">
        <f>COUNTIF(AC616:AO616,"**")</f>
        <v>1</v>
      </c>
      <c r="BM616">
        <f>COUNTIF(AC616:AO616,"P")</f>
        <v>1</v>
      </c>
      <c r="BN616">
        <f>COUNTIF(AC616:AO616,"C")</f>
        <v>0</v>
      </c>
    </row>
    <row r="617" spans="1:66" x14ac:dyDescent="0.25">
      <c r="A617">
        <v>5188</v>
      </c>
      <c r="B617">
        <v>10</v>
      </c>
      <c r="C617">
        <v>2</v>
      </c>
      <c r="D617">
        <v>28</v>
      </c>
      <c r="E617" t="s">
        <v>58</v>
      </c>
      <c r="F617" t="s">
        <v>573</v>
      </c>
      <c r="G617">
        <v>23</v>
      </c>
      <c r="H617" t="s">
        <v>60</v>
      </c>
      <c r="I617" t="s">
        <v>65</v>
      </c>
      <c r="K617" t="s">
        <v>62</v>
      </c>
      <c r="O617" t="s">
        <v>67</v>
      </c>
      <c r="BE617">
        <f>COUNTIF(J617:BD617,"**")</f>
        <v>2</v>
      </c>
      <c r="BF617">
        <f>COUNTIF(J617:BD617,"*P*")</f>
        <v>1</v>
      </c>
      <c r="BG617">
        <f>COUNTIF(J617:BD617,"*C*")</f>
        <v>1</v>
      </c>
      <c r="BH617">
        <f>COUNTIF(AQ617:BC617, "C")</f>
        <v>0</v>
      </c>
      <c r="BI617">
        <f>COUNTIF(AQ617:BC617, "P")</f>
        <v>0</v>
      </c>
      <c r="BJ617" t="str">
        <f t="shared" si="9"/>
        <v/>
      </c>
      <c r="BK617">
        <f>COUNTIFS(AQ617:BC617,"C")+COUNTIFS(AQ617:BC617,"P")</f>
        <v>0</v>
      </c>
      <c r="BL617">
        <f>COUNTIF(AC617:AO617,"**")</f>
        <v>0</v>
      </c>
      <c r="BM617">
        <f>COUNTIF(AC617:AO617,"P")</f>
        <v>0</v>
      </c>
      <c r="BN617">
        <f>COUNTIF(AC617:AO617,"C")</f>
        <v>0</v>
      </c>
    </row>
    <row r="618" spans="1:66" x14ac:dyDescent="0.25">
      <c r="A618">
        <v>5342</v>
      </c>
      <c r="B618">
        <v>10</v>
      </c>
      <c r="C618">
        <v>5</v>
      </c>
      <c r="D618">
        <v>28</v>
      </c>
      <c r="E618" t="s">
        <v>58</v>
      </c>
      <c r="F618" t="s">
        <v>473</v>
      </c>
      <c r="G618">
        <v>23</v>
      </c>
      <c r="H618" t="s">
        <v>60</v>
      </c>
      <c r="I618" t="s">
        <v>65</v>
      </c>
      <c r="J618" t="s">
        <v>67</v>
      </c>
      <c r="W618" t="s">
        <v>67</v>
      </c>
      <c r="BE618">
        <f>COUNTIF(J618:BD618,"**")</f>
        <v>2</v>
      </c>
      <c r="BF618">
        <f>COUNTIF(J618:BD618,"*P*")</f>
        <v>0</v>
      </c>
      <c r="BG618">
        <f>COUNTIF(J618:BD618,"*C*")</f>
        <v>2</v>
      </c>
      <c r="BH618">
        <f>COUNTIF(AQ618:BC618, "C")</f>
        <v>0</v>
      </c>
      <c r="BI618">
        <f>COUNTIF(AQ618:BC618, "P")</f>
        <v>0</v>
      </c>
      <c r="BJ618" t="str">
        <f t="shared" si="9"/>
        <v/>
      </c>
      <c r="BK618">
        <f>COUNTIFS(AQ618:BC618,"C")+COUNTIFS(AQ618:BC618,"P")</f>
        <v>0</v>
      </c>
      <c r="BL618">
        <f>COUNTIF(AC618:AO618,"**")</f>
        <v>0</v>
      </c>
      <c r="BM618">
        <f>COUNTIF(AC618:AO618,"P")</f>
        <v>0</v>
      </c>
      <c r="BN618">
        <f>COUNTIF(AC618:AO618,"C")</f>
        <v>0</v>
      </c>
    </row>
    <row r="619" spans="1:66" x14ac:dyDescent="0.25">
      <c r="A619">
        <v>5388</v>
      </c>
      <c r="B619">
        <v>10</v>
      </c>
      <c r="C619">
        <v>6</v>
      </c>
      <c r="D619">
        <v>53</v>
      </c>
      <c r="E619" t="s">
        <v>58</v>
      </c>
      <c r="F619" t="s">
        <v>574</v>
      </c>
      <c r="G619">
        <v>23</v>
      </c>
      <c r="H619" t="s">
        <v>60</v>
      </c>
      <c r="I619" t="s">
        <v>65</v>
      </c>
      <c r="K619" t="s">
        <v>62</v>
      </c>
      <c r="BE619">
        <f>COUNTIF(J619:BD619,"**")</f>
        <v>1</v>
      </c>
      <c r="BF619">
        <f>COUNTIF(J619:BD619,"*P*")</f>
        <v>1</v>
      </c>
      <c r="BG619">
        <f>COUNTIF(J619:BD619,"*C*")</f>
        <v>0</v>
      </c>
      <c r="BH619">
        <f>COUNTIF(AQ619:BC619, "C")</f>
        <v>0</v>
      </c>
      <c r="BI619">
        <f>COUNTIF(AQ619:BC619, "P")</f>
        <v>0</v>
      </c>
      <c r="BJ619" t="str">
        <f t="shared" si="9"/>
        <v/>
      </c>
      <c r="BK619">
        <f>COUNTIFS(AQ619:BC619,"C")+COUNTIFS(AQ619:BC619,"P")</f>
        <v>0</v>
      </c>
      <c r="BL619">
        <f>COUNTIF(AC619:AO619,"**")</f>
        <v>0</v>
      </c>
      <c r="BM619">
        <f>COUNTIF(AC619:AO619,"P")</f>
        <v>0</v>
      </c>
      <c r="BN619">
        <f>COUNTIF(AC619:AO619,"C")</f>
        <v>0</v>
      </c>
    </row>
    <row r="620" spans="1:66" x14ac:dyDescent="0.25">
      <c r="A620">
        <v>5536</v>
      </c>
      <c r="B620">
        <v>10</v>
      </c>
      <c r="C620">
        <v>9</v>
      </c>
      <c r="D620">
        <v>28</v>
      </c>
      <c r="E620" t="s">
        <v>58</v>
      </c>
      <c r="F620" t="s">
        <v>575</v>
      </c>
      <c r="G620">
        <v>23</v>
      </c>
      <c r="H620" t="s">
        <v>60</v>
      </c>
      <c r="I620" t="s">
        <v>65</v>
      </c>
      <c r="J620" t="s">
        <v>62</v>
      </c>
      <c r="K620" t="s">
        <v>62</v>
      </c>
      <c r="BE620">
        <f>COUNTIF(J620:BD620,"**")</f>
        <v>2</v>
      </c>
      <c r="BF620">
        <f>COUNTIF(J620:BD620,"*P*")</f>
        <v>2</v>
      </c>
      <c r="BG620">
        <f>COUNTIF(J620:BD620,"*C*")</f>
        <v>0</v>
      </c>
      <c r="BH620">
        <f>COUNTIF(AQ620:BC620, "C")</f>
        <v>0</v>
      </c>
      <c r="BI620">
        <f>COUNTIF(AQ620:BC620, "P")</f>
        <v>0</v>
      </c>
      <c r="BJ620" t="str">
        <f t="shared" si="9"/>
        <v/>
      </c>
      <c r="BK620">
        <f>COUNTIFS(AQ620:BC620,"C")+COUNTIFS(AQ620:BC620,"P")</f>
        <v>0</v>
      </c>
      <c r="BL620">
        <f>COUNTIF(AC620:AO620,"**")</f>
        <v>0</v>
      </c>
      <c r="BM620">
        <f>COUNTIF(AC620:AO620,"P")</f>
        <v>0</v>
      </c>
      <c r="BN620">
        <f>COUNTIF(AC620:AO620,"C")</f>
        <v>0</v>
      </c>
    </row>
    <row r="621" spans="1:66" x14ac:dyDescent="0.25">
      <c r="A621">
        <v>5608</v>
      </c>
      <c r="B621">
        <v>10</v>
      </c>
      <c r="C621">
        <v>12</v>
      </c>
      <c r="D621">
        <v>53</v>
      </c>
      <c r="E621" t="s">
        <v>58</v>
      </c>
      <c r="F621" t="s">
        <v>576</v>
      </c>
      <c r="G621">
        <v>23</v>
      </c>
      <c r="H621" t="s">
        <v>60</v>
      </c>
      <c r="I621" t="s">
        <v>61</v>
      </c>
      <c r="AB621" t="s">
        <v>67</v>
      </c>
      <c r="BD621" t="s">
        <v>577</v>
      </c>
      <c r="BE621">
        <f>COUNTIF(J621:BD621,"**")</f>
        <v>2</v>
      </c>
      <c r="BF621">
        <f>COUNTIF(J621:BD621,"*P*")</f>
        <v>0</v>
      </c>
      <c r="BG621">
        <f>COUNTIF(J621:BD621,"*C*")</f>
        <v>2</v>
      </c>
      <c r="BH621">
        <f>COUNTIF(AQ621:BC621, "C")</f>
        <v>0</v>
      </c>
      <c r="BI621">
        <f>COUNTIF(AQ621:BC621, "P")</f>
        <v>0</v>
      </c>
      <c r="BJ621" t="str">
        <f t="shared" si="9"/>
        <v/>
      </c>
      <c r="BK621">
        <f>COUNTIFS(AQ621:BC621,"C")+COUNTIFS(AQ621:BC621,"P")</f>
        <v>0</v>
      </c>
      <c r="BL621">
        <f>COUNTIF(AC621:AO621,"**")</f>
        <v>0</v>
      </c>
      <c r="BM621">
        <f>COUNTIF(AC621:AO621,"P")</f>
        <v>0</v>
      </c>
      <c r="BN621">
        <f>COUNTIF(AC621:AO621,"C")</f>
        <v>0</v>
      </c>
    </row>
    <row r="622" spans="1:66" x14ac:dyDescent="0.25">
      <c r="A622">
        <v>5673</v>
      </c>
      <c r="B622">
        <v>11</v>
      </c>
      <c r="C622">
        <v>1</v>
      </c>
      <c r="D622">
        <v>13</v>
      </c>
      <c r="E622" t="s">
        <v>58</v>
      </c>
      <c r="F622" t="s">
        <v>578</v>
      </c>
      <c r="G622">
        <v>23</v>
      </c>
      <c r="H622" t="s">
        <v>64</v>
      </c>
      <c r="I622" t="s">
        <v>65</v>
      </c>
      <c r="K622" t="s">
        <v>62</v>
      </c>
      <c r="N622" t="s">
        <v>67</v>
      </c>
      <c r="AD622" t="s">
        <v>62</v>
      </c>
      <c r="AT622" t="s">
        <v>67</v>
      </c>
      <c r="AZ622" t="s">
        <v>67</v>
      </c>
      <c r="BA622" t="s">
        <v>67</v>
      </c>
      <c r="BE622">
        <f>COUNTIF(J622:BD622,"**")</f>
        <v>6</v>
      </c>
      <c r="BF622">
        <f>COUNTIF(J622:BD622,"*P*")</f>
        <v>2</v>
      </c>
      <c r="BG622">
        <f>COUNTIF(J622:BD622,"*C*")</f>
        <v>4</v>
      </c>
      <c r="BH622">
        <f>COUNTIF(AQ622:BC622, "C")</f>
        <v>3</v>
      </c>
      <c r="BI622">
        <f>COUNTIF(AQ622:BC622, "P")</f>
        <v>0</v>
      </c>
      <c r="BJ622" t="str">
        <f t="shared" si="9"/>
        <v/>
      </c>
      <c r="BK622">
        <f>COUNTIFS(AQ622:BC622,"C")+COUNTIFS(AQ622:BC622,"P")</f>
        <v>3</v>
      </c>
      <c r="BL622">
        <f>COUNTIF(AC622:AO622,"**")</f>
        <v>1</v>
      </c>
      <c r="BM622">
        <f>COUNTIF(AC622:AO622,"P")</f>
        <v>1</v>
      </c>
      <c r="BN622">
        <f>COUNTIF(AC622:AO622,"C")</f>
        <v>0</v>
      </c>
    </row>
    <row r="623" spans="1:66" x14ac:dyDescent="0.25">
      <c r="A623">
        <v>5791</v>
      </c>
      <c r="B623">
        <v>11</v>
      </c>
      <c r="C623">
        <v>2</v>
      </c>
      <c r="D623">
        <v>13</v>
      </c>
      <c r="E623" t="s">
        <v>58</v>
      </c>
      <c r="F623" t="s">
        <v>579</v>
      </c>
      <c r="G623">
        <v>23</v>
      </c>
      <c r="H623" t="s">
        <v>60</v>
      </c>
      <c r="I623" t="s">
        <v>65</v>
      </c>
      <c r="N623" t="s">
        <v>67</v>
      </c>
      <c r="O623" t="s">
        <v>67</v>
      </c>
      <c r="AQ623" t="s">
        <v>67</v>
      </c>
      <c r="AS623" t="s">
        <v>62</v>
      </c>
      <c r="AZ623" t="s">
        <v>67</v>
      </c>
      <c r="BE623">
        <f>COUNTIF(J623:BD623,"**")</f>
        <v>5</v>
      </c>
      <c r="BF623">
        <f>COUNTIF(J623:BD623,"*P*")</f>
        <v>1</v>
      </c>
      <c r="BG623">
        <f>COUNTIF(J623:BD623,"*C*")</f>
        <v>4</v>
      </c>
      <c r="BH623">
        <f>COUNTIF(AQ623:BC623, "C")</f>
        <v>2</v>
      </c>
      <c r="BI623">
        <f>COUNTIF(AQ623:BC623, "P")</f>
        <v>1</v>
      </c>
      <c r="BJ623" t="str">
        <f t="shared" si="9"/>
        <v/>
      </c>
      <c r="BK623">
        <f>COUNTIFS(AQ623:BC623,"C")+COUNTIFS(AQ623:BC623,"P")</f>
        <v>3</v>
      </c>
      <c r="BL623">
        <f>COUNTIF(AC623:AO623,"**")</f>
        <v>0</v>
      </c>
      <c r="BM623">
        <f>COUNTIF(AC623:AO623,"P")</f>
        <v>0</v>
      </c>
      <c r="BN623">
        <f>COUNTIF(AC623:AO623,"C")</f>
        <v>0</v>
      </c>
    </row>
    <row r="624" spans="1:66" x14ac:dyDescent="0.25">
      <c r="A624">
        <v>5833</v>
      </c>
      <c r="B624">
        <v>11</v>
      </c>
      <c r="C624">
        <v>2</v>
      </c>
      <c r="D624">
        <v>13</v>
      </c>
      <c r="E624" t="s">
        <v>58</v>
      </c>
      <c r="F624" t="s">
        <v>165</v>
      </c>
      <c r="G624">
        <v>23</v>
      </c>
      <c r="H624" t="s">
        <v>60</v>
      </c>
      <c r="I624" t="s">
        <v>65</v>
      </c>
      <c r="O624" t="s">
        <v>62</v>
      </c>
      <c r="BE624">
        <f>COUNTIF(J624:BD624,"**")</f>
        <v>1</v>
      </c>
      <c r="BF624">
        <f>COUNTIF(J624:BD624,"*P*")</f>
        <v>1</v>
      </c>
      <c r="BG624">
        <f>COUNTIF(J624:BD624,"*C*")</f>
        <v>0</v>
      </c>
      <c r="BH624">
        <f>COUNTIF(AQ624:BC624, "C")</f>
        <v>0</v>
      </c>
      <c r="BI624">
        <f>COUNTIF(AQ624:BC624, "P")</f>
        <v>0</v>
      </c>
      <c r="BJ624" t="str">
        <f t="shared" si="9"/>
        <v/>
      </c>
      <c r="BK624">
        <f>COUNTIFS(AQ624:BC624,"C")+COUNTIFS(AQ624:BC624,"P")</f>
        <v>0</v>
      </c>
      <c r="BL624">
        <f>COUNTIF(AC624:AO624,"**")</f>
        <v>0</v>
      </c>
      <c r="BM624">
        <f>COUNTIF(AC624:AO624,"P")</f>
        <v>0</v>
      </c>
      <c r="BN624">
        <f>COUNTIF(AC624:AO624,"C")</f>
        <v>0</v>
      </c>
    </row>
    <row r="625" spans="1:66" x14ac:dyDescent="0.25">
      <c r="A625">
        <v>5882</v>
      </c>
      <c r="B625">
        <v>11</v>
      </c>
      <c r="C625">
        <v>3</v>
      </c>
      <c r="D625">
        <v>13</v>
      </c>
      <c r="E625" t="s">
        <v>58</v>
      </c>
      <c r="F625" t="s">
        <v>165</v>
      </c>
      <c r="G625">
        <v>23</v>
      </c>
      <c r="H625" t="s">
        <v>60</v>
      </c>
      <c r="I625" t="s">
        <v>65</v>
      </c>
      <c r="O625" t="s">
        <v>62</v>
      </c>
      <c r="BE625">
        <f>COUNTIF(J625:BD625,"**")</f>
        <v>1</v>
      </c>
      <c r="BF625">
        <f>COUNTIF(J625:BD625,"*P*")</f>
        <v>1</v>
      </c>
      <c r="BG625">
        <f>COUNTIF(J625:BD625,"*C*")</f>
        <v>0</v>
      </c>
      <c r="BH625">
        <f>COUNTIF(AQ625:BC625, "C")</f>
        <v>0</v>
      </c>
      <c r="BI625">
        <f>COUNTIF(AQ625:BC625, "P")</f>
        <v>0</v>
      </c>
      <c r="BJ625" t="str">
        <f t="shared" si="9"/>
        <v/>
      </c>
      <c r="BK625">
        <f>COUNTIFS(AQ625:BC625,"C")+COUNTIFS(AQ625:BC625,"P")</f>
        <v>0</v>
      </c>
      <c r="BL625">
        <f>COUNTIF(AC625:AO625,"**")</f>
        <v>0</v>
      </c>
      <c r="BM625">
        <f>COUNTIF(AC625:AO625,"P")</f>
        <v>0</v>
      </c>
      <c r="BN625">
        <f>COUNTIF(AC625:AO625,"C")</f>
        <v>0</v>
      </c>
    </row>
    <row r="626" spans="1:66" x14ac:dyDescent="0.25">
      <c r="A626">
        <v>6016</v>
      </c>
      <c r="B626">
        <v>11</v>
      </c>
      <c r="C626">
        <v>4</v>
      </c>
      <c r="D626">
        <v>13</v>
      </c>
      <c r="E626" t="s">
        <v>58</v>
      </c>
      <c r="F626" t="s">
        <v>132</v>
      </c>
      <c r="G626">
        <v>23</v>
      </c>
      <c r="H626" t="s">
        <v>60</v>
      </c>
      <c r="I626" t="s">
        <v>65</v>
      </c>
      <c r="N626" t="s">
        <v>62</v>
      </c>
      <c r="BE626">
        <f>COUNTIF(J626:BD626,"**")</f>
        <v>1</v>
      </c>
      <c r="BF626">
        <f>COUNTIF(J626:BD626,"*P*")</f>
        <v>1</v>
      </c>
      <c r="BG626">
        <f>COUNTIF(J626:BD626,"*C*")</f>
        <v>0</v>
      </c>
      <c r="BH626">
        <f>COUNTIF(AQ626:BC626, "C")</f>
        <v>0</v>
      </c>
      <c r="BI626">
        <f>COUNTIF(AQ626:BC626, "P")</f>
        <v>0</v>
      </c>
      <c r="BJ626" t="str">
        <f t="shared" si="9"/>
        <v/>
      </c>
      <c r="BK626">
        <f>COUNTIFS(AQ626:BC626,"C")+COUNTIFS(AQ626:BC626,"P")</f>
        <v>0</v>
      </c>
      <c r="BL626">
        <f>COUNTIF(AC626:AO626,"**")</f>
        <v>0</v>
      </c>
      <c r="BM626">
        <f>COUNTIF(AC626:AO626,"P")</f>
        <v>0</v>
      </c>
      <c r="BN626">
        <f>COUNTIF(AC626:AO626,"C")</f>
        <v>0</v>
      </c>
    </row>
    <row r="627" spans="1:66" x14ac:dyDescent="0.25">
      <c r="A627">
        <v>6031</v>
      </c>
      <c r="B627">
        <v>11</v>
      </c>
      <c r="C627">
        <v>4</v>
      </c>
      <c r="D627">
        <v>13</v>
      </c>
      <c r="E627" t="s">
        <v>58</v>
      </c>
      <c r="F627" t="s">
        <v>165</v>
      </c>
      <c r="G627">
        <v>23</v>
      </c>
      <c r="H627" t="s">
        <v>60</v>
      </c>
      <c r="I627" t="s">
        <v>65</v>
      </c>
      <c r="K627" t="s">
        <v>62</v>
      </c>
      <c r="AD627" t="s">
        <v>62</v>
      </c>
      <c r="BE627">
        <f>COUNTIF(J627:BD627,"**")</f>
        <v>2</v>
      </c>
      <c r="BF627">
        <f>COUNTIF(J627:BD627,"*P*")</f>
        <v>2</v>
      </c>
      <c r="BG627">
        <f>COUNTIF(J627:BD627,"*C*")</f>
        <v>0</v>
      </c>
      <c r="BH627">
        <f>COUNTIF(AQ627:BC627, "C")</f>
        <v>0</v>
      </c>
      <c r="BI627">
        <f>COUNTIF(AQ627:BC627, "P")</f>
        <v>0</v>
      </c>
      <c r="BJ627" t="str">
        <f t="shared" si="9"/>
        <v/>
      </c>
      <c r="BK627">
        <f>COUNTIFS(AQ627:BC627,"C")+COUNTIFS(AQ627:BC627,"P")</f>
        <v>0</v>
      </c>
      <c r="BL627">
        <f>COUNTIF(AC627:AO627,"**")</f>
        <v>1</v>
      </c>
      <c r="BM627">
        <f>COUNTIF(AC627:AO627,"P")</f>
        <v>1</v>
      </c>
      <c r="BN627">
        <f>COUNTIF(AC627:AO627,"C")</f>
        <v>0</v>
      </c>
    </row>
    <row r="628" spans="1:66" x14ac:dyDescent="0.25">
      <c r="A628">
        <v>6033</v>
      </c>
      <c r="B628">
        <v>11</v>
      </c>
      <c r="C628">
        <v>4</v>
      </c>
      <c r="D628">
        <v>13</v>
      </c>
      <c r="E628" t="s">
        <v>58</v>
      </c>
      <c r="F628" t="s">
        <v>580</v>
      </c>
      <c r="G628">
        <v>23</v>
      </c>
      <c r="H628" t="s">
        <v>64</v>
      </c>
      <c r="I628" t="s">
        <v>65</v>
      </c>
      <c r="K628" t="s">
        <v>62</v>
      </c>
      <c r="N628" t="s">
        <v>67</v>
      </c>
      <c r="AD628" t="s">
        <v>67</v>
      </c>
      <c r="AT628" t="s">
        <v>67</v>
      </c>
      <c r="BA628" t="s">
        <v>67</v>
      </c>
      <c r="BB628" t="s">
        <v>62</v>
      </c>
      <c r="BE628">
        <f>COUNTIF(J628:BD628,"**")</f>
        <v>6</v>
      </c>
      <c r="BF628">
        <f>COUNTIF(J628:BD628,"*P*")</f>
        <v>2</v>
      </c>
      <c r="BG628">
        <f>COUNTIF(J628:BD628,"*C*")</f>
        <v>4</v>
      </c>
      <c r="BH628">
        <f>COUNTIF(AQ628:BC628, "C")</f>
        <v>2</v>
      </c>
      <c r="BI628">
        <f>COUNTIF(AQ628:BC628, "P")</f>
        <v>1</v>
      </c>
      <c r="BJ628" t="str">
        <f t="shared" si="9"/>
        <v/>
      </c>
      <c r="BK628">
        <f>COUNTIFS(AQ628:BC628,"C")+COUNTIFS(AQ628:BC628,"P")</f>
        <v>3</v>
      </c>
      <c r="BL628">
        <f>COUNTIF(AC628:AO628,"**")</f>
        <v>1</v>
      </c>
      <c r="BM628">
        <f>COUNTIF(AC628:AO628,"P")</f>
        <v>0</v>
      </c>
      <c r="BN628">
        <f>COUNTIF(AC628:AO628,"C")</f>
        <v>1</v>
      </c>
    </row>
    <row r="629" spans="1:66" x14ac:dyDescent="0.25">
      <c r="A629">
        <v>6098</v>
      </c>
      <c r="B629">
        <v>11</v>
      </c>
      <c r="C629">
        <v>5</v>
      </c>
      <c r="D629">
        <v>13</v>
      </c>
      <c r="E629" t="s">
        <v>58</v>
      </c>
      <c r="F629" t="s">
        <v>581</v>
      </c>
      <c r="G629">
        <v>23</v>
      </c>
      <c r="H629" t="s">
        <v>60</v>
      </c>
      <c r="I629" t="s">
        <v>65</v>
      </c>
      <c r="J629" t="s">
        <v>67</v>
      </c>
      <c r="O629" t="s">
        <v>62</v>
      </c>
      <c r="Q629" t="s">
        <v>67</v>
      </c>
      <c r="BD629" t="s">
        <v>582</v>
      </c>
      <c r="BE629">
        <f>COUNTIF(J629:BD629,"**")</f>
        <v>4</v>
      </c>
      <c r="BF629">
        <f>COUNTIF(J629:BD629,"*P*")</f>
        <v>2</v>
      </c>
      <c r="BG629">
        <f>COUNTIF(J629:BD629,"*C*")</f>
        <v>3</v>
      </c>
      <c r="BH629">
        <f>COUNTIF(AQ629:BC629, "C")</f>
        <v>0</v>
      </c>
      <c r="BI629">
        <f>COUNTIF(AQ629:BC629, "P")</f>
        <v>0</v>
      </c>
      <c r="BJ629" t="str">
        <f t="shared" si="9"/>
        <v/>
      </c>
      <c r="BK629">
        <f>COUNTIFS(AQ629:BC629,"C")+COUNTIFS(AQ629:BC629,"P")</f>
        <v>0</v>
      </c>
      <c r="BL629">
        <f>COUNTIF(AC629:AO629,"**")</f>
        <v>0</v>
      </c>
      <c r="BM629">
        <f>COUNTIF(AC629:AO629,"P")</f>
        <v>0</v>
      </c>
      <c r="BN629">
        <f>COUNTIF(AC629:AO629,"C")</f>
        <v>0</v>
      </c>
    </row>
    <row r="630" spans="1:66" x14ac:dyDescent="0.25">
      <c r="A630">
        <v>6487</v>
      </c>
      <c r="B630">
        <v>11</v>
      </c>
      <c r="C630">
        <v>9</v>
      </c>
      <c r="D630">
        <v>13</v>
      </c>
      <c r="E630" t="s">
        <v>58</v>
      </c>
      <c r="F630" t="s">
        <v>583</v>
      </c>
      <c r="G630">
        <v>23</v>
      </c>
      <c r="H630" t="s">
        <v>60</v>
      </c>
      <c r="I630" t="s">
        <v>65</v>
      </c>
      <c r="K630" t="s">
        <v>62</v>
      </c>
      <c r="N630" t="s">
        <v>67</v>
      </c>
      <c r="AD630" t="s">
        <v>67</v>
      </c>
      <c r="AQ630" t="s">
        <v>67</v>
      </c>
      <c r="AS630" t="s">
        <v>62</v>
      </c>
      <c r="AZ630" t="s">
        <v>67</v>
      </c>
      <c r="BE630">
        <f>COUNTIF(J630:BD630,"**")</f>
        <v>6</v>
      </c>
      <c r="BF630">
        <f>COUNTIF(J630:BD630,"*P*")</f>
        <v>2</v>
      </c>
      <c r="BG630">
        <f>COUNTIF(J630:BD630,"*C*")</f>
        <v>4</v>
      </c>
      <c r="BH630">
        <f>COUNTIF(AQ630:BC630, "C")</f>
        <v>2</v>
      </c>
      <c r="BI630">
        <f>COUNTIF(AQ630:BC630, "P")</f>
        <v>1</v>
      </c>
      <c r="BJ630" t="str">
        <f t="shared" si="9"/>
        <v/>
      </c>
      <c r="BK630">
        <f>COUNTIFS(AQ630:BC630,"C")+COUNTIFS(AQ630:BC630,"P")</f>
        <v>3</v>
      </c>
      <c r="BL630">
        <f>COUNTIF(AC630:AO630,"**")</f>
        <v>1</v>
      </c>
      <c r="BM630">
        <f>COUNTIF(AC630:AO630,"P")</f>
        <v>0</v>
      </c>
      <c r="BN630">
        <f>COUNTIF(AC630:AO630,"C")</f>
        <v>1</v>
      </c>
    </row>
    <row r="631" spans="1:66" x14ac:dyDescent="0.25">
      <c r="A631">
        <v>6513</v>
      </c>
      <c r="B631">
        <v>11</v>
      </c>
      <c r="C631">
        <v>9</v>
      </c>
      <c r="D631">
        <v>13</v>
      </c>
      <c r="E631" t="s">
        <v>58</v>
      </c>
      <c r="F631" t="s">
        <v>584</v>
      </c>
      <c r="G631">
        <v>23</v>
      </c>
      <c r="H631" t="s">
        <v>60</v>
      </c>
      <c r="I631" t="s">
        <v>65</v>
      </c>
      <c r="AQ631" t="s">
        <v>67</v>
      </c>
      <c r="AS631" t="s">
        <v>62</v>
      </c>
      <c r="AT631" t="s">
        <v>67</v>
      </c>
      <c r="AU631" t="s">
        <v>67</v>
      </c>
      <c r="AZ631" t="s">
        <v>67</v>
      </c>
      <c r="BD631" t="s">
        <v>585</v>
      </c>
      <c r="BE631">
        <f>COUNTIF(J631:BD631,"**")</f>
        <v>6</v>
      </c>
      <c r="BF631">
        <f>COUNTIF(J631:BD631,"*P*")</f>
        <v>1</v>
      </c>
      <c r="BG631">
        <f>COUNTIF(J631:BD631,"*C*")</f>
        <v>5</v>
      </c>
      <c r="BH631">
        <f>COUNTIF(AQ631:BC631, "C")</f>
        <v>4</v>
      </c>
      <c r="BI631">
        <f>COUNTIF(AQ631:BC631, "P")</f>
        <v>1</v>
      </c>
      <c r="BJ631" t="str">
        <f t="shared" si="9"/>
        <v/>
      </c>
      <c r="BK631">
        <f>COUNTIFS(AQ631:BC631,"C")+COUNTIFS(AQ631:BC631,"P")</f>
        <v>5</v>
      </c>
      <c r="BL631">
        <f>COUNTIF(AC631:AO631,"**")</f>
        <v>0</v>
      </c>
      <c r="BM631">
        <f>COUNTIF(AC631:AO631,"P")</f>
        <v>0</v>
      </c>
      <c r="BN631">
        <f>COUNTIF(AC631:AO631,"C")</f>
        <v>0</v>
      </c>
    </row>
    <row r="632" spans="1:66" x14ac:dyDescent="0.25">
      <c r="A632">
        <v>6538</v>
      </c>
      <c r="B632">
        <v>11</v>
      </c>
      <c r="C632">
        <v>9</v>
      </c>
      <c r="D632">
        <v>13</v>
      </c>
      <c r="E632" t="s">
        <v>58</v>
      </c>
      <c r="F632" t="s">
        <v>165</v>
      </c>
      <c r="G632">
        <v>23</v>
      </c>
      <c r="H632" t="s">
        <v>60</v>
      </c>
      <c r="I632" t="s">
        <v>65</v>
      </c>
      <c r="K632" t="s">
        <v>62</v>
      </c>
      <c r="BE632">
        <f>COUNTIF(J632:BD632,"**")</f>
        <v>1</v>
      </c>
      <c r="BF632">
        <f>COUNTIF(J632:BD632,"*P*")</f>
        <v>1</v>
      </c>
      <c r="BG632">
        <f>COUNTIF(J632:BD632,"*C*")</f>
        <v>0</v>
      </c>
      <c r="BH632">
        <f>COUNTIF(AQ632:BC632, "C")</f>
        <v>0</v>
      </c>
      <c r="BI632">
        <f>COUNTIF(AQ632:BC632, "P")</f>
        <v>0</v>
      </c>
      <c r="BJ632" t="str">
        <f t="shared" si="9"/>
        <v/>
      </c>
      <c r="BK632">
        <f>COUNTIFS(AQ632:BC632,"C")+COUNTIFS(AQ632:BC632,"P")</f>
        <v>0</v>
      </c>
      <c r="BL632">
        <f>COUNTIF(AC632:AO632,"**")</f>
        <v>0</v>
      </c>
      <c r="BM632">
        <f>COUNTIF(AC632:AO632,"P")</f>
        <v>0</v>
      </c>
      <c r="BN632">
        <f>COUNTIF(AC632:AO632,"C")</f>
        <v>0</v>
      </c>
    </row>
    <row r="633" spans="1:66" x14ac:dyDescent="0.25">
      <c r="A633">
        <v>6711</v>
      </c>
      <c r="B633">
        <v>11</v>
      </c>
      <c r="C633">
        <v>11</v>
      </c>
      <c r="D633">
        <v>13</v>
      </c>
      <c r="E633" t="s">
        <v>58</v>
      </c>
      <c r="F633" t="s">
        <v>127</v>
      </c>
      <c r="G633">
        <v>23</v>
      </c>
      <c r="H633" t="s">
        <v>60</v>
      </c>
      <c r="I633" t="s">
        <v>65</v>
      </c>
      <c r="K633" t="s">
        <v>62</v>
      </c>
      <c r="N633" t="s">
        <v>62</v>
      </c>
      <c r="BE633">
        <f>COUNTIF(J633:BD633,"**")</f>
        <v>2</v>
      </c>
      <c r="BF633">
        <f>COUNTIF(J633:BD633,"*P*")</f>
        <v>2</v>
      </c>
      <c r="BG633">
        <f>COUNTIF(J633:BD633,"*C*")</f>
        <v>0</v>
      </c>
      <c r="BH633">
        <f>COUNTIF(AQ633:BC633, "C")</f>
        <v>0</v>
      </c>
      <c r="BI633">
        <f>COUNTIF(AQ633:BC633, "P")</f>
        <v>0</v>
      </c>
      <c r="BJ633" t="str">
        <f t="shared" si="9"/>
        <v/>
      </c>
      <c r="BK633">
        <f>COUNTIFS(AQ633:BC633,"C")+COUNTIFS(AQ633:BC633,"P")</f>
        <v>0</v>
      </c>
      <c r="BL633">
        <f>COUNTIF(AC633:AO633,"**")</f>
        <v>0</v>
      </c>
      <c r="BM633">
        <f>COUNTIF(AC633:AO633,"P")</f>
        <v>0</v>
      </c>
      <c r="BN633">
        <f>COUNTIF(AC633:AO633,"C")</f>
        <v>0</v>
      </c>
    </row>
    <row r="634" spans="1:66" x14ac:dyDescent="0.25">
      <c r="A634">
        <v>6763</v>
      </c>
      <c r="B634">
        <v>11</v>
      </c>
      <c r="C634">
        <v>12</v>
      </c>
      <c r="D634">
        <v>13</v>
      </c>
      <c r="E634" t="s">
        <v>58</v>
      </c>
      <c r="F634" t="s">
        <v>586</v>
      </c>
      <c r="G634">
        <v>23</v>
      </c>
      <c r="H634" t="s">
        <v>60</v>
      </c>
      <c r="I634" t="s">
        <v>65</v>
      </c>
      <c r="O634" t="s">
        <v>62</v>
      </c>
      <c r="AU634" t="s">
        <v>67</v>
      </c>
      <c r="BD634" t="s">
        <v>184</v>
      </c>
      <c r="BE634">
        <f>COUNTIF(J634:BD634,"**")</f>
        <v>3</v>
      </c>
      <c r="BF634">
        <f>COUNTIF(J634:BD634,"*P*")</f>
        <v>2</v>
      </c>
      <c r="BG634">
        <f>COUNTIF(J634:BD634,"*C*")</f>
        <v>2</v>
      </c>
      <c r="BH634">
        <f>COUNTIF(AQ634:BC634, "C")</f>
        <v>1</v>
      </c>
      <c r="BI634">
        <f>COUNTIF(AQ634:BC634, "P")</f>
        <v>0</v>
      </c>
      <c r="BJ634" t="str">
        <f t="shared" si="9"/>
        <v/>
      </c>
      <c r="BK634">
        <f>COUNTIFS(AQ634:BC634,"C")+COUNTIFS(AQ634:BC634,"P")</f>
        <v>1</v>
      </c>
      <c r="BL634">
        <f>COUNTIF(AC634:AO634,"**")</f>
        <v>0</v>
      </c>
      <c r="BM634">
        <f>COUNTIF(AC634:AO634,"P")</f>
        <v>0</v>
      </c>
      <c r="BN634">
        <f>COUNTIF(AC634:AO634,"C")</f>
        <v>0</v>
      </c>
    </row>
    <row r="635" spans="1:66" x14ac:dyDescent="0.25">
      <c r="A635">
        <v>6821</v>
      </c>
      <c r="B635">
        <v>11</v>
      </c>
      <c r="C635">
        <v>12</v>
      </c>
      <c r="D635">
        <v>13</v>
      </c>
      <c r="E635" t="s">
        <v>58</v>
      </c>
      <c r="F635" t="s">
        <v>587</v>
      </c>
      <c r="G635">
        <v>23</v>
      </c>
      <c r="H635" t="s">
        <v>60</v>
      </c>
      <c r="I635" t="s">
        <v>65</v>
      </c>
      <c r="O635" t="s">
        <v>62</v>
      </c>
      <c r="BE635">
        <f>COUNTIF(J635:BD635,"**")</f>
        <v>1</v>
      </c>
      <c r="BF635">
        <f>COUNTIF(J635:BD635,"*P*")</f>
        <v>1</v>
      </c>
      <c r="BG635">
        <f>COUNTIF(J635:BD635,"*C*")</f>
        <v>0</v>
      </c>
      <c r="BH635">
        <f>COUNTIF(AQ635:BC635, "C")</f>
        <v>0</v>
      </c>
      <c r="BI635">
        <f>COUNTIF(AQ635:BC635, "P")</f>
        <v>0</v>
      </c>
      <c r="BJ635" t="str">
        <f t="shared" si="9"/>
        <v/>
      </c>
      <c r="BK635">
        <f>COUNTIFS(AQ635:BC635,"C")+COUNTIFS(AQ635:BC635,"P")</f>
        <v>0</v>
      </c>
      <c r="BL635">
        <f>COUNTIF(AC635:AO635,"**")</f>
        <v>0</v>
      </c>
      <c r="BM635">
        <f>COUNTIF(AC635:AO635,"P")</f>
        <v>0</v>
      </c>
      <c r="BN635">
        <f>COUNTIF(AC635:AO635,"C")</f>
        <v>0</v>
      </c>
    </row>
    <row r="636" spans="1:66" x14ac:dyDescent="0.25">
      <c r="A636">
        <v>6822</v>
      </c>
      <c r="B636">
        <v>11</v>
      </c>
      <c r="C636">
        <v>12</v>
      </c>
      <c r="D636">
        <v>13</v>
      </c>
      <c r="E636" t="s">
        <v>58</v>
      </c>
      <c r="F636" t="s">
        <v>161</v>
      </c>
      <c r="G636">
        <v>23</v>
      </c>
      <c r="H636" t="s">
        <v>60</v>
      </c>
      <c r="I636" t="s">
        <v>65</v>
      </c>
      <c r="O636" t="s">
        <v>62</v>
      </c>
      <c r="BE636">
        <f>COUNTIF(J636:BD636,"**")</f>
        <v>1</v>
      </c>
      <c r="BF636">
        <f>COUNTIF(J636:BD636,"*P*")</f>
        <v>1</v>
      </c>
      <c r="BG636">
        <f>COUNTIF(J636:BD636,"*C*")</f>
        <v>0</v>
      </c>
      <c r="BH636">
        <f>COUNTIF(AQ636:BC636, "C")</f>
        <v>0</v>
      </c>
      <c r="BI636">
        <f>COUNTIF(AQ636:BC636, "P")</f>
        <v>0</v>
      </c>
      <c r="BJ636" t="str">
        <f t="shared" si="9"/>
        <v/>
      </c>
      <c r="BK636">
        <f>COUNTIFS(AQ636:BC636,"C")+COUNTIFS(AQ636:BC636,"P")</f>
        <v>0</v>
      </c>
      <c r="BL636">
        <f>COUNTIF(AC636:AO636,"**")</f>
        <v>0</v>
      </c>
      <c r="BM636">
        <f>COUNTIF(AC636:AO636,"P")</f>
        <v>0</v>
      </c>
      <c r="BN636">
        <f>COUNTIF(AC636:AO636,"C")</f>
        <v>0</v>
      </c>
    </row>
    <row r="637" spans="1:66" x14ac:dyDescent="0.25">
      <c r="A637">
        <v>6844</v>
      </c>
      <c r="B637">
        <v>11</v>
      </c>
      <c r="C637">
        <v>12</v>
      </c>
      <c r="D637">
        <v>13</v>
      </c>
      <c r="E637" t="s">
        <v>58</v>
      </c>
      <c r="F637" t="s">
        <v>588</v>
      </c>
      <c r="G637">
        <v>23</v>
      </c>
      <c r="H637" t="s">
        <v>60</v>
      </c>
      <c r="I637" t="s">
        <v>65</v>
      </c>
      <c r="K637" t="s">
        <v>62</v>
      </c>
      <c r="N637" t="s">
        <v>67</v>
      </c>
      <c r="AD637" t="s">
        <v>67</v>
      </c>
      <c r="AT637" t="s">
        <v>67</v>
      </c>
      <c r="AU637" t="s">
        <v>67</v>
      </c>
      <c r="BD637" t="s">
        <v>585</v>
      </c>
      <c r="BE637">
        <f>COUNTIF(J637:BD637,"**")</f>
        <v>6</v>
      </c>
      <c r="BF637">
        <f>COUNTIF(J637:BD637,"*P*")</f>
        <v>1</v>
      </c>
      <c r="BG637">
        <f>COUNTIF(J637:BD637,"*C*")</f>
        <v>5</v>
      </c>
      <c r="BH637">
        <f>COUNTIF(AQ637:BC637, "C")</f>
        <v>2</v>
      </c>
      <c r="BI637">
        <f>COUNTIF(AQ637:BC637, "P")</f>
        <v>0</v>
      </c>
      <c r="BJ637" t="str">
        <f t="shared" si="9"/>
        <v/>
      </c>
      <c r="BK637">
        <f>COUNTIFS(AQ637:BC637,"C")+COUNTIFS(AQ637:BC637,"P")</f>
        <v>2</v>
      </c>
      <c r="BL637">
        <f>COUNTIF(AC637:AO637,"**")</f>
        <v>1</v>
      </c>
      <c r="BM637">
        <f>COUNTIF(AC637:AO637,"P")</f>
        <v>0</v>
      </c>
      <c r="BN637">
        <f>COUNTIF(AC637:AO637,"C")</f>
        <v>1</v>
      </c>
    </row>
    <row r="638" spans="1:66" x14ac:dyDescent="0.25">
      <c r="A638">
        <v>6863</v>
      </c>
      <c r="B638">
        <v>11</v>
      </c>
      <c r="C638">
        <v>12</v>
      </c>
      <c r="D638">
        <v>13</v>
      </c>
      <c r="E638" t="s">
        <v>58</v>
      </c>
      <c r="F638" t="s">
        <v>589</v>
      </c>
      <c r="G638">
        <v>23</v>
      </c>
      <c r="H638" t="s">
        <v>60</v>
      </c>
      <c r="I638" t="s">
        <v>65</v>
      </c>
      <c r="O638" t="s">
        <v>62</v>
      </c>
      <c r="AD638" t="s">
        <v>67</v>
      </c>
      <c r="AT638" t="s">
        <v>67</v>
      </c>
      <c r="AU638" t="s">
        <v>67</v>
      </c>
      <c r="BD638" t="s">
        <v>184</v>
      </c>
      <c r="BE638">
        <f>COUNTIF(J638:BD638,"**")</f>
        <v>5</v>
      </c>
      <c r="BF638">
        <f>COUNTIF(J638:BD638,"*P*")</f>
        <v>2</v>
      </c>
      <c r="BG638">
        <f>COUNTIF(J638:BD638,"*C*")</f>
        <v>4</v>
      </c>
      <c r="BH638">
        <f>COUNTIF(AQ638:BC638, "C")</f>
        <v>2</v>
      </c>
      <c r="BI638">
        <f>COUNTIF(AQ638:BC638, "P")</f>
        <v>0</v>
      </c>
      <c r="BJ638" t="str">
        <f t="shared" si="9"/>
        <v/>
      </c>
      <c r="BK638">
        <f>COUNTIFS(AQ638:BC638,"C")+COUNTIFS(AQ638:BC638,"P")</f>
        <v>2</v>
      </c>
      <c r="BL638">
        <f>COUNTIF(AC638:AO638,"**")</f>
        <v>1</v>
      </c>
      <c r="BM638">
        <f>COUNTIF(AC638:AO638,"P")</f>
        <v>0</v>
      </c>
      <c r="BN638">
        <f>COUNTIF(AC638:AO638,"C")</f>
        <v>1</v>
      </c>
    </row>
    <row r="639" spans="1:66" x14ac:dyDescent="0.25">
      <c r="A639">
        <v>6867</v>
      </c>
      <c r="B639">
        <v>11</v>
      </c>
      <c r="C639">
        <v>12</v>
      </c>
      <c r="D639">
        <v>13</v>
      </c>
      <c r="E639" t="s">
        <v>58</v>
      </c>
      <c r="F639" t="s">
        <v>587</v>
      </c>
      <c r="G639">
        <v>23</v>
      </c>
      <c r="H639" t="s">
        <v>64</v>
      </c>
      <c r="I639" t="s">
        <v>65</v>
      </c>
      <c r="K639" t="s">
        <v>62</v>
      </c>
      <c r="BE639">
        <f>COUNTIF(J639:BD639,"**")</f>
        <v>1</v>
      </c>
      <c r="BF639">
        <f>COUNTIF(J639:BD639,"*P*")</f>
        <v>1</v>
      </c>
      <c r="BG639">
        <f>COUNTIF(J639:BD639,"*C*")</f>
        <v>0</v>
      </c>
      <c r="BH639">
        <f>COUNTIF(AQ639:BC639, "C")</f>
        <v>0</v>
      </c>
      <c r="BI639">
        <f>COUNTIF(AQ639:BC639, "P")</f>
        <v>0</v>
      </c>
      <c r="BJ639" t="str">
        <f t="shared" si="9"/>
        <v/>
      </c>
      <c r="BK639">
        <f>COUNTIFS(AQ639:BC639,"C")+COUNTIFS(AQ639:BC639,"P")</f>
        <v>0</v>
      </c>
      <c r="BL639">
        <f>COUNTIF(AC639:AO639,"**")</f>
        <v>0</v>
      </c>
      <c r="BM639">
        <f>COUNTIF(AC639:AO639,"P")</f>
        <v>0</v>
      </c>
      <c r="BN639">
        <f>COUNTIF(AC639:AO639,"C")</f>
        <v>0</v>
      </c>
    </row>
    <row r="640" spans="1:66" x14ac:dyDescent="0.25">
      <c r="A640">
        <v>6913</v>
      </c>
      <c r="B640">
        <v>12</v>
      </c>
      <c r="C640">
        <v>1</v>
      </c>
      <c r="D640">
        <v>58</v>
      </c>
      <c r="E640" t="s">
        <v>58</v>
      </c>
      <c r="F640" t="s">
        <v>590</v>
      </c>
      <c r="G640">
        <v>23</v>
      </c>
      <c r="H640" t="s">
        <v>60</v>
      </c>
      <c r="I640" t="s">
        <v>65</v>
      </c>
      <c r="J640" t="s">
        <v>62</v>
      </c>
      <c r="W640" t="s">
        <v>67</v>
      </c>
      <c r="AD640" t="s">
        <v>62</v>
      </c>
      <c r="AU640" t="s">
        <v>67</v>
      </c>
      <c r="BD640" t="s">
        <v>186</v>
      </c>
      <c r="BE640">
        <f>COUNTIF(J640:BD640,"**")</f>
        <v>5</v>
      </c>
      <c r="BF640">
        <f>COUNTIF(J640:BD640,"*P*")</f>
        <v>2</v>
      </c>
      <c r="BG640">
        <f>COUNTIF(J640:BD640,"*C*")</f>
        <v>3</v>
      </c>
      <c r="BH640">
        <f>COUNTIF(AQ640:BC640, "C")</f>
        <v>1</v>
      </c>
      <c r="BI640">
        <f>COUNTIF(AQ640:BC640, "P")</f>
        <v>0</v>
      </c>
      <c r="BJ640" t="str">
        <f t="shared" si="9"/>
        <v/>
      </c>
      <c r="BK640">
        <f>COUNTIFS(AQ640:BC640,"C")+COUNTIFS(AQ640:BC640,"P")</f>
        <v>1</v>
      </c>
      <c r="BL640">
        <f>COUNTIF(AC640:AO640,"**")</f>
        <v>1</v>
      </c>
      <c r="BM640">
        <f>COUNTIF(AC640:AO640,"P")</f>
        <v>1</v>
      </c>
      <c r="BN640">
        <f>COUNTIF(AC640:AO640,"C")</f>
        <v>0</v>
      </c>
    </row>
    <row r="641" spans="1:66" x14ac:dyDescent="0.25">
      <c r="A641">
        <v>7073</v>
      </c>
      <c r="B641">
        <v>12</v>
      </c>
      <c r="C641">
        <v>3</v>
      </c>
      <c r="D641">
        <v>41</v>
      </c>
      <c r="E641" t="s">
        <v>58</v>
      </c>
      <c r="F641" t="s">
        <v>591</v>
      </c>
      <c r="G641">
        <v>23</v>
      </c>
      <c r="H641" t="s">
        <v>60</v>
      </c>
      <c r="I641" t="s">
        <v>65</v>
      </c>
      <c r="AU641" t="s">
        <v>67</v>
      </c>
      <c r="BA641" t="s">
        <v>62</v>
      </c>
      <c r="BD641" t="s">
        <v>186</v>
      </c>
      <c r="BE641">
        <f>COUNTIF(J641:BD641,"**")</f>
        <v>3</v>
      </c>
      <c r="BF641">
        <f>COUNTIF(J641:BD641,"*P*")</f>
        <v>1</v>
      </c>
      <c r="BG641">
        <f>COUNTIF(J641:BD641,"*C*")</f>
        <v>2</v>
      </c>
      <c r="BH641">
        <f>COUNTIF(AQ641:BC641, "C")</f>
        <v>1</v>
      </c>
      <c r="BI641">
        <f>COUNTIF(AQ641:BC641, "P")</f>
        <v>1</v>
      </c>
      <c r="BJ641" t="str">
        <f t="shared" si="9"/>
        <v/>
      </c>
      <c r="BK641">
        <f>COUNTIFS(AQ641:BC641,"C")+COUNTIFS(AQ641:BC641,"P")</f>
        <v>2</v>
      </c>
      <c r="BL641">
        <f>COUNTIF(AC641:AO641,"**")</f>
        <v>0</v>
      </c>
      <c r="BM641">
        <f>COUNTIF(AC641:AO641,"P")</f>
        <v>0</v>
      </c>
      <c r="BN641">
        <f>COUNTIF(AC641:AO641,"C")</f>
        <v>0</v>
      </c>
    </row>
    <row r="642" spans="1:66" x14ac:dyDescent="0.25">
      <c r="A642">
        <v>7185</v>
      </c>
      <c r="B642">
        <v>12</v>
      </c>
      <c r="C642">
        <v>6</v>
      </c>
      <c r="D642">
        <v>41</v>
      </c>
      <c r="E642" t="s">
        <v>58</v>
      </c>
      <c r="F642" t="s">
        <v>592</v>
      </c>
      <c r="G642">
        <v>23</v>
      </c>
      <c r="H642" t="s">
        <v>64</v>
      </c>
      <c r="I642" t="s">
        <v>65</v>
      </c>
      <c r="N642" t="s">
        <v>67</v>
      </c>
      <c r="O642" t="s">
        <v>67</v>
      </c>
      <c r="AU642" t="s">
        <v>67</v>
      </c>
      <c r="BD642" t="s">
        <v>218</v>
      </c>
      <c r="BE642">
        <f>COUNTIF(J642:BD642,"**")</f>
        <v>4</v>
      </c>
      <c r="BF642">
        <f>COUNTIF(J642:BD642,"*P*")</f>
        <v>0</v>
      </c>
      <c r="BG642">
        <f>COUNTIF(J642:BD642,"*C*")</f>
        <v>4</v>
      </c>
      <c r="BH642">
        <f>COUNTIF(AQ642:BC642, "C")</f>
        <v>1</v>
      </c>
      <c r="BI642">
        <f>COUNTIF(AQ642:BC642, "P")</f>
        <v>0</v>
      </c>
      <c r="BJ642" t="str">
        <f t="shared" ref="BJ642:BJ705" si="10">IF(AND(BH642=0,BI642&gt;0),"X","")</f>
        <v/>
      </c>
      <c r="BK642">
        <f>COUNTIFS(AQ642:BC642,"C")+COUNTIFS(AQ642:BC642,"P")</f>
        <v>1</v>
      </c>
      <c r="BL642">
        <f>COUNTIF(AC642:AO642,"**")</f>
        <v>0</v>
      </c>
      <c r="BM642">
        <f>COUNTIF(AC642:AO642,"P")</f>
        <v>0</v>
      </c>
      <c r="BN642">
        <f>COUNTIF(AC642:AO642,"C")</f>
        <v>0</v>
      </c>
    </row>
    <row r="643" spans="1:66" x14ac:dyDescent="0.25">
      <c r="A643">
        <v>7285</v>
      </c>
      <c r="B643">
        <v>12</v>
      </c>
      <c r="C643">
        <v>8</v>
      </c>
      <c r="D643">
        <v>58</v>
      </c>
      <c r="E643" t="s">
        <v>58</v>
      </c>
      <c r="F643" t="s">
        <v>334</v>
      </c>
      <c r="G643">
        <v>23</v>
      </c>
      <c r="H643" t="s">
        <v>60</v>
      </c>
      <c r="I643" t="s">
        <v>65</v>
      </c>
      <c r="J643" t="s">
        <v>62</v>
      </c>
      <c r="O643" t="s">
        <v>62</v>
      </c>
      <c r="BE643">
        <f>COUNTIF(J643:BD643,"**")</f>
        <v>2</v>
      </c>
      <c r="BF643">
        <f>COUNTIF(J643:BD643,"*P*")</f>
        <v>2</v>
      </c>
      <c r="BG643">
        <f>COUNTIF(J643:BD643,"*C*")</f>
        <v>0</v>
      </c>
      <c r="BH643">
        <f>COUNTIF(AQ643:BC643, "C")</f>
        <v>0</v>
      </c>
      <c r="BI643">
        <f>COUNTIF(AQ643:BC643, "P")</f>
        <v>0</v>
      </c>
      <c r="BJ643" t="str">
        <f t="shared" si="10"/>
        <v/>
      </c>
      <c r="BK643">
        <f>COUNTIFS(AQ643:BC643,"C")+COUNTIFS(AQ643:BC643,"P")</f>
        <v>0</v>
      </c>
      <c r="BL643">
        <f>COUNTIF(AC643:AO643,"**")</f>
        <v>0</v>
      </c>
      <c r="BM643">
        <f>COUNTIF(AC643:AO643,"P")</f>
        <v>0</v>
      </c>
      <c r="BN643">
        <f>COUNTIF(AC643:AO643,"C")</f>
        <v>0</v>
      </c>
    </row>
    <row r="644" spans="1:66" x14ac:dyDescent="0.25">
      <c r="A644">
        <v>7569</v>
      </c>
      <c r="B644">
        <v>13</v>
      </c>
      <c r="C644">
        <v>2</v>
      </c>
      <c r="D644">
        <v>29</v>
      </c>
      <c r="E644" t="s">
        <v>58</v>
      </c>
      <c r="F644" t="s">
        <v>593</v>
      </c>
      <c r="G644">
        <v>23</v>
      </c>
      <c r="H644" t="s">
        <v>60</v>
      </c>
      <c r="I644" t="s">
        <v>65</v>
      </c>
      <c r="O644" t="s">
        <v>62</v>
      </c>
      <c r="BE644">
        <f>COUNTIF(J644:BD644,"**")</f>
        <v>1</v>
      </c>
      <c r="BF644">
        <f>COUNTIF(J644:BD644,"*P*")</f>
        <v>1</v>
      </c>
      <c r="BG644">
        <f>COUNTIF(J644:BD644,"*C*")</f>
        <v>0</v>
      </c>
      <c r="BH644">
        <f>COUNTIF(AQ644:BC644, "C")</f>
        <v>0</v>
      </c>
      <c r="BI644">
        <f>COUNTIF(AQ644:BC644, "P")</f>
        <v>0</v>
      </c>
      <c r="BJ644" t="str">
        <f t="shared" si="10"/>
        <v/>
      </c>
      <c r="BK644">
        <f>COUNTIFS(AQ644:BC644,"C")+COUNTIFS(AQ644:BC644,"P")</f>
        <v>0</v>
      </c>
      <c r="BL644">
        <f>COUNTIF(AC644:AO644,"**")</f>
        <v>0</v>
      </c>
      <c r="BM644">
        <f>COUNTIF(AC644:AO644,"P")</f>
        <v>0</v>
      </c>
      <c r="BN644">
        <f>COUNTIF(AC644:AO644,"C")</f>
        <v>0</v>
      </c>
    </row>
    <row r="645" spans="1:66" x14ac:dyDescent="0.25">
      <c r="A645">
        <v>7589</v>
      </c>
      <c r="B645">
        <v>13</v>
      </c>
      <c r="C645">
        <v>3</v>
      </c>
      <c r="D645">
        <v>29</v>
      </c>
      <c r="E645" t="s">
        <v>58</v>
      </c>
      <c r="F645" t="s">
        <v>594</v>
      </c>
      <c r="G645">
        <v>23</v>
      </c>
      <c r="H645" t="s">
        <v>60</v>
      </c>
      <c r="I645" t="s">
        <v>65</v>
      </c>
      <c r="K645" t="s">
        <v>62</v>
      </c>
      <c r="N645" t="s">
        <v>62</v>
      </c>
      <c r="BE645">
        <f>COUNTIF(J645:BD645,"**")</f>
        <v>2</v>
      </c>
      <c r="BF645">
        <f>COUNTIF(J645:BD645,"*P*")</f>
        <v>2</v>
      </c>
      <c r="BG645">
        <f>COUNTIF(J645:BD645,"*C*")</f>
        <v>0</v>
      </c>
      <c r="BH645">
        <f>COUNTIF(AQ645:BC645, "C")</f>
        <v>0</v>
      </c>
      <c r="BI645">
        <f>COUNTIF(AQ645:BC645, "P")</f>
        <v>0</v>
      </c>
      <c r="BJ645" t="str">
        <f t="shared" si="10"/>
        <v/>
      </c>
      <c r="BK645">
        <f>COUNTIFS(AQ645:BC645,"C")+COUNTIFS(AQ645:BC645,"P")</f>
        <v>0</v>
      </c>
      <c r="BL645">
        <f>COUNTIF(AC645:AO645,"**")</f>
        <v>0</v>
      </c>
      <c r="BM645">
        <f>COUNTIF(AC645:AO645,"P")</f>
        <v>0</v>
      </c>
      <c r="BN645">
        <f>COUNTIF(AC645:AO645,"C")</f>
        <v>0</v>
      </c>
    </row>
    <row r="646" spans="1:66" x14ac:dyDescent="0.25">
      <c r="A646">
        <v>7603</v>
      </c>
      <c r="B646">
        <v>13</v>
      </c>
      <c r="C646">
        <v>3</v>
      </c>
      <c r="D646">
        <v>29</v>
      </c>
      <c r="E646" t="s">
        <v>58</v>
      </c>
      <c r="F646" t="s">
        <v>595</v>
      </c>
      <c r="G646">
        <v>23</v>
      </c>
      <c r="H646" t="s">
        <v>60</v>
      </c>
      <c r="I646" t="s">
        <v>65</v>
      </c>
      <c r="O646" t="s">
        <v>62</v>
      </c>
      <c r="BE646">
        <f>COUNTIF(J646:BD646,"**")</f>
        <v>1</v>
      </c>
      <c r="BF646">
        <f>COUNTIF(J646:BD646,"*P*")</f>
        <v>1</v>
      </c>
      <c r="BG646">
        <f>COUNTIF(J646:BD646,"*C*")</f>
        <v>0</v>
      </c>
      <c r="BH646">
        <f>COUNTIF(AQ646:BC646, "C")</f>
        <v>0</v>
      </c>
      <c r="BI646">
        <f>COUNTIF(AQ646:BC646, "P")</f>
        <v>0</v>
      </c>
      <c r="BJ646" t="str">
        <f t="shared" si="10"/>
        <v/>
      </c>
      <c r="BK646">
        <f>COUNTIFS(AQ646:BC646,"C")+COUNTIFS(AQ646:BC646,"P")</f>
        <v>0</v>
      </c>
      <c r="BL646">
        <f>COUNTIF(AC646:AO646,"**")</f>
        <v>0</v>
      </c>
      <c r="BM646">
        <f>COUNTIF(AC646:AO646,"P")</f>
        <v>0</v>
      </c>
      <c r="BN646">
        <f>COUNTIF(AC646:AO646,"C")</f>
        <v>0</v>
      </c>
    </row>
    <row r="647" spans="1:66" x14ac:dyDescent="0.25">
      <c r="A647">
        <v>7781</v>
      </c>
      <c r="B647">
        <v>13</v>
      </c>
      <c r="C647">
        <v>6</v>
      </c>
      <c r="D647">
        <v>29</v>
      </c>
      <c r="E647" t="s">
        <v>58</v>
      </c>
      <c r="F647" t="s">
        <v>596</v>
      </c>
      <c r="G647">
        <v>23</v>
      </c>
      <c r="H647" t="s">
        <v>60</v>
      </c>
      <c r="I647" t="s">
        <v>65</v>
      </c>
      <c r="O647" t="s">
        <v>67</v>
      </c>
      <c r="BA647" t="s">
        <v>67</v>
      </c>
      <c r="BE647">
        <f>COUNTIF(J647:BD647,"**")</f>
        <v>2</v>
      </c>
      <c r="BF647">
        <f>COUNTIF(J647:BD647,"*P*")</f>
        <v>0</v>
      </c>
      <c r="BG647">
        <f>COUNTIF(J647:BD647,"*C*")</f>
        <v>2</v>
      </c>
      <c r="BH647">
        <f>COUNTIF(AQ647:BC647, "C")</f>
        <v>1</v>
      </c>
      <c r="BI647">
        <f>COUNTIF(AQ647:BC647, "P")</f>
        <v>0</v>
      </c>
      <c r="BJ647" t="str">
        <f t="shared" si="10"/>
        <v/>
      </c>
      <c r="BK647">
        <f>COUNTIFS(AQ647:BC647,"C")+COUNTIFS(AQ647:BC647,"P")</f>
        <v>1</v>
      </c>
      <c r="BL647">
        <f>COUNTIF(AC647:AO647,"**")</f>
        <v>0</v>
      </c>
      <c r="BM647">
        <f>COUNTIF(AC647:AO647,"P")</f>
        <v>0</v>
      </c>
      <c r="BN647">
        <f>COUNTIF(AC647:AO647,"C")</f>
        <v>0</v>
      </c>
    </row>
    <row r="648" spans="1:66" x14ac:dyDescent="0.25">
      <c r="A648">
        <v>7812</v>
      </c>
      <c r="B648">
        <v>13</v>
      </c>
      <c r="C648">
        <v>6</v>
      </c>
      <c r="D648">
        <v>29</v>
      </c>
      <c r="E648" t="s">
        <v>58</v>
      </c>
      <c r="F648" t="s">
        <v>151</v>
      </c>
      <c r="G648">
        <v>23</v>
      </c>
      <c r="H648" t="s">
        <v>60</v>
      </c>
      <c r="I648" t="s">
        <v>65</v>
      </c>
      <c r="K648" t="s">
        <v>62</v>
      </c>
      <c r="BE648">
        <f>COUNTIF(J648:BD648,"**")</f>
        <v>1</v>
      </c>
      <c r="BF648">
        <f>COUNTIF(J648:BD648,"*P*")</f>
        <v>1</v>
      </c>
      <c r="BG648">
        <f>COUNTIF(J648:BD648,"*C*")</f>
        <v>0</v>
      </c>
      <c r="BH648">
        <f>COUNTIF(AQ648:BC648, "C")</f>
        <v>0</v>
      </c>
      <c r="BI648">
        <f>COUNTIF(AQ648:BC648, "P")</f>
        <v>0</v>
      </c>
      <c r="BJ648" t="str">
        <f t="shared" si="10"/>
        <v/>
      </c>
      <c r="BK648">
        <f>COUNTIFS(AQ648:BC648,"C")+COUNTIFS(AQ648:BC648,"P")</f>
        <v>0</v>
      </c>
      <c r="BL648">
        <f>COUNTIF(AC648:AO648,"**")</f>
        <v>0</v>
      </c>
      <c r="BM648">
        <f>COUNTIF(AC648:AO648,"P")</f>
        <v>0</v>
      </c>
      <c r="BN648">
        <f>COUNTIF(AC648:AO648,"C")</f>
        <v>0</v>
      </c>
    </row>
    <row r="649" spans="1:66" x14ac:dyDescent="0.25">
      <c r="A649">
        <v>7853</v>
      </c>
      <c r="B649">
        <v>13</v>
      </c>
      <c r="C649">
        <v>7</v>
      </c>
      <c r="D649">
        <v>29</v>
      </c>
      <c r="E649" t="s">
        <v>58</v>
      </c>
      <c r="F649" t="s">
        <v>597</v>
      </c>
      <c r="G649">
        <v>23</v>
      </c>
      <c r="H649" t="s">
        <v>60</v>
      </c>
      <c r="I649" t="s">
        <v>65</v>
      </c>
      <c r="J649" t="s">
        <v>62</v>
      </c>
      <c r="W649" t="s">
        <v>67</v>
      </c>
      <c r="AV649" t="s">
        <v>67</v>
      </c>
      <c r="AY649" t="s">
        <v>67</v>
      </c>
      <c r="BE649">
        <f>COUNTIF(J649:BD649,"**")</f>
        <v>4</v>
      </c>
      <c r="BF649">
        <f>COUNTIF(J649:BD649,"*P*")</f>
        <v>1</v>
      </c>
      <c r="BG649">
        <f>COUNTIF(J649:BD649,"*C*")</f>
        <v>3</v>
      </c>
      <c r="BH649">
        <f>COUNTIF(AQ649:BC649, "C")</f>
        <v>2</v>
      </c>
      <c r="BI649">
        <f>COUNTIF(AQ649:BC649, "P")</f>
        <v>0</v>
      </c>
      <c r="BJ649" t="str">
        <f t="shared" si="10"/>
        <v/>
      </c>
      <c r="BK649">
        <f>COUNTIFS(AQ649:BC649,"C")+COUNTIFS(AQ649:BC649,"P")</f>
        <v>2</v>
      </c>
      <c r="BL649">
        <f>COUNTIF(AC649:AO649,"**")</f>
        <v>0</v>
      </c>
      <c r="BM649">
        <f>COUNTIF(AC649:AO649,"P")</f>
        <v>0</v>
      </c>
      <c r="BN649">
        <f>COUNTIF(AC649:AO649,"C")</f>
        <v>0</v>
      </c>
    </row>
    <row r="650" spans="1:66" x14ac:dyDescent="0.25">
      <c r="A650">
        <v>7855</v>
      </c>
      <c r="B650">
        <v>13</v>
      </c>
      <c r="C650">
        <v>7</v>
      </c>
      <c r="D650">
        <v>29</v>
      </c>
      <c r="E650" t="s">
        <v>58</v>
      </c>
      <c r="F650" t="s">
        <v>598</v>
      </c>
      <c r="G650">
        <v>23</v>
      </c>
      <c r="H650" t="s">
        <v>60</v>
      </c>
      <c r="I650" t="s">
        <v>65</v>
      </c>
      <c r="O650" t="s">
        <v>67</v>
      </c>
      <c r="AD650" t="s">
        <v>67</v>
      </c>
      <c r="BA650" t="s">
        <v>67</v>
      </c>
      <c r="BB650" t="s">
        <v>62</v>
      </c>
      <c r="BE650">
        <f>COUNTIF(J650:BD650,"**")</f>
        <v>4</v>
      </c>
      <c r="BF650">
        <f>COUNTIF(J650:BD650,"*P*")</f>
        <v>1</v>
      </c>
      <c r="BG650">
        <f>COUNTIF(J650:BD650,"*C*")</f>
        <v>3</v>
      </c>
      <c r="BH650">
        <f>COUNTIF(AQ650:BC650, "C")</f>
        <v>1</v>
      </c>
      <c r="BI650">
        <f>COUNTIF(AQ650:BC650, "P")</f>
        <v>1</v>
      </c>
      <c r="BJ650" t="str">
        <f t="shared" si="10"/>
        <v/>
      </c>
      <c r="BK650">
        <f>COUNTIFS(AQ650:BC650,"C")+COUNTIFS(AQ650:BC650,"P")</f>
        <v>2</v>
      </c>
      <c r="BL650">
        <f>COUNTIF(AC650:AO650,"**")</f>
        <v>1</v>
      </c>
      <c r="BM650">
        <f>COUNTIF(AC650:AO650,"P")</f>
        <v>0</v>
      </c>
      <c r="BN650">
        <f>COUNTIF(AC650:AO650,"C")</f>
        <v>1</v>
      </c>
    </row>
    <row r="651" spans="1:66" x14ac:dyDescent="0.25">
      <c r="A651">
        <v>7926</v>
      </c>
      <c r="B651">
        <v>13</v>
      </c>
      <c r="C651">
        <v>8</v>
      </c>
      <c r="D651">
        <v>29</v>
      </c>
      <c r="E651" t="s">
        <v>58</v>
      </c>
      <c r="F651" t="s">
        <v>599</v>
      </c>
      <c r="G651">
        <v>23</v>
      </c>
      <c r="H651" t="s">
        <v>60</v>
      </c>
      <c r="I651" t="s">
        <v>65</v>
      </c>
      <c r="K651" t="s">
        <v>62</v>
      </c>
      <c r="AD651" t="s">
        <v>67</v>
      </c>
      <c r="BE651">
        <f>COUNTIF(J651:BD651,"**")</f>
        <v>2</v>
      </c>
      <c r="BF651">
        <f>COUNTIF(J651:BD651,"*P*")</f>
        <v>1</v>
      </c>
      <c r="BG651">
        <f>COUNTIF(J651:BD651,"*C*")</f>
        <v>1</v>
      </c>
      <c r="BH651">
        <f>COUNTIF(AQ651:BC651, "C")</f>
        <v>0</v>
      </c>
      <c r="BI651">
        <f>COUNTIF(AQ651:BC651, "P")</f>
        <v>0</v>
      </c>
      <c r="BJ651" t="str">
        <f t="shared" si="10"/>
        <v/>
      </c>
      <c r="BK651">
        <f>COUNTIFS(AQ651:BC651,"C")+COUNTIFS(AQ651:BC651,"P")</f>
        <v>0</v>
      </c>
      <c r="BL651">
        <f>COUNTIF(AC651:AO651,"**")</f>
        <v>1</v>
      </c>
      <c r="BM651">
        <f>COUNTIF(AC651:AO651,"P")</f>
        <v>0</v>
      </c>
      <c r="BN651">
        <f>COUNTIF(AC651:AO651,"C")</f>
        <v>1</v>
      </c>
    </row>
    <row r="652" spans="1:66" x14ac:dyDescent="0.25">
      <c r="A652">
        <v>7993</v>
      </c>
      <c r="B652">
        <v>13</v>
      </c>
      <c r="C652">
        <v>10</v>
      </c>
      <c r="D652">
        <v>29</v>
      </c>
      <c r="E652" t="s">
        <v>58</v>
      </c>
      <c r="F652" t="s">
        <v>600</v>
      </c>
      <c r="G652">
        <v>23</v>
      </c>
      <c r="H652" t="s">
        <v>64</v>
      </c>
      <c r="I652" t="s">
        <v>65</v>
      </c>
      <c r="K652" t="s">
        <v>62</v>
      </c>
      <c r="N652" t="s">
        <v>67</v>
      </c>
      <c r="Q652" t="s">
        <v>67</v>
      </c>
      <c r="AQ652" t="s">
        <v>67</v>
      </c>
      <c r="AS652" t="s">
        <v>62</v>
      </c>
      <c r="AZ652" t="s">
        <v>67</v>
      </c>
      <c r="BD652" t="s">
        <v>388</v>
      </c>
      <c r="BE652">
        <f>COUNTIF(J652:BD652,"**")</f>
        <v>7</v>
      </c>
      <c r="BF652">
        <f>COUNTIF(J652:BD652,"*P*")</f>
        <v>2</v>
      </c>
      <c r="BG652">
        <f>COUNTIF(J652:BD652,"*C*")</f>
        <v>4</v>
      </c>
      <c r="BH652">
        <f>COUNTIF(AQ652:BC652, "C")</f>
        <v>2</v>
      </c>
      <c r="BI652">
        <f>COUNTIF(AQ652:BC652, "P")</f>
        <v>1</v>
      </c>
      <c r="BJ652" t="str">
        <f t="shared" si="10"/>
        <v/>
      </c>
      <c r="BK652">
        <f>COUNTIFS(AQ652:BC652,"C")+COUNTIFS(AQ652:BC652,"P")</f>
        <v>3</v>
      </c>
      <c r="BL652">
        <f>COUNTIF(AC652:AO652,"**")</f>
        <v>0</v>
      </c>
      <c r="BM652">
        <f>COUNTIF(AC652:AO652,"P")</f>
        <v>0</v>
      </c>
      <c r="BN652">
        <f>COUNTIF(AC652:AO652,"C")</f>
        <v>0</v>
      </c>
    </row>
    <row r="653" spans="1:66" x14ac:dyDescent="0.25">
      <c r="A653">
        <v>8034</v>
      </c>
      <c r="B653">
        <v>13</v>
      </c>
      <c r="C653">
        <v>10</v>
      </c>
      <c r="D653">
        <v>29</v>
      </c>
      <c r="E653" t="s">
        <v>58</v>
      </c>
      <c r="F653" t="s">
        <v>418</v>
      </c>
      <c r="G653">
        <v>23</v>
      </c>
      <c r="H653" t="s">
        <v>60</v>
      </c>
      <c r="I653" t="s">
        <v>61</v>
      </c>
      <c r="K653" t="s">
        <v>62</v>
      </c>
      <c r="BE653">
        <f>COUNTIF(J653:BD653,"**")</f>
        <v>1</v>
      </c>
      <c r="BF653">
        <f>COUNTIF(J653:BD653,"*P*")</f>
        <v>1</v>
      </c>
      <c r="BG653">
        <f>COUNTIF(J653:BD653,"*C*")</f>
        <v>0</v>
      </c>
      <c r="BH653">
        <f>COUNTIF(AQ653:BC653, "C")</f>
        <v>0</v>
      </c>
      <c r="BI653">
        <f>COUNTIF(AQ653:BC653, "P")</f>
        <v>0</v>
      </c>
      <c r="BJ653" t="str">
        <f t="shared" si="10"/>
        <v/>
      </c>
      <c r="BK653">
        <f>COUNTIFS(AQ653:BC653,"C")+COUNTIFS(AQ653:BC653,"P")</f>
        <v>0</v>
      </c>
      <c r="BL653">
        <f>COUNTIF(AC653:AO653,"**")</f>
        <v>0</v>
      </c>
      <c r="BM653">
        <f>COUNTIF(AC653:AO653,"P")</f>
        <v>0</v>
      </c>
      <c r="BN653">
        <f>COUNTIF(AC653:AO653,"C")</f>
        <v>0</v>
      </c>
    </row>
    <row r="654" spans="1:66" x14ac:dyDescent="0.25">
      <c r="A654">
        <v>8086</v>
      </c>
      <c r="B654">
        <v>13</v>
      </c>
      <c r="C654">
        <v>11</v>
      </c>
      <c r="D654">
        <v>29</v>
      </c>
      <c r="E654" t="s">
        <v>58</v>
      </c>
      <c r="F654" t="s">
        <v>337</v>
      </c>
      <c r="G654">
        <v>23</v>
      </c>
      <c r="H654" t="s">
        <v>64</v>
      </c>
      <c r="I654" t="s">
        <v>65</v>
      </c>
      <c r="J654" t="s">
        <v>62</v>
      </c>
      <c r="K654" t="s">
        <v>62</v>
      </c>
      <c r="W654" t="s">
        <v>67</v>
      </c>
      <c r="BE654">
        <f>COUNTIF(J654:BD654,"**")</f>
        <v>3</v>
      </c>
      <c r="BF654">
        <f>COUNTIF(J654:BD654,"*P*")</f>
        <v>2</v>
      </c>
      <c r="BG654">
        <f>COUNTIF(J654:BD654,"*C*")</f>
        <v>1</v>
      </c>
      <c r="BH654">
        <f>COUNTIF(AQ654:BC654, "C")</f>
        <v>0</v>
      </c>
      <c r="BI654">
        <f>COUNTIF(AQ654:BC654, "P")</f>
        <v>0</v>
      </c>
      <c r="BJ654" t="str">
        <f t="shared" si="10"/>
        <v/>
      </c>
      <c r="BK654">
        <f>COUNTIFS(AQ654:BC654,"C")+COUNTIFS(AQ654:BC654,"P")</f>
        <v>0</v>
      </c>
      <c r="BL654">
        <f>COUNTIF(AC654:AO654,"**")</f>
        <v>0</v>
      </c>
      <c r="BM654">
        <f>COUNTIF(AC654:AO654,"P")</f>
        <v>0</v>
      </c>
      <c r="BN654">
        <f>COUNTIF(AC654:AO654,"C")</f>
        <v>0</v>
      </c>
    </row>
    <row r="655" spans="1:66" x14ac:dyDescent="0.25">
      <c r="A655">
        <v>8245</v>
      </c>
      <c r="B655">
        <v>14</v>
      </c>
      <c r="C655">
        <v>6</v>
      </c>
      <c r="D655">
        <v>3</v>
      </c>
      <c r="E655" t="s">
        <v>58</v>
      </c>
      <c r="F655" t="s">
        <v>165</v>
      </c>
      <c r="G655">
        <v>23</v>
      </c>
      <c r="H655" t="s">
        <v>60</v>
      </c>
      <c r="I655" t="s">
        <v>65</v>
      </c>
      <c r="O655" t="s">
        <v>62</v>
      </c>
      <c r="BE655">
        <f>COUNTIF(J655:BD655,"**")</f>
        <v>1</v>
      </c>
      <c r="BF655">
        <f>COUNTIF(J655:BD655,"*P*")</f>
        <v>1</v>
      </c>
      <c r="BG655">
        <f>COUNTIF(J655:BD655,"*C*")</f>
        <v>0</v>
      </c>
      <c r="BH655">
        <f>COUNTIF(AQ655:BC655, "C")</f>
        <v>0</v>
      </c>
      <c r="BI655">
        <f>COUNTIF(AQ655:BC655, "P")</f>
        <v>0</v>
      </c>
      <c r="BJ655" t="str">
        <f t="shared" si="10"/>
        <v/>
      </c>
      <c r="BK655">
        <f>COUNTIFS(AQ655:BC655,"C")+COUNTIFS(AQ655:BC655,"P")</f>
        <v>0</v>
      </c>
      <c r="BL655">
        <f>COUNTIF(AC655:AO655,"**")</f>
        <v>0</v>
      </c>
      <c r="BM655">
        <f>COUNTIF(AC655:AO655,"P")</f>
        <v>0</v>
      </c>
      <c r="BN655">
        <f>COUNTIF(AC655:AO655,"C")</f>
        <v>0</v>
      </c>
    </row>
    <row r="656" spans="1:66" x14ac:dyDescent="0.25">
      <c r="A656">
        <v>8282</v>
      </c>
      <c r="B656">
        <v>14</v>
      </c>
      <c r="C656">
        <v>9</v>
      </c>
      <c r="D656">
        <v>3</v>
      </c>
      <c r="E656" t="s">
        <v>58</v>
      </c>
      <c r="F656" t="s">
        <v>161</v>
      </c>
      <c r="G656">
        <v>23</v>
      </c>
      <c r="H656" t="s">
        <v>64</v>
      </c>
      <c r="I656" t="s">
        <v>65</v>
      </c>
      <c r="K656" t="s">
        <v>62</v>
      </c>
      <c r="O656" t="s">
        <v>62</v>
      </c>
      <c r="AG656" t="s">
        <v>62</v>
      </c>
      <c r="BE656">
        <f>COUNTIF(J656:BD656,"**")</f>
        <v>3</v>
      </c>
      <c r="BF656">
        <f>COUNTIF(J656:BD656,"*P*")</f>
        <v>3</v>
      </c>
      <c r="BG656">
        <f>COUNTIF(J656:BD656,"*C*")</f>
        <v>0</v>
      </c>
      <c r="BH656">
        <f>COUNTIF(AQ656:BC656, "C")</f>
        <v>0</v>
      </c>
      <c r="BI656">
        <f>COUNTIF(AQ656:BC656, "P")</f>
        <v>0</v>
      </c>
      <c r="BJ656" t="str">
        <f t="shared" si="10"/>
        <v/>
      </c>
      <c r="BK656">
        <f>COUNTIFS(AQ656:BC656,"C")+COUNTIFS(AQ656:BC656,"P")</f>
        <v>0</v>
      </c>
      <c r="BL656">
        <f>COUNTIF(AC656:AO656,"**")</f>
        <v>1</v>
      </c>
      <c r="BM656">
        <f>COUNTIF(AC656:AO656,"P")</f>
        <v>1</v>
      </c>
      <c r="BN656">
        <f>COUNTIF(AC656:AO656,"C")</f>
        <v>0</v>
      </c>
    </row>
    <row r="657" spans="1:66" x14ac:dyDescent="0.25">
      <c r="A657">
        <v>8295</v>
      </c>
      <c r="B657">
        <v>14</v>
      </c>
      <c r="C657">
        <v>9</v>
      </c>
      <c r="D657">
        <v>3</v>
      </c>
      <c r="E657" t="s">
        <v>58</v>
      </c>
      <c r="F657" t="s">
        <v>601</v>
      </c>
      <c r="G657">
        <v>23</v>
      </c>
      <c r="H657" t="s">
        <v>64</v>
      </c>
      <c r="I657" t="s">
        <v>61</v>
      </c>
      <c r="J657" t="s">
        <v>62</v>
      </c>
      <c r="K657" t="s">
        <v>62</v>
      </c>
      <c r="N657" t="s">
        <v>62</v>
      </c>
      <c r="W657" t="s">
        <v>67</v>
      </c>
      <c r="AD657" t="s">
        <v>62</v>
      </c>
      <c r="AT657" t="s">
        <v>67</v>
      </c>
      <c r="AV657" t="s">
        <v>62</v>
      </c>
      <c r="AZ657" t="s">
        <v>67</v>
      </c>
      <c r="BE657">
        <f>COUNTIF(J657:BD657,"**")</f>
        <v>8</v>
      </c>
      <c r="BF657">
        <f>COUNTIF(J657:BD657,"*P*")</f>
        <v>5</v>
      </c>
      <c r="BG657">
        <f>COUNTIF(J657:BD657,"*C*")</f>
        <v>3</v>
      </c>
      <c r="BH657">
        <f>COUNTIF(AQ657:BC657, "C")</f>
        <v>2</v>
      </c>
      <c r="BI657">
        <f>COUNTIF(AQ657:BC657, "P")</f>
        <v>1</v>
      </c>
      <c r="BJ657" t="str">
        <f t="shared" si="10"/>
        <v/>
      </c>
      <c r="BK657">
        <f>COUNTIFS(AQ657:BC657,"C")+COUNTIFS(AQ657:BC657,"P")</f>
        <v>3</v>
      </c>
      <c r="BL657">
        <f>COUNTIF(AC657:AO657,"**")</f>
        <v>1</v>
      </c>
      <c r="BM657">
        <f>COUNTIF(AC657:AO657,"P")</f>
        <v>1</v>
      </c>
      <c r="BN657">
        <f>COUNTIF(AC657:AO657,"C")</f>
        <v>0</v>
      </c>
    </row>
    <row r="658" spans="1:66" x14ac:dyDescent="0.25">
      <c r="A658">
        <v>8375</v>
      </c>
      <c r="B658">
        <v>15</v>
      </c>
      <c r="C658">
        <v>1</v>
      </c>
      <c r="D658">
        <v>50</v>
      </c>
      <c r="E658" t="s">
        <v>58</v>
      </c>
      <c r="F658" t="s">
        <v>268</v>
      </c>
      <c r="G658">
        <v>23</v>
      </c>
      <c r="H658" t="s">
        <v>60</v>
      </c>
      <c r="I658" t="s">
        <v>65</v>
      </c>
      <c r="N658" t="s">
        <v>62</v>
      </c>
      <c r="O658" t="s">
        <v>62</v>
      </c>
      <c r="AU658" t="s">
        <v>67</v>
      </c>
      <c r="BD658" t="s">
        <v>602</v>
      </c>
      <c r="BE658">
        <f>COUNTIF(J658:BD658,"**")</f>
        <v>4</v>
      </c>
      <c r="BF658">
        <f>COUNTIF(J658:BD658,"*P*")</f>
        <v>3</v>
      </c>
      <c r="BG658">
        <f>COUNTIF(J658:BD658,"*C*")</f>
        <v>2</v>
      </c>
      <c r="BH658">
        <f>COUNTIF(AQ658:BC658, "C")</f>
        <v>1</v>
      </c>
      <c r="BI658">
        <f>COUNTIF(AQ658:BC658, "P")</f>
        <v>0</v>
      </c>
      <c r="BJ658" t="str">
        <f t="shared" si="10"/>
        <v/>
      </c>
      <c r="BK658">
        <f>COUNTIFS(AQ658:BC658,"C")+COUNTIFS(AQ658:BC658,"P")</f>
        <v>1</v>
      </c>
      <c r="BL658">
        <f>COUNTIF(AC658:AO658,"**")</f>
        <v>0</v>
      </c>
      <c r="BM658">
        <f>COUNTIF(AC658:AO658,"P")</f>
        <v>0</v>
      </c>
      <c r="BN658">
        <f>COUNTIF(AC658:AO658,"C")</f>
        <v>0</v>
      </c>
    </row>
    <row r="659" spans="1:66" x14ac:dyDescent="0.25">
      <c r="A659">
        <v>8388</v>
      </c>
      <c r="B659">
        <v>15</v>
      </c>
      <c r="C659">
        <v>1</v>
      </c>
      <c r="D659">
        <v>50</v>
      </c>
      <c r="E659" t="s">
        <v>58</v>
      </c>
      <c r="F659" t="s">
        <v>427</v>
      </c>
      <c r="G659">
        <v>23</v>
      </c>
      <c r="H659" t="s">
        <v>60</v>
      </c>
      <c r="I659" t="s">
        <v>65</v>
      </c>
      <c r="O659" t="s">
        <v>62</v>
      </c>
      <c r="BE659">
        <f>COUNTIF(J659:BD659,"**")</f>
        <v>1</v>
      </c>
      <c r="BF659">
        <f>COUNTIF(J659:BD659,"*P*")</f>
        <v>1</v>
      </c>
      <c r="BG659">
        <f>COUNTIF(J659:BD659,"*C*")</f>
        <v>0</v>
      </c>
      <c r="BH659">
        <f>COUNTIF(AQ659:BC659, "C")</f>
        <v>0</v>
      </c>
      <c r="BI659">
        <f>COUNTIF(AQ659:BC659, "P")</f>
        <v>0</v>
      </c>
      <c r="BJ659" t="str">
        <f t="shared" si="10"/>
        <v/>
      </c>
      <c r="BK659">
        <f>COUNTIFS(AQ659:BC659,"C")+COUNTIFS(AQ659:BC659,"P")</f>
        <v>0</v>
      </c>
      <c r="BL659">
        <f>COUNTIF(AC659:AO659,"**")</f>
        <v>0</v>
      </c>
      <c r="BM659">
        <f>COUNTIF(AC659:AO659,"P")</f>
        <v>0</v>
      </c>
      <c r="BN659">
        <f>COUNTIF(AC659:AO659,"C")</f>
        <v>0</v>
      </c>
    </row>
    <row r="660" spans="1:66" x14ac:dyDescent="0.25">
      <c r="A660">
        <v>8399</v>
      </c>
      <c r="B660">
        <v>15</v>
      </c>
      <c r="C660">
        <v>1</v>
      </c>
      <c r="D660">
        <v>50</v>
      </c>
      <c r="E660" t="s">
        <v>58</v>
      </c>
      <c r="F660" t="s">
        <v>494</v>
      </c>
      <c r="G660">
        <v>23</v>
      </c>
      <c r="H660" t="s">
        <v>64</v>
      </c>
      <c r="I660" t="s">
        <v>65</v>
      </c>
      <c r="N660" t="s">
        <v>67</v>
      </c>
      <c r="AT660" t="s">
        <v>67</v>
      </c>
      <c r="BE660">
        <f>COUNTIF(J660:BD660,"**")</f>
        <v>2</v>
      </c>
      <c r="BF660">
        <f>COUNTIF(J660:BD660,"*P*")</f>
        <v>0</v>
      </c>
      <c r="BG660">
        <f>COUNTIF(J660:BD660,"*C*")</f>
        <v>2</v>
      </c>
      <c r="BH660">
        <f>COUNTIF(AQ660:BC660, "C")</f>
        <v>1</v>
      </c>
      <c r="BI660">
        <f>COUNTIF(AQ660:BC660, "P")</f>
        <v>0</v>
      </c>
      <c r="BJ660" t="str">
        <f t="shared" si="10"/>
        <v/>
      </c>
      <c r="BK660">
        <f>COUNTIFS(AQ660:BC660,"C")+COUNTIFS(AQ660:BC660,"P")</f>
        <v>1</v>
      </c>
      <c r="BL660">
        <f>COUNTIF(AC660:AO660,"**")</f>
        <v>0</v>
      </c>
      <c r="BM660">
        <f>COUNTIF(AC660:AO660,"P")</f>
        <v>0</v>
      </c>
      <c r="BN660">
        <f>COUNTIF(AC660:AO660,"C")</f>
        <v>0</v>
      </c>
    </row>
    <row r="661" spans="1:66" x14ac:dyDescent="0.25">
      <c r="A661">
        <v>8509</v>
      </c>
      <c r="B661">
        <v>15</v>
      </c>
      <c r="C661">
        <v>3</v>
      </c>
      <c r="D661">
        <v>50</v>
      </c>
      <c r="E661" t="s">
        <v>58</v>
      </c>
      <c r="F661" t="s">
        <v>603</v>
      </c>
      <c r="G661">
        <v>23</v>
      </c>
      <c r="H661" t="s">
        <v>60</v>
      </c>
      <c r="I661" t="s">
        <v>65</v>
      </c>
      <c r="J661" t="s">
        <v>67</v>
      </c>
      <c r="AQ661" t="s">
        <v>67</v>
      </c>
      <c r="AZ661" t="s">
        <v>67</v>
      </c>
      <c r="BE661">
        <f>COUNTIF(J661:BD661,"**")</f>
        <v>3</v>
      </c>
      <c r="BF661">
        <f>COUNTIF(J661:BD661,"*P*")</f>
        <v>0</v>
      </c>
      <c r="BG661">
        <f>COUNTIF(J661:BD661,"*C*")</f>
        <v>3</v>
      </c>
      <c r="BH661">
        <f>COUNTIF(AQ661:BC661, "C")</f>
        <v>2</v>
      </c>
      <c r="BI661">
        <f>COUNTIF(AQ661:BC661, "P")</f>
        <v>0</v>
      </c>
      <c r="BJ661" t="str">
        <f t="shared" si="10"/>
        <v/>
      </c>
      <c r="BK661">
        <f>COUNTIFS(AQ661:BC661,"C")+COUNTIFS(AQ661:BC661,"P")</f>
        <v>2</v>
      </c>
      <c r="BL661">
        <f>COUNTIF(AC661:AO661,"**")</f>
        <v>0</v>
      </c>
      <c r="BM661">
        <f>COUNTIF(AC661:AO661,"P")</f>
        <v>0</v>
      </c>
      <c r="BN661">
        <f>COUNTIF(AC661:AO661,"C")</f>
        <v>0</v>
      </c>
    </row>
    <row r="662" spans="1:66" x14ac:dyDescent="0.25">
      <c r="A662">
        <v>8529</v>
      </c>
      <c r="B662">
        <v>15</v>
      </c>
      <c r="C662">
        <v>3</v>
      </c>
      <c r="D662">
        <v>50</v>
      </c>
      <c r="E662" t="s">
        <v>58</v>
      </c>
      <c r="F662" t="s">
        <v>341</v>
      </c>
      <c r="G662">
        <v>23</v>
      </c>
      <c r="H662" t="s">
        <v>60</v>
      </c>
      <c r="I662" t="s">
        <v>65</v>
      </c>
      <c r="K662" t="s">
        <v>62</v>
      </c>
      <c r="N662" t="s">
        <v>67</v>
      </c>
      <c r="BD662" t="s">
        <v>505</v>
      </c>
      <c r="BE662">
        <f>COUNTIF(J662:BD662,"**")</f>
        <v>3</v>
      </c>
      <c r="BF662">
        <f>COUNTIF(J662:BD662,"*P*")</f>
        <v>1</v>
      </c>
      <c r="BG662">
        <f>COUNTIF(J662:BD662,"*C*")</f>
        <v>1</v>
      </c>
      <c r="BH662">
        <f>COUNTIF(AQ662:BC662, "C")</f>
        <v>0</v>
      </c>
      <c r="BI662">
        <f>COUNTIF(AQ662:BC662, "P")</f>
        <v>0</v>
      </c>
      <c r="BJ662" t="str">
        <f t="shared" si="10"/>
        <v/>
      </c>
      <c r="BK662">
        <f>COUNTIFS(AQ662:BC662,"C")+COUNTIFS(AQ662:BC662,"P")</f>
        <v>0</v>
      </c>
      <c r="BL662">
        <f>COUNTIF(AC662:AO662,"**")</f>
        <v>0</v>
      </c>
      <c r="BM662">
        <f>COUNTIF(AC662:AO662,"P")</f>
        <v>0</v>
      </c>
      <c r="BN662">
        <f>COUNTIF(AC662:AO662,"C")</f>
        <v>0</v>
      </c>
    </row>
    <row r="663" spans="1:66" x14ac:dyDescent="0.25">
      <c r="A663">
        <v>8551</v>
      </c>
      <c r="B663">
        <v>15</v>
      </c>
      <c r="C663">
        <v>3</v>
      </c>
      <c r="D663">
        <v>50</v>
      </c>
      <c r="E663" t="s">
        <v>58</v>
      </c>
      <c r="F663" t="s">
        <v>604</v>
      </c>
      <c r="G663">
        <v>23</v>
      </c>
      <c r="H663" t="s">
        <v>60</v>
      </c>
      <c r="I663" t="s">
        <v>65</v>
      </c>
      <c r="AU663" t="s">
        <v>67</v>
      </c>
      <c r="BD663" t="s">
        <v>295</v>
      </c>
      <c r="BE663">
        <f>COUNTIF(J663:BD663,"**")</f>
        <v>2</v>
      </c>
      <c r="BF663">
        <f>COUNTIF(J663:BD663,"*P*")</f>
        <v>0</v>
      </c>
      <c r="BG663">
        <f>COUNTIF(J663:BD663,"*C*")</f>
        <v>2</v>
      </c>
      <c r="BH663">
        <f>COUNTIF(AQ663:BC663, "C")</f>
        <v>1</v>
      </c>
      <c r="BI663">
        <f>COUNTIF(AQ663:BC663, "P")</f>
        <v>0</v>
      </c>
      <c r="BJ663" t="str">
        <f t="shared" si="10"/>
        <v/>
      </c>
      <c r="BK663">
        <f>COUNTIFS(AQ663:BC663,"C")+COUNTIFS(AQ663:BC663,"P")</f>
        <v>1</v>
      </c>
      <c r="BL663">
        <f>COUNTIF(AC663:AO663,"**")</f>
        <v>0</v>
      </c>
      <c r="BM663">
        <f>COUNTIF(AC663:AO663,"P")</f>
        <v>0</v>
      </c>
      <c r="BN663">
        <f>COUNTIF(AC663:AO663,"C")</f>
        <v>0</v>
      </c>
    </row>
    <row r="664" spans="1:66" x14ac:dyDescent="0.25">
      <c r="A664">
        <v>8564</v>
      </c>
      <c r="B664">
        <v>15</v>
      </c>
      <c r="C664">
        <v>4</v>
      </c>
      <c r="D664">
        <v>50</v>
      </c>
      <c r="E664" t="s">
        <v>58</v>
      </c>
      <c r="F664" t="s">
        <v>605</v>
      </c>
      <c r="G664">
        <v>23</v>
      </c>
      <c r="H664" t="s">
        <v>60</v>
      </c>
      <c r="I664" t="s">
        <v>65</v>
      </c>
      <c r="AU664" t="s">
        <v>67</v>
      </c>
      <c r="BD664" t="s">
        <v>269</v>
      </c>
      <c r="BE664">
        <f>COUNTIF(J664:BD664,"**")</f>
        <v>2</v>
      </c>
      <c r="BF664">
        <f>COUNTIF(J664:BD664,"*P*")</f>
        <v>0</v>
      </c>
      <c r="BG664">
        <f>COUNTIF(J664:BD664,"*C*")</f>
        <v>2</v>
      </c>
      <c r="BH664">
        <f>COUNTIF(AQ664:BC664, "C")</f>
        <v>1</v>
      </c>
      <c r="BI664">
        <f>COUNTIF(AQ664:BC664, "P")</f>
        <v>0</v>
      </c>
      <c r="BJ664" t="str">
        <f t="shared" si="10"/>
        <v/>
      </c>
      <c r="BK664">
        <f>COUNTIFS(AQ664:BC664,"C")+COUNTIFS(AQ664:BC664,"P")</f>
        <v>1</v>
      </c>
      <c r="BL664">
        <f>COUNTIF(AC664:AO664,"**")</f>
        <v>0</v>
      </c>
      <c r="BM664">
        <f>COUNTIF(AC664:AO664,"P")</f>
        <v>0</v>
      </c>
      <c r="BN664">
        <f>COUNTIF(AC664:AO664,"C")</f>
        <v>0</v>
      </c>
    </row>
    <row r="665" spans="1:66" x14ac:dyDescent="0.25">
      <c r="A665">
        <v>8567</v>
      </c>
      <c r="B665">
        <v>15</v>
      </c>
      <c r="C665">
        <v>4</v>
      </c>
      <c r="D665">
        <v>50</v>
      </c>
      <c r="E665" t="s">
        <v>58</v>
      </c>
      <c r="F665" t="s">
        <v>606</v>
      </c>
      <c r="G665">
        <v>23</v>
      </c>
      <c r="H665" t="s">
        <v>64</v>
      </c>
      <c r="I665" t="s">
        <v>65</v>
      </c>
      <c r="N665" t="s">
        <v>67</v>
      </c>
      <c r="AQ665" t="s">
        <v>67</v>
      </c>
      <c r="AZ665" t="s">
        <v>67</v>
      </c>
      <c r="BE665">
        <f>COUNTIF(J665:BD665,"**")</f>
        <v>3</v>
      </c>
      <c r="BF665">
        <f>COUNTIF(J665:BD665,"*P*")</f>
        <v>0</v>
      </c>
      <c r="BG665">
        <f>COUNTIF(J665:BD665,"*C*")</f>
        <v>3</v>
      </c>
      <c r="BH665">
        <f>COUNTIF(AQ665:BC665, "C")</f>
        <v>2</v>
      </c>
      <c r="BI665">
        <f>COUNTIF(AQ665:BC665, "P")</f>
        <v>0</v>
      </c>
      <c r="BJ665" t="str">
        <f t="shared" si="10"/>
        <v/>
      </c>
      <c r="BK665">
        <f>COUNTIFS(AQ665:BC665,"C")+COUNTIFS(AQ665:BC665,"P")</f>
        <v>2</v>
      </c>
      <c r="BL665">
        <f>COUNTIF(AC665:AO665,"**")</f>
        <v>0</v>
      </c>
      <c r="BM665">
        <f>COUNTIF(AC665:AO665,"P")</f>
        <v>0</v>
      </c>
      <c r="BN665">
        <f>COUNTIF(AC665:AO665,"C")</f>
        <v>0</v>
      </c>
    </row>
    <row r="666" spans="1:66" x14ac:dyDescent="0.25">
      <c r="A666">
        <v>8626</v>
      </c>
      <c r="B666">
        <v>15</v>
      </c>
      <c r="C666">
        <v>3</v>
      </c>
      <c r="D666">
        <v>50</v>
      </c>
      <c r="E666" t="s">
        <v>58</v>
      </c>
      <c r="F666" t="s">
        <v>506</v>
      </c>
      <c r="G666">
        <v>23</v>
      </c>
      <c r="H666" t="s">
        <v>60</v>
      </c>
      <c r="I666" t="s">
        <v>65</v>
      </c>
      <c r="AD666" t="s">
        <v>62</v>
      </c>
      <c r="AU666" t="s">
        <v>67</v>
      </c>
      <c r="BD666" t="s">
        <v>269</v>
      </c>
      <c r="BE666">
        <f>COUNTIF(J666:BD666,"**")</f>
        <v>3</v>
      </c>
      <c r="BF666">
        <f>COUNTIF(J666:BD666,"*P*")</f>
        <v>1</v>
      </c>
      <c r="BG666">
        <f>COUNTIF(J666:BD666,"*C*")</f>
        <v>2</v>
      </c>
      <c r="BH666">
        <f>COUNTIF(AQ666:BC666, "C")</f>
        <v>1</v>
      </c>
      <c r="BI666">
        <f>COUNTIF(AQ666:BC666, "P")</f>
        <v>0</v>
      </c>
      <c r="BJ666" t="str">
        <f t="shared" si="10"/>
        <v/>
      </c>
      <c r="BK666">
        <f>COUNTIFS(AQ666:BC666,"C")+COUNTIFS(AQ666:BC666,"P")</f>
        <v>1</v>
      </c>
      <c r="BL666">
        <f>COUNTIF(AC666:AO666,"**")</f>
        <v>1</v>
      </c>
      <c r="BM666">
        <f>COUNTIF(AC666:AO666,"P")</f>
        <v>1</v>
      </c>
      <c r="BN666">
        <f>COUNTIF(AC666:AO666,"C")</f>
        <v>0</v>
      </c>
    </row>
    <row r="667" spans="1:66" x14ac:dyDescent="0.25">
      <c r="A667">
        <v>8792</v>
      </c>
      <c r="B667">
        <v>15</v>
      </c>
      <c r="C667">
        <v>5</v>
      </c>
      <c r="D667">
        <v>50</v>
      </c>
      <c r="E667" t="s">
        <v>58</v>
      </c>
      <c r="F667" t="s">
        <v>339</v>
      </c>
      <c r="G667">
        <v>23</v>
      </c>
      <c r="H667" t="s">
        <v>64</v>
      </c>
      <c r="I667" t="s">
        <v>65</v>
      </c>
      <c r="N667" t="s">
        <v>67</v>
      </c>
      <c r="AU667" t="s">
        <v>67</v>
      </c>
      <c r="BD667" t="s">
        <v>295</v>
      </c>
      <c r="BE667">
        <f>COUNTIF(J667:BD667,"**")</f>
        <v>3</v>
      </c>
      <c r="BF667">
        <f>COUNTIF(J667:BD667,"*P*")</f>
        <v>0</v>
      </c>
      <c r="BG667">
        <f>COUNTIF(J667:BD667,"*C*")</f>
        <v>3</v>
      </c>
      <c r="BH667">
        <f>COUNTIF(AQ667:BC667, "C")</f>
        <v>1</v>
      </c>
      <c r="BI667">
        <f>COUNTIF(AQ667:BC667, "P")</f>
        <v>0</v>
      </c>
      <c r="BJ667" t="str">
        <f t="shared" si="10"/>
        <v/>
      </c>
      <c r="BK667">
        <f>COUNTIFS(AQ667:BC667,"C")+COUNTIFS(AQ667:BC667,"P")</f>
        <v>1</v>
      </c>
      <c r="BL667">
        <f>COUNTIF(AC667:AO667,"**")</f>
        <v>0</v>
      </c>
      <c r="BM667">
        <f>COUNTIF(AC667:AO667,"P")</f>
        <v>0</v>
      </c>
      <c r="BN667">
        <f>COUNTIF(AC667:AO667,"C")</f>
        <v>0</v>
      </c>
    </row>
    <row r="668" spans="1:66" x14ac:dyDescent="0.25">
      <c r="A668">
        <v>8880</v>
      </c>
      <c r="B668">
        <v>15</v>
      </c>
      <c r="C668">
        <v>6</v>
      </c>
      <c r="D668">
        <v>50</v>
      </c>
      <c r="E668" t="s">
        <v>58</v>
      </c>
      <c r="F668" t="s">
        <v>607</v>
      </c>
      <c r="G668">
        <v>23</v>
      </c>
      <c r="H668" t="s">
        <v>60</v>
      </c>
      <c r="I668" t="s">
        <v>65</v>
      </c>
      <c r="K668" t="s">
        <v>62</v>
      </c>
      <c r="N668" t="s">
        <v>67</v>
      </c>
      <c r="AD668" t="s">
        <v>62</v>
      </c>
      <c r="AT668" t="s">
        <v>67</v>
      </c>
      <c r="AU668" t="s">
        <v>67</v>
      </c>
      <c r="BD668" t="s">
        <v>435</v>
      </c>
      <c r="BE668">
        <f>COUNTIF(J668:BD668,"**")</f>
        <v>6</v>
      </c>
      <c r="BF668">
        <f>COUNTIF(J668:BD668,"*P*")</f>
        <v>3</v>
      </c>
      <c r="BG668">
        <f>COUNTIF(J668:BD668,"*C*")</f>
        <v>3</v>
      </c>
      <c r="BH668">
        <f>COUNTIF(AQ668:BC668, "C")</f>
        <v>2</v>
      </c>
      <c r="BI668">
        <f>COUNTIF(AQ668:BC668, "P")</f>
        <v>0</v>
      </c>
      <c r="BJ668" t="str">
        <f t="shared" si="10"/>
        <v/>
      </c>
      <c r="BK668">
        <f>COUNTIFS(AQ668:BC668,"C")+COUNTIFS(AQ668:BC668,"P")</f>
        <v>2</v>
      </c>
      <c r="BL668">
        <f>COUNTIF(AC668:AO668,"**")</f>
        <v>1</v>
      </c>
      <c r="BM668">
        <f>COUNTIF(AC668:AO668,"P")</f>
        <v>1</v>
      </c>
      <c r="BN668">
        <f>COUNTIF(AC668:AO668,"C")</f>
        <v>0</v>
      </c>
    </row>
    <row r="669" spans="1:66" x14ac:dyDescent="0.25">
      <c r="A669">
        <v>8888</v>
      </c>
      <c r="B669">
        <v>15</v>
      </c>
      <c r="C669">
        <v>5</v>
      </c>
      <c r="D669">
        <v>50</v>
      </c>
      <c r="E669" t="s">
        <v>58</v>
      </c>
      <c r="F669" t="s">
        <v>506</v>
      </c>
      <c r="G669">
        <v>23</v>
      </c>
      <c r="H669" t="s">
        <v>64</v>
      </c>
      <c r="I669" t="s">
        <v>65</v>
      </c>
      <c r="K669" t="s">
        <v>62</v>
      </c>
      <c r="AF669" t="s">
        <v>62</v>
      </c>
      <c r="AU669" t="s">
        <v>67</v>
      </c>
      <c r="BD669" t="s">
        <v>269</v>
      </c>
      <c r="BE669">
        <f>COUNTIF(J669:BD669,"**")</f>
        <v>4</v>
      </c>
      <c r="BF669">
        <f>COUNTIF(J669:BD669,"*P*")</f>
        <v>2</v>
      </c>
      <c r="BG669">
        <f>COUNTIF(J669:BD669,"*C*")</f>
        <v>2</v>
      </c>
      <c r="BH669">
        <f>COUNTIF(AQ669:BC669, "C")</f>
        <v>1</v>
      </c>
      <c r="BI669">
        <f>COUNTIF(AQ669:BC669, "P")</f>
        <v>0</v>
      </c>
      <c r="BJ669" t="str">
        <f t="shared" si="10"/>
        <v/>
      </c>
      <c r="BK669">
        <f>COUNTIFS(AQ669:BC669,"C")+COUNTIFS(AQ669:BC669,"P")</f>
        <v>1</v>
      </c>
      <c r="BL669">
        <f>COUNTIF(AC669:AO669,"**")</f>
        <v>1</v>
      </c>
      <c r="BM669">
        <f>COUNTIF(AC669:AO669,"P")</f>
        <v>1</v>
      </c>
      <c r="BN669">
        <f>COUNTIF(AC669:AO669,"C")</f>
        <v>0</v>
      </c>
    </row>
    <row r="670" spans="1:66" x14ac:dyDescent="0.25">
      <c r="A670">
        <v>8916</v>
      </c>
      <c r="B670">
        <v>15</v>
      </c>
      <c r="C670">
        <v>8</v>
      </c>
      <c r="D670">
        <v>50</v>
      </c>
      <c r="E670" t="s">
        <v>58</v>
      </c>
      <c r="F670" t="s">
        <v>192</v>
      </c>
      <c r="G670">
        <v>23</v>
      </c>
      <c r="H670" t="s">
        <v>60</v>
      </c>
      <c r="I670" t="s">
        <v>61</v>
      </c>
      <c r="AD670" t="s">
        <v>67</v>
      </c>
      <c r="AU670" t="s">
        <v>67</v>
      </c>
      <c r="BD670" t="s">
        <v>295</v>
      </c>
      <c r="BE670">
        <f>COUNTIF(J670:BD670,"**")</f>
        <v>3</v>
      </c>
      <c r="BF670">
        <f>COUNTIF(J670:BD670,"*P*")</f>
        <v>0</v>
      </c>
      <c r="BG670">
        <f>COUNTIF(J670:BD670,"*C*")</f>
        <v>3</v>
      </c>
      <c r="BH670">
        <f>COUNTIF(AQ670:BC670, "C")</f>
        <v>1</v>
      </c>
      <c r="BI670">
        <f>COUNTIF(AQ670:BC670, "P")</f>
        <v>0</v>
      </c>
      <c r="BJ670" t="str">
        <f t="shared" si="10"/>
        <v/>
      </c>
      <c r="BK670">
        <f>COUNTIFS(AQ670:BC670,"C")+COUNTIFS(AQ670:BC670,"P")</f>
        <v>1</v>
      </c>
      <c r="BL670">
        <f>COUNTIF(AC670:AO670,"**")</f>
        <v>1</v>
      </c>
      <c r="BM670">
        <f>COUNTIF(AC670:AO670,"P")</f>
        <v>0</v>
      </c>
      <c r="BN670">
        <f>COUNTIF(AC670:AO670,"C")</f>
        <v>1</v>
      </c>
    </row>
    <row r="671" spans="1:66" x14ac:dyDescent="0.25">
      <c r="A671">
        <v>8947</v>
      </c>
      <c r="B671">
        <v>15</v>
      </c>
      <c r="C671">
        <v>8</v>
      </c>
      <c r="D671">
        <v>50</v>
      </c>
      <c r="E671" t="s">
        <v>58</v>
      </c>
      <c r="F671" t="s">
        <v>192</v>
      </c>
      <c r="G671">
        <v>23</v>
      </c>
      <c r="H671" t="s">
        <v>60</v>
      </c>
      <c r="I671" t="s">
        <v>65</v>
      </c>
      <c r="N671" t="s">
        <v>67</v>
      </c>
      <c r="AS671" t="s">
        <v>62</v>
      </c>
      <c r="AT671" t="s">
        <v>67</v>
      </c>
      <c r="AU671" t="s">
        <v>67</v>
      </c>
      <c r="AZ671" t="s">
        <v>62</v>
      </c>
      <c r="BD671" t="s">
        <v>269</v>
      </c>
      <c r="BE671">
        <f>COUNTIF(J671:BD671,"**")</f>
        <v>6</v>
      </c>
      <c r="BF671">
        <f>COUNTIF(J671:BD671,"*P*")</f>
        <v>2</v>
      </c>
      <c r="BG671">
        <f>COUNTIF(J671:BD671,"*C*")</f>
        <v>4</v>
      </c>
      <c r="BH671">
        <f>COUNTIF(AQ671:BC671, "C")</f>
        <v>2</v>
      </c>
      <c r="BI671">
        <f>COUNTIF(AQ671:BC671, "P")</f>
        <v>2</v>
      </c>
      <c r="BJ671" t="str">
        <f t="shared" si="10"/>
        <v/>
      </c>
      <c r="BK671">
        <f>COUNTIFS(AQ671:BC671,"C")+COUNTIFS(AQ671:BC671,"P")</f>
        <v>4</v>
      </c>
      <c r="BL671">
        <f>COUNTIF(AC671:AO671,"**")</f>
        <v>0</v>
      </c>
      <c r="BM671">
        <f>COUNTIF(AC671:AO671,"P")</f>
        <v>0</v>
      </c>
      <c r="BN671">
        <f>COUNTIF(AC671:AO671,"C")</f>
        <v>0</v>
      </c>
    </row>
    <row r="672" spans="1:66" x14ac:dyDescent="0.25">
      <c r="A672">
        <v>8994</v>
      </c>
      <c r="B672">
        <v>15</v>
      </c>
      <c r="C672">
        <v>6</v>
      </c>
      <c r="D672">
        <v>50</v>
      </c>
      <c r="E672" t="s">
        <v>58</v>
      </c>
      <c r="F672" t="s">
        <v>608</v>
      </c>
      <c r="G672">
        <v>23</v>
      </c>
      <c r="H672" t="s">
        <v>64</v>
      </c>
      <c r="I672" t="s">
        <v>65</v>
      </c>
      <c r="M672" t="s">
        <v>67</v>
      </c>
      <c r="N672" t="s">
        <v>67</v>
      </c>
      <c r="W672" t="s">
        <v>67</v>
      </c>
      <c r="AU672" t="s">
        <v>67</v>
      </c>
      <c r="BD672" t="s">
        <v>609</v>
      </c>
      <c r="BE672">
        <f>COUNTIF(J672:BD672,"**")</f>
        <v>5</v>
      </c>
      <c r="BF672">
        <f>COUNTIF(J672:BD672,"*P*")</f>
        <v>1</v>
      </c>
      <c r="BG672">
        <f>COUNTIF(J672:BD672,"*C*")</f>
        <v>5</v>
      </c>
      <c r="BH672">
        <f>COUNTIF(AQ672:BC672, "C")</f>
        <v>1</v>
      </c>
      <c r="BI672">
        <f>COUNTIF(AQ672:BC672, "P")</f>
        <v>0</v>
      </c>
      <c r="BJ672" t="str">
        <f t="shared" si="10"/>
        <v/>
      </c>
      <c r="BK672">
        <f>COUNTIFS(AQ672:BC672,"C")+COUNTIFS(AQ672:BC672,"P")</f>
        <v>1</v>
      </c>
      <c r="BL672">
        <f>COUNTIF(AC672:AO672,"**")</f>
        <v>0</v>
      </c>
      <c r="BM672">
        <f>COUNTIF(AC672:AO672,"P")</f>
        <v>0</v>
      </c>
      <c r="BN672">
        <f>COUNTIF(AC672:AO672,"C")</f>
        <v>0</v>
      </c>
    </row>
    <row r="673" spans="1:66" x14ac:dyDescent="0.25">
      <c r="A673">
        <v>9024</v>
      </c>
      <c r="B673">
        <v>15</v>
      </c>
      <c r="C673">
        <v>9</v>
      </c>
      <c r="D673">
        <v>50</v>
      </c>
      <c r="E673" t="s">
        <v>58</v>
      </c>
      <c r="F673" t="s">
        <v>420</v>
      </c>
      <c r="G673">
        <v>23</v>
      </c>
      <c r="H673" t="s">
        <v>60</v>
      </c>
      <c r="I673" t="s">
        <v>61</v>
      </c>
      <c r="N673" t="s">
        <v>67</v>
      </c>
      <c r="O673" t="s">
        <v>62</v>
      </c>
      <c r="AU673" t="s">
        <v>67</v>
      </c>
      <c r="AZ673" t="s">
        <v>62</v>
      </c>
      <c r="BD673" t="s">
        <v>269</v>
      </c>
      <c r="BE673">
        <f>COUNTIF(J673:BD673,"**")</f>
        <v>5</v>
      </c>
      <c r="BF673">
        <f>COUNTIF(J673:BD673,"*P*")</f>
        <v>2</v>
      </c>
      <c r="BG673">
        <f>COUNTIF(J673:BD673,"*C*")</f>
        <v>3</v>
      </c>
      <c r="BH673">
        <f>COUNTIF(AQ673:BC673, "C")</f>
        <v>1</v>
      </c>
      <c r="BI673">
        <f>COUNTIF(AQ673:BC673, "P")</f>
        <v>1</v>
      </c>
      <c r="BJ673" t="str">
        <f t="shared" si="10"/>
        <v/>
      </c>
      <c r="BK673">
        <f>COUNTIFS(AQ673:BC673,"C")+COUNTIFS(AQ673:BC673,"P")</f>
        <v>2</v>
      </c>
      <c r="BL673">
        <f>COUNTIF(AC673:AO673,"**")</f>
        <v>0</v>
      </c>
      <c r="BM673">
        <f>COUNTIF(AC673:AO673,"P")</f>
        <v>0</v>
      </c>
      <c r="BN673">
        <f>COUNTIF(AC673:AO673,"C")</f>
        <v>0</v>
      </c>
    </row>
    <row r="674" spans="1:66" x14ac:dyDescent="0.25">
      <c r="A674">
        <v>9061</v>
      </c>
      <c r="B674">
        <v>15</v>
      </c>
      <c r="C674">
        <v>9</v>
      </c>
      <c r="D674">
        <v>50</v>
      </c>
      <c r="E674" t="s">
        <v>58</v>
      </c>
      <c r="F674" t="s">
        <v>192</v>
      </c>
      <c r="G674">
        <v>23</v>
      </c>
      <c r="H674" t="s">
        <v>64</v>
      </c>
      <c r="I674" t="s">
        <v>65</v>
      </c>
      <c r="N674" t="s">
        <v>67</v>
      </c>
      <c r="AD674" t="s">
        <v>67</v>
      </c>
      <c r="AF674" t="s">
        <v>67</v>
      </c>
      <c r="AT674" t="s">
        <v>67</v>
      </c>
      <c r="AU674" t="s">
        <v>67</v>
      </c>
      <c r="BD674" t="s">
        <v>269</v>
      </c>
      <c r="BE674">
        <f>COUNTIF(J674:BD674,"**")</f>
        <v>6</v>
      </c>
      <c r="BF674">
        <f>COUNTIF(J674:BD674,"*P*")</f>
        <v>0</v>
      </c>
      <c r="BG674">
        <f>COUNTIF(J674:BD674,"*C*")</f>
        <v>6</v>
      </c>
      <c r="BH674">
        <f>COUNTIF(AQ674:BC674, "C")</f>
        <v>2</v>
      </c>
      <c r="BI674">
        <f>COUNTIF(AQ674:BC674, "P")</f>
        <v>0</v>
      </c>
      <c r="BJ674" t="str">
        <f t="shared" si="10"/>
        <v/>
      </c>
      <c r="BK674">
        <f>COUNTIFS(AQ674:BC674,"C")+COUNTIFS(AQ674:BC674,"P")</f>
        <v>2</v>
      </c>
      <c r="BL674">
        <f>COUNTIF(AC674:AO674,"**")</f>
        <v>2</v>
      </c>
      <c r="BM674">
        <f>COUNTIF(AC674:AO674,"P")</f>
        <v>0</v>
      </c>
      <c r="BN674">
        <f>COUNTIF(AC674:AO674,"C")</f>
        <v>2</v>
      </c>
    </row>
    <row r="675" spans="1:66" x14ac:dyDescent="0.25">
      <c r="A675">
        <v>9070</v>
      </c>
      <c r="B675">
        <v>15</v>
      </c>
      <c r="C675">
        <v>8</v>
      </c>
      <c r="D675">
        <v>50</v>
      </c>
      <c r="E675" t="s">
        <v>58</v>
      </c>
      <c r="F675" t="s">
        <v>192</v>
      </c>
      <c r="G675">
        <v>23</v>
      </c>
      <c r="H675" t="s">
        <v>64</v>
      </c>
      <c r="I675" t="s">
        <v>65</v>
      </c>
      <c r="O675" t="s">
        <v>67</v>
      </c>
      <c r="AD675" t="s">
        <v>67</v>
      </c>
      <c r="AF675" t="s">
        <v>67</v>
      </c>
      <c r="BE675">
        <f>COUNTIF(J675:BD675,"**")</f>
        <v>3</v>
      </c>
      <c r="BF675">
        <f>COUNTIF(J675:BD675,"*P*")</f>
        <v>0</v>
      </c>
      <c r="BG675">
        <f>COUNTIF(J675:BD675,"*C*")</f>
        <v>3</v>
      </c>
      <c r="BH675">
        <f>COUNTIF(AQ675:BC675, "C")</f>
        <v>0</v>
      </c>
      <c r="BI675">
        <f>COUNTIF(AQ675:BC675, "P")</f>
        <v>0</v>
      </c>
      <c r="BJ675" t="str">
        <f t="shared" si="10"/>
        <v/>
      </c>
      <c r="BK675">
        <f>COUNTIFS(AQ675:BC675,"C")+COUNTIFS(AQ675:BC675,"P")</f>
        <v>0</v>
      </c>
      <c r="BL675">
        <f>COUNTIF(AC675:AO675,"**")</f>
        <v>2</v>
      </c>
      <c r="BM675">
        <f>COUNTIF(AC675:AO675,"P")</f>
        <v>0</v>
      </c>
      <c r="BN675">
        <f>COUNTIF(AC675:AO675,"C")</f>
        <v>2</v>
      </c>
    </row>
    <row r="676" spans="1:66" x14ac:dyDescent="0.25">
      <c r="A676">
        <v>9149</v>
      </c>
      <c r="B676">
        <v>15</v>
      </c>
      <c r="C676">
        <v>10</v>
      </c>
      <c r="D676">
        <v>50</v>
      </c>
      <c r="E676" t="s">
        <v>58</v>
      </c>
      <c r="F676" t="s">
        <v>610</v>
      </c>
      <c r="G676">
        <v>23</v>
      </c>
      <c r="H676" t="s">
        <v>60</v>
      </c>
      <c r="I676" t="s">
        <v>65</v>
      </c>
      <c r="K676" t="s">
        <v>62</v>
      </c>
      <c r="AD676" t="s">
        <v>62</v>
      </c>
      <c r="AQ676" t="s">
        <v>67</v>
      </c>
      <c r="AS676" t="s">
        <v>62</v>
      </c>
      <c r="AT676" t="s">
        <v>67</v>
      </c>
      <c r="AZ676" t="s">
        <v>67</v>
      </c>
      <c r="BE676">
        <f>COUNTIF(J676:BD676,"**")</f>
        <v>6</v>
      </c>
      <c r="BF676">
        <f>COUNTIF(J676:BD676,"*P*")</f>
        <v>3</v>
      </c>
      <c r="BG676">
        <f>COUNTIF(J676:BD676,"*C*")</f>
        <v>3</v>
      </c>
      <c r="BH676">
        <f>COUNTIF(AQ676:BC676, "C")</f>
        <v>3</v>
      </c>
      <c r="BI676">
        <f>COUNTIF(AQ676:BC676, "P")</f>
        <v>1</v>
      </c>
      <c r="BJ676" t="str">
        <f t="shared" si="10"/>
        <v/>
      </c>
      <c r="BK676">
        <f>COUNTIFS(AQ676:BC676,"C")+COUNTIFS(AQ676:BC676,"P")</f>
        <v>4</v>
      </c>
      <c r="BL676">
        <f>COUNTIF(AC676:AO676,"**")</f>
        <v>1</v>
      </c>
      <c r="BM676">
        <f>COUNTIF(AC676:AO676,"P")</f>
        <v>1</v>
      </c>
      <c r="BN676">
        <f>COUNTIF(AC676:AO676,"C")</f>
        <v>0</v>
      </c>
    </row>
    <row r="677" spans="1:66" x14ac:dyDescent="0.25">
      <c r="A677">
        <v>9339</v>
      </c>
      <c r="B677">
        <v>15</v>
      </c>
      <c r="C677">
        <v>12</v>
      </c>
      <c r="D677">
        <v>50</v>
      </c>
      <c r="E677" t="s">
        <v>58</v>
      </c>
      <c r="F677" t="s">
        <v>161</v>
      </c>
      <c r="G677">
        <v>23</v>
      </c>
      <c r="H677" t="s">
        <v>60</v>
      </c>
      <c r="I677" t="s">
        <v>65</v>
      </c>
      <c r="K677" t="s">
        <v>62</v>
      </c>
      <c r="BE677">
        <f>COUNTIF(J677:BD677,"**")</f>
        <v>1</v>
      </c>
      <c r="BF677">
        <f>COUNTIF(J677:BD677,"*P*")</f>
        <v>1</v>
      </c>
      <c r="BG677">
        <f>COUNTIF(J677:BD677,"*C*")</f>
        <v>0</v>
      </c>
      <c r="BH677">
        <f>COUNTIF(AQ677:BC677, "C")</f>
        <v>0</v>
      </c>
      <c r="BI677">
        <f>COUNTIF(AQ677:BC677, "P")</f>
        <v>0</v>
      </c>
      <c r="BJ677" t="str">
        <f t="shared" si="10"/>
        <v/>
      </c>
      <c r="BK677">
        <f>COUNTIFS(AQ677:BC677,"C")+COUNTIFS(AQ677:BC677,"P")</f>
        <v>0</v>
      </c>
      <c r="BL677">
        <f>COUNTIF(AC677:AO677,"**")</f>
        <v>0</v>
      </c>
      <c r="BM677">
        <f>COUNTIF(AC677:AO677,"P")</f>
        <v>0</v>
      </c>
      <c r="BN677">
        <f>COUNTIF(AC677:AO677,"C")</f>
        <v>0</v>
      </c>
    </row>
    <row r="678" spans="1:66" x14ac:dyDescent="0.25">
      <c r="A678">
        <v>9348</v>
      </c>
      <c r="B678">
        <v>15</v>
      </c>
      <c r="C678">
        <v>12</v>
      </c>
      <c r="D678">
        <v>50</v>
      </c>
      <c r="E678" t="s">
        <v>58</v>
      </c>
      <c r="F678" t="s">
        <v>611</v>
      </c>
      <c r="G678">
        <v>23</v>
      </c>
      <c r="H678" t="s">
        <v>60</v>
      </c>
      <c r="I678" t="s">
        <v>65</v>
      </c>
      <c r="O678" t="s">
        <v>62</v>
      </c>
      <c r="AQ678" t="s">
        <v>67</v>
      </c>
      <c r="AT678" t="s">
        <v>67</v>
      </c>
      <c r="AZ678" t="s">
        <v>67</v>
      </c>
      <c r="BE678">
        <f>COUNTIF(J678:BD678,"**")</f>
        <v>4</v>
      </c>
      <c r="BF678">
        <f>COUNTIF(J678:BD678,"*P*")</f>
        <v>1</v>
      </c>
      <c r="BG678">
        <f>COUNTIF(J678:BD678,"*C*")</f>
        <v>3</v>
      </c>
      <c r="BH678">
        <f>COUNTIF(AQ678:BC678, "C")</f>
        <v>3</v>
      </c>
      <c r="BI678">
        <f>COUNTIF(AQ678:BC678, "P")</f>
        <v>0</v>
      </c>
      <c r="BJ678" t="str">
        <f t="shared" si="10"/>
        <v/>
      </c>
      <c r="BK678">
        <f>COUNTIFS(AQ678:BC678,"C")+COUNTIFS(AQ678:BC678,"P")</f>
        <v>3</v>
      </c>
      <c r="BL678">
        <f>COUNTIF(AC678:AO678,"**")</f>
        <v>0</v>
      </c>
      <c r="BM678">
        <f>COUNTIF(AC678:AO678,"P")</f>
        <v>0</v>
      </c>
      <c r="BN678">
        <f>COUNTIF(AC678:AO678,"C")</f>
        <v>0</v>
      </c>
    </row>
    <row r="679" spans="1:66" x14ac:dyDescent="0.25">
      <c r="A679">
        <v>9354</v>
      </c>
      <c r="B679">
        <v>15</v>
      </c>
      <c r="C679">
        <v>7</v>
      </c>
      <c r="D679">
        <v>50</v>
      </c>
      <c r="E679" t="s">
        <v>58</v>
      </c>
      <c r="F679" t="s">
        <v>612</v>
      </c>
      <c r="G679">
        <v>23</v>
      </c>
      <c r="H679" t="s">
        <v>60</v>
      </c>
      <c r="I679" t="s">
        <v>65</v>
      </c>
      <c r="AT679" t="s">
        <v>67</v>
      </c>
      <c r="AZ679" t="s">
        <v>67</v>
      </c>
      <c r="BE679">
        <f>COUNTIF(J679:BD679,"**")</f>
        <v>2</v>
      </c>
      <c r="BF679">
        <f>COUNTIF(J679:BD679,"*P*")</f>
        <v>0</v>
      </c>
      <c r="BG679">
        <f>COUNTIF(J679:BD679,"*C*")</f>
        <v>2</v>
      </c>
      <c r="BH679">
        <f>COUNTIF(AQ679:BC679, "C")</f>
        <v>2</v>
      </c>
      <c r="BI679">
        <f>COUNTIF(AQ679:BC679, "P")</f>
        <v>0</v>
      </c>
      <c r="BJ679" t="str">
        <f t="shared" si="10"/>
        <v/>
      </c>
      <c r="BK679">
        <f>COUNTIFS(AQ679:BC679,"C")+COUNTIFS(AQ679:BC679,"P")</f>
        <v>2</v>
      </c>
      <c r="BL679">
        <f>COUNTIF(AC679:AO679,"**")</f>
        <v>0</v>
      </c>
      <c r="BM679">
        <f>COUNTIF(AC679:AO679,"P")</f>
        <v>0</v>
      </c>
      <c r="BN679">
        <f>COUNTIF(AC679:AO679,"C")</f>
        <v>0</v>
      </c>
    </row>
    <row r="680" spans="1:66" x14ac:dyDescent="0.25">
      <c r="A680">
        <v>9357</v>
      </c>
      <c r="B680">
        <v>15</v>
      </c>
      <c r="C680">
        <v>11</v>
      </c>
      <c r="D680">
        <v>50</v>
      </c>
      <c r="E680" t="s">
        <v>58</v>
      </c>
      <c r="F680" t="s">
        <v>351</v>
      </c>
      <c r="G680">
        <v>23</v>
      </c>
      <c r="H680" t="s">
        <v>60</v>
      </c>
      <c r="I680" t="s">
        <v>65</v>
      </c>
      <c r="N680" t="s">
        <v>62</v>
      </c>
      <c r="AQ680" t="s">
        <v>62</v>
      </c>
      <c r="AT680" t="s">
        <v>67</v>
      </c>
      <c r="AZ680" t="s">
        <v>62</v>
      </c>
      <c r="BE680">
        <f>COUNTIF(J680:BD680,"**")</f>
        <v>4</v>
      </c>
      <c r="BF680">
        <f>COUNTIF(J680:BD680,"*P*")</f>
        <v>3</v>
      </c>
      <c r="BG680">
        <f>COUNTIF(J680:BD680,"*C*")</f>
        <v>1</v>
      </c>
      <c r="BH680">
        <f>COUNTIF(AQ680:BC680, "C")</f>
        <v>1</v>
      </c>
      <c r="BI680">
        <f>COUNTIF(AQ680:BC680, "P")</f>
        <v>2</v>
      </c>
      <c r="BJ680" t="str">
        <f t="shared" si="10"/>
        <v/>
      </c>
      <c r="BK680">
        <f>COUNTIFS(AQ680:BC680,"C")+COUNTIFS(AQ680:BC680,"P")</f>
        <v>3</v>
      </c>
      <c r="BL680">
        <f>COUNTIF(AC680:AO680,"**")</f>
        <v>0</v>
      </c>
      <c r="BM680">
        <f>COUNTIF(AC680:AO680,"P")</f>
        <v>0</v>
      </c>
      <c r="BN680">
        <f>COUNTIF(AC680:AO680,"C")</f>
        <v>0</v>
      </c>
    </row>
    <row r="681" spans="1:66" x14ac:dyDescent="0.25">
      <c r="A681">
        <v>9456</v>
      </c>
      <c r="B681">
        <v>15</v>
      </c>
      <c r="C681">
        <v>6</v>
      </c>
      <c r="D681">
        <v>50</v>
      </c>
      <c r="E681" t="s">
        <v>58</v>
      </c>
      <c r="F681" t="s">
        <v>613</v>
      </c>
      <c r="G681">
        <v>23</v>
      </c>
      <c r="H681" t="s">
        <v>60</v>
      </c>
      <c r="I681" t="s">
        <v>65</v>
      </c>
      <c r="O681" t="s">
        <v>62</v>
      </c>
      <c r="AU681" t="s">
        <v>67</v>
      </c>
      <c r="BD681" t="s">
        <v>295</v>
      </c>
      <c r="BE681">
        <f>COUNTIF(J681:BD681,"**")</f>
        <v>3</v>
      </c>
      <c r="BF681">
        <f>COUNTIF(J681:BD681,"*P*")</f>
        <v>1</v>
      </c>
      <c r="BG681">
        <f>COUNTIF(J681:BD681,"*C*")</f>
        <v>2</v>
      </c>
      <c r="BH681">
        <f>COUNTIF(AQ681:BC681, "C")</f>
        <v>1</v>
      </c>
      <c r="BI681">
        <f>COUNTIF(AQ681:BC681, "P")</f>
        <v>0</v>
      </c>
      <c r="BJ681" t="str">
        <f t="shared" si="10"/>
        <v/>
      </c>
      <c r="BK681">
        <f>COUNTIFS(AQ681:BC681,"C")+COUNTIFS(AQ681:BC681,"P")</f>
        <v>1</v>
      </c>
      <c r="BL681">
        <f>COUNTIF(AC681:AO681,"**")</f>
        <v>0</v>
      </c>
      <c r="BM681">
        <f>COUNTIF(AC681:AO681,"P")</f>
        <v>0</v>
      </c>
      <c r="BN681">
        <f>COUNTIF(AC681:AO681,"C")</f>
        <v>0</v>
      </c>
    </row>
    <row r="682" spans="1:66" x14ac:dyDescent="0.25">
      <c r="A682">
        <v>9698</v>
      </c>
      <c r="B682">
        <v>17</v>
      </c>
      <c r="C682">
        <v>2</v>
      </c>
      <c r="D682">
        <v>6</v>
      </c>
      <c r="E682" t="s">
        <v>58</v>
      </c>
      <c r="F682" t="s">
        <v>208</v>
      </c>
      <c r="G682">
        <v>23</v>
      </c>
      <c r="H682" t="s">
        <v>60</v>
      </c>
      <c r="I682" t="s">
        <v>65</v>
      </c>
      <c r="AD682" t="s">
        <v>67</v>
      </c>
      <c r="AQ682" t="s">
        <v>67</v>
      </c>
      <c r="AS682" t="s">
        <v>67</v>
      </c>
      <c r="AZ682" t="s">
        <v>67</v>
      </c>
      <c r="BE682">
        <f>COUNTIF(J682:BD682,"**")</f>
        <v>4</v>
      </c>
      <c r="BF682">
        <f>COUNTIF(J682:BD682,"*P*")</f>
        <v>0</v>
      </c>
      <c r="BG682">
        <f>COUNTIF(J682:BD682,"*C*")</f>
        <v>4</v>
      </c>
      <c r="BH682">
        <f>COUNTIF(AQ682:BC682, "C")</f>
        <v>3</v>
      </c>
      <c r="BI682">
        <f>COUNTIF(AQ682:BC682, "P")</f>
        <v>0</v>
      </c>
      <c r="BJ682" t="str">
        <f t="shared" si="10"/>
        <v/>
      </c>
      <c r="BK682">
        <f>COUNTIFS(AQ682:BC682,"C")+COUNTIFS(AQ682:BC682,"P")</f>
        <v>3</v>
      </c>
      <c r="BL682">
        <f>COUNTIF(AC682:AO682,"**")</f>
        <v>1</v>
      </c>
      <c r="BM682">
        <f>COUNTIF(AC682:AO682,"P")</f>
        <v>0</v>
      </c>
      <c r="BN682">
        <f>COUNTIF(AC682:AO682,"C")</f>
        <v>1</v>
      </c>
    </row>
    <row r="683" spans="1:66" x14ac:dyDescent="0.25">
      <c r="A683">
        <v>9752</v>
      </c>
      <c r="B683">
        <v>17</v>
      </c>
      <c r="C683">
        <v>3</v>
      </c>
      <c r="D683">
        <v>6</v>
      </c>
      <c r="E683" t="s">
        <v>58</v>
      </c>
      <c r="F683" t="s">
        <v>614</v>
      </c>
      <c r="G683">
        <v>23</v>
      </c>
      <c r="H683" t="s">
        <v>60</v>
      </c>
      <c r="I683" t="s">
        <v>65</v>
      </c>
      <c r="AQ683" t="s">
        <v>67</v>
      </c>
      <c r="AU683" t="s">
        <v>67</v>
      </c>
      <c r="AW683" t="s">
        <v>67</v>
      </c>
      <c r="AZ683" t="s">
        <v>67</v>
      </c>
      <c r="BD683" t="s">
        <v>295</v>
      </c>
      <c r="BE683">
        <f>COUNTIF(J683:BD683,"**")</f>
        <v>5</v>
      </c>
      <c r="BF683">
        <f>COUNTIF(J683:BD683,"*P*")</f>
        <v>0</v>
      </c>
      <c r="BG683">
        <f>COUNTIF(J683:BD683,"*C*")</f>
        <v>5</v>
      </c>
      <c r="BH683">
        <f>COUNTIF(AQ683:BC683, "C")</f>
        <v>4</v>
      </c>
      <c r="BI683">
        <f>COUNTIF(AQ683:BC683, "P")</f>
        <v>0</v>
      </c>
      <c r="BJ683" t="str">
        <f t="shared" si="10"/>
        <v/>
      </c>
      <c r="BK683">
        <f>COUNTIFS(AQ683:BC683,"C")+COUNTIFS(AQ683:BC683,"P")</f>
        <v>4</v>
      </c>
      <c r="BL683">
        <f>COUNTIF(AC683:AO683,"**")</f>
        <v>0</v>
      </c>
      <c r="BM683">
        <f>COUNTIF(AC683:AO683,"P")</f>
        <v>0</v>
      </c>
      <c r="BN683">
        <f>COUNTIF(AC683:AO683,"C")</f>
        <v>0</v>
      </c>
    </row>
    <row r="684" spans="1:66" x14ac:dyDescent="0.25">
      <c r="A684">
        <v>9795</v>
      </c>
      <c r="B684">
        <v>17</v>
      </c>
      <c r="C684">
        <v>3</v>
      </c>
      <c r="D684">
        <v>6</v>
      </c>
      <c r="E684" t="s">
        <v>58</v>
      </c>
      <c r="F684" t="s">
        <v>275</v>
      </c>
      <c r="G684">
        <v>23</v>
      </c>
      <c r="H684" t="s">
        <v>60</v>
      </c>
      <c r="I684" t="s">
        <v>65</v>
      </c>
      <c r="N684" t="s">
        <v>67</v>
      </c>
      <c r="AQ684" t="s">
        <v>67</v>
      </c>
      <c r="BE684">
        <f>COUNTIF(J684:BD684,"**")</f>
        <v>2</v>
      </c>
      <c r="BF684">
        <f>COUNTIF(J684:BD684,"*P*")</f>
        <v>0</v>
      </c>
      <c r="BG684">
        <f>COUNTIF(J684:BD684,"*C*")</f>
        <v>2</v>
      </c>
      <c r="BH684">
        <f>COUNTIF(AQ684:BC684, "C")</f>
        <v>1</v>
      </c>
      <c r="BI684">
        <f>COUNTIF(AQ684:BC684, "P")</f>
        <v>0</v>
      </c>
      <c r="BJ684" t="str">
        <f t="shared" si="10"/>
        <v/>
      </c>
      <c r="BK684">
        <f>COUNTIFS(AQ684:BC684,"C")+COUNTIFS(AQ684:BC684,"P")</f>
        <v>1</v>
      </c>
      <c r="BL684">
        <f>COUNTIF(AC684:AO684,"**")</f>
        <v>0</v>
      </c>
      <c r="BM684">
        <f>COUNTIF(AC684:AO684,"P")</f>
        <v>0</v>
      </c>
      <c r="BN684">
        <f>COUNTIF(AC684:AO684,"C")</f>
        <v>0</v>
      </c>
    </row>
    <row r="685" spans="1:66" x14ac:dyDescent="0.25">
      <c r="A685">
        <v>9883</v>
      </c>
      <c r="B685">
        <v>17</v>
      </c>
      <c r="C685">
        <v>4</v>
      </c>
      <c r="D685">
        <v>6</v>
      </c>
      <c r="E685" t="s">
        <v>58</v>
      </c>
      <c r="F685" t="s">
        <v>275</v>
      </c>
      <c r="G685">
        <v>23</v>
      </c>
      <c r="H685" t="s">
        <v>60</v>
      </c>
      <c r="I685" t="s">
        <v>65</v>
      </c>
      <c r="N685" t="s">
        <v>67</v>
      </c>
      <c r="O685" t="s">
        <v>67</v>
      </c>
      <c r="AD685" t="s">
        <v>67</v>
      </c>
      <c r="AQ685" t="s">
        <v>67</v>
      </c>
      <c r="BE685">
        <f>COUNTIF(J685:BD685,"**")</f>
        <v>4</v>
      </c>
      <c r="BF685">
        <f>COUNTIF(J685:BD685,"*P*")</f>
        <v>0</v>
      </c>
      <c r="BG685">
        <f>COUNTIF(J685:BD685,"*C*")</f>
        <v>4</v>
      </c>
      <c r="BH685">
        <f>COUNTIF(AQ685:BC685, "C")</f>
        <v>1</v>
      </c>
      <c r="BI685">
        <f>COUNTIF(AQ685:BC685, "P")</f>
        <v>0</v>
      </c>
      <c r="BJ685" t="str">
        <f t="shared" si="10"/>
        <v/>
      </c>
      <c r="BK685">
        <f>COUNTIFS(AQ685:BC685,"C")+COUNTIFS(AQ685:BC685,"P")</f>
        <v>1</v>
      </c>
      <c r="BL685">
        <f>COUNTIF(AC685:AO685,"**")</f>
        <v>1</v>
      </c>
      <c r="BM685">
        <f>COUNTIF(AC685:AO685,"P")</f>
        <v>0</v>
      </c>
      <c r="BN685">
        <f>COUNTIF(AC685:AO685,"C")</f>
        <v>1</v>
      </c>
    </row>
    <row r="686" spans="1:66" x14ac:dyDescent="0.25">
      <c r="A686">
        <v>9924</v>
      </c>
      <c r="B686">
        <v>17</v>
      </c>
      <c r="C686">
        <v>5</v>
      </c>
      <c r="D686">
        <v>6</v>
      </c>
      <c r="E686" t="s">
        <v>58</v>
      </c>
      <c r="F686" t="s">
        <v>208</v>
      </c>
      <c r="G686">
        <v>23</v>
      </c>
      <c r="H686" t="s">
        <v>64</v>
      </c>
      <c r="I686" t="s">
        <v>65</v>
      </c>
      <c r="K686" t="s">
        <v>62</v>
      </c>
      <c r="N686" t="s">
        <v>67</v>
      </c>
      <c r="AT686" t="s">
        <v>67</v>
      </c>
      <c r="AU686" t="s">
        <v>67</v>
      </c>
      <c r="BD686" t="s">
        <v>79</v>
      </c>
      <c r="BE686">
        <f>COUNTIF(J686:BD686,"**")</f>
        <v>5</v>
      </c>
      <c r="BF686">
        <f>COUNTIF(J686:BD686,"*P*")</f>
        <v>2</v>
      </c>
      <c r="BG686">
        <f>COUNTIF(J686:BD686,"*C*")</f>
        <v>3</v>
      </c>
      <c r="BH686">
        <f>COUNTIF(AQ686:BC686, "C")</f>
        <v>2</v>
      </c>
      <c r="BI686">
        <f>COUNTIF(AQ686:BC686, "P")</f>
        <v>0</v>
      </c>
      <c r="BJ686" t="str">
        <f t="shared" si="10"/>
        <v/>
      </c>
      <c r="BK686">
        <f>COUNTIFS(AQ686:BC686,"C")+COUNTIFS(AQ686:BC686,"P")</f>
        <v>2</v>
      </c>
      <c r="BL686">
        <f>COUNTIF(AC686:AO686,"**")</f>
        <v>0</v>
      </c>
      <c r="BM686">
        <f>COUNTIF(AC686:AO686,"P")</f>
        <v>0</v>
      </c>
      <c r="BN686">
        <f>COUNTIF(AC686:AO686,"C")</f>
        <v>0</v>
      </c>
    </row>
    <row r="687" spans="1:66" x14ac:dyDescent="0.25">
      <c r="A687">
        <v>9952</v>
      </c>
      <c r="B687">
        <v>17</v>
      </c>
      <c r="C687">
        <v>5</v>
      </c>
      <c r="D687">
        <v>6</v>
      </c>
      <c r="E687" t="s">
        <v>58</v>
      </c>
      <c r="F687" t="s">
        <v>615</v>
      </c>
      <c r="G687">
        <v>23</v>
      </c>
      <c r="H687" t="s">
        <v>64</v>
      </c>
      <c r="I687" t="s">
        <v>72</v>
      </c>
      <c r="AU687" t="s">
        <v>67</v>
      </c>
      <c r="BD687" t="s">
        <v>79</v>
      </c>
      <c r="BE687">
        <f>COUNTIF(J687:BD687,"**")</f>
        <v>2</v>
      </c>
      <c r="BF687">
        <f>COUNTIF(J687:BD687,"*P*")</f>
        <v>1</v>
      </c>
      <c r="BG687">
        <f>COUNTIF(J687:BD687,"*C*")</f>
        <v>1</v>
      </c>
      <c r="BH687">
        <f>COUNTIF(AQ687:BC687, "C")</f>
        <v>1</v>
      </c>
      <c r="BI687">
        <f>COUNTIF(AQ687:BC687, "P")</f>
        <v>0</v>
      </c>
      <c r="BJ687" t="str">
        <f t="shared" si="10"/>
        <v/>
      </c>
      <c r="BK687">
        <f>COUNTIFS(AQ687:BC687,"C")+COUNTIFS(AQ687:BC687,"P")</f>
        <v>1</v>
      </c>
      <c r="BL687">
        <f>COUNTIF(AC687:AO687,"**")</f>
        <v>0</v>
      </c>
      <c r="BM687">
        <f>COUNTIF(AC687:AO687,"P")</f>
        <v>0</v>
      </c>
      <c r="BN687">
        <f>COUNTIF(AC687:AO687,"C")</f>
        <v>0</v>
      </c>
    </row>
    <row r="688" spans="1:66" x14ac:dyDescent="0.25">
      <c r="A688">
        <v>9995</v>
      </c>
      <c r="B688">
        <v>17</v>
      </c>
      <c r="C688">
        <v>5</v>
      </c>
      <c r="D688">
        <v>6</v>
      </c>
      <c r="E688" t="s">
        <v>58</v>
      </c>
      <c r="F688" t="s">
        <v>616</v>
      </c>
      <c r="G688">
        <v>23</v>
      </c>
      <c r="H688" t="s">
        <v>60</v>
      </c>
      <c r="I688" t="s">
        <v>65</v>
      </c>
      <c r="K688" t="s">
        <v>62</v>
      </c>
      <c r="N688" t="s">
        <v>67</v>
      </c>
      <c r="AQ688" t="s">
        <v>67</v>
      </c>
      <c r="BE688">
        <f>COUNTIF(J688:BD688,"**")</f>
        <v>3</v>
      </c>
      <c r="BF688">
        <f>COUNTIF(J688:BD688,"*P*")</f>
        <v>1</v>
      </c>
      <c r="BG688">
        <f>COUNTIF(J688:BD688,"*C*")</f>
        <v>2</v>
      </c>
      <c r="BH688">
        <f>COUNTIF(AQ688:BC688, "C")</f>
        <v>1</v>
      </c>
      <c r="BI688">
        <f>COUNTIF(AQ688:BC688, "P")</f>
        <v>0</v>
      </c>
      <c r="BJ688" t="str">
        <f t="shared" si="10"/>
        <v/>
      </c>
      <c r="BK688">
        <f>COUNTIFS(AQ688:BC688,"C")+COUNTIFS(AQ688:BC688,"P")</f>
        <v>1</v>
      </c>
      <c r="BL688">
        <f>COUNTIF(AC688:AO688,"**")</f>
        <v>0</v>
      </c>
      <c r="BM688">
        <f>COUNTIF(AC688:AO688,"P")</f>
        <v>0</v>
      </c>
      <c r="BN688">
        <f>COUNTIF(AC688:AO688,"C")</f>
        <v>0</v>
      </c>
    </row>
    <row r="689" spans="1:66" x14ac:dyDescent="0.25">
      <c r="A689">
        <v>10007</v>
      </c>
      <c r="B689">
        <v>17</v>
      </c>
      <c r="C689">
        <v>5</v>
      </c>
      <c r="D689">
        <v>6</v>
      </c>
      <c r="E689" t="s">
        <v>58</v>
      </c>
      <c r="F689" t="s">
        <v>151</v>
      </c>
      <c r="G689">
        <v>23</v>
      </c>
      <c r="H689" t="s">
        <v>64</v>
      </c>
      <c r="I689" t="s">
        <v>72</v>
      </c>
      <c r="N689" t="s">
        <v>62</v>
      </c>
      <c r="O689" t="s">
        <v>62</v>
      </c>
      <c r="BD689" t="s">
        <v>348</v>
      </c>
      <c r="BE689">
        <f>COUNTIF(J689:BD689,"**")</f>
        <v>3</v>
      </c>
      <c r="BF689">
        <f>COUNTIF(J689:BD689,"*P*")</f>
        <v>2</v>
      </c>
      <c r="BG689">
        <f>COUNTIF(J689:BD689,"*C*")</f>
        <v>1</v>
      </c>
      <c r="BH689">
        <f>COUNTIF(AQ689:BC689, "C")</f>
        <v>0</v>
      </c>
      <c r="BI689">
        <f>COUNTIF(AQ689:BC689, "P")</f>
        <v>0</v>
      </c>
      <c r="BJ689" t="str">
        <f t="shared" si="10"/>
        <v/>
      </c>
      <c r="BK689">
        <f>COUNTIFS(AQ689:BC689,"C")+COUNTIFS(AQ689:BC689,"P")</f>
        <v>0</v>
      </c>
      <c r="BL689">
        <f>COUNTIF(AC689:AO689,"**")</f>
        <v>0</v>
      </c>
      <c r="BM689">
        <f>COUNTIF(AC689:AO689,"P")</f>
        <v>0</v>
      </c>
      <c r="BN689">
        <f>COUNTIF(AC689:AO689,"C")</f>
        <v>0</v>
      </c>
    </row>
    <row r="690" spans="1:66" x14ac:dyDescent="0.25">
      <c r="A690">
        <v>10038</v>
      </c>
      <c r="B690">
        <v>17</v>
      </c>
      <c r="C690">
        <v>6</v>
      </c>
      <c r="D690">
        <v>6</v>
      </c>
      <c r="E690" t="s">
        <v>58</v>
      </c>
      <c r="F690" t="s">
        <v>617</v>
      </c>
      <c r="G690">
        <v>23</v>
      </c>
      <c r="H690" t="s">
        <v>64</v>
      </c>
      <c r="I690" t="s">
        <v>65</v>
      </c>
      <c r="N690" t="s">
        <v>67</v>
      </c>
      <c r="AD690" t="s">
        <v>62</v>
      </c>
      <c r="BE690">
        <f>COUNTIF(J690:BD690,"**")</f>
        <v>2</v>
      </c>
      <c r="BF690">
        <f>COUNTIF(J690:BD690,"*P*")</f>
        <v>1</v>
      </c>
      <c r="BG690">
        <f>COUNTIF(J690:BD690,"*C*")</f>
        <v>1</v>
      </c>
      <c r="BH690">
        <f>COUNTIF(AQ690:BC690, "C")</f>
        <v>0</v>
      </c>
      <c r="BI690">
        <f>COUNTIF(AQ690:BC690, "P")</f>
        <v>0</v>
      </c>
      <c r="BJ690" t="str">
        <f t="shared" si="10"/>
        <v/>
      </c>
      <c r="BK690">
        <f>COUNTIFS(AQ690:BC690,"C")+COUNTIFS(AQ690:BC690,"P")</f>
        <v>0</v>
      </c>
      <c r="BL690">
        <f>COUNTIF(AC690:AO690,"**")</f>
        <v>1</v>
      </c>
      <c r="BM690">
        <f>COUNTIF(AC690:AO690,"P")</f>
        <v>1</v>
      </c>
      <c r="BN690">
        <f>COUNTIF(AC690:AO690,"C")</f>
        <v>0</v>
      </c>
    </row>
    <row r="691" spans="1:66" x14ac:dyDescent="0.25">
      <c r="A691">
        <v>10059</v>
      </c>
      <c r="B691">
        <v>17</v>
      </c>
      <c r="C691">
        <v>6</v>
      </c>
      <c r="D691">
        <v>6</v>
      </c>
      <c r="E691" t="s">
        <v>58</v>
      </c>
      <c r="F691" t="s">
        <v>275</v>
      </c>
      <c r="G691">
        <v>23</v>
      </c>
      <c r="H691" t="s">
        <v>64</v>
      </c>
      <c r="I691" t="s">
        <v>65</v>
      </c>
      <c r="M691" t="s">
        <v>67</v>
      </c>
      <c r="N691" t="s">
        <v>67</v>
      </c>
      <c r="W691" t="s">
        <v>67</v>
      </c>
      <c r="AQ691" t="s">
        <v>67</v>
      </c>
      <c r="BD691" t="s">
        <v>250</v>
      </c>
      <c r="BE691">
        <f>COUNTIF(J691:BD691,"**")</f>
        <v>5</v>
      </c>
      <c r="BF691">
        <f>COUNTIF(J691:BD691,"*P*")</f>
        <v>1</v>
      </c>
      <c r="BG691">
        <f>COUNTIF(J691:BD691,"*C*")</f>
        <v>4</v>
      </c>
      <c r="BH691">
        <f>COUNTIF(AQ691:BC691, "C")</f>
        <v>1</v>
      </c>
      <c r="BI691">
        <f>COUNTIF(AQ691:BC691, "P")</f>
        <v>0</v>
      </c>
      <c r="BJ691" t="str">
        <f t="shared" si="10"/>
        <v/>
      </c>
      <c r="BK691">
        <f>COUNTIFS(AQ691:BC691,"C")+COUNTIFS(AQ691:BC691,"P")</f>
        <v>1</v>
      </c>
      <c r="BL691">
        <f>COUNTIF(AC691:AO691,"**")</f>
        <v>0</v>
      </c>
      <c r="BM691">
        <f>COUNTIF(AC691:AO691,"P")</f>
        <v>0</v>
      </c>
      <c r="BN691">
        <f>COUNTIF(AC691:AO691,"C")</f>
        <v>0</v>
      </c>
    </row>
    <row r="692" spans="1:66" x14ac:dyDescent="0.25">
      <c r="A692">
        <v>10110</v>
      </c>
      <c r="B692">
        <v>17</v>
      </c>
      <c r="C692">
        <v>7</v>
      </c>
      <c r="D692">
        <v>6</v>
      </c>
      <c r="E692" t="s">
        <v>58</v>
      </c>
      <c r="F692" t="s">
        <v>208</v>
      </c>
      <c r="G692">
        <v>23</v>
      </c>
      <c r="H692" t="s">
        <v>60</v>
      </c>
      <c r="I692" t="s">
        <v>65</v>
      </c>
      <c r="N692" t="s">
        <v>67</v>
      </c>
      <c r="O692" t="s">
        <v>67</v>
      </c>
      <c r="AD692" t="s">
        <v>67</v>
      </c>
      <c r="AQ692" t="s">
        <v>67</v>
      </c>
      <c r="BE692">
        <f>COUNTIF(J692:BD692,"**")</f>
        <v>4</v>
      </c>
      <c r="BF692">
        <f>COUNTIF(J692:BD692,"*P*")</f>
        <v>0</v>
      </c>
      <c r="BG692">
        <f>COUNTIF(J692:BD692,"*C*")</f>
        <v>4</v>
      </c>
      <c r="BH692">
        <f>COUNTIF(AQ692:BC692, "C")</f>
        <v>1</v>
      </c>
      <c r="BI692">
        <f>COUNTIF(AQ692:BC692, "P")</f>
        <v>0</v>
      </c>
      <c r="BJ692" t="str">
        <f t="shared" si="10"/>
        <v/>
      </c>
      <c r="BK692">
        <f>COUNTIFS(AQ692:BC692,"C")+COUNTIFS(AQ692:BC692,"P")</f>
        <v>1</v>
      </c>
      <c r="BL692">
        <f>COUNTIF(AC692:AO692,"**")</f>
        <v>1</v>
      </c>
      <c r="BM692">
        <f>COUNTIF(AC692:AO692,"P")</f>
        <v>0</v>
      </c>
      <c r="BN692">
        <f>COUNTIF(AC692:AO692,"C")</f>
        <v>1</v>
      </c>
    </row>
    <row r="693" spans="1:66" x14ac:dyDescent="0.25">
      <c r="A693">
        <v>10247</v>
      </c>
      <c r="B693">
        <v>17</v>
      </c>
      <c r="C693">
        <v>9</v>
      </c>
      <c r="D693">
        <v>6</v>
      </c>
      <c r="E693" t="s">
        <v>58</v>
      </c>
      <c r="F693" t="s">
        <v>208</v>
      </c>
      <c r="G693">
        <v>23</v>
      </c>
      <c r="H693" t="s">
        <v>60</v>
      </c>
      <c r="I693" t="s">
        <v>61</v>
      </c>
      <c r="O693" t="s">
        <v>67</v>
      </c>
      <c r="AD693" t="s">
        <v>67</v>
      </c>
      <c r="BA693" t="s">
        <v>67</v>
      </c>
      <c r="BE693">
        <f>COUNTIF(J693:BD693,"**")</f>
        <v>3</v>
      </c>
      <c r="BF693">
        <f>COUNTIF(J693:BD693,"*P*")</f>
        <v>0</v>
      </c>
      <c r="BG693">
        <f>COUNTIF(J693:BD693,"*C*")</f>
        <v>3</v>
      </c>
      <c r="BH693">
        <f>COUNTIF(AQ693:BC693, "C")</f>
        <v>1</v>
      </c>
      <c r="BI693">
        <f>COUNTIF(AQ693:BC693, "P")</f>
        <v>0</v>
      </c>
      <c r="BJ693" t="str">
        <f t="shared" si="10"/>
        <v/>
      </c>
      <c r="BK693">
        <f>COUNTIFS(AQ693:BC693,"C")+COUNTIFS(AQ693:BC693,"P")</f>
        <v>1</v>
      </c>
      <c r="BL693">
        <f>COUNTIF(AC693:AO693,"**")</f>
        <v>1</v>
      </c>
      <c r="BM693">
        <f>COUNTIF(AC693:AO693,"P")</f>
        <v>0</v>
      </c>
      <c r="BN693">
        <f>COUNTIF(AC693:AO693,"C")</f>
        <v>1</v>
      </c>
    </row>
    <row r="694" spans="1:66" x14ac:dyDescent="0.25">
      <c r="A694">
        <v>10305</v>
      </c>
      <c r="B694">
        <v>17</v>
      </c>
      <c r="C694">
        <v>10</v>
      </c>
      <c r="D694">
        <v>6</v>
      </c>
      <c r="E694" t="s">
        <v>58</v>
      </c>
      <c r="F694" t="s">
        <v>275</v>
      </c>
      <c r="G694">
        <v>23</v>
      </c>
      <c r="H694" t="s">
        <v>64</v>
      </c>
      <c r="I694" t="s">
        <v>65</v>
      </c>
      <c r="N694" t="s">
        <v>67</v>
      </c>
      <c r="O694" t="s">
        <v>67</v>
      </c>
      <c r="AQ694" t="s">
        <v>67</v>
      </c>
      <c r="AT694" t="s">
        <v>67</v>
      </c>
      <c r="AZ694" t="s">
        <v>67</v>
      </c>
      <c r="BE694">
        <f>COUNTIF(J694:BD694,"**")</f>
        <v>5</v>
      </c>
      <c r="BF694">
        <f>COUNTIF(J694:BD694,"*P*")</f>
        <v>0</v>
      </c>
      <c r="BG694">
        <f>COUNTIF(J694:BD694,"*C*")</f>
        <v>5</v>
      </c>
      <c r="BH694">
        <f>COUNTIF(AQ694:BC694, "C")</f>
        <v>3</v>
      </c>
      <c r="BI694">
        <f>COUNTIF(AQ694:BC694, "P")</f>
        <v>0</v>
      </c>
      <c r="BJ694" t="str">
        <f t="shared" si="10"/>
        <v/>
      </c>
      <c r="BK694">
        <f>COUNTIFS(AQ694:BC694,"C")+COUNTIFS(AQ694:BC694,"P")</f>
        <v>3</v>
      </c>
      <c r="BL694">
        <f>COUNTIF(AC694:AO694,"**")</f>
        <v>0</v>
      </c>
      <c r="BM694">
        <f>COUNTIF(AC694:AO694,"P")</f>
        <v>0</v>
      </c>
      <c r="BN694">
        <f>COUNTIF(AC694:AO694,"C")</f>
        <v>0</v>
      </c>
    </row>
    <row r="695" spans="1:66" x14ac:dyDescent="0.25">
      <c r="A695">
        <v>10480</v>
      </c>
      <c r="B695">
        <v>17</v>
      </c>
      <c r="C695">
        <v>12</v>
      </c>
      <c r="D695">
        <v>6</v>
      </c>
      <c r="E695" t="s">
        <v>58</v>
      </c>
      <c r="F695" t="s">
        <v>316</v>
      </c>
      <c r="G695">
        <v>23</v>
      </c>
      <c r="H695" t="s">
        <v>60</v>
      </c>
      <c r="I695" t="s">
        <v>65</v>
      </c>
      <c r="AT695" t="s">
        <v>67</v>
      </c>
      <c r="BE695">
        <f>COUNTIF(J695:BD695,"**")</f>
        <v>1</v>
      </c>
      <c r="BF695">
        <f>COUNTIF(J695:BD695,"*P*")</f>
        <v>0</v>
      </c>
      <c r="BG695">
        <f>COUNTIF(J695:BD695,"*C*")</f>
        <v>1</v>
      </c>
      <c r="BH695">
        <f>COUNTIF(AQ695:BC695, "C")</f>
        <v>1</v>
      </c>
      <c r="BI695">
        <f>COUNTIF(AQ695:BC695, "P")</f>
        <v>0</v>
      </c>
      <c r="BJ695" t="str">
        <f t="shared" si="10"/>
        <v/>
      </c>
      <c r="BK695">
        <f>COUNTIFS(AQ695:BC695,"C")+COUNTIFS(AQ695:BC695,"P")</f>
        <v>1</v>
      </c>
      <c r="BL695">
        <f>COUNTIF(AC695:AO695,"**")</f>
        <v>0</v>
      </c>
      <c r="BM695">
        <f>COUNTIF(AC695:AO695,"P")</f>
        <v>0</v>
      </c>
      <c r="BN695">
        <f>COUNTIF(AC695:AO695,"C")</f>
        <v>0</v>
      </c>
    </row>
    <row r="696" spans="1:66" x14ac:dyDescent="0.25">
      <c r="A696">
        <v>10673</v>
      </c>
      <c r="B696">
        <v>18</v>
      </c>
      <c r="C696">
        <v>4</v>
      </c>
      <c r="D696">
        <v>5</v>
      </c>
      <c r="E696" t="s">
        <v>58</v>
      </c>
      <c r="F696" t="s">
        <v>290</v>
      </c>
      <c r="G696">
        <v>23</v>
      </c>
      <c r="H696" t="s">
        <v>60</v>
      </c>
      <c r="I696" t="s">
        <v>65</v>
      </c>
      <c r="N696" t="s">
        <v>67</v>
      </c>
      <c r="O696" t="s">
        <v>62</v>
      </c>
      <c r="AS696" t="s">
        <v>62</v>
      </c>
      <c r="AV696" t="s">
        <v>62</v>
      </c>
      <c r="AW696" t="s">
        <v>62</v>
      </c>
      <c r="AY696" t="s">
        <v>67</v>
      </c>
      <c r="BA696" t="s">
        <v>62</v>
      </c>
      <c r="BC696" t="s">
        <v>62</v>
      </c>
      <c r="BE696">
        <f>COUNTIF(J696:BD696,"**")</f>
        <v>8</v>
      </c>
      <c r="BF696">
        <f>COUNTIF(J696:BD696,"*P*")</f>
        <v>6</v>
      </c>
      <c r="BG696">
        <f>COUNTIF(J696:BD696,"*C*")</f>
        <v>2</v>
      </c>
      <c r="BH696">
        <f>COUNTIF(AQ696:BC696, "C")</f>
        <v>1</v>
      </c>
      <c r="BI696">
        <f>COUNTIF(AQ696:BC696, "P")</f>
        <v>5</v>
      </c>
      <c r="BJ696" t="str">
        <f t="shared" si="10"/>
        <v/>
      </c>
      <c r="BK696">
        <f>COUNTIFS(AQ696:BC696,"C")+COUNTIFS(AQ696:BC696,"P")</f>
        <v>6</v>
      </c>
      <c r="BL696">
        <f>COUNTIF(AC696:AO696,"**")</f>
        <v>0</v>
      </c>
      <c r="BM696">
        <f>COUNTIF(AC696:AO696,"P")</f>
        <v>0</v>
      </c>
      <c r="BN696">
        <f>COUNTIF(AC696:AO696,"C")</f>
        <v>0</v>
      </c>
    </row>
    <row r="697" spans="1:66" x14ac:dyDescent="0.25">
      <c r="A697">
        <v>10932</v>
      </c>
      <c r="B697">
        <v>18</v>
      </c>
      <c r="C697">
        <v>9</v>
      </c>
      <c r="D697">
        <v>5</v>
      </c>
      <c r="E697" t="s">
        <v>58</v>
      </c>
      <c r="F697" t="s">
        <v>192</v>
      </c>
      <c r="G697">
        <v>23</v>
      </c>
      <c r="H697" t="s">
        <v>64</v>
      </c>
      <c r="I697" t="s">
        <v>65</v>
      </c>
      <c r="J697" t="s">
        <v>67</v>
      </c>
      <c r="K697" t="s">
        <v>62</v>
      </c>
      <c r="N697" t="s">
        <v>67</v>
      </c>
      <c r="W697" t="s">
        <v>67</v>
      </c>
      <c r="AS697" t="s">
        <v>62</v>
      </c>
      <c r="AU697" t="s">
        <v>67</v>
      </c>
      <c r="AZ697" t="s">
        <v>67</v>
      </c>
      <c r="BD697" t="s">
        <v>618</v>
      </c>
      <c r="BE697">
        <f>COUNTIF(J697:BD697,"**")</f>
        <v>8</v>
      </c>
      <c r="BF697">
        <f>COUNTIF(J697:BD697,"*P*")</f>
        <v>3</v>
      </c>
      <c r="BG697">
        <f>COUNTIF(J697:BD697,"*C*")</f>
        <v>5</v>
      </c>
      <c r="BH697">
        <f>COUNTIF(AQ697:BC697, "C")</f>
        <v>2</v>
      </c>
      <c r="BI697">
        <f>COUNTIF(AQ697:BC697, "P")</f>
        <v>1</v>
      </c>
      <c r="BJ697" t="str">
        <f t="shared" si="10"/>
        <v/>
      </c>
      <c r="BK697">
        <f>COUNTIFS(AQ697:BC697,"C")+COUNTIFS(AQ697:BC697,"P")</f>
        <v>3</v>
      </c>
      <c r="BL697">
        <f>COUNTIF(AC697:AO697,"**")</f>
        <v>0</v>
      </c>
      <c r="BM697">
        <f>COUNTIF(AC697:AO697,"P")</f>
        <v>0</v>
      </c>
      <c r="BN697">
        <f>COUNTIF(AC697:AO697,"C")</f>
        <v>0</v>
      </c>
    </row>
    <row r="698" spans="1:66" x14ac:dyDescent="0.25">
      <c r="A698">
        <v>11128</v>
      </c>
      <c r="B698">
        <v>19</v>
      </c>
      <c r="C698">
        <v>8</v>
      </c>
      <c r="D698">
        <v>43</v>
      </c>
      <c r="E698" t="s">
        <v>58</v>
      </c>
      <c r="F698" t="s">
        <v>619</v>
      </c>
      <c r="G698">
        <v>23</v>
      </c>
      <c r="H698" t="s">
        <v>60</v>
      </c>
      <c r="I698" t="s">
        <v>65</v>
      </c>
      <c r="AU698" t="s">
        <v>67</v>
      </c>
      <c r="BD698" t="s">
        <v>269</v>
      </c>
      <c r="BE698">
        <f>COUNTIF(J698:BD698,"**")</f>
        <v>2</v>
      </c>
      <c r="BF698">
        <f>COUNTIF(J698:BD698,"*P*")</f>
        <v>0</v>
      </c>
      <c r="BG698">
        <f>COUNTIF(J698:BD698,"*C*")</f>
        <v>2</v>
      </c>
      <c r="BH698">
        <f>COUNTIF(AQ698:BC698, "C")</f>
        <v>1</v>
      </c>
      <c r="BI698">
        <f>COUNTIF(AQ698:BC698, "P")</f>
        <v>0</v>
      </c>
      <c r="BJ698" t="str">
        <f t="shared" si="10"/>
        <v/>
      </c>
      <c r="BK698">
        <f>COUNTIFS(AQ698:BC698,"C")+COUNTIFS(AQ698:BC698,"P")</f>
        <v>1</v>
      </c>
      <c r="BL698">
        <f>COUNTIF(AC698:AO698,"**")</f>
        <v>0</v>
      </c>
      <c r="BM698">
        <f>COUNTIF(AC698:AO698,"P")</f>
        <v>0</v>
      </c>
      <c r="BN698">
        <f>COUNTIF(AC698:AO698,"C")</f>
        <v>0</v>
      </c>
    </row>
    <row r="699" spans="1:66" x14ac:dyDescent="0.25">
      <c r="A699">
        <v>11289</v>
      </c>
      <c r="B699">
        <v>19</v>
      </c>
      <c r="C699">
        <v>7</v>
      </c>
      <c r="D699">
        <v>31</v>
      </c>
      <c r="E699" t="s">
        <v>58</v>
      </c>
      <c r="F699" t="s">
        <v>620</v>
      </c>
      <c r="G699">
        <v>23</v>
      </c>
      <c r="H699" t="s">
        <v>60</v>
      </c>
      <c r="I699" t="s">
        <v>61</v>
      </c>
      <c r="N699" t="s">
        <v>62</v>
      </c>
      <c r="O699" t="s">
        <v>62</v>
      </c>
      <c r="BE699">
        <f>COUNTIF(J699:BD699,"**")</f>
        <v>2</v>
      </c>
      <c r="BF699">
        <f>COUNTIF(J699:BD699,"*P*")</f>
        <v>2</v>
      </c>
      <c r="BG699">
        <f>COUNTIF(J699:BD699,"*C*")</f>
        <v>0</v>
      </c>
      <c r="BH699">
        <f>COUNTIF(AQ699:BC699, "C")</f>
        <v>0</v>
      </c>
      <c r="BI699">
        <f>COUNTIF(AQ699:BC699, "P")</f>
        <v>0</v>
      </c>
      <c r="BJ699" t="str">
        <f t="shared" si="10"/>
        <v/>
      </c>
      <c r="BK699">
        <f>COUNTIFS(AQ699:BC699,"C")+COUNTIFS(AQ699:BC699,"P")</f>
        <v>0</v>
      </c>
      <c r="BL699">
        <f>COUNTIF(AC699:AO699,"**")</f>
        <v>0</v>
      </c>
      <c r="BM699">
        <f>COUNTIF(AC699:AO699,"P")</f>
        <v>0</v>
      </c>
      <c r="BN699">
        <f>COUNTIF(AC699:AO699,"C")</f>
        <v>0</v>
      </c>
    </row>
    <row r="700" spans="1:66" x14ac:dyDescent="0.25">
      <c r="A700">
        <v>11369</v>
      </c>
      <c r="B700">
        <v>19</v>
      </c>
      <c r="C700">
        <v>5</v>
      </c>
      <c r="D700">
        <v>47</v>
      </c>
      <c r="E700" t="s">
        <v>58</v>
      </c>
      <c r="F700" t="s">
        <v>158</v>
      </c>
      <c r="G700">
        <v>23</v>
      </c>
      <c r="H700" t="s">
        <v>60</v>
      </c>
      <c r="I700" t="s">
        <v>61</v>
      </c>
      <c r="O700" t="s">
        <v>62</v>
      </c>
      <c r="BE700">
        <f>COUNTIF(J700:BD700,"**")</f>
        <v>1</v>
      </c>
      <c r="BF700">
        <f>COUNTIF(J700:BD700,"*P*")</f>
        <v>1</v>
      </c>
      <c r="BG700">
        <f>COUNTIF(J700:BD700,"*C*")</f>
        <v>0</v>
      </c>
      <c r="BH700">
        <f>COUNTIF(AQ700:BC700, "C")</f>
        <v>0</v>
      </c>
      <c r="BI700">
        <f>COUNTIF(AQ700:BC700, "P")</f>
        <v>0</v>
      </c>
      <c r="BJ700" t="str">
        <f t="shared" si="10"/>
        <v/>
      </c>
      <c r="BK700">
        <f>COUNTIFS(AQ700:BC700,"C")+COUNTIFS(AQ700:BC700,"P")</f>
        <v>0</v>
      </c>
      <c r="BL700">
        <f>COUNTIF(AC700:AO700,"**")</f>
        <v>0</v>
      </c>
      <c r="BM700">
        <f>COUNTIF(AC700:AO700,"P")</f>
        <v>0</v>
      </c>
      <c r="BN700">
        <f>COUNTIF(AC700:AO700,"C")</f>
        <v>0</v>
      </c>
    </row>
    <row r="701" spans="1:66" x14ac:dyDescent="0.25">
      <c r="A701">
        <v>11437</v>
      </c>
      <c r="B701">
        <v>19</v>
      </c>
      <c r="C701">
        <v>10</v>
      </c>
      <c r="D701">
        <v>56</v>
      </c>
      <c r="E701" t="s">
        <v>58</v>
      </c>
      <c r="F701" t="s">
        <v>132</v>
      </c>
      <c r="G701">
        <v>23</v>
      </c>
      <c r="H701" t="s">
        <v>60</v>
      </c>
      <c r="I701" t="s">
        <v>72</v>
      </c>
      <c r="K701" t="s">
        <v>62</v>
      </c>
      <c r="BE701">
        <f>COUNTIF(J701:BD701,"**")</f>
        <v>1</v>
      </c>
      <c r="BF701">
        <f>COUNTIF(J701:BD701,"*P*")</f>
        <v>1</v>
      </c>
      <c r="BG701">
        <f>COUNTIF(J701:BD701,"*C*")</f>
        <v>0</v>
      </c>
      <c r="BH701">
        <f>COUNTIF(AQ701:BC701, "C")</f>
        <v>0</v>
      </c>
      <c r="BI701">
        <f>COUNTIF(AQ701:BC701, "P")</f>
        <v>0</v>
      </c>
      <c r="BJ701" t="str">
        <f t="shared" si="10"/>
        <v/>
      </c>
      <c r="BK701">
        <f>COUNTIFS(AQ701:BC701,"C")+COUNTIFS(AQ701:BC701,"P")</f>
        <v>0</v>
      </c>
      <c r="BL701">
        <f>COUNTIF(AC701:AO701,"**")</f>
        <v>0</v>
      </c>
      <c r="BM701">
        <f>COUNTIF(AC701:AO701,"P")</f>
        <v>0</v>
      </c>
      <c r="BN701">
        <f>COUNTIF(AC701:AO701,"C")</f>
        <v>0</v>
      </c>
    </row>
    <row r="702" spans="1:66" x14ac:dyDescent="0.25">
      <c r="A702">
        <v>11541</v>
      </c>
      <c r="B702">
        <v>20</v>
      </c>
      <c r="C702">
        <v>2</v>
      </c>
      <c r="D702">
        <v>11</v>
      </c>
      <c r="E702" t="s">
        <v>58</v>
      </c>
      <c r="F702" t="s">
        <v>621</v>
      </c>
      <c r="G702">
        <v>23</v>
      </c>
      <c r="H702" t="s">
        <v>64</v>
      </c>
      <c r="I702" t="s">
        <v>65</v>
      </c>
      <c r="N702" t="s">
        <v>67</v>
      </c>
      <c r="AD702" t="s">
        <v>67</v>
      </c>
      <c r="AS702" t="s">
        <v>62</v>
      </c>
      <c r="AZ702" t="s">
        <v>67</v>
      </c>
      <c r="BE702">
        <f>COUNTIF(J702:BD702,"**")</f>
        <v>4</v>
      </c>
      <c r="BF702">
        <f>COUNTIF(J702:BD702,"*P*")</f>
        <v>1</v>
      </c>
      <c r="BG702">
        <f>COUNTIF(J702:BD702,"*C*")</f>
        <v>3</v>
      </c>
      <c r="BH702">
        <f>COUNTIF(AQ702:BC702, "C")</f>
        <v>1</v>
      </c>
      <c r="BI702">
        <f>COUNTIF(AQ702:BC702, "P")</f>
        <v>1</v>
      </c>
      <c r="BJ702" t="str">
        <f t="shared" si="10"/>
        <v/>
      </c>
      <c r="BK702">
        <f>COUNTIFS(AQ702:BC702,"C")+COUNTIFS(AQ702:BC702,"P")</f>
        <v>2</v>
      </c>
      <c r="BL702">
        <f>COUNTIF(AC702:AO702,"**")</f>
        <v>1</v>
      </c>
      <c r="BM702">
        <f>COUNTIF(AC702:AO702,"P")</f>
        <v>0</v>
      </c>
      <c r="BN702">
        <f>COUNTIF(AC702:AO702,"C")</f>
        <v>1</v>
      </c>
    </row>
    <row r="703" spans="1:66" x14ac:dyDescent="0.25">
      <c r="A703">
        <v>11807</v>
      </c>
      <c r="B703">
        <v>21</v>
      </c>
      <c r="C703">
        <v>4</v>
      </c>
      <c r="D703">
        <v>36</v>
      </c>
      <c r="E703" t="s">
        <v>58</v>
      </c>
      <c r="F703" t="s">
        <v>622</v>
      </c>
      <c r="G703">
        <v>23</v>
      </c>
      <c r="H703" t="s">
        <v>64</v>
      </c>
      <c r="I703" t="s">
        <v>65</v>
      </c>
      <c r="N703" t="s">
        <v>67</v>
      </c>
      <c r="W703" t="s">
        <v>67</v>
      </c>
      <c r="AZ703" t="s">
        <v>67</v>
      </c>
      <c r="BE703">
        <f>COUNTIF(J703:BD703,"**")</f>
        <v>3</v>
      </c>
      <c r="BF703">
        <f>COUNTIF(J703:BD703,"*P*")</f>
        <v>0</v>
      </c>
      <c r="BG703">
        <f>COUNTIF(J703:BD703,"*C*")</f>
        <v>3</v>
      </c>
      <c r="BH703">
        <f>COUNTIF(AQ703:BC703, "C")</f>
        <v>1</v>
      </c>
      <c r="BI703">
        <f>COUNTIF(AQ703:BC703, "P")</f>
        <v>0</v>
      </c>
      <c r="BJ703" t="str">
        <f t="shared" si="10"/>
        <v/>
      </c>
      <c r="BK703">
        <f>COUNTIFS(AQ703:BC703,"C")+COUNTIFS(AQ703:BC703,"P")</f>
        <v>1</v>
      </c>
      <c r="BL703">
        <f>COUNTIF(AC703:AO703,"**")</f>
        <v>0</v>
      </c>
      <c r="BM703">
        <f>COUNTIF(AC703:AO703,"P")</f>
        <v>0</v>
      </c>
      <c r="BN703">
        <f>COUNTIF(AC703:AO703,"C")</f>
        <v>0</v>
      </c>
    </row>
    <row r="704" spans="1:66" x14ac:dyDescent="0.25">
      <c r="A704">
        <v>11827</v>
      </c>
      <c r="B704">
        <v>21</v>
      </c>
      <c r="C704">
        <v>4</v>
      </c>
      <c r="D704">
        <v>36</v>
      </c>
      <c r="E704" t="s">
        <v>58</v>
      </c>
      <c r="F704" t="s">
        <v>623</v>
      </c>
      <c r="G704">
        <v>23</v>
      </c>
      <c r="H704" t="s">
        <v>60</v>
      </c>
      <c r="I704" t="s">
        <v>61</v>
      </c>
      <c r="K704" t="s">
        <v>62</v>
      </c>
      <c r="BE704">
        <f>COUNTIF(J704:BD704,"**")</f>
        <v>1</v>
      </c>
      <c r="BF704">
        <f>COUNTIF(J704:BD704,"*P*")</f>
        <v>1</v>
      </c>
      <c r="BG704">
        <f>COUNTIF(J704:BD704,"*C*")</f>
        <v>0</v>
      </c>
      <c r="BH704">
        <f>COUNTIF(AQ704:BC704, "C")</f>
        <v>0</v>
      </c>
      <c r="BI704">
        <f>COUNTIF(AQ704:BC704, "P")</f>
        <v>0</v>
      </c>
      <c r="BJ704" t="str">
        <f t="shared" si="10"/>
        <v/>
      </c>
      <c r="BK704">
        <f>COUNTIFS(AQ704:BC704,"C")+COUNTIFS(AQ704:BC704,"P")</f>
        <v>0</v>
      </c>
      <c r="BL704">
        <f>COUNTIF(AC704:AO704,"**")</f>
        <v>0</v>
      </c>
      <c r="BM704">
        <f>COUNTIF(AC704:AO704,"P")</f>
        <v>0</v>
      </c>
      <c r="BN704">
        <f>COUNTIF(AC704:AO704,"C")</f>
        <v>0</v>
      </c>
    </row>
    <row r="705" spans="1:66" x14ac:dyDescent="0.25">
      <c r="A705">
        <v>11906</v>
      </c>
      <c r="B705">
        <v>21</v>
      </c>
      <c r="C705">
        <v>6</v>
      </c>
      <c r="D705">
        <v>36</v>
      </c>
      <c r="E705" t="s">
        <v>58</v>
      </c>
      <c r="F705" t="s">
        <v>624</v>
      </c>
      <c r="G705">
        <v>23</v>
      </c>
      <c r="H705" t="s">
        <v>60</v>
      </c>
      <c r="I705" t="s">
        <v>65</v>
      </c>
      <c r="AT705" t="s">
        <v>67</v>
      </c>
      <c r="BD705" t="s">
        <v>625</v>
      </c>
      <c r="BE705">
        <f>COUNTIF(J705:BD705,"**")</f>
        <v>2</v>
      </c>
      <c r="BF705">
        <f>COUNTIF(J705:BD705,"*P*")</f>
        <v>0</v>
      </c>
      <c r="BG705">
        <f>COUNTIF(J705:BD705,"*C*")</f>
        <v>1</v>
      </c>
      <c r="BH705">
        <f>COUNTIF(AQ705:BC705, "C")</f>
        <v>1</v>
      </c>
      <c r="BI705">
        <f>COUNTIF(AQ705:BC705, "P")</f>
        <v>0</v>
      </c>
      <c r="BJ705" t="str">
        <f t="shared" si="10"/>
        <v/>
      </c>
      <c r="BK705">
        <f>COUNTIFS(AQ705:BC705,"C")+COUNTIFS(AQ705:BC705,"P")</f>
        <v>1</v>
      </c>
      <c r="BL705">
        <f>COUNTIF(AC705:AO705,"**")</f>
        <v>0</v>
      </c>
      <c r="BM705">
        <f>COUNTIF(AC705:AO705,"P")</f>
        <v>0</v>
      </c>
      <c r="BN705">
        <f>COUNTIF(AC705:AO705,"C")</f>
        <v>0</v>
      </c>
    </row>
    <row r="706" spans="1:66" x14ac:dyDescent="0.25">
      <c r="A706">
        <v>11974</v>
      </c>
      <c r="B706">
        <v>21</v>
      </c>
      <c r="C706">
        <v>8</v>
      </c>
      <c r="D706">
        <v>36</v>
      </c>
      <c r="E706" t="s">
        <v>58</v>
      </c>
      <c r="F706" t="s">
        <v>626</v>
      </c>
      <c r="G706">
        <v>23</v>
      </c>
      <c r="H706" t="s">
        <v>64</v>
      </c>
      <c r="I706" t="s">
        <v>65</v>
      </c>
      <c r="K706" t="s">
        <v>62</v>
      </c>
      <c r="N706" t="s">
        <v>62</v>
      </c>
      <c r="O706" t="s">
        <v>62</v>
      </c>
      <c r="BE706">
        <f>COUNTIF(J706:BD706,"**")</f>
        <v>3</v>
      </c>
      <c r="BF706">
        <f>COUNTIF(J706:BD706,"*P*")</f>
        <v>3</v>
      </c>
      <c r="BG706">
        <f>COUNTIF(J706:BD706,"*C*")</f>
        <v>0</v>
      </c>
      <c r="BH706">
        <f>COUNTIF(AQ706:BC706, "C")</f>
        <v>0</v>
      </c>
      <c r="BI706">
        <f>COUNTIF(AQ706:BC706, "P")</f>
        <v>0</v>
      </c>
      <c r="BJ706" t="str">
        <f t="shared" ref="BJ706:BJ769" si="11">IF(AND(BH706=0,BI706&gt;0),"X","")</f>
        <v/>
      </c>
      <c r="BK706">
        <f>COUNTIFS(AQ706:BC706,"C")+COUNTIFS(AQ706:BC706,"P")</f>
        <v>0</v>
      </c>
      <c r="BL706">
        <f>COUNTIF(AC706:AO706,"**")</f>
        <v>0</v>
      </c>
      <c r="BM706">
        <f>COUNTIF(AC706:AO706,"P")</f>
        <v>0</v>
      </c>
      <c r="BN706">
        <f>COUNTIF(AC706:AO706,"C")</f>
        <v>0</v>
      </c>
    </row>
    <row r="707" spans="1:66" x14ac:dyDescent="0.25">
      <c r="A707">
        <v>12034</v>
      </c>
      <c r="B707">
        <v>21</v>
      </c>
      <c r="C707">
        <v>10</v>
      </c>
      <c r="D707">
        <v>36</v>
      </c>
      <c r="E707" t="s">
        <v>58</v>
      </c>
      <c r="F707" t="s">
        <v>627</v>
      </c>
      <c r="G707">
        <v>23</v>
      </c>
      <c r="H707" t="s">
        <v>60</v>
      </c>
      <c r="I707" t="s">
        <v>65</v>
      </c>
      <c r="O707" t="s">
        <v>67</v>
      </c>
      <c r="AG707" t="s">
        <v>67</v>
      </c>
      <c r="AM707" t="s">
        <v>67</v>
      </c>
      <c r="AO707" t="s">
        <v>67</v>
      </c>
      <c r="AZ707" t="s">
        <v>67</v>
      </c>
      <c r="BE707">
        <f>COUNTIF(J707:BD707,"**")</f>
        <v>5</v>
      </c>
      <c r="BF707">
        <f>COUNTIF(J707:BD707,"*P*")</f>
        <v>0</v>
      </c>
      <c r="BG707">
        <f>COUNTIF(J707:BD707,"*C*")</f>
        <v>5</v>
      </c>
      <c r="BH707">
        <f>COUNTIF(AQ707:BC707, "C")</f>
        <v>1</v>
      </c>
      <c r="BI707">
        <f>COUNTIF(AQ707:BC707, "P")</f>
        <v>0</v>
      </c>
      <c r="BJ707" t="str">
        <f t="shared" si="11"/>
        <v/>
      </c>
      <c r="BK707">
        <f>COUNTIFS(AQ707:BC707,"C")+COUNTIFS(AQ707:BC707,"P")</f>
        <v>1</v>
      </c>
      <c r="BL707">
        <f>COUNTIF(AC707:AO707,"**")</f>
        <v>3</v>
      </c>
      <c r="BM707">
        <f>COUNTIF(AC707:AO707,"P")</f>
        <v>0</v>
      </c>
      <c r="BN707">
        <f>COUNTIF(AC707:AO707,"C")</f>
        <v>3</v>
      </c>
    </row>
    <row r="708" spans="1:66" x14ac:dyDescent="0.25">
      <c r="A708">
        <v>12139</v>
      </c>
      <c r="B708">
        <v>21</v>
      </c>
      <c r="C708">
        <v>12</v>
      </c>
      <c r="D708">
        <v>36</v>
      </c>
      <c r="E708" t="s">
        <v>58</v>
      </c>
      <c r="F708" t="s">
        <v>628</v>
      </c>
      <c r="G708">
        <v>23</v>
      </c>
      <c r="H708" t="s">
        <v>60</v>
      </c>
      <c r="I708" t="s">
        <v>65</v>
      </c>
      <c r="O708" t="s">
        <v>67</v>
      </c>
      <c r="BA708" t="s">
        <v>67</v>
      </c>
      <c r="BE708">
        <f>COUNTIF(J708:BD708,"**")</f>
        <v>2</v>
      </c>
      <c r="BF708">
        <f>COUNTIF(J708:BD708,"*P*")</f>
        <v>0</v>
      </c>
      <c r="BG708">
        <f>COUNTIF(J708:BD708,"*C*")</f>
        <v>2</v>
      </c>
      <c r="BH708">
        <f>COUNTIF(AQ708:BC708, "C")</f>
        <v>1</v>
      </c>
      <c r="BI708">
        <f>COUNTIF(AQ708:BC708, "P")</f>
        <v>0</v>
      </c>
      <c r="BJ708" t="str">
        <f t="shared" si="11"/>
        <v/>
      </c>
      <c r="BK708">
        <f>COUNTIFS(AQ708:BC708,"C")+COUNTIFS(AQ708:BC708,"P")</f>
        <v>1</v>
      </c>
      <c r="BL708">
        <f>COUNTIF(AC708:AO708,"**")</f>
        <v>0</v>
      </c>
      <c r="BM708">
        <f>COUNTIF(AC708:AO708,"P")</f>
        <v>0</v>
      </c>
      <c r="BN708">
        <f>COUNTIF(AC708:AO708,"C")</f>
        <v>0</v>
      </c>
    </row>
    <row r="709" spans="1:66" x14ac:dyDescent="0.25">
      <c r="A709">
        <v>12161</v>
      </c>
      <c r="B709">
        <v>21</v>
      </c>
      <c r="C709">
        <v>12</v>
      </c>
      <c r="D709">
        <v>36</v>
      </c>
      <c r="E709" t="s">
        <v>58</v>
      </c>
      <c r="F709" t="s">
        <v>629</v>
      </c>
      <c r="G709">
        <v>23</v>
      </c>
      <c r="H709" t="s">
        <v>60</v>
      </c>
      <c r="I709" t="s">
        <v>65</v>
      </c>
      <c r="AD709" t="s">
        <v>67</v>
      </c>
      <c r="AT709" t="s">
        <v>67</v>
      </c>
      <c r="AU709" t="s">
        <v>62</v>
      </c>
      <c r="BA709" t="s">
        <v>67</v>
      </c>
      <c r="BD709" t="s">
        <v>435</v>
      </c>
      <c r="BE709">
        <f>COUNTIF(J709:BD709,"**")</f>
        <v>5</v>
      </c>
      <c r="BF709">
        <f>COUNTIF(J709:BD709,"*P*")</f>
        <v>2</v>
      </c>
      <c r="BG709">
        <f>COUNTIF(J709:BD709,"*C*")</f>
        <v>3</v>
      </c>
      <c r="BH709">
        <f>COUNTIF(AQ709:BC709, "C")</f>
        <v>2</v>
      </c>
      <c r="BI709">
        <f>COUNTIF(AQ709:BC709, "P")</f>
        <v>1</v>
      </c>
      <c r="BJ709" t="str">
        <f t="shared" si="11"/>
        <v/>
      </c>
      <c r="BK709">
        <f>COUNTIFS(AQ709:BC709,"C")+COUNTIFS(AQ709:BC709,"P")</f>
        <v>3</v>
      </c>
      <c r="BL709">
        <f>COUNTIF(AC709:AO709,"**")</f>
        <v>1</v>
      </c>
      <c r="BM709">
        <f>COUNTIF(AC709:AO709,"P")</f>
        <v>0</v>
      </c>
      <c r="BN709">
        <f>COUNTIF(AC709:AO709,"C")</f>
        <v>1</v>
      </c>
    </row>
    <row r="710" spans="1:66" x14ac:dyDescent="0.25">
      <c r="A710">
        <v>12221</v>
      </c>
      <c r="B710">
        <v>22</v>
      </c>
      <c r="C710">
        <v>7</v>
      </c>
      <c r="D710">
        <v>8</v>
      </c>
      <c r="E710" t="s">
        <v>58</v>
      </c>
      <c r="F710" t="s">
        <v>360</v>
      </c>
      <c r="G710">
        <v>23</v>
      </c>
      <c r="H710" t="s">
        <v>60</v>
      </c>
      <c r="I710" t="s">
        <v>65</v>
      </c>
      <c r="K710" t="s">
        <v>62</v>
      </c>
      <c r="O710" t="s">
        <v>62</v>
      </c>
      <c r="BE710">
        <f>COUNTIF(J710:BD710,"**")</f>
        <v>2</v>
      </c>
      <c r="BF710">
        <f>COUNTIF(J710:BD710,"*P*")</f>
        <v>2</v>
      </c>
      <c r="BG710">
        <f>COUNTIF(J710:BD710,"*C*")</f>
        <v>0</v>
      </c>
      <c r="BH710">
        <f>COUNTIF(AQ710:BC710, "C")</f>
        <v>0</v>
      </c>
      <c r="BI710">
        <f>COUNTIF(AQ710:BC710, "P")</f>
        <v>0</v>
      </c>
      <c r="BJ710" t="str">
        <f t="shared" si="11"/>
        <v/>
      </c>
      <c r="BK710">
        <f>COUNTIFS(AQ710:BC710,"C")+COUNTIFS(AQ710:BC710,"P")</f>
        <v>0</v>
      </c>
      <c r="BL710">
        <f>COUNTIF(AC710:AO710,"**")</f>
        <v>0</v>
      </c>
      <c r="BM710">
        <f>COUNTIF(AC710:AO710,"P")</f>
        <v>0</v>
      </c>
      <c r="BN710">
        <f>COUNTIF(AC710:AO710,"C")</f>
        <v>0</v>
      </c>
    </row>
    <row r="711" spans="1:66" x14ac:dyDescent="0.25">
      <c r="A711">
        <v>12281</v>
      </c>
      <c r="B711">
        <v>23</v>
      </c>
      <c r="C711">
        <v>1</v>
      </c>
      <c r="D711">
        <v>55</v>
      </c>
      <c r="E711" t="s">
        <v>58</v>
      </c>
      <c r="F711" t="s">
        <v>630</v>
      </c>
      <c r="G711">
        <v>23</v>
      </c>
      <c r="H711" t="s">
        <v>60</v>
      </c>
      <c r="I711" t="s">
        <v>65</v>
      </c>
      <c r="K711" t="s">
        <v>62</v>
      </c>
      <c r="O711" t="s">
        <v>62</v>
      </c>
      <c r="BE711">
        <f>COUNTIF(J711:BD711,"**")</f>
        <v>2</v>
      </c>
      <c r="BF711">
        <f>COUNTIF(J711:BD711,"*P*")</f>
        <v>2</v>
      </c>
      <c r="BG711">
        <f>COUNTIF(J711:BD711,"*C*")</f>
        <v>0</v>
      </c>
      <c r="BH711">
        <f>COUNTIF(AQ711:BC711, "C")</f>
        <v>0</v>
      </c>
      <c r="BI711">
        <f>COUNTIF(AQ711:BC711, "P")</f>
        <v>0</v>
      </c>
      <c r="BJ711" t="str">
        <f t="shared" si="11"/>
        <v/>
      </c>
      <c r="BK711">
        <f>COUNTIFS(AQ711:BC711,"C")+COUNTIFS(AQ711:BC711,"P")</f>
        <v>0</v>
      </c>
      <c r="BL711">
        <f>COUNTIF(AC711:AO711,"**")</f>
        <v>0</v>
      </c>
      <c r="BM711">
        <f>COUNTIF(AC711:AO711,"P")</f>
        <v>0</v>
      </c>
      <c r="BN711">
        <f>COUNTIF(AC711:AO711,"C")</f>
        <v>0</v>
      </c>
    </row>
    <row r="712" spans="1:66" x14ac:dyDescent="0.25">
      <c r="A712">
        <v>12282</v>
      </c>
      <c r="B712">
        <v>23</v>
      </c>
      <c r="C712">
        <v>1</v>
      </c>
      <c r="D712">
        <v>54</v>
      </c>
      <c r="E712" t="s">
        <v>58</v>
      </c>
      <c r="F712" t="s">
        <v>631</v>
      </c>
      <c r="G712">
        <v>23</v>
      </c>
      <c r="H712" t="s">
        <v>60</v>
      </c>
      <c r="I712" t="s">
        <v>65</v>
      </c>
      <c r="K712" t="s">
        <v>62</v>
      </c>
      <c r="O712" t="s">
        <v>62</v>
      </c>
      <c r="BE712">
        <f>COUNTIF(J712:BD712,"**")</f>
        <v>2</v>
      </c>
      <c r="BF712">
        <f>COUNTIF(J712:BD712,"*P*")</f>
        <v>2</v>
      </c>
      <c r="BG712">
        <f>COUNTIF(J712:BD712,"*C*")</f>
        <v>0</v>
      </c>
      <c r="BH712">
        <f>COUNTIF(AQ712:BC712, "C")</f>
        <v>0</v>
      </c>
      <c r="BI712">
        <f>COUNTIF(AQ712:BC712, "P")</f>
        <v>0</v>
      </c>
      <c r="BJ712" t="str">
        <f t="shared" si="11"/>
        <v/>
      </c>
      <c r="BK712">
        <f>COUNTIFS(AQ712:BC712,"C")+COUNTIFS(AQ712:BC712,"P")</f>
        <v>0</v>
      </c>
      <c r="BL712">
        <f>COUNTIF(AC712:AO712,"**")</f>
        <v>0</v>
      </c>
      <c r="BM712">
        <f>COUNTIF(AC712:AO712,"P")</f>
        <v>0</v>
      </c>
      <c r="BN712">
        <f>COUNTIF(AC712:AO712,"C")</f>
        <v>0</v>
      </c>
    </row>
    <row r="713" spans="1:66" x14ac:dyDescent="0.25">
      <c r="A713">
        <v>12390</v>
      </c>
      <c r="B713">
        <v>23</v>
      </c>
      <c r="C713">
        <v>8</v>
      </c>
      <c r="D713">
        <v>55</v>
      </c>
      <c r="E713" t="s">
        <v>58</v>
      </c>
      <c r="F713" t="s">
        <v>632</v>
      </c>
      <c r="G713">
        <v>23</v>
      </c>
      <c r="H713" t="s">
        <v>60</v>
      </c>
      <c r="I713" t="s">
        <v>65</v>
      </c>
      <c r="N713" t="s">
        <v>62</v>
      </c>
      <c r="O713" t="s">
        <v>62</v>
      </c>
      <c r="BE713">
        <f>COUNTIF(J713:BD713,"**")</f>
        <v>2</v>
      </c>
      <c r="BF713">
        <f>COUNTIF(J713:BD713,"*P*")</f>
        <v>2</v>
      </c>
      <c r="BG713">
        <f>COUNTIF(J713:BD713,"*C*")</f>
        <v>0</v>
      </c>
      <c r="BH713">
        <f>COUNTIF(AQ713:BC713, "C")</f>
        <v>0</v>
      </c>
      <c r="BI713">
        <f>COUNTIF(AQ713:BC713, "P")</f>
        <v>0</v>
      </c>
      <c r="BJ713" t="str">
        <f t="shared" si="11"/>
        <v/>
      </c>
      <c r="BK713">
        <f>COUNTIFS(AQ713:BC713,"C")+COUNTIFS(AQ713:BC713,"P")</f>
        <v>0</v>
      </c>
      <c r="BL713">
        <f>COUNTIF(AC713:AO713,"**")</f>
        <v>0</v>
      </c>
      <c r="BM713">
        <f>COUNTIF(AC713:AO713,"P")</f>
        <v>0</v>
      </c>
      <c r="BN713">
        <f>COUNTIF(AC713:AO713,"C")</f>
        <v>0</v>
      </c>
    </row>
    <row r="714" spans="1:66" x14ac:dyDescent="0.25">
      <c r="A714">
        <v>12438</v>
      </c>
      <c r="B714">
        <v>23</v>
      </c>
      <c r="C714">
        <v>11</v>
      </c>
      <c r="D714">
        <v>18</v>
      </c>
      <c r="E714" t="s">
        <v>58</v>
      </c>
      <c r="F714" t="s">
        <v>633</v>
      </c>
      <c r="G714">
        <v>23</v>
      </c>
      <c r="H714" t="s">
        <v>64</v>
      </c>
      <c r="I714" t="s">
        <v>65</v>
      </c>
      <c r="AQ714" t="s">
        <v>67</v>
      </c>
      <c r="BE714">
        <f>COUNTIF(J714:BD714,"**")</f>
        <v>1</v>
      </c>
      <c r="BF714">
        <f>COUNTIF(J714:BD714,"*P*")</f>
        <v>0</v>
      </c>
      <c r="BG714">
        <f>COUNTIF(J714:BD714,"*C*")</f>
        <v>1</v>
      </c>
      <c r="BH714">
        <f>COUNTIF(AQ714:BC714, "C")</f>
        <v>1</v>
      </c>
      <c r="BI714">
        <f>COUNTIF(AQ714:BC714, "P")</f>
        <v>0</v>
      </c>
      <c r="BJ714" t="str">
        <f t="shared" si="11"/>
        <v/>
      </c>
      <c r="BK714">
        <f>COUNTIFS(AQ714:BC714,"C")+COUNTIFS(AQ714:BC714,"P")</f>
        <v>1</v>
      </c>
      <c r="BL714">
        <f>COUNTIF(AC714:AO714,"**")</f>
        <v>0</v>
      </c>
      <c r="BM714">
        <f>COUNTIF(AC714:AO714,"P")</f>
        <v>0</v>
      </c>
      <c r="BN714">
        <f>COUNTIF(AC714:AO714,"C")</f>
        <v>0</v>
      </c>
    </row>
    <row r="715" spans="1:66" x14ac:dyDescent="0.25">
      <c r="A715">
        <v>2338</v>
      </c>
      <c r="B715">
        <v>5</v>
      </c>
      <c r="C715">
        <v>9</v>
      </c>
      <c r="D715">
        <v>9</v>
      </c>
      <c r="E715" t="s">
        <v>81</v>
      </c>
      <c r="F715" t="s">
        <v>634</v>
      </c>
      <c r="G715">
        <v>23</v>
      </c>
      <c r="H715" t="s">
        <v>64</v>
      </c>
      <c r="I715" t="s">
        <v>65</v>
      </c>
      <c r="N715" t="s">
        <v>62</v>
      </c>
      <c r="W715" t="s">
        <v>62</v>
      </c>
      <c r="AG715" t="s">
        <v>62</v>
      </c>
      <c r="AK715" t="s">
        <v>62</v>
      </c>
      <c r="AM715" t="s">
        <v>62</v>
      </c>
      <c r="AR715" t="s">
        <v>62</v>
      </c>
      <c r="AW715" t="s">
        <v>62</v>
      </c>
      <c r="AY715" t="s">
        <v>62</v>
      </c>
      <c r="BE715">
        <f>COUNTIF(J715:BD715,"**")</f>
        <v>8</v>
      </c>
      <c r="BF715">
        <f>COUNTIF(J715:BD715,"*P*")</f>
        <v>8</v>
      </c>
      <c r="BG715">
        <f>COUNTIF(J715:BD715,"*C*")</f>
        <v>0</v>
      </c>
      <c r="BH715">
        <f>COUNTIF(AQ715:BC715, "C")</f>
        <v>0</v>
      </c>
      <c r="BI715">
        <f>COUNTIF(AQ715:BC715, "P")</f>
        <v>3</v>
      </c>
      <c r="BJ715" t="str">
        <f t="shared" si="11"/>
        <v>X</v>
      </c>
      <c r="BK715">
        <f>COUNTIFS(AQ715:BC715,"C")+COUNTIFS(AQ715:BC715,"P")</f>
        <v>3</v>
      </c>
      <c r="BL715">
        <f>COUNTIF(AC715:AO715,"**")</f>
        <v>3</v>
      </c>
      <c r="BM715">
        <f>COUNTIF(AC715:AO715,"P")</f>
        <v>3</v>
      </c>
      <c r="BN715">
        <f>COUNTIF(AC715:AO715,"C")</f>
        <v>0</v>
      </c>
    </row>
    <row r="716" spans="1:66" x14ac:dyDescent="0.25">
      <c r="A716">
        <v>6406</v>
      </c>
      <c r="B716">
        <v>11</v>
      </c>
      <c r="C716">
        <v>8</v>
      </c>
      <c r="D716">
        <v>13</v>
      </c>
      <c r="E716" t="s">
        <v>81</v>
      </c>
      <c r="F716" t="s">
        <v>635</v>
      </c>
      <c r="G716">
        <v>23</v>
      </c>
      <c r="H716" t="s">
        <v>60</v>
      </c>
      <c r="I716" t="s">
        <v>65</v>
      </c>
      <c r="AK716" t="s">
        <v>62</v>
      </c>
      <c r="BE716">
        <f>COUNTIF(J716:BD716,"**")</f>
        <v>1</v>
      </c>
      <c r="BF716">
        <f>COUNTIF(J716:BD716,"*P*")</f>
        <v>1</v>
      </c>
      <c r="BG716">
        <f>COUNTIF(J716:BD716,"*C*")</f>
        <v>0</v>
      </c>
      <c r="BH716">
        <f>COUNTIF(AQ716:BC716, "C")</f>
        <v>0</v>
      </c>
      <c r="BI716">
        <f>COUNTIF(AQ716:BC716, "P")</f>
        <v>0</v>
      </c>
      <c r="BJ716" t="str">
        <f t="shared" si="11"/>
        <v/>
      </c>
      <c r="BK716">
        <f>COUNTIFS(AQ716:BC716,"C")+COUNTIFS(AQ716:BC716,"P")</f>
        <v>0</v>
      </c>
      <c r="BL716">
        <f>COUNTIF(AC716:AO716,"**")</f>
        <v>1</v>
      </c>
      <c r="BM716">
        <f>COUNTIF(AC716:AO716,"P")</f>
        <v>1</v>
      </c>
      <c r="BN716">
        <f>COUNTIF(AC716:AO716,"C")</f>
        <v>0</v>
      </c>
    </row>
    <row r="717" spans="1:66" x14ac:dyDescent="0.25">
      <c r="A717">
        <v>7780</v>
      </c>
      <c r="B717">
        <v>13</v>
      </c>
      <c r="C717">
        <v>6</v>
      </c>
      <c r="D717">
        <v>29</v>
      </c>
      <c r="E717" t="s">
        <v>81</v>
      </c>
      <c r="F717" t="s">
        <v>636</v>
      </c>
      <c r="G717">
        <v>23</v>
      </c>
      <c r="H717" t="s">
        <v>60</v>
      </c>
      <c r="I717" t="s">
        <v>65</v>
      </c>
      <c r="K717" t="s">
        <v>62</v>
      </c>
      <c r="N717" t="s">
        <v>62</v>
      </c>
      <c r="AT717" t="s">
        <v>62</v>
      </c>
      <c r="BE717">
        <f>COUNTIF(J717:BD717,"**")</f>
        <v>3</v>
      </c>
      <c r="BF717">
        <f>COUNTIF(J717:BD717,"*P*")</f>
        <v>3</v>
      </c>
      <c r="BG717">
        <f>COUNTIF(J717:BD717,"*C*")</f>
        <v>0</v>
      </c>
      <c r="BH717">
        <f>COUNTIF(AQ717:BC717, "C")</f>
        <v>0</v>
      </c>
      <c r="BI717">
        <f>COUNTIF(AQ717:BC717, "P")</f>
        <v>1</v>
      </c>
      <c r="BJ717" t="str">
        <f t="shared" si="11"/>
        <v>X</v>
      </c>
      <c r="BK717">
        <f>COUNTIFS(AQ717:BC717,"C")+COUNTIFS(AQ717:BC717,"P")</f>
        <v>1</v>
      </c>
      <c r="BL717">
        <f>COUNTIF(AC717:AO717,"**")</f>
        <v>0</v>
      </c>
      <c r="BM717">
        <f>COUNTIF(AC717:AO717,"P")</f>
        <v>0</v>
      </c>
      <c r="BN717">
        <f>COUNTIF(AC717:AO717,"C")</f>
        <v>0</v>
      </c>
    </row>
    <row r="718" spans="1:66" x14ac:dyDescent="0.25">
      <c r="A718">
        <v>136</v>
      </c>
      <c r="B718">
        <v>1</v>
      </c>
      <c r="C718">
        <v>5</v>
      </c>
      <c r="D718">
        <v>57</v>
      </c>
      <c r="E718" t="s">
        <v>140</v>
      </c>
      <c r="F718" t="s">
        <v>230</v>
      </c>
      <c r="G718">
        <v>23</v>
      </c>
      <c r="H718" t="s">
        <v>64</v>
      </c>
      <c r="I718" t="s">
        <v>65</v>
      </c>
      <c r="O718" t="s">
        <v>62</v>
      </c>
      <c r="AQ718" t="s">
        <v>62</v>
      </c>
      <c r="AS718" t="s">
        <v>62</v>
      </c>
      <c r="AZ718" t="s">
        <v>62</v>
      </c>
      <c r="BE718">
        <f>COUNTIF(J718:BD718,"**")</f>
        <v>4</v>
      </c>
      <c r="BF718">
        <f>COUNTIF(J718:BD718,"*P*")</f>
        <v>4</v>
      </c>
      <c r="BG718">
        <f>COUNTIF(J718:BD718,"*C*")</f>
        <v>0</v>
      </c>
      <c r="BH718">
        <f>COUNTIF(AQ718:BC718, "C")</f>
        <v>0</v>
      </c>
      <c r="BI718">
        <f>COUNTIF(AQ718:BC718, "P")</f>
        <v>3</v>
      </c>
      <c r="BJ718" t="str">
        <f t="shared" si="11"/>
        <v>X</v>
      </c>
      <c r="BK718">
        <f>COUNTIFS(AQ718:BC718,"C")+COUNTIFS(AQ718:BC718,"P")</f>
        <v>3</v>
      </c>
      <c r="BL718">
        <f>COUNTIF(AC718:AO718,"**")</f>
        <v>0</v>
      </c>
      <c r="BM718">
        <f>COUNTIF(AC718:AO718,"P")</f>
        <v>0</v>
      </c>
      <c r="BN718">
        <f>COUNTIF(AC718:AO718,"C")</f>
        <v>0</v>
      </c>
    </row>
    <row r="719" spans="1:66" x14ac:dyDescent="0.25">
      <c r="A719">
        <v>266</v>
      </c>
      <c r="B719">
        <v>1</v>
      </c>
      <c r="C719">
        <v>10</v>
      </c>
      <c r="D719">
        <v>17</v>
      </c>
      <c r="E719" t="s">
        <v>140</v>
      </c>
      <c r="F719" t="s">
        <v>148</v>
      </c>
      <c r="G719">
        <v>23</v>
      </c>
      <c r="H719" t="s">
        <v>60</v>
      </c>
      <c r="I719" t="s">
        <v>61</v>
      </c>
      <c r="K719" t="s">
        <v>62</v>
      </c>
      <c r="BE719">
        <f>COUNTIF(J719:BD719,"**")</f>
        <v>1</v>
      </c>
      <c r="BF719">
        <f>COUNTIF(J719:BD719,"*P*")</f>
        <v>1</v>
      </c>
      <c r="BG719">
        <f>COUNTIF(J719:BD719,"*C*")</f>
        <v>0</v>
      </c>
      <c r="BH719">
        <f>COUNTIF(AQ719:BC719, "C")</f>
        <v>0</v>
      </c>
      <c r="BI719">
        <f>COUNTIF(AQ719:BC719, "P")</f>
        <v>0</v>
      </c>
      <c r="BJ719" t="str">
        <f t="shared" si="11"/>
        <v/>
      </c>
      <c r="BK719">
        <f>COUNTIFS(AQ719:BC719,"C")+COUNTIFS(AQ719:BC719,"P")</f>
        <v>0</v>
      </c>
      <c r="BL719">
        <f>COUNTIF(AC719:AO719,"**")</f>
        <v>0</v>
      </c>
      <c r="BM719">
        <f>COUNTIF(AC719:AO719,"P")</f>
        <v>0</v>
      </c>
      <c r="BN719">
        <f>COUNTIF(AC719:AO719,"C")</f>
        <v>0</v>
      </c>
    </row>
    <row r="720" spans="1:66" x14ac:dyDescent="0.25">
      <c r="A720">
        <v>484</v>
      </c>
      <c r="B720">
        <v>2</v>
      </c>
      <c r="C720">
        <v>10</v>
      </c>
      <c r="D720">
        <v>37</v>
      </c>
      <c r="E720" t="s">
        <v>140</v>
      </c>
      <c r="F720" t="s">
        <v>446</v>
      </c>
      <c r="G720">
        <v>23</v>
      </c>
      <c r="H720" t="s">
        <v>64</v>
      </c>
      <c r="I720" t="s">
        <v>61</v>
      </c>
      <c r="O720" t="s">
        <v>62</v>
      </c>
      <c r="BE720">
        <f>COUNTIF(J720:BD720,"**")</f>
        <v>1</v>
      </c>
      <c r="BF720">
        <f>COUNTIF(J720:BD720,"*P*")</f>
        <v>1</v>
      </c>
      <c r="BG720">
        <f>COUNTIF(J720:BD720,"*C*")</f>
        <v>0</v>
      </c>
      <c r="BH720">
        <f>COUNTIF(AQ720:BC720, "C")</f>
        <v>0</v>
      </c>
      <c r="BI720">
        <f>COUNTIF(AQ720:BC720, "P")</f>
        <v>0</v>
      </c>
      <c r="BJ720" t="str">
        <f t="shared" si="11"/>
        <v/>
      </c>
      <c r="BK720">
        <f>COUNTIFS(AQ720:BC720,"C")+COUNTIFS(AQ720:BC720,"P")</f>
        <v>0</v>
      </c>
      <c r="BL720">
        <f>COUNTIF(AC720:AO720,"**")</f>
        <v>0</v>
      </c>
      <c r="BM720">
        <f>COUNTIF(AC720:AO720,"P")</f>
        <v>0</v>
      </c>
      <c r="BN720">
        <f>COUNTIF(AC720:AO720,"C")</f>
        <v>0</v>
      </c>
    </row>
    <row r="721" spans="1:66" x14ac:dyDescent="0.25">
      <c r="A721">
        <v>1788</v>
      </c>
      <c r="B721">
        <v>3</v>
      </c>
      <c r="C721">
        <v>12</v>
      </c>
      <c r="D721">
        <v>12</v>
      </c>
      <c r="E721" t="s">
        <v>140</v>
      </c>
      <c r="F721" t="s">
        <v>531</v>
      </c>
      <c r="G721">
        <v>23</v>
      </c>
      <c r="H721" t="s">
        <v>64</v>
      </c>
      <c r="I721" t="s">
        <v>65</v>
      </c>
      <c r="J721" t="s">
        <v>62</v>
      </c>
      <c r="K721" t="s">
        <v>62</v>
      </c>
      <c r="N721" t="s">
        <v>62</v>
      </c>
      <c r="AF721" t="s">
        <v>62</v>
      </c>
      <c r="AR721" t="s">
        <v>62</v>
      </c>
      <c r="BD721" t="s">
        <v>637</v>
      </c>
      <c r="BE721">
        <f>COUNTIF(J721:BD721,"**")</f>
        <v>6</v>
      </c>
      <c r="BF721">
        <f>COUNTIF(J721:BD721,"*P*")</f>
        <v>6</v>
      </c>
      <c r="BG721">
        <f>COUNTIF(J721:BD721,"*C*")</f>
        <v>1</v>
      </c>
      <c r="BH721">
        <f>COUNTIF(AQ721:BC721, "C")</f>
        <v>0</v>
      </c>
      <c r="BI721">
        <f>COUNTIF(AQ721:BC721, "P")</f>
        <v>1</v>
      </c>
      <c r="BJ721" t="str">
        <f t="shared" si="11"/>
        <v>X</v>
      </c>
      <c r="BK721">
        <f>COUNTIFS(AQ721:BC721,"C")+COUNTIFS(AQ721:BC721,"P")</f>
        <v>1</v>
      </c>
      <c r="BL721">
        <f>COUNTIF(AC721:AO721,"**")</f>
        <v>1</v>
      </c>
      <c r="BM721">
        <f>COUNTIF(AC721:AO721,"P")</f>
        <v>1</v>
      </c>
      <c r="BN721">
        <f>COUNTIF(AC721:AO721,"C")</f>
        <v>0</v>
      </c>
    </row>
    <row r="722" spans="1:66" x14ac:dyDescent="0.25">
      <c r="A722">
        <v>2329</v>
      </c>
      <c r="B722">
        <v>5</v>
      </c>
      <c r="C722">
        <v>11</v>
      </c>
      <c r="D722">
        <v>27</v>
      </c>
      <c r="E722" t="s">
        <v>140</v>
      </c>
      <c r="F722" t="s">
        <v>638</v>
      </c>
      <c r="G722">
        <v>23</v>
      </c>
      <c r="H722" t="s">
        <v>64</v>
      </c>
      <c r="I722" t="s">
        <v>65</v>
      </c>
      <c r="BA722" t="s">
        <v>62</v>
      </c>
      <c r="BE722">
        <f>COUNTIF(J722:BD722,"**")</f>
        <v>1</v>
      </c>
      <c r="BF722">
        <f>COUNTIF(J722:BD722,"*P*")</f>
        <v>1</v>
      </c>
      <c r="BG722">
        <f>COUNTIF(J722:BD722,"*C*")</f>
        <v>0</v>
      </c>
      <c r="BH722">
        <f>COUNTIF(AQ722:BC722, "C")</f>
        <v>0</v>
      </c>
      <c r="BI722">
        <f>COUNTIF(AQ722:BC722, "P")</f>
        <v>1</v>
      </c>
      <c r="BJ722" t="str">
        <f t="shared" si="11"/>
        <v>X</v>
      </c>
      <c r="BK722">
        <f>COUNTIFS(AQ722:BC722,"C")+COUNTIFS(AQ722:BC722,"P")</f>
        <v>1</v>
      </c>
      <c r="BL722">
        <f>COUNTIF(AC722:AO722,"**")</f>
        <v>0</v>
      </c>
      <c r="BM722">
        <f>COUNTIF(AC722:AO722,"P")</f>
        <v>0</v>
      </c>
      <c r="BN722">
        <f>COUNTIF(AC722:AO722,"C")</f>
        <v>0</v>
      </c>
    </row>
    <row r="723" spans="1:66" x14ac:dyDescent="0.25">
      <c r="A723">
        <v>2512</v>
      </c>
      <c r="B723">
        <v>6</v>
      </c>
      <c r="C723">
        <v>1</v>
      </c>
      <c r="D723">
        <v>51</v>
      </c>
      <c r="E723" t="s">
        <v>140</v>
      </c>
      <c r="F723" t="s">
        <v>126</v>
      </c>
      <c r="G723">
        <v>23</v>
      </c>
      <c r="H723" t="s">
        <v>60</v>
      </c>
      <c r="I723" t="s">
        <v>65</v>
      </c>
      <c r="O723" t="s">
        <v>62</v>
      </c>
      <c r="BE723">
        <f>COUNTIF(J723:BD723,"**")</f>
        <v>1</v>
      </c>
      <c r="BF723">
        <f>COUNTIF(J723:BD723,"*P*")</f>
        <v>1</v>
      </c>
      <c r="BG723">
        <f>COUNTIF(J723:BD723,"*C*")</f>
        <v>0</v>
      </c>
      <c r="BH723">
        <f>COUNTIF(AQ723:BC723, "C")</f>
        <v>0</v>
      </c>
      <c r="BI723">
        <f>COUNTIF(AQ723:BC723, "P")</f>
        <v>0</v>
      </c>
      <c r="BJ723" t="str">
        <f t="shared" si="11"/>
        <v/>
      </c>
      <c r="BK723">
        <f>COUNTIFS(AQ723:BC723,"C")+COUNTIFS(AQ723:BC723,"P")</f>
        <v>0</v>
      </c>
      <c r="BL723">
        <f>COUNTIF(AC723:AO723,"**")</f>
        <v>0</v>
      </c>
      <c r="BM723">
        <f>COUNTIF(AC723:AO723,"P")</f>
        <v>0</v>
      </c>
      <c r="BN723">
        <f>COUNTIF(AC723:AO723,"C")</f>
        <v>0</v>
      </c>
    </row>
    <row r="724" spans="1:66" x14ac:dyDescent="0.25">
      <c r="A724">
        <v>3247</v>
      </c>
      <c r="B724">
        <v>6</v>
      </c>
      <c r="C724">
        <v>11</v>
      </c>
      <c r="D724">
        <v>52</v>
      </c>
      <c r="E724" t="s">
        <v>140</v>
      </c>
      <c r="F724" t="s">
        <v>149</v>
      </c>
      <c r="G724">
        <v>23</v>
      </c>
      <c r="H724" t="s">
        <v>64</v>
      </c>
      <c r="I724" t="s">
        <v>65</v>
      </c>
      <c r="O724" t="s">
        <v>62</v>
      </c>
      <c r="BE724">
        <f>COUNTIF(J724:BD724,"**")</f>
        <v>1</v>
      </c>
      <c r="BF724">
        <f>COUNTIF(J724:BD724,"*P*")</f>
        <v>1</v>
      </c>
      <c r="BG724">
        <f>COUNTIF(J724:BD724,"*C*")</f>
        <v>0</v>
      </c>
      <c r="BH724">
        <f>COUNTIF(AQ724:BC724, "C")</f>
        <v>0</v>
      </c>
      <c r="BI724">
        <f>COUNTIF(AQ724:BC724, "P")</f>
        <v>0</v>
      </c>
      <c r="BJ724" t="str">
        <f t="shared" si="11"/>
        <v/>
      </c>
      <c r="BK724">
        <f>COUNTIFS(AQ724:BC724,"C")+COUNTIFS(AQ724:BC724,"P")</f>
        <v>0</v>
      </c>
      <c r="BL724">
        <f>COUNTIF(AC724:AO724,"**")</f>
        <v>0</v>
      </c>
      <c r="BM724">
        <f>COUNTIF(AC724:AO724,"P")</f>
        <v>0</v>
      </c>
      <c r="BN724">
        <f>COUNTIF(AC724:AO724,"C")</f>
        <v>0</v>
      </c>
    </row>
    <row r="725" spans="1:66" x14ac:dyDescent="0.25">
      <c r="A725">
        <v>3603</v>
      </c>
      <c r="B725">
        <v>7</v>
      </c>
      <c r="C725">
        <v>8</v>
      </c>
      <c r="D725">
        <v>64</v>
      </c>
      <c r="E725" t="s">
        <v>140</v>
      </c>
      <c r="F725" t="s">
        <v>201</v>
      </c>
      <c r="G725">
        <v>23</v>
      </c>
      <c r="H725" t="s">
        <v>60</v>
      </c>
      <c r="I725" t="s">
        <v>61</v>
      </c>
      <c r="K725" t="s">
        <v>62</v>
      </c>
      <c r="BE725">
        <f>COUNTIF(J725:BD725,"**")</f>
        <v>1</v>
      </c>
      <c r="BF725">
        <f>COUNTIF(J725:BD725,"*P*")</f>
        <v>1</v>
      </c>
      <c r="BG725">
        <f>COUNTIF(J725:BD725,"*C*")</f>
        <v>0</v>
      </c>
      <c r="BH725">
        <f>COUNTIF(AQ725:BC725, "C")</f>
        <v>0</v>
      </c>
      <c r="BI725">
        <f>COUNTIF(AQ725:BC725, "P")</f>
        <v>0</v>
      </c>
      <c r="BJ725" t="str">
        <f t="shared" si="11"/>
        <v/>
      </c>
      <c r="BK725">
        <f>COUNTIFS(AQ725:BC725,"C")+COUNTIFS(AQ725:BC725,"P")</f>
        <v>0</v>
      </c>
      <c r="BL725">
        <f>COUNTIF(AC725:AO725,"**")</f>
        <v>0</v>
      </c>
      <c r="BM725">
        <f>COUNTIF(AC725:AO725,"P")</f>
        <v>0</v>
      </c>
      <c r="BN725">
        <f>COUNTIF(AC725:AO725,"C")</f>
        <v>0</v>
      </c>
    </row>
    <row r="726" spans="1:66" x14ac:dyDescent="0.25">
      <c r="A726">
        <v>5393</v>
      </c>
      <c r="B726">
        <v>10</v>
      </c>
      <c r="C726">
        <v>7</v>
      </c>
      <c r="D726">
        <v>53</v>
      </c>
      <c r="E726" t="s">
        <v>140</v>
      </c>
      <c r="F726" t="s">
        <v>126</v>
      </c>
      <c r="G726">
        <v>23</v>
      </c>
      <c r="H726" t="s">
        <v>60</v>
      </c>
      <c r="I726" t="s">
        <v>65</v>
      </c>
      <c r="O726" t="s">
        <v>62</v>
      </c>
      <c r="BE726">
        <f>COUNTIF(J726:BD726,"**")</f>
        <v>1</v>
      </c>
      <c r="BF726">
        <f>COUNTIF(J726:BD726,"*P*")</f>
        <v>1</v>
      </c>
      <c r="BG726">
        <f>COUNTIF(J726:BD726,"*C*")</f>
        <v>0</v>
      </c>
      <c r="BH726">
        <f>COUNTIF(AQ726:BC726, "C")</f>
        <v>0</v>
      </c>
      <c r="BI726">
        <f>COUNTIF(AQ726:BC726, "P")</f>
        <v>0</v>
      </c>
      <c r="BJ726" t="str">
        <f t="shared" si="11"/>
        <v/>
      </c>
      <c r="BK726">
        <f>COUNTIFS(AQ726:BC726,"C")+COUNTIFS(AQ726:BC726,"P")</f>
        <v>0</v>
      </c>
      <c r="BL726">
        <f>COUNTIF(AC726:AO726,"**")</f>
        <v>0</v>
      </c>
      <c r="BM726">
        <f>COUNTIF(AC726:AO726,"P")</f>
        <v>0</v>
      </c>
      <c r="BN726">
        <f>COUNTIF(AC726:AO726,"C")</f>
        <v>0</v>
      </c>
    </row>
    <row r="727" spans="1:66" x14ac:dyDescent="0.25">
      <c r="A727">
        <v>5809</v>
      </c>
      <c r="B727">
        <v>11</v>
      </c>
      <c r="C727">
        <v>2</v>
      </c>
      <c r="D727">
        <v>13</v>
      </c>
      <c r="E727" t="s">
        <v>140</v>
      </c>
      <c r="F727" t="s">
        <v>126</v>
      </c>
      <c r="G727">
        <v>23</v>
      </c>
      <c r="H727" t="s">
        <v>60</v>
      </c>
      <c r="I727" t="s">
        <v>65</v>
      </c>
      <c r="O727" t="s">
        <v>62</v>
      </c>
      <c r="BE727">
        <f>COUNTIF(J727:BD727,"**")</f>
        <v>1</v>
      </c>
      <c r="BF727">
        <f>COUNTIF(J727:BD727,"*P*")</f>
        <v>1</v>
      </c>
      <c r="BG727">
        <f>COUNTIF(J727:BD727,"*C*")</f>
        <v>0</v>
      </c>
      <c r="BH727">
        <f>COUNTIF(AQ727:BC727, "C")</f>
        <v>0</v>
      </c>
      <c r="BI727">
        <f>COUNTIF(AQ727:BC727, "P")</f>
        <v>0</v>
      </c>
      <c r="BJ727" t="str">
        <f t="shared" si="11"/>
        <v/>
      </c>
      <c r="BK727">
        <f>COUNTIFS(AQ727:BC727,"C")+COUNTIFS(AQ727:BC727,"P")</f>
        <v>0</v>
      </c>
      <c r="BL727">
        <f>COUNTIF(AC727:AO727,"**")</f>
        <v>0</v>
      </c>
      <c r="BM727">
        <f>COUNTIF(AC727:AO727,"P")</f>
        <v>0</v>
      </c>
      <c r="BN727">
        <f>COUNTIF(AC727:AO727,"C")</f>
        <v>0</v>
      </c>
    </row>
    <row r="728" spans="1:66" x14ac:dyDescent="0.25">
      <c r="A728">
        <v>7658</v>
      </c>
      <c r="B728">
        <v>13</v>
      </c>
      <c r="C728">
        <v>4</v>
      </c>
      <c r="D728">
        <v>29</v>
      </c>
      <c r="E728" t="s">
        <v>140</v>
      </c>
      <c r="F728" t="s">
        <v>639</v>
      </c>
      <c r="G728">
        <v>23</v>
      </c>
      <c r="H728" t="s">
        <v>60</v>
      </c>
      <c r="I728" t="s">
        <v>65</v>
      </c>
      <c r="K728" t="s">
        <v>62</v>
      </c>
      <c r="BE728">
        <f>COUNTIF(J728:BD728,"**")</f>
        <v>1</v>
      </c>
      <c r="BF728">
        <f>COUNTIF(J728:BD728,"*P*")</f>
        <v>1</v>
      </c>
      <c r="BG728">
        <f>COUNTIF(J728:BD728,"*C*")</f>
        <v>0</v>
      </c>
      <c r="BH728">
        <f>COUNTIF(AQ728:BC728, "C")</f>
        <v>0</v>
      </c>
      <c r="BI728">
        <f>COUNTIF(AQ728:BC728, "P")</f>
        <v>0</v>
      </c>
      <c r="BJ728" t="str">
        <f t="shared" si="11"/>
        <v/>
      </c>
      <c r="BK728">
        <f>COUNTIFS(AQ728:BC728,"C")+COUNTIFS(AQ728:BC728,"P")</f>
        <v>0</v>
      </c>
      <c r="BL728">
        <f>COUNTIF(AC728:AO728,"**")</f>
        <v>0</v>
      </c>
      <c r="BM728">
        <f>COUNTIF(AC728:AO728,"P")</f>
        <v>0</v>
      </c>
      <c r="BN728">
        <f>COUNTIF(AC728:AO728,"C")</f>
        <v>0</v>
      </c>
    </row>
    <row r="729" spans="1:66" x14ac:dyDescent="0.25">
      <c r="A729">
        <v>8020</v>
      </c>
      <c r="B729">
        <v>13</v>
      </c>
      <c r="C729">
        <v>10</v>
      </c>
      <c r="D729">
        <v>29</v>
      </c>
      <c r="E729" t="s">
        <v>140</v>
      </c>
      <c r="F729" t="s">
        <v>640</v>
      </c>
      <c r="G729">
        <v>23</v>
      </c>
      <c r="H729" t="s">
        <v>60</v>
      </c>
      <c r="I729" t="s">
        <v>65</v>
      </c>
      <c r="O729" t="s">
        <v>62</v>
      </c>
      <c r="BE729">
        <f>COUNTIF(J729:BD729,"**")</f>
        <v>1</v>
      </c>
      <c r="BF729">
        <f>COUNTIF(J729:BD729,"*P*")</f>
        <v>1</v>
      </c>
      <c r="BG729">
        <f>COUNTIF(J729:BD729,"*C*")</f>
        <v>0</v>
      </c>
      <c r="BH729">
        <f>COUNTIF(AQ729:BC729, "C")</f>
        <v>0</v>
      </c>
      <c r="BI729">
        <f>COUNTIF(AQ729:BC729, "P")</f>
        <v>0</v>
      </c>
      <c r="BJ729" t="str">
        <f t="shared" si="11"/>
        <v/>
      </c>
      <c r="BK729">
        <f>COUNTIFS(AQ729:BC729,"C")+COUNTIFS(AQ729:BC729,"P")</f>
        <v>0</v>
      </c>
      <c r="BL729">
        <f>COUNTIF(AC729:AO729,"**")</f>
        <v>0</v>
      </c>
      <c r="BM729">
        <f>COUNTIF(AC729:AO729,"P")</f>
        <v>0</v>
      </c>
      <c r="BN729">
        <f>COUNTIF(AC729:AO729,"C")</f>
        <v>0</v>
      </c>
    </row>
    <row r="730" spans="1:66" x14ac:dyDescent="0.25">
      <c r="A730">
        <v>8021</v>
      </c>
      <c r="B730">
        <v>13</v>
      </c>
      <c r="C730">
        <v>10</v>
      </c>
      <c r="D730">
        <v>29</v>
      </c>
      <c r="E730" t="s">
        <v>140</v>
      </c>
      <c r="F730" t="s">
        <v>149</v>
      </c>
      <c r="G730">
        <v>23</v>
      </c>
      <c r="H730" t="s">
        <v>60</v>
      </c>
      <c r="I730" t="s">
        <v>65</v>
      </c>
      <c r="O730" t="s">
        <v>62</v>
      </c>
      <c r="W730" t="s">
        <v>62</v>
      </c>
      <c r="BE730">
        <f>COUNTIF(J730:BD730,"**")</f>
        <v>2</v>
      </c>
      <c r="BF730">
        <f>COUNTIF(J730:BD730,"*P*")</f>
        <v>2</v>
      </c>
      <c r="BG730">
        <f>COUNTIF(J730:BD730,"*C*")</f>
        <v>0</v>
      </c>
      <c r="BH730">
        <f>COUNTIF(AQ730:BC730, "C")</f>
        <v>0</v>
      </c>
      <c r="BI730">
        <f>COUNTIF(AQ730:BC730, "P")</f>
        <v>0</v>
      </c>
      <c r="BJ730" t="str">
        <f t="shared" si="11"/>
        <v/>
      </c>
      <c r="BK730">
        <f>COUNTIFS(AQ730:BC730,"C")+COUNTIFS(AQ730:BC730,"P")</f>
        <v>0</v>
      </c>
      <c r="BL730">
        <f>COUNTIF(AC730:AO730,"**")</f>
        <v>0</v>
      </c>
      <c r="BM730">
        <f>COUNTIF(AC730:AO730,"P")</f>
        <v>0</v>
      </c>
      <c r="BN730">
        <f>COUNTIF(AC730:AO730,"C")</f>
        <v>0</v>
      </c>
    </row>
    <row r="731" spans="1:66" x14ac:dyDescent="0.25">
      <c r="A731">
        <v>8171</v>
      </c>
      <c r="B731">
        <v>14</v>
      </c>
      <c r="C731">
        <v>3</v>
      </c>
      <c r="D731">
        <v>3</v>
      </c>
      <c r="E731" t="s">
        <v>140</v>
      </c>
      <c r="F731" t="s">
        <v>641</v>
      </c>
      <c r="G731">
        <v>23</v>
      </c>
      <c r="H731" t="s">
        <v>64</v>
      </c>
      <c r="I731" t="s">
        <v>65</v>
      </c>
      <c r="J731" t="s">
        <v>62</v>
      </c>
      <c r="W731" t="s">
        <v>67</v>
      </c>
      <c r="AQ731" t="s">
        <v>67</v>
      </c>
      <c r="AS731" t="s">
        <v>62</v>
      </c>
      <c r="AZ731" t="s">
        <v>62</v>
      </c>
      <c r="BE731">
        <f>COUNTIF(J731:BD731,"**")</f>
        <v>5</v>
      </c>
      <c r="BF731">
        <f>COUNTIF(J731:BD731,"*P*")</f>
        <v>3</v>
      </c>
      <c r="BG731">
        <f>COUNTIF(J731:BD731,"*C*")</f>
        <v>2</v>
      </c>
      <c r="BH731">
        <f>COUNTIF(AQ731:BC731, "C")</f>
        <v>1</v>
      </c>
      <c r="BI731">
        <f>COUNTIF(AQ731:BC731, "P")</f>
        <v>2</v>
      </c>
      <c r="BJ731" t="str">
        <f t="shared" si="11"/>
        <v/>
      </c>
      <c r="BK731">
        <f>COUNTIFS(AQ731:BC731,"C")+COUNTIFS(AQ731:BC731,"P")</f>
        <v>3</v>
      </c>
      <c r="BL731">
        <f>COUNTIF(AC731:AO731,"**")</f>
        <v>0</v>
      </c>
      <c r="BM731">
        <f>COUNTIF(AC731:AO731,"P")</f>
        <v>0</v>
      </c>
      <c r="BN731">
        <f>COUNTIF(AC731:AO731,"C")</f>
        <v>0</v>
      </c>
    </row>
    <row r="732" spans="1:66" x14ac:dyDescent="0.25">
      <c r="A732">
        <v>9882</v>
      </c>
      <c r="B732">
        <v>17</v>
      </c>
      <c r="C732">
        <v>4</v>
      </c>
      <c r="D732">
        <v>6</v>
      </c>
      <c r="E732" t="s">
        <v>140</v>
      </c>
      <c r="F732" t="s">
        <v>213</v>
      </c>
      <c r="G732">
        <v>23</v>
      </c>
      <c r="H732" t="s">
        <v>60</v>
      </c>
      <c r="I732" t="s">
        <v>65</v>
      </c>
      <c r="K732" t="s">
        <v>62</v>
      </c>
      <c r="BE732">
        <f>COUNTIF(J732:BD732,"**")</f>
        <v>1</v>
      </c>
      <c r="BF732">
        <f>COUNTIF(J732:BD732,"*P*")</f>
        <v>1</v>
      </c>
      <c r="BG732">
        <f>COUNTIF(J732:BD732,"*C*")</f>
        <v>0</v>
      </c>
      <c r="BH732">
        <f>COUNTIF(AQ732:BC732, "C")</f>
        <v>0</v>
      </c>
      <c r="BI732">
        <f>COUNTIF(AQ732:BC732, "P")</f>
        <v>0</v>
      </c>
      <c r="BJ732" t="str">
        <f t="shared" si="11"/>
        <v/>
      </c>
      <c r="BK732">
        <f>COUNTIFS(AQ732:BC732,"C")+COUNTIFS(AQ732:BC732,"P")</f>
        <v>0</v>
      </c>
      <c r="BL732">
        <f>COUNTIF(AC732:AO732,"**")</f>
        <v>0</v>
      </c>
      <c r="BM732">
        <f>COUNTIF(AC732:AO732,"P")</f>
        <v>0</v>
      </c>
      <c r="BN732">
        <f>COUNTIF(AC732:AO732,"C")</f>
        <v>0</v>
      </c>
    </row>
    <row r="733" spans="1:66" x14ac:dyDescent="0.25">
      <c r="A733">
        <v>9917</v>
      </c>
      <c r="B733">
        <v>17</v>
      </c>
      <c r="C733">
        <v>5</v>
      </c>
      <c r="D733">
        <v>6</v>
      </c>
      <c r="E733" t="s">
        <v>140</v>
      </c>
      <c r="F733" t="s">
        <v>642</v>
      </c>
      <c r="G733">
        <v>23</v>
      </c>
      <c r="H733" t="s">
        <v>60</v>
      </c>
      <c r="I733" t="s">
        <v>65</v>
      </c>
      <c r="O733" t="s">
        <v>62</v>
      </c>
      <c r="BE733">
        <f>COUNTIF(J733:BD733,"**")</f>
        <v>1</v>
      </c>
      <c r="BF733">
        <f>COUNTIF(J733:BD733,"*P*")</f>
        <v>1</v>
      </c>
      <c r="BG733">
        <f>COUNTIF(J733:BD733,"*C*")</f>
        <v>0</v>
      </c>
      <c r="BH733">
        <f>COUNTIF(AQ733:BC733, "C")</f>
        <v>0</v>
      </c>
      <c r="BI733">
        <f>COUNTIF(AQ733:BC733, "P")</f>
        <v>0</v>
      </c>
      <c r="BJ733" t="str">
        <f t="shared" si="11"/>
        <v/>
      </c>
      <c r="BK733">
        <f>COUNTIFS(AQ733:BC733,"C")+COUNTIFS(AQ733:BC733,"P")</f>
        <v>0</v>
      </c>
      <c r="BL733">
        <f>COUNTIF(AC733:AO733,"**")</f>
        <v>0</v>
      </c>
      <c r="BM733">
        <f>COUNTIF(AC733:AO733,"P")</f>
        <v>0</v>
      </c>
      <c r="BN733">
        <f>COUNTIF(AC733:AO733,"C")</f>
        <v>0</v>
      </c>
    </row>
    <row r="734" spans="1:66" x14ac:dyDescent="0.25">
      <c r="A734">
        <v>10315</v>
      </c>
      <c r="B734">
        <v>17</v>
      </c>
      <c r="C734">
        <v>10</v>
      </c>
      <c r="D734">
        <v>6</v>
      </c>
      <c r="E734" t="s">
        <v>140</v>
      </c>
      <c r="F734" t="s">
        <v>643</v>
      </c>
      <c r="G734">
        <v>23</v>
      </c>
      <c r="H734" t="s">
        <v>60</v>
      </c>
      <c r="I734" t="s">
        <v>65</v>
      </c>
      <c r="AQ734" t="s">
        <v>62</v>
      </c>
      <c r="AU734" t="s">
        <v>62</v>
      </c>
      <c r="AZ734" t="s">
        <v>62</v>
      </c>
      <c r="BD734" t="s">
        <v>644</v>
      </c>
      <c r="BE734">
        <f>COUNTIF(J734:BD734,"**")</f>
        <v>4</v>
      </c>
      <c r="BF734">
        <f>COUNTIF(J734:BD734,"*P*")</f>
        <v>4</v>
      </c>
      <c r="BG734">
        <f>COUNTIF(J734:BD734,"*C*")</f>
        <v>1</v>
      </c>
      <c r="BH734">
        <f>COUNTIF(AQ734:BC734, "C")</f>
        <v>0</v>
      </c>
      <c r="BI734">
        <f>COUNTIF(AQ734:BC734, "P")</f>
        <v>3</v>
      </c>
      <c r="BJ734" t="str">
        <f t="shared" si="11"/>
        <v>X</v>
      </c>
      <c r="BK734">
        <f>COUNTIFS(AQ734:BC734,"C")+COUNTIFS(AQ734:BC734,"P")</f>
        <v>3</v>
      </c>
      <c r="BL734">
        <f>COUNTIF(AC734:AO734,"**")</f>
        <v>0</v>
      </c>
      <c r="BM734">
        <f>COUNTIF(AC734:AO734,"P")</f>
        <v>0</v>
      </c>
      <c r="BN734">
        <f>COUNTIF(AC734:AO734,"C")</f>
        <v>0</v>
      </c>
    </row>
    <row r="735" spans="1:66" x14ac:dyDescent="0.25">
      <c r="A735">
        <v>11524</v>
      </c>
      <c r="B735">
        <v>20</v>
      </c>
      <c r="C735">
        <v>1</v>
      </c>
      <c r="D735">
        <v>11</v>
      </c>
      <c r="E735" t="s">
        <v>140</v>
      </c>
      <c r="F735" t="s">
        <v>234</v>
      </c>
      <c r="G735">
        <v>23</v>
      </c>
      <c r="H735" t="s">
        <v>60</v>
      </c>
      <c r="I735" t="s">
        <v>65</v>
      </c>
      <c r="AG735" t="s">
        <v>62</v>
      </c>
      <c r="BE735">
        <f>COUNTIF(J735:BD735,"**")</f>
        <v>1</v>
      </c>
      <c r="BF735">
        <f>COUNTIF(J735:BD735,"*P*")</f>
        <v>1</v>
      </c>
      <c r="BG735">
        <f>COUNTIF(J735:BD735,"*C*")</f>
        <v>0</v>
      </c>
      <c r="BH735">
        <f>COUNTIF(AQ735:BC735, "C")</f>
        <v>0</v>
      </c>
      <c r="BI735">
        <f>COUNTIF(AQ735:BC735, "P")</f>
        <v>0</v>
      </c>
      <c r="BJ735" t="str">
        <f t="shared" si="11"/>
        <v/>
      </c>
      <c r="BK735">
        <f>COUNTIFS(AQ735:BC735,"C")+COUNTIFS(AQ735:BC735,"P")</f>
        <v>0</v>
      </c>
      <c r="BL735">
        <f>COUNTIF(AC735:AO735,"**")</f>
        <v>1</v>
      </c>
      <c r="BM735">
        <f>COUNTIF(AC735:AO735,"P")</f>
        <v>1</v>
      </c>
      <c r="BN735">
        <f>COUNTIF(AC735:AO735,"C")</f>
        <v>0</v>
      </c>
    </row>
    <row r="736" spans="1:66" x14ac:dyDescent="0.25">
      <c r="A736">
        <v>12058</v>
      </c>
      <c r="B736">
        <v>21</v>
      </c>
      <c r="C736">
        <v>10</v>
      </c>
      <c r="D736">
        <v>36</v>
      </c>
      <c r="E736" t="s">
        <v>140</v>
      </c>
      <c r="F736" t="s">
        <v>174</v>
      </c>
      <c r="G736">
        <v>23</v>
      </c>
      <c r="H736" t="s">
        <v>60</v>
      </c>
      <c r="I736" t="s">
        <v>65</v>
      </c>
      <c r="N736" t="s">
        <v>62</v>
      </c>
      <c r="O736" t="s">
        <v>62</v>
      </c>
      <c r="BE736">
        <f>COUNTIF(J736:BD736,"**")</f>
        <v>2</v>
      </c>
      <c r="BF736">
        <f>COUNTIF(J736:BD736,"*P*")</f>
        <v>2</v>
      </c>
      <c r="BG736">
        <f>COUNTIF(J736:BD736,"*C*")</f>
        <v>0</v>
      </c>
      <c r="BH736">
        <f>COUNTIF(AQ736:BC736, "C")</f>
        <v>0</v>
      </c>
      <c r="BI736">
        <f>COUNTIF(AQ736:BC736, "P")</f>
        <v>0</v>
      </c>
      <c r="BJ736" t="str">
        <f t="shared" si="11"/>
        <v/>
      </c>
      <c r="BK736">
        <f>COUNTIFS(AQ736:BC736,"C")+COUNTIFS(AQ736:BC736,"P")</f>
        <v>0</v>
      </c>
      <c r="BL736">
        <f>COUNTIF(AC736:AO736,"**")</f>
        <v>0</v>
      </c>
      <c r="BM736">
        <f>COUNTIF(AC736:AO736,"P")</f>
        <v>0</v>
      </c>
      <c r="BN736">
        <f>COUNTIF(AC736:AO736,"C")</f>
        <v>0</v>
      </c>
    </row>
    <row r="737" spans="1:66" x14ac:dyDescent="0.25">
      <c r="A737">
        <v>1514</v>
      </c>
      <c r="B737">
        <v>4</v>
      </c>
      <c r="C737">
        <v>10</v>
      </c>
      <c r="D737">
        <v>16</v>
      </c>
      <c r="E737" t="s">
        <v>88</v>
      </c>
      <c r="F737" t="s">
        <v>645</v>
      </c>
      <c r="G737">
        <v>23</v>
      </c>
      <c r="H737" t="s">
        <v>60</v>
      </c>
      <c r="I737" t="s">
        <v>61</v>
      </c>
      <c r="K737" t="s">
        <v>62</v>
      </c>
      <c r="N737" t="s">
        <v>62</v>
      </c>
      <c r="W737" t="s">
        <v>62</v>
      </c>
      <c r="BE737">
        <f>COUNTIF(J737:BD737,"**")</f>
        <v>3</v>
      </c>
      <c r="BF737">
        <f>COUNTIF(J737:BD737,"*P*")</f>
        <v>3</v>
      </c>
      <c r="BG737">
        <f>COUNTIF(J737:BD737,"*C*")</f>
        <v>0</v>
      </c>
      <c r="BH737">
        <f>COUNTIF(AQ737:BC737, "C")</f>
        <v>0</v>
      </c>
      <c r="BI737">
        <f>COUNTIF(AQ737:BC737, "P")</f>
        <v>0</v>
      </c>
      <c r="BJ737" t="str">
        <f t="shared" si="11"/>
        <v/>
      </c>
      <c r="BK737">
        <f>COUNTIFS(AQ737:BC737,"C")+COUNTIFS(AQ737:BC737,"P")</f>
        <v>0</v>
      </c>
      <c r="BL737">
        <f>COUNTIF(AC737:AO737,"**")</f>
        <v>0</v>
      </c>
      <c r="BM737">
        <f>COUNTIF(AC737:AO737,"P")</f>
        <v>0</v>
      </c>
      <c r="BN737">
        <f>COUNTIF(AC737:AO737,"C")</f>
        <v>0</v>
      </c>
    </row>
    <row r="738" spans="1:66" x14ac:dyDescent="0.25">
      <c r="A738">
        <v>2175</v>
      </c>
      <c r="B738">
        <v>5</v>
      </c>
      <c r="C738">
        <v>5</v>
      </c>
      <c r="D738">
        <v>35</v>
      </c>
      <c r="E738" t="s">
        <v>88</v>
      </c>
      <c r="F738" t="s">
        <v>646</v>
      </c>
      <c r="G738">
        <v>23</v>
      </c>
      <c r="H738" t="s">
        <v>64</v>
      </c>
      <c r="I738" t="s">
        <v>65</v>
      </c>
      <c r="AF738" t="s">
        <v>62</v>
      </c>
      <c r="BD738" t="s">
        <v>647</v>
      </c>
      <c r="BE738">
        <f>COUNTIF(J738:BD738,"**")</f>
        <v>2</v>
      </c>
      <c r="BF738">
        <f>COUNTIF(J738:BD738,"*P*")</f>
        <v>2</v>
      </c>
      <c r="BG738">
        <f>COUNTIF(J738:BD738,"*C*")</f>
        <v>0</v>
      </c>
      <c r="BH738">
        <f>COUNTIF(AQ738:BC738, "C")</f>
        <v>0</v>
      </c>
      <c r="BI738">
        <f>COUNTIF(AQ738:BC738, "P")</f>
        <v>0</v>
      </c>
      <c r="BJ738" t="str">
        <f t="shared" si="11"/>
        <v/>
      </c>
      <c r="BK738">
        <f>COUNTIFS(AQ738:BC738,"C")+COUNTIFS(AQ738:BC738,"P")</f>
        <v>0</v>
      </c>
      <c r="BL738">
        <f>COUNTIF(AC738:AO738,"**")</f>
        <v>1</v>
      </c>
      <c r="BM738">
        <f>COUNTIF(AC738:AO738,"P")</f>
        <v>1</v>
      </c>
      <c r="BN738">
        <f>COUNTIF(AC738:AO738,"C")</f>
        <v>0</v>
      </c>
    </row>
    <row r="739" spans="1:66" x14ac:dyDescent="0.25">
      <c r="A739">
        <v>4228</v>
      </c>
      <c r="B739">
        <v>9</v>
      </c>
      <c r="C739">
        <v>1</v>
      </c>
      <c r="D739">
        <v>48</v>
      </c>
      <c r="E739" t="s">
        <v>88</v>
      </c>
      <c r="F739" t="s">
        <v>177</v>
      </c>
      <c r="G739">
        <v>23</v>
      </c>
      <c r="H739" t="s">
        <v>60</v>
      </c>
      <c r="I739" t="s">
        <v>65</v>
      </c>
      <c r="O739" t="s">
        <v>62</v>
      </c>
      <c r="BE739">
        <f>COUNTIF(J739:BD739,"**")</f>
        <v>1</v>
      </c>
      <c r="BF739">
        <f>COUNTIF(J739:BD739,"*P*")</f>
        <v>1</v>
      </c>
      <c r="BG739">
        <f>COUNTIF(J739:BD739,"*C*")</f>
        <v>0</v>
      </c>
      <c r="BH739">
        <f>COUNTIF(AQ739:BC739, "C")</f>
        <v>0</v>
      </c>
      <c r="BI739">
        <f>COUNTIF(AQ739:BC739, "P")</f>
        <v>0</v>
      </c>
      <c r="BJ739" t="str">
        <f t="shared" si="11"/>
        <v/>
      </c>
      <c r="BK739">
        <f>COUNTIFS(AQ739:BC739,"C")+COUNTIFS(AQ739:BC739,"P")</f>
        <v>0</v>
      </c>
      <c r="BL739">
        <f>COUNTIF(AC739:AO739,"**")</f>
        <v>0</v>
      </c>
      <c r="BM739">
        <f>COUNTIF(AC739:AO739,"P")</f>
        <v>0</v>
      </c>
      <c r="BN739">
        <f>COUNTIF(AC739:AO739,"C")</f>
        <v>0</v>
      </c>
    </row>
    <row r="740" spans="1:66" x14ac:dyDescent="0.25">
      <c r="A740">
        <v>9202</v>
      </c>
      <c r="B740">
        <v>15</v>
      </c>
      <c r="C740">
        <v>8</v>
      </c>
      <c r="D740">
        <v>50</v>
      </c>
      <c r="E740" t="s">
        <v>88</v>
      </c>
      <c r="F740" t="s">
        <v>177</v>
      </c>
      <c r="G740">
        <v>23</v>
      </c>
      <c r="H740" t="s">
        <v>60</v>
      </c>
      <c r="I740" t="s">
        <v>65</v>
      </c>
      <c r="K740" t="s">
        <v>62</v>
      </c>
      <c r="AK740" t="s">
        <v>62</v>
      </c>
      <c r="AS740" t="s">
        <v>62</v>
      </c>
      <c r="AV740" t="s">
        <v>62</v>
      </c>
      <c r="AW740" t="s">
        <v>62</v>
      </c>
      <c r="AZ740" t="s">
        <v>62</v>
      </c>
      <c r="BA740" t="s">
        <v>62</v>
      </c>
      <c r="BB740" t="s">
        <v>62</v>
      </c>
      <c r="BE740">
        <f>COUNTIF(J740:BD740,"**")</f>
        <v>8</v>
      </c>
      <c r="BF740">
        <f>COUNTIF(J740:BD740,"*P*")</f>
        <v>8</v>
      </c>
      <c r="BG740">
        <f>COUNTIF(J740:BD740,"*C*")</f>
        <v>0</v>
      </c>
      <c r="BH740">
        <f>COUNTIF(AQ740:BC740, "C")</f>
        <v>0</v>
      </c>
      <c r="BI740">
        <f>COUNTIF(AQ740:BC740, "P")</f>
        <v>6</v>
      </c>
      <c r="BJ740" t="str">
        <f t="shared" si="11"/>
        <v>X</v>
      </c>
      <c r="BK740">
        <f>COUNTIFS(AQ740:BC740,"C")+COUNTIFS(AQ740:BC740,"P")</f>
        <v>6</v>
      </c>
      <c r="BL740">
        <f>COUNTIF(AC740:AO740,"**")</f>
        <v>1</v>
      </c>
      <c r="BM740">
        <f>COUNTIF(AC740:AO740,"P")</f>
        <v>1</v>
      </c>
      <c r="BN740">
        <f>COUNTIF(AC740:AO740,"C")</f>
        <v>0</v>
      </c>
    </row>
    <row r="741" spans="1:66" x14ac:dyDescent="0.25">
      <c r="A741">
        <v>10024</v>
      </c>
      <c r="B741">
        <v>17</v>
      </c>
      <c r="C741">
        <v>6</v>
      </c>
      <c r="D741">
        <v>6</v>
      </c>
      <c r="E741" t="s">
        <v>88</v>
      </c>
      <c r="F741" t="s">
        <v>177</v>
      </c>
      <c r="G741">
        <v>23</v>
      </c>
      <c r="H741" t="s">
        <v>64</v>
      </c>
      <c r="I741" t="s">
        <v>94</v>
      </c>
      <c r="AZ741" t="s">
        <v>62</v>
      </c>
      <c r="BE741">
        <f>COUNTIF(J741:BD741,"**")</f>
        <v>1</v>
      </c>
      <c r="BF741">
        <f>COUNTIF(J741:BD741,"*P*")</f>
        <v>1</v>
      </c>
      <c r="BG741">
        <f>COUNTIF(J741:BD741,"*C*")</f>
        <v>0</v>
      </c>
      <c r="BH741">
        <f>COUNTIF(AQ741:BC741, "C")</f>
        <v>0</v>
      </c>
      <c r="BI741">
        <f>COUNTIF(AQ741:BC741, "P")</f>
        <v>1</v>
      </c>
      <c r="BJ741" t="str">
        <f t="shared" si="11"/>
        <v>X</v>
      </c>
      <c r="BK741">
        <f>COUNTIFS(AQ741:BC741,"C")+COUNTIFS(AQ741:BC741,"P")</f>
        <v>1</v>
      </c>
      <c r="BL741">
        <f>COUNTIF(AC741:AO741,"**")</f>
        <v>0</v>
      </c>
      <c r="BM741">
        <f>COUNTIF(AC741:AO741,"P")</f>
        <v>0</v>
      </c>
      <c r="BN741">
        <f>COUNTIF(AC741:AO741,"C")</f>
        <v>0</v>
      </c>
    </row>
    <row r="742" spans="1:66" x14ac:dyDescent="0.25">
      <c r="A742">
        <v>114</v>
      </c>
      <c r="B742">
        <v>1</v>
      </c>
      <c r="C742">
        <v>2</v>
      </c>
      <c r="D742">
        <v>17</v>
      </c>
      <c r="E742" t="s">
        <v>58</v>
      </c>
      <c r="F742" t="s">
        <v>648</v>
      </c>
      <c r="G742">
        <v>24</v>
      </c>
      <c r="H742" t="s">
        <v>64</v>
      </c>
      <c r="I742" t="s">
        <v>65</v>
      </c>
      <c r="W742" t="s">
        <v>62</v>
      </c>
      <c r="AQ742" t="s">
        <v>67</v>
      </c>
      <c r="AS742" t="s">
        <v>62</v>
      </c>
      <c r="AU742" t="s">
        <v>67</v>
      </c>
      <c r="AV742" t="s">
        <v>62</v>
      </c>
      <c r="AZ742" t="s">
        <v>67</v>
      </c>
      <c r="BD742" t="s">
        <v>298</v>
      </c>
      <c r="BE742">
        <f>COUNTIF(J742:BD742,"**")</f>
        <v>7</v>
      </c>
      <c r="BF742">
        <f>COUNTIF(J742:BD742,"*P*")</f>
        <v>3</v>
      </c>
      <c r="BG742">
        <f>COUNTIF(J742:BD742,"*C*")</f>
        <v>4</v>
      </c>
      <c r="BH742">
        <f>COUNTIF(AQ742:BC742, "C")</f>
        <v>3</v>
      </c>
      <c r="BI742">
        <f>COUNTIF(AQ742:BC742, "P")</f>
        <v>2</v>
      </c>
      <c r="BJ742" t="str">
        <f t="shared" si="11"/>
        <v/>
      </c>
      <c r="BK742">
        <f>COUNTIFS(AQ742:BC742,"C")+COUNTIFS(AQ742:BC742,"P")</f>
        <v>5</v>
      </c>
      <c r="BL742">
        <f>COUNTIF(AC742:AO742,"**")</f>
        <v>0</v>
      </c>
      <c r="BM742">
        <f>COUNTIF(AC742:AO742,"P")</f>
        <v>0</v>
      </c>
      <c r="BN742">
        <f>COUNTIF(AC742:AO742,"C")</f>
        <v>0</v>
      </c>
    </row>
    <row r="743" spans="1:66" x14ac:dyDescent="0.25">
      <c r="A743">
        <v>254</v>
      </c>
      <c r="B743">
        <v>1</v>
      </c>
      <c r="C743">
        <v>7</v>
      </c>
      <c r="D743">
        <v>46</v>
      </c>
      <c r="E743" t="s">
        <v>58</v>
      </c>
      <c r="F743" t="s">
        <v>178</v>
      </c>
      <c r="G743">
        <v>24</v>
      </c>
      <c r="H743" t="s">
        <v>60</v>
      </c>
      <c r="I743" t="s">
        <v>65</v>
      </c>
      <c r="N743" t="s">
        <v>62</v>
      </c>
      <c r="O743" t="s">
        <v>62</v>
      </c>
      <c r="BA743" t="s">
        <v>62</v>
      </c>
      <c r="BE743">
        <f>COUNTIF(J743:BD743,"**")</f>
        <v>3</v>
      </c>
      <c r="BF743">
        <f>COUNTIF(J743:BD743,"*P*")</f>
        <v>3</v>
      </c>
      <c r="BG743">
        <f>COUNTIF(J743:BD743,"*C*")</f>
        <v>0</v>
      </c>
      <c r="BH743">
        <f>COUNTIF(AQ743:BC743, "C")</f>
        <v>0</v>
      </c>
      <c r="BI743">
        <f>COUNTIF(AQ743:BC743, "P")</f>
        <v>1</v>
      </c>
      <c r="BJ743" t="str">
        <f t="shared" si="11"/>
        <v>X</v>
      </c>
      <c r="BK743">
        <f>COUNTIFS(AQ743:BC743,"C")+COUNTIFS(AQ743:BC743,"P")</f>
        <v>1</v>
      </c>
      <c r="BL743">
        <f>COUNTIF(AC743:AO743,"**")</f>
        <v>0</v>
      </c>
      <c r="BM743">
        <f>COUNTIF(AC743:AO743,"P")</f>
        <v>0</v>
      </c>
      <c r="BN743">
        <f>COUNTIF(AC743:AO743,"C")</f>
        <v>0</v>
      </c>
    </row>
    <row r="744" spans="1:66" x14ac:dyDescent="0.25">
      <c r="A744">
        <v>330</v>
      </c>
      <c r="B744">
        <v>1</v>
      </c>
      <c r="C744">
        <v>10</v>
      </c>
      <c r="D744">
        <v>46</v>
      </c>
      <c r="E744" t="s">
        <v>58</v>
      </c>
      <c r="F744" t="s">
        <v>649</v>
      </c>
      <c r="G744">
        <v>24</v>
      </c>
      <c r="H744" t="s">
        <v>60</v>
      </c>
      <c r="I744" t="s">
        <v>65</v>
      </c>
      <c r="K744" t="s">
        <v>62</v>
      </c>
      <c r="AD744" t="s">
        <v>67</v>
      </c>
      <c r="AU744" t="s">
        <v>67</v>
      </c>
      <c r="BD744" t="s">
        <v>298</v>
      </c>
      <c r="BE744">
        <f>COUNTIF(J744:BD744,"**")</f>
        <v>4</v>
      </c>
      <c r="BF744">
        <f>COUNTIF(J744:BD744,"*P*")</f>
        <v>1</v>
      </c>
      <c r="BG744">
        <f>COUNTIF(J744:BD744,"*C*")</f>
        <v>3</v>
      </c>
      <c r="BH744">
        <f>COUNTIF(AQ744:BC744, "C")</f>
        <v>1</v>
      </c>
      <c r="BI744">
        <f>COUNTIF(AQ744:BC744, "P")</f>
        <v>0</v>
      </c>
      <c r="BJ744" t="str">
        <f t="shared" si="11"/>
        <v/>
      </c>
      <c r="BK744">
        <f>COUNTIFS(AQ744:BC744,"C")+COUNTIFS(AQ744:BC744,"P")</f>
        <v>1</v>
      </c>
      <c r="BL744">
        <f>COUNTIF(AC744:AO744,"**")</f>
        <v>1</v>
      </c>
      <c r="BM744">
        <f>COUNTIF(AC744:AO744,"P")</f>
        <v>0</v>
      </c>
      <c r="BN744">
        <f>COUNTIF(AC744:AO744,"C")</f>
        <v>1</v>
      </c>
    </row>
    <row r="745" spans="1:66" x14ac:dyDescent="0.25">
      <c r="A745">
        <v>452</v>
      </c>
      <c r="B745">
        <v>3</v>
      </c>
      <c r="C745">
        <v>5</v>
      </c>
      <c r="D745">
        <v>34</v>
      </c>
      <c r="E745" t="s">
        <v>58</v>
      </c>
      <c r="F745" t="s">
        <v>650</v>
      </c>
      <c r="G745">
        <v>24</v>
      </c>
      <c r="H745" t="s">
        <v>60</v>
      </c>
      <c r="I745" t="s">
        <v>65</v>
      </c>
      <c r="J745" t="s">
        <v>62</v>
      </c>
      <c r="W745" t="s">
        <v>67</v>
      </c>
      <c r="BE745">
        <f>COUNTIF(J745:BD745,"**")</f>
        <v>2</v>
      </c>
      <c r="BF745">
        <f>COUNTIF(J745:BD745,"*P*")</f>
        <v>1</v>
      </c>
      <c r="BG745">
        <f>COUNTIF(J745:BD745,"*C*")</f>
        <v>1</v>
      </c>
      <c r="BH745">
        <f>COUNTIF(AQ745:BC745, "C")</f>
        <v>0</v>
      </c>
      <c r="BI745">
        <f>COUNTIF(AQ745:BC745, "P")</f>
        <v>0</v>
      </c>
      <c r="BJ745" t="str">
        <f t="shared" si="11"/>
        <v/>
      </c>
      <c r="BK745">
        <f>COUNTIFS(AQ745:BC745,"C")+COUNTIFS(AQ745:BC745,"P")</f>
        <v>0</v>
      </c>
      <c r="BL745">
        <f>COUNTIF(AC745:AO745,"**")</f>
        <v>0</v>
      </c>
      <c r="BM745">
        <f>COUNTIF(AC745:AO745,"P")</f>
        <v>0</v>
      </c>
      <c r="BN745">
        <f>COUNTIF(AC745:AO745,"C")</f>
        <v>0</v>
      </c>
    </row>
    <row r="746" spans="1:66" x14ac:dyDescent="0.25">
      <c r="A746">
        <v>547</v>
      </c>
      <c r="B746">
        <v>2</v>
      </c>
      <c r="C746">
        <v>8</v>
      </c>
      <c r="D746">
        <v>37</v>
      </c>
      <c r="E746" t="s">
        <v>58</v>
      </c>
      <c r="F746" t="s">
        <v>651</v>
      </c>
      <c r="G746">
        <v>24</v>
      </c>
      <c r="H746" t="s">
        <v>60</v>
      </c>
      <c r="I746" t="s">
        <v>65</v>
      </c>
      <c r="AW746" t="s">
        <v>62</v>
      </c>
      <c r="AZ746" t="s">
        <v>62</v>
      </c>
      <c r="BE746">
        <f>COUNTIF(J746:BD746,"**")</f>
        <v>2</v>
      </c>
      <c r="BF746">
        <f>COUNTIF(J746:BD746,"*P*")</f>
        <v>2</v>
      </c>
      <c r="BG746">
        <f>COUNTIF(J746:BD746,"*C*")</f>
        <v>0</v>
      </c>
      <c r="BH746">
        <f>COUNTIF(AQ746:BC746, "C")</f>
        <v>0</v>
      </c>
      <c r="BI746">
        <f>COUNTIF(AQ746:BC746, "P")</f>
        <v>2</v>
      </c>
      <c r="BJ746" t="str">
        <f t="shared" si="11"/>
        <v>X</v>
      </c>
      <c r="BK746">
        <f>COUNTIFS(AQ746:BC746,"C")+COUNTIFS(AQ746:BC746,"P")</f>
        <v>2</v>
      </c>
      <c r="BL746">
        <f>COUNTIF(AC746:AO746,"**")</f>
        <v>0</v>
      </c>
      <c r="BM746">
        <f>COUNTIF(AC746:AO746,"P")</f>
        <v>0</v>
      </c>
      <c r="BN746">
        <f>COUNTIF(AC746:AO746,"C")</f>
        <v>0</v>
      </c>
    </row>
    <row r="747" spans="1:66" x14ac:dyDescent="0.25">
      <c r="A747">
        <v>952</v>
      </c>
      <c r="B747">
        <v>4</v>
      </c>
      <c r="C747">
        <v>4</v>
      </c>
      <c r="D747">
        <v>16</v>
      </c>
      <c r="E747" t="s">
        <v>58</v>
      </c>
      <c r="F747" t="s">
        <v>652</v>
      </c>
      <c r="G747">
        <v>24</v>
      </c>
      <c r="H747" t="s">
        <v>60</v>
      </c>
      <c r="I747" t="s">
        <v>65</v>
      </c>
      <c r="J747" t="s">
        <v>67</v>
      </c>
      <c r="AD747" t="s">
        <v>67</v>
      </c>
      <c r="AQ747" t="s">
        <v>67</v>
      </c>
      <c r="AT747" t="s">
        <v>67</v>
      </c>
      <c r="AW747" t="s">
        <v>67</v>
      </c>
      <c r="BE747">
        <f>COUNTIF(J747:BD747,"**")</f>
        <v>5</v>
      </c>
      <c r="BF747">
        <f>COUNTIF(J747:BD747,"*P*")</f>
        <v>0</v>
      </c>
      <c r="BG747">
        <f>COUNTIF(J747:BD747,"*C*")</f>
        <v>5</v>
      </c>
      <c r="BH747">
        <f>COUNTIF(AQ747:BC747, "C")</f>
        <v>3</v>
      </c>
      <c r="BI747">
        <f>COUNTIF(AQ747:BC747, "P")</f>
        <v>0</v>
      </c>
      <c r="BJ747" t="str">
        <f t="shared" si="11"/>
        <v/>
      </c>
      <c r="BK747">
        <f>COUNTIFS(AQ747:BC747,"C")+COUNTIFS(AQ747:BC747,"P")</f>
        <v>3</v>
      </c>
      <c r="BL747">
        <f>COUNTIF(AC747:AO747,"**")</f>
        <v>1</v>
      </c>
      <c r="BM747">
        <f>COUNTIF(AC747:AO747,"P")</f>
        <v>0</v>
      </c>
      <c r="BN747">
        <f>COUNTIF(AC747:AO747,"C")</f>
        <v>1</v>
      </c>
    </row>
    <row r="748" spans="1:66" x14ac:dyDescent="0.25">
      <c r="A748">
        <v>1059</v>
      </c>
      <c r="B748">
        <v>4</v>
      </c>
      <c r="C748">
        <v>5</v>
      </c>
      <c r="D748">
        <v>16</v>
      </c>
      <c r="E748" t="s">
        <v>58</v>
      </c>
      <c r="F748" t="s">
        <v>653</v>
      </c>
      <c r="G748">
        <v>24</v>
      </c>
      <c r="H748" t="s">
        <v>60</v>
      </c>
      <c r="I748" t="s">
        <v>61</v>
      </c>
      <c r="K748" t="s">
        <v>62</v>
      </c>
      <c r="BE748">
        <f>COUNTIF(J748:BD748,"**")</f>
        <v>1</v>
      </c>
      <c r="BF748">
        <f>COUNTIF(J748:BD748,"*P*")</f>
        <v>1</v>
      </c>
      <c r="BG748">
        <f>COUNTIF(J748:BD748,"*C*")</f>
        <v>0</v>
      </c>
      <c r="BH748">
        <f>COUNTIF(AQ748:BC748, "C")</f>
        <v>0</v>
      </c>
      <c r="BI748">
        <f>COUNTIF(AQ748:BC748, "P")</f>
        <v>0</v>
      </c>
      <c r="BJ748" t="str">
        <f t="shared" si="11"/>
        <v/>
      </c>
      <c r="BK748">
        <f>COUNTIFS(AQ748:BC748,"C")+COUNTIFS(AQ748:BC748,"P")</f>
        <v>0</v>
      </c>
      <c r="BL748">
        <f>COUNTIF(AC748:AO748,"**")</f>
        <v>0</v>
      </c>
      <c r="BM748">
        <f>COUNTIF(AC748:AO748,"P")</f>
        <v>0</v>
      </c>
      <c r="BN748">
        <f>COUNTIF(AC748:AO748,"C")</f>
        <v>0</v>
      </c>
    </row>
    <row r="749" spans="1:66" x14ac:dyDescent="0.25">
      <c r="A749">
        <v>1131</v>
      </c>
      <c r="B749">
        <v>4</v>
      </c>
      <c r="C749">
        <v>6</v>
      </c>
      <c r="D749">
        <v>16</v>
      </c>
      <c r="E749" t="s">
        <v>58</v>
      </c>
      <c r="F749" t="s">
        <v>654</v>
      </c>
      <c r="G749">
        <v>24</v>
      </c>
      <c r="H749" t="s">
        <v>64</v>
      </c>
      <c r="I749" t="s">
        <v>65</v>
      </c>
      <c r="O749" t="s">
        <v>62</v>
      </c>
      <c r="BE749">
        <f>COUNTIF(J749:BD749,"**")</f>
        <v>1</v>
      </c>
      <c r="BF749">
        <f>COUNTIF(J749:BD749,"*P*")</f>
        <v>1</v>
      </c>
      <c r="BG749">
        <f>COUNTIF(J749:BD749,"*C*")</f>
        <v>0</v>
      </c>
      <c r="BH749">
        <f>COUNTIF(AQ749:BC749, "C")</f>
        <v>0</v>
      </c>
      <c r="BI749">
        <f>COUNTIF(AQ749:BC749, "P")</f>
        <v>0</v>
      </c>
      <c r="BJ749" t="str">
        <f t="shared" si="11"/>
        <v/>
      </c>
      <c r="BK749">
        <f>COUNTIFS(AQ749:BC749,"C")+COUNTIFS(AQ749:BC749,"P")</f>
        <v>0</v>
      </c>
      <c r="BL749">
        <f>COUNTIF(AC749:AO749,"**")</f>
        <v>0</v>
      </c>
      <c r="BM749">
        <f>COUNTIF(AC749:AO749,"P")</f>
        <v>0</v>
      </c>
      <c r="BN749">
        <f>COUNTIF(AC749:AO749,"C")</f>
        <v>0</v>
      </c>
    </row>
    <row r="750" spans="1:66" x14ac:dyDescent="0.25">
      <c r="A750">
        <v>1152</v>
      </c>
      <c r="B750">
        <v>4</v>
      </c>
      <c r="C750">
        <v>6</v>
      </c>
      <c r="D750">
        <v>16</v>
      </c>
      <c r="E750" t="s">
        <v>58</v>
      </c>
      <c r="F750" t="s">
        <v>655</v>
      </c>
      <c r="G750">
        <v>24</v>
      </c>
      <c r="H750" t="s">
        <v>60</v>
      </c>
      <c r="I750" t="s">
        <v>65</v>
      </c>
      <c r="AL750" t="s">
        <v>62</v>
      </c>
      <c r="BD750" t="s">
        <v>656</v>
      </c>
      <c r="BE750">
        <f>COUNTIF(J750:BD750,"**")</f>
        <v>2</v>
      </c>
      <c r="BF750">
        <f>COUNTIF(J750:BD750,"*P*")</f>
        <v>2</v>
      </c>
      <c r="BG750">
        <f>COUNTIF(J750:BD750,"*C*")</f>
        <v>0</v>
      </c>
      <c r="BH750">
        <f>COUNTIF(AQ750:BC750, "C")</f>
        <v>0</v>
      </c>
      <c r="BI750">
        <f>COUNTIF(AQ750:BC750, "P")</f>
        <v>0</v>
      </c>
      <c r="BJ750" t="str">
        <f t="shared" si="11"/>
        <v/>
      </c>
      <c r="BK750">
        <f>COUNTIFS(AQ750:BC750,"C")+COUNTIFS(AQ750:BC750,"P")</f>
        <v>0</v>
      </c>
      <c r="BL750">
        <f>COUNTIF(AC750:AO750,"**")</f>
        <v>1</v>
      </c>
      <c r="BM750">
        <f>COUNTIF(AC750:AO750,"P")</f>
        <v>1</v>
      </c>
      <c r="BN750">
        <f>COUNTIF(AC750:AO750,"C")</f>
        <v>0</v>
      </c>
    </row>
    <row r="751" spans="1:66" x14ac:dyDescent="0.25">
      <c r="A751">
        <v>1161</v>
      </c>
      <c r="B751">
        <v>4</v>
      </c>
      <c r="C751">
        <v>6</v>
      </c>
      <c r="D751">
        <v>16</v>
      </c>
      <c r="E751" t="s">
        <v>58</v>
      </c>
      <c r="F751" t="s">
        <v>657</v>
      </c>
      <c r="G751">
        <v>24</v>
      </c>
      <c r="H751" t="s">
        <v>60</v>
      </c>
      <c r="I751" t="s">
        <v>65</v>
      </c>
      <c r="AF751" t="s">
        <v>62</v>
      </c>
      <c r="AQ751" t="s">
        <v>67</v>
      </c>
      <c r="AS751" t="s">
        <v>67</v>
      </c>
      <c r="AZ751" t="s">
        <v>67</v>
      </c>
      <c r="BE751">
        <f>COUNTIF(J751:BD751,"**")</f>
        <v>4</v>
      </c>
      <c r="BF751">
        <f>COUNTIF(J751:BD751,"*P*")</f>
        <v>1</v>
      </c>
      <c r="BG751">
        <f>COUNTIF(J751:BD751,"*C*")</f>
        <v>3</v>
      </c>
      <c r="BH751">
        <f>COUNTIF(AQ751:BC751, "C")</f>
        <v>3</v>
      </c>
      <c r="BI751">
        <f>COUNTIF(AQ751:BC751, "P")</f>
        <v>0</v>
      </c>
      <c r="BJ751" t="str">
        <f t="shared" si="11"/>
        <v/>
      </c>
      <c r="BK751">
        <f>COUNTIFS(AQ751:BC751,"C")+COUNTIFS(AQ751:BC751,"P")</f>
        <v>3</v>
      </c>
      <c r="BL751">
        <f>COUNTIF(AC751:AO751,"**")</f>
        <v>1</v>
      </c>
      <c r="BM751">
        <f>COUNTIF(AC751:AO751,"P")</f>
        <v>1</v>
      </c>
      <c r="BN751">
        <f>COUNTIF(AC751:AO751,"C")</f>
        <v>0</v>
      </c>
    </row>
    <row r="752" spans="1:66" x14ac:dyDescent="0.25">
      <c r="A752">
        <v>1207</v>
      </c>
      <c r="B752">
        <v>4</v>
      </c>
      <c r="C752">
        <v>7</v>
      </c>
      <c r="D752">
        <v>16</v>
      </c>
      <c r="E752" t="s">
        <v>58</v>
      </c>
      <c r="F752" t="s">
        <v>658</v>
      </c>
      <c r="G752">
        <v>24</v>
      </c>
      <c r="H752" t="s">
        <v>60</v>
      </c>
      <c r="I752" t="s">
        <v>65</v>
      </c>
      <c r="O752" t="s">
        <v>62</v>
      </c>
      <c r="BE752">
        <f>COUNTIF(J752:BD752,"**")</f>
        <v>1</v>
      </c>
      <c r="BF752">
        <f>COUNTIF(J752:BD752,"*P*")</f>
        <v>1</v>
      </c>
      <c r="BG752">
        <f>COUNTIF(J752:BD752,"*C*")</f>
        <v>0</v>
      </c>
      <c r="BH752">
        <f>COUNTIF(AQ752:BC752, "C")</f>
        <v>0</v>
      </c>
      <c r="BI752">
        <f>COUNTIF(AQ752:BC752, "P")</f>
        <v>0</v>
      </c>
      <c r="BJ752" t="str">
        <f t="shared" si="11"/>
        <v/>
      </c>
      <c r="BK752">
        <f>COUNTIFS(AQ752:BC752,"C")+COUNTIFS(AQ752:BC752,"P")</f>
        <v>0</v>
      </c>
      <c r="BL752">
        <f>COUNTIF(AC752:AO752,"**")</f>
        <v>0</v>
      </c>
      <c r="BM752">
        <f>COUNTIF(AC752:AO752,"P")</f>
        <v>0</v>
      </c>
      <c r="BN752">
        <f>COUNTIF(AC752:AO752,"C")</f>
        <v>0</v>
      </c>
    </row>
    <row r="753" spans="1:66" x14ac:dyDescent="0.25">
      <c r="A753">
        <v>1210</v>
      </c>
      <c r="B753">
        <v>4</v>
      </c>
      <c r="C753">
        <v>7</v>
      </c>
      <c r="D753">
        <v>16</v>
      </c>
      <c r="E753" t="s">
        <v>58</v>
      </c>
      <c r="F753" t="s">
        <v>659</v>
      </c>
      <c r="G753">
        <v>24</v>
      </c>
      <c r="H753" t="s">
        <v>64</v>
      </c>
      <c r="I753" t="s">
        <v>65</v>
      </c>
      <c r="N753" t="s">
        <v>67</v>
      </c>
      <c r="AK753" t="s">
        <v>67</v>
      </c>
      <c r="AV753" t="s">
        <v>67</v>
      </c>
      <c r="BE753">
        <f>COUNTIF(J753:BD753,"**")</f>
        <v>3</v>
      </c>
      <c r="BF753">
        <f>COUNTIF(J753:BD753,"*P*")</f>
        <v>0</v>
      </c>
      <c r="BG753">
        <f>COUNTIF(J753:BD753,"*C*")</f>
        <v>3</v>
      </c>
      <c r="BH753">
        <f>COUNTIF(AQ753:BC753, "C")</f>
        <v>1</v>
      </c>
      <c r="BI753">
        <f>COUNTIF(AQ753:BC753, "P")</f>
        <v>0</v>
      </c>
      <c r="BJ753" t="str">
        <f t="shared" si="11"/>
        <v/>
      </c>
      <c r="BK753">
        <f>COUNTIFS(AQ753:BC753,"C")+COUNTIFS(AQ753:BC753,"P")</f>
        <v>1</v>
      </c>
      <c r="BL753">
        <f>COUNTIF(AC753:AO753,"**")</f>
        <v>1</v>
      </c>
      <c r="BM753">
        <f>COUNTIF(AC753:AO753,"P")</f>
        <v>0</v>
      </c>
      <c r="BN753">
        <f>COUNTIF(AC753:AO753,"C")</f>
        <v>1</v>
      </c>
    </row>
    <row r="754" spans="1:66" x14ac:dyDescent="0.25">
      <c r="A754">
        <v>1712</v>
      </c>
      <c r="B754">
        <v>4</v>
      </c>
      <c r="C754">
        <v>12</v>
      </c>
      <c r="D754">
        <v>16</v>
      </c>
      <c r="E754" t="s">
        <v>58</v>
      </c>
      <c r="F754" t="s">
        <v>385</v>
      </c>
      <c r="G754">
        <v>24</v>
      </c>
      <c r="H754" t="s">
        <v>64</v>
      </c>
      <c r="I754" t="s">
        <v>61</v>
      </c>
      <c r="K754" t="s">
        <v>62</v>
      </c>
      <c r="N754" t="s">
        <v>67</v>
      </c>
      <c r="AD754" t="s">
        <v>67</v>
      </c>
      <c r="AU754" t="s">
        <v>67</v>
      </c>
      <c r="BD754" t="s">
        <v>390</v>
      </c>
      <c r="BE754">
        <f>COUNTIF(J754:BD754,"**")</f>
        <v>5</v>
      </c>
      <c r="BF754">
        <f>COUNTIF(J754:BD754,"*P*")</f>
        <v>2</v>
      </c>
      <c r="BG754">
        <f>COUNTIF(J754:BD754,"*C*")</f>
        <v>4</v>
      </c>
      <c r="BH754">
        <f>COUNTIF(AQ754:BC754, "C")</f>
        <v>1</v>
      </c>
      <c r="BI754">
        <f>COUNTIF(AQ754:BC754, "P")</f>
        <v>0</v>
      </c>
      <c r="BJ754" t="str">
        <f t="shared" si="11"/>
        <v/>
      </c>
      <c r="BK754">
        <f>COUNTIFS(AQ754:BC754,"C")+COUNTIFS(AQ754:BC754,"P")</f>
        <v>1</v>
      </c>
      <c r="BL754">
        <f>COUNTIF(AC754:AO754,"**")</f>
        <v>1</v>
      </c>
      <c r="BM754">
        <f>COUNTIF(AC754:AO754,"P")</f>
        <v>0</v>
      </c>
      <c r="BN754">
        <f>COUNTIF(AC754:AO754,"C")</f>
        <v>1</v>
      </c>
    </row>
    <row r="755" spans="1:66" x14ac:dyDescent="0.25">
      <c r="A755">
        <v>1867</v>
      </c>
      <c r="B755">
        <v>5</v>
      </c>
      <c r="C755">
        <v>2</v>
      </c>
      <c r="D755">
        <v>60</v>
      </c>
      <c r="E755" t="s">
        <v>58</v>
      </c>
      <c r="F755" t="s">
        <v>317</v>
      </c>
      <c r="G755">
        <v>24</v>
      </c>
      <c r="H755" t="s">
        <v>60</v>
      </c>
      <c r="I755" t="s">
        <v>65</v>
      </c>
      <c r="O755" t="s">
        <v>62</v>
      </c>
      <c r="AU755" t="s">
        <v>67</v>
      </c>
      <c r="BD755" t="s">
        <v>660</v>
      </c>
      <c r="BE755">
        <f>COUNTIF(J755:BD755,"**")</f>
        <v>3</v>
      </c>
      <c r="BF755">
        <f>COUNTIF(J755:BD755,"*P*")</f>
        <v>1</v>
      </c>
      <c r="BG755">
        <f>COUNTIF(J755:BD755,"*C*")</f>
        <v>1</v>
      </c>
      <c r="BH755">
        <f>COUNTIF(AQ755:BC755, "C")</f>
        <v>1</v>
      </c>
      <c r="BI755">
        <f>COUNTIF(AQ755:BC755, "P")</f>
        <v>0</v>
      </c>
      <c r="BJ755" t="str">
        <f t="shared" si="11"/>
        <v/>
      </c>
      <c r="BK755">
        <f>COUNTIFS(AQ755:BC755,"C")+COUNTIFS(AQ755:BC755,"P")</f>
        <v>1</v>
      </c>
      <c r="BL755">
        <f>COUNTIF(AC755:AO755,"**")</f>
        <v>0</v>
      </c>
      <c r="BM755">
        <f>COUNTIF(AC755:AO755,"P")</f>
        <v>0</v>
      </c>
      <c r="BN755">
        <f>COUNTIF(AC755:AO755,"C")</f>
        <v>0</v>
      </c>
    </row>
    <row r="756" spans="1:66" x14ac:dyDescent="0.25">
      <c r="A756">
        <v>2015</v>
      </c>
      <c r="B756">
        <v>5</v>
      </c>
      <c r="C756">
        <v>4</v>
      </c>
      <c r="D756">
        <v>35</v>
      </c>
      <c r="E756" t="s">
        <v>58</v>
      </c>
      <c r="F756" t="s">
        <v>661</v>
      </c>
      <c r="G756">
        <v>24</v>
      </c>
      <c r="H756" t="s">
        <v>60</v>
      </c>
      <c r="I756" t="s">
        <v>65</v>
      </c>
      <c r="AU756" t="s">
        <v>67</v>
      </c>
      <c r="BD756" t="s">
        <v>295</v>
      </c>
      <c r="BE756">
        <f>COUNTIF(J756:BD756,"**")</f>
        <v>2</v>
      </c>
      <c r="BF756">
        <f>COUNTIF(J756:BD756,"*P*")</f>
        <v>0</v>
      </c>
      <c r="BG756">
        <f>COUNTIF(J756:BD756,"*C*")</f>
        <v>2</v>
      </c>
      <c r="BH756">
        <f>COUNTIF(AQ756:BC756, "C")</f>
        <v>1</v>
      </c>
      <c r="BI756">
        <f>COUNTIF(AQ756:BC756, "P")</f>
        <v>0</v>
      </c>
      <c r="BJ756" t="str">
        <f t="shared" si="11"/>
        <v/>
      </c>
      <c r="BK756">
        <f>COUNTIFS(AQ756:BC756,"C")+COUNTIFS(AQ756:BC756,"P")</f>
        <v>1</v>
      </c>
      <c r="BL756">
        <f>COUNTIF(AC756:AO756,"**")</f>
        <v>0</v>
      </c>
      <c r="BM756">
        <f>COUNTIF(AC756:AO756,"P")</f>
        <v>0</v>
      </c>
      <c r="BN756">
        <f>COUNTIF(AC756:AO756,"C")</f>
        <v>0</v>
      </c>
    </row>
    <row r="757" spans="1:66" x14ac:dyDescent="0.25">
      <c r="A757">
        <v>2072</v>
      </c>
      <c r="B757">
        <v>5</v>
      </c>
      <c r="C757">
        <v>2</v>
      </c>
      <c r="D757">
        <v>42</v>
      </c>
      <c r="E757" t="s">
        <v>58</v>
      </c>
      <c r="F757" t="s">
        <v>208</v>
      </c>
      <c r="G757">
        <v>24</v>
      </c>
      <c r="H757" t="s">
        <v>64</v>
      </c>
      <c r="I757" t="s">
        <v>65</v>
      </c>
      <c r="AU757" t="s">
        <v>67</v>
      </c>
      <c r="AZ757" t="s">
        <v>67</v>
      </c>
      <c r="BA757" t="s">
        <v>62</v>
      </c>
      <c r="BD757" t="s">
        <v>295</v>
      </c>
      <c r="BE757">
        <f>COUNTIF(J757:BD757,"**")</f>
        <v>4</v>
      </c>
      <c r="BF757">
        <f>COUNTIF(J757:BD757,"*P*")</f>
        <v>1</v>
      </c>
      <c r="BG757">
        <f>COUNTIF(J757:BD757,"*C*")</f>
        <v>3</v>
      </c>
      <c r="BH757">
        <f>COUNTIF(AQ757:BC757, "C")</f>
        <v>2</v>
      </c>
      <c r="BI757">
        <f>COUNTIF(AQ757:BC757, "P")</f>
        <v>1</v>
      </c>
      <c r="BJ757" t="str">
        <f t="shared" si="11"/>
        <v/>
      </c>
      <c r="BK757">
        <f>COUNTIFS(AQ757:BC757,"C")+COUNTIFS(AQ757:BC757,"P")</f>
        <v>3</v>
      </c>
      <c r="BL757">
        <f>COUNTIF(AC757:AO757,"**")</f>
        <v>0</v>
      </c>
      <c r="BM757">
        <f>COUNTIF(AC757:AO757,"P")</f>
        <v>0</v>
      </c>
      <c r="BN757">
        <f>COUNTIF(AC757:AO757,"C")</f>
        <v>0</v>
      </c>
    </row>
    <row r="758" spans="1:66" x14ac:dyDescent="0.25">
      <c r="A758">
        <v>2234</v>
      </c>
      <c r="B758">
        <v>5</v>
      </c>
      <c r="C758">
        <v>10</v>
      </c>
      <c r="D758">
        <v>42</v>
      </c>
      <c r="E758" t="s">
        <v>58</v>
      </c>
      <c r="F758" t="s">
        <v>662</v>
      </c>
      <c r="G758">
        <v>24</v>
      </c>
      <c r="H758" t="s">
        <v>64</v>
      </c>
      <c r="I758" t="s">
        <v>65</v>
      </c>
      <c r="J758" t="s">
        <v>62</v>
      </c>
      <c r="W758" t="s">
        <v>62</v>
      </c>
      <c r="AK758" t="s">
        <v>62</v>
      </c>
      <c r="AR758" t="s">
        <v>62</v>
      </c>
      <c r="BE758">
        <f>COUNTIF(J758:BD758,"**")</f>
        <v>4</v>
      </c>
      <c r="BF758">
        <f>COUNTIF(J758:BD758,"*P*")</f>
        <v>4</v>
      </c>
      <c r="BG758">
        <f>COUNTIF(J758:BD758,"*C*")</f>
        <v>0</v>
      </c>
      <c r="BH758">
        <f>COUNTIF(AQ758:BC758, "C")</f>
        <v>0</v>
      </c>
      <c r="BI758">
        <f>COUNTIF(AQ758:BC758, "P")</f>
        <v>1</v>
      </c>
      <c r="BJ758" t="str">
        <f t="shared" si="11"/>
        <v>X</v>
      </c>
      <c r="BK758">
        <f>COUNTIFS(AQ758:BC758,"C")+COUNTIFS(AQ758:BC758,"P")</f>
        <v>1</v>
      </c>
      <c r="BL758">
        <f>COUNTIF(AC758:AO758,"**")</f>
        <v>1</v>
      </c>
      <c r="BM758">
        <f>COUNTIF(AC758:AO758,"P")</f>
        <v>1</v>
      </c>
      <c r="BN758">
        <f>COUNTIF(AC758:AO758,"C")</f>
        <v>0</v>
      </c>
    </row>
    <row r="759" spans="1:66" x14ac:dyDescent="0.25">
      <c r="A759">
        <v>2325</v>
      </c>
      <c r="B759">
        <v>5</v>
      </c>
      <c r="C759">
        <v>9</v>
      </c>
      <c r="D759">
        <v>35</v>
      </c>
      <c r="E759" t="s">
        <v>58</v>
      </c>
      <c r="F759" t="s">
        <v>208</v>
      </c>
      <c r="G759">
        <v>24</v>
      </c>
      <c r="H759" t="s">
        <v>60</v>
      </c>
      <c r="I759" t="s">
        <v>65</v>
      </c>
      <c r="N759" t="s">
        <v>67</v>
      </c>
      <c r="AD759" t="s">
        <v>67</v>
      </c>
      <c r="AU759" t="s">
        <v>67</v>
      </c>
      <c r="AY759" t="s">
        <v>62</v>
      </c>
      <c r="BD759" t="s">
        <v>663</v>
      </c>
      <c r="BE759">
        <f>COUNTIF(J759:BD759,"**")</f>
        <v>5</v>
      </c>
      <c r="BF759">
        <f>COUNTIF(J759:BD759,"*P*")</f>
        <v>1</v>
      </c>
      <c r="BG759">
        <f>COUNTIF(J759:BD759,"*C*")</f>
        <v>4</v>
      </c>
      <c r="BH759">
        <f>COUNTIF(AQ759:BC759, "C")</f>
        <v>1</v>
      </c>
      <c r="BI759">
        <f>COUNTIF(AQ759:BC759, "P")</f>
        <v>1</v>
      </c>
      <c r="BJ759" t="str">
        <f t="shared" si="11"/>
        <v/>
      </c>
      <c r="BK759">
        <f>COUNTIFS(AQ759:BC759,"C")+COUNTIFS(AQ759:BC759,"P")</f>
        <v>2</v>
      </c>
      <c r="BL759">
        <f>COUNTIF(AC759:AO759,"**")</f>
        <v>1</v>
      </c>
      <c r="BM759">
        <f>COUNTIF(AC759:AO759,"P")</f>
        <v>0</v>
      </c>
      <c r="BN759">
        <f>COUNTIF(AC759:AO759,"C")</f>
        <v>1</v>
      </c>
    </row>
    <row r="760" spans="1:66" x14ac:dyDescent="0.25">
      <c r="A760">
        <v>2494</v>
      </c>
      <c r="B760">
        <v>6</v>
      </c>
      <c r="C760">
        <v>1</v>
      </c>
      <c r="D760">
        <v>51</v>
      </c>
      <c r="E760" t="s">
        <v>58</v>
      </c>
      <c r="F760" t="s">
        <v>306</v>
      </c>
      <c r="G760">
        <v>24</v>
      </c>
      <c r="H760" t="s">
        <v>60</v>
      </c>
      <c r="I760" t="s">
        <v>65</v>
      </c>
      <c r="AT760" t="s">
        <v>67</v>
      </c>
      <c r="AZ760" t="s">
        <v>62</v>
      </c>
      <c r="BE760">
        <f>COUNTIF(J760:BD760,"**")</f>
        <v>2</v>
      </c>
      <c r="BF760">
        <f>COUNTIF(J760:BD760,"*P*")</f>
        <v>1</v>
      </c>
      <c r="BG760">
        <f>COUNTIF(J760:BD760,"*C*")</f>
        <v>1</v>
      </c>
      <c r="BH760">
        <f>COUNTIF(AQ760:BC760, "C")</f>
        <v>1</v>
      </c>
      <c r="BI760">
        <f>COUNTIF(AQ760:BC760, "P")</f>
        <v>1</v>
      </c>
      <c r="BJ760" t="str">
        <f t="shared" si="11"/>
        <v/>
      </c>
      <c r="BK760">
        <f>COUNTIFS(AQ760:BC760,"C")+COUNTIFS(AQ760:BC760,"P")</f>
        <v>2</v>
      </c>
      <c r="BL760">
        <f>COUNTIF(AC760:AO760,"**")</f>
        <v>0</v>
      </c>
      <c r="BM760">
        <f>COUNTIF(AC760:AO760,"P")</f>
        <v>0</v>
      </c>
      <c r="BN760">
        <f>COUNTIF(AC760:AO760,"C")</f>
        <v>0</v>
      </c>
    </row>
    <row r="761" spans="1:66" x14ac:dyDescent="0.25">
      <c r="A761">
        <v>2581</v>
      </c>
      <c r="B761">
        <v>6</v>
      </c>
      <c r="C761">
        <v>2</v>
      </c>
      <c r="D761">
        <v>52</v>
      </c>
      <c r="E761" t="s">
        <v>58</v>
      </c>
      <c r="F761" t="s">
        <v>242</v>
      </c>
      <c r="G761">
        <v>24</v>
      </c>
      <c r="H761" t="s">
        <v>64</v>
      </c>
      <c r="I761" t="s">
        <v>65</v>
      </c>
      <c r="AD761" t="s">
        <v>67</v>
      </c>
      <c r="AU761" t="s">
        <v>67</v>
      </c>
      <c r="BA761" t="s">
        <v>67</v>
      </c>
      <c r="BD761" t="s">
        <v>311</v>
      </c>
      <c r="BE761">
        <f>COUNTIF(J761:BD761,"**")</f>
        <v>4</v>
      </c>
      <c r="BF761">
        <f>COUNTIF(J761:BD761,"*P*")</f>
        <v>1</v>
      </c>
      <c r="BG761">
        <f>COUNTIF(J761:BD761,"*C*")</f>
        <v>3</v>
      </c>
      <c r="BH761">
        <f>COUNTIF(AQ761:BC761, "C")</f>
        <v>2</v>
      </c>
      <c r="BI761">
        <f>COUNTIF(AQ761:BC761, "P")</f>
        <v>0</v>
      </c>
      <c r="BJ761" t="str">
        <f t="shared" si="11"/>
        <v/>
      </c>
      <c r="BK761">
        <f>COUNTIFS(AQ761:BC761,"C")+COUNTIFS(AQ761:BC761,"P")</f>
        <v>2</v>
      </c>
      <c r="BL761">
        <f>COUNTIF(AC761:AO761,"**")</f>
        <v>1</v>
      </c>
      <c r="BM761">
        <f>COUNTIF(AC761:AO761,"P")</f>
        <v>0</v>
      </c>
      <c r="BN761">
        <f>COUNTIF(AC761:AO761,"C")</f>
        <v>1</v>
      </c>
    </row>
    <row r="762" spans="1:66" x14ac:dyDescent="0.25">
      <c r="A762">
        <v>2667</v>
      </c>
      <c r="B762">
        <v>6</v>
      </c>
      <c r="C762">
        <v>3</v>
      </c>
      <c r="D762">
        <v>52</v>
      </c>
      <c r="E762" t="s">
        <v>58</v>
      </c>
      <c r="F762" t="s">
        <v>137</v>
      </c>
      <c r="G762">
        <v>24</v>
      </c>
      <c r="H762" t="s">
        <v>60</v>
      </c>
      <c r="I762" t="s">
        <v>65</v>
      </c>
      <c r="K762" t="s">
        <v>62</v>
      </c>
      <c r="BE762">
        <f>COUNTIF(J762:BD762,"**")</f>
        <v>1</v>
      </c>
      <c r="BF762">
        <f>COUNTIF(J762:BD762,"*P*")</f>
        <v>1</v>
      </c>
      <c r="BG762">
        <f>COUNTIF(J762:BD762,"*C*")</f>
        <v>0</v>
      </c>
      <c r="BH762">
        <f>COUNTIF(AQ762:BC762, "C")</f>
        <v>0</v>
      </c>
      <c r="BI762">
        <f>COUNTIF(AQ762:BC762, "P")</f>
        <v>0</v>
      </c>
      <c r="BJ762" t="str">
        <f t="shared" si="11"/>
        <v/>
      </c>
      <c r="BK762">
        <f>COUNTIFS(AQ762:BC762,"C")+COUNTIFS(AQ762:BC762,"P")</f>
        <v>0</v>
      </c>
      <c r="BL762">
        <f>COUNTIF(AC762:AO762,"**")</f>
        <v>0</v>
      </c>
      <c r="BM762">
        <f>COUNTIF(AC762:AO762,"P")</f>
        <v>0</v>
      </c>
      <c r="BN762">
        <f>COUNTIF(AC762:AO762,"C")</f>
        <v>0</v>
      </c>
    </row>
    <row r="763" spans="1:66" x14ac:dyDescent="0.25">
      <c r="A763">
        <v>2698</v>
      </c>
      <c r="B763">
        <v>6</v>
      </c>
      <c r="C763">
        <v>4</v>
      </c>
      <c r="D763">
        <v>52</v>
      </c>
      <c r="E763" t="s">
        <v>58</v>
      </c>
      <c r="F763" t="s">
        <v>306</v>
      </c>
      <c r="G763">
        <v>24</v>
      </c>
      <c r="H763" t="s">
        <v>64</v>
      </c>
      <c r="I763" t="s">
        <v>65</v>
      </c>
      <c r="AT763" t="s">
        <v>67</v>
      </c>
      <c r="BE763">
        <f>COUNTIF(J763:BD763,"**")</f>
        <v>1</v>
      </c>
      <c r="BF763">
        <f>COUNTIF(J763:BD763,"*P*")</f>
        <v>0</v>
      </c>
      <c r="BG763">
        <f>COUNTIF(J763:BD763,"*C*")</f>
        <v>1</v>
      </c>
      <c r="BH763">
        <f>COUNTIF(AQ763:BC763, "C")</f>
        <v>1</v>
      </c>
      <c r="BI763">
        <f>COUNTIF(AQ763:BC763, "P")</f>
        <v>0</v>
      </c>
      <c r="BJ763" t="str">
        <f t="shared" si="11"/>
        <v/>
      </c>
      <c r="BK763">
        <f>COUNTIFS(AQ763:BC763,"C")+COUNTIFS(AQ763:BC763,"P")</f>
        <v>1</v>
      </c>
      <c r="BL763">
        <f>COUNTIF(AC763:AO763,"**")</f>
        <v>0</v>
      </c>
      <c r="BM763">
        <f>COUNTIF(AC763:AO763,"P")</f>
        <v>0</v>
      </c>
      <c r="BN763">
        <f>COUNTIF(AC763:AO763,"C")</f>
        <v>0</v>
      </c>
    </row>
    <row r="764" spans="1:66" x14ac:dyDescent="0.25">
      <c r="A764">
        <v>2786</v>
      </c>
      <c r="B764">
        <v>6</v>
      </c>
      <c r="C764">
        <v>5</v>
      </c>
      <c r="D764">
        <v>52</v>
      </c>
      <c r="E764" t="s">
        <v>58</v>
      </c>
      <c r="F764" t="s">
        <v>138</v>
      </c>
      <c r="G764">
        <v>24</v>
      </c>
      <c r="H764" t="s">
        <v>60</v>
      </c>
      <c r="I764" t="s">
        <v>65</v>
      </c>
      <c r="O764" t="s">
        <v>62</v>
      </c>
      <c r="BE764">
        <f>COUNTIF(J764:BD764,"**")</f>
        <v>1</v>
      </c>
      <c r="BF764">
        <f>COUNTIF(J764:BD764,"*P*")</f>
        <v>1</v>
      </c>
      <c r="BG764">
        <f>COUNTIF(J764:BD764,"*C*")</f>
        <v>0</v>
      </c>
      <c r="BH764">
        <f>COUNTIF(AQ764:BC764, "C")</f>
        <v>0</v>
      </c>
      <c r="BI764">
        <f>COUNTIF(AQ764:BC764, "P")</f>
        <v>0</v>
      </c>
      <c r="BJ764" t="str">
        <f t="shared" si="11"/>
        <v/>
      </c>
      <c r="BK764">
        <f>COUNTIFS(AQ764:BC764,"C")+COUNTIFS(AQ764:BC764,"P")</f>
        <v>0</v>
      </c>
      <c r="BL764">
        <f>COUNTIF(AC764:AO764,"**")</f>
        <v>0</v>
      </c>
      <c r="BM764">
        <f>COUNTIF(AC764:AO764,"P")</f>
        <v>0</v>
      </c>
      <c r="BN764">
        <f>COUNTIF(AC764:AO764,"C")</f>
        <v>0</v>
      </c>
    </row>
    <row r="765" spans="1:66" x14ac:dyDescent="0.25">
      <c r="A765">
        <v>2834</v>
      </c>
      <c r="B765">
        <v>6</v>
      </c>
      <c r="C765">
        <v>6</v>
      </c>
      <c r="D765">
        <v>52</v>
      </c>
      <c r="E765" t="s">
        <v>58</v>
      </c>
      <c r="F765" t="s">
        <v>137</v>
      </c>
      <c r="G765">
        <v>24</v>
      </c>
      <c r="H765" t="s">
        <v>60</v>
      </c>
      <c r="I765" t="s">
        <v>65</v>
      </c>
      <c r="K765" t="s">
        <v>62</v>
      </c>
      <c r="AG765" t="s">
        <v>62</v>
      </c>
      <c r="AM765" t="s">
        <v>62</v>
      </c>
      <c r="AN765" t="s">
        <v>62</v>
      </c>
      <c r="AO765" t="s">
        <v>62</v>
      </c>
      <c r="AS765" t="s">
        <v>62</v>
      </c>
      <c r="AZ765" t="s">
        <v>62</v>
      </c>
      <c r="BB765" t="s">
        <v>62</v>
      </c>
      <c r="BE765">
        <f>COUNTIF(J765:BD765,"**")</f>
        <v>8</v>
      </c>
      <c r="BF765">
        <f>COUNTIF(J765:BD765,"*P*")</f>
        <v>8</v>
      </c>
      <c r="BG765">
        <f>COUNTIF(J765:BD765,"*C*")</f>
        <v>0</v>
      </c>
      <c r="BH765">
        <f>COUNTIF(AQ765:BC765, "C")</f>
        <v>0</v>
      </c>
      <c r="BI765">
        <f>COUNTIF(AQ765:BC765, "P")</f>
        <v>3</v>
      </c>
      <c r="BJ765" t="str">
        <f t="shared" si="11"/>
        <v>X</v>
      </c>
      <c r="BK765">
        <f>COUNTIFS(AQ765:BC765,"C")+COUNTIFS(AQ765:BC765,"P")</f>
        <v>3</v>
      </c>
      <c r="BL765">
        <f>COUNTIF(AC765:AO765,"**")</f>
        <v>4</v>
      </c>
      <c r="BM765">
        <f>COUNTIF(AC765:AO765,"P")</f>
        <v>4</v>
      </c>
      <c r="BN765">
        <f>COUNTIF(AC765:AO765,"C")</f>
        <v>0</v>
      </c>
    </row>
    <row r="766" spans="1:66" x14ac:dyDescent="0.25">
      <c r="A766">
        <v>3248</v>
      </c>
      <c r="B766">
        <v>6</v>
      </c>
      <c r="C766">
        <v>11</v>
      </c>
      <c r="D766">
        <v>52</v>
      </c>
      <c r="E766" t="s">
        <v>58</v>
      </c>
      <c r="F766" t="s">
        <v>664</v>
      </c>
      <c r="G766">
        <v>24</v>
      </c>
      <c r="H766" t="s">
        <v>60</v>
      </c>
      <c r="I766" t="s">
        <v>65</v>
      </c>
      <c r="N766" t="s">
        <v>62</v>
      </c>
      <c r="AS766" t="s">
        <v>62</v>
      </c>
      <c r="AU766" t="s">
        <v>67</v>
      </c>
      <c r="AZ766" t="s">
        <v>62</v>
      </c>
      <c r="BD766" t="s">
        <v>313</v>
      </c>
      <c r="BE766">
        <f>COUNTIF(J766:BD766,"**")</f>
        <v>5</v>
      </c>
      <c r="BF766">
        <f>COUNTIF(J766:BD766,"*P*")</f>
        <v>3</v>
      </c>
      <c r="BG766">
        <f>COUNTIF(J766:BD766,"*C*")</f>
        <v>1</v>
      </c>
      <c r="BH766">
        <f>COUNTIF(AQ766:BC766, "C")</f>
        <v>1</v>
      </c>
      <c r="BI766">
        <f>COUNTIF(AQ766:BC766, "P")</f>
        <v>2</v>
      </c>
      <c r="BJ766" t="str">
        <f t="shared" si="11"/>
        <v/>
      </c>
      <c r="BK766">
        <f>COUNTIFS(AQ766:BC766,"C")+COUNTIFS(AQ766:BC766,"P")</f>
        <v>3</v>
      </c>
      <c r="BL766">
        <f>COUNTIF(AC766:AO766,"**")</f>
        <v>0</v>
      </c>
      <c r="BM766">
        <f>COUNTIF(AC766:AO766,"P")</f>
        <v>0</v>
      </c>
      <c r="BN766">
        <f>COUNTIF(AC766:AO766,"C")</f>
        <v>0</v>
      </c>
    </row>
    <row r="767" spans="1:66" x14ac:dyDescent="0.25">
      <c r="A767">
        <v>3290</v>
      </c>
      <c r="B767">
        <v>6</v>
      </c>
      <c r="C767">
        <v>12</v>
      </c>
      <c r="D767">
        <v>52</v>
      </c>
      <c r="E767" t="s">
        <v>58</v>
      </c>
      <c r="F767" t="s">
        <v>665</v>
      </c>
      <c r="G767">
        <v>24</v>
      </c>
      <c r="H767" t="s">
        <v>60</v>
      </c>
      <c r="I767" t="s">
        <v>65</v>
      </c>
      <c r="AD767" t="s">
        <v>62</v>
      </c>
      <c r="AU767" t="s">
        <v>67</v>
      </c>
      <c r="BD767" t="s">
        <v>666</v>
      </c>
      <c r="BE767">
        <f>COUNTIF(J767:BD767,"**")</f>
        <v>3</v>
      </c>
      <c r="BF767">
        <f>COUNTIF(J767:BD767,"*P*")</f>
        <v>2</v>
      </c>
      <c r="BG767">
        <f>COUNTIF(J767:BD767,"*C*")</f>
        <v>2</v>
      </c>
      <c r="BH767">
        <f>COUNTIF(AQ767:BC767, "C")</f>
        <v>1</v>
      </c>
      <c r="BI767">
        <f>COUNTIF(AQ767:BC767, "P")</f>
        <v>0</v>
      </c>
      <c r="BJ767" t="str">
        <f t="shared" si="11"/>
        <v/>
      </c>
      <c r="BK767">
        <f>COUNTIFS(AQ767:BC767,"C")+COUNTIFS(AQ767:BC767,"P")</f>
        <v>1</v>
      </c>
      <c r="BL767">
        <f>COUNTIF(AC767:AO767,"**")</f>
        <v>1</v>
      </c>
      <c r="BM767">
        <f>COUNTIF(AC767:AO767,"P")</f>
        <v>1</v>
      </c>
      <c r="BN767">
        <f>COUNTIF(AC767:AO767,"C")</f>
        <v>0</v>
      </c>
    </row>
    <row r="768" spans="1:66" x14ac:dyDescent="0.25">
      <c r="A768">
        <v>3324</v>
      </c>
      <c r="B768">
        <v>6</v>
      </c>
      <c r="C768">
        <v>12</v>
      </c>
      <c r="D768">
        <v>51</v>
      </c>
      <c r="E768" t="s">
        <v>58</v>
      </c>
      <c r="F768" t="s">
        <v>137</v>
      </c>
      <c r="G768">
        <v>24</v>
      </c>
      <c r="H768" t="s">
        <v>64</v>
      </c>
      <c r="I768" t="s">
        <v>65</v>
      </c>
      <c r="O768" t="s">
        <v>62</v>
      </c>
      <c r="BE768">
        <f>COUNTIF(J768:BD768,"**")</f>
        <v>1</v>
      </c>
      <c r="BF768">
        <f>COUNTIF(J768:BD768,"*P*")</f>
        <v>1</v>
      </c>
      <c r="BG768">
        <f>COUNTIF(J768:BD768,"*C*")</f>
        <v>0</v>
      </c>
      <c r="BH768">
        <f>COUNTIF(AQ768:BC768, "C")</f>
        <v>0</v>
      </c>
      <c r="BI768">
        <f>COUNTIF(AQ768:BC768, "P")</f>
        <v>0</v>
      </c>
      <c r="BJ768" t="str">
        <f t="shared" si="11"/>
        <v/>
      </c>
      <c r="BK768">
        <f>COUNTIFS(AQ768:BC768,"C")+COUNTIFS(AQ768:BC768,"P")</f>
        <v>0</v>
      </c>
      <c r="BL768">
        <f>COUNTIF(AC768:AO768,"**")</f>
        <v>0</v>
      </c>
      <c r="BM768">
        <f>COUNTIF(AC768:AO768,"P")</f>
        <v>0</v>
      </c>
      <c r="BN768">
        <f>COUNTIF(AC768:AO768,"C")</f>
        <v>0</v>
      </c>
    </row>
    <row r="769" spans="1:66" x14ac:dyDescent="0.25">
      <c r="A769">
        <v>3449</v>
      </c>
      <c r="B769">
        <v>7</v>
      </c>
      <c r="C769">
        <v>4</v>
      </c>
      <c r="D769">
        <v>64</v>
      </c>
      <c r="E769" t="s">
        <v>58</v>
      </c>
      <c r="F769" t="s">
        <v>667</v>
      </c>
      <c r="G769">
        <v>24</v>
      </c>
      <c r="H769" t="s">
        <v>60</v>
      </c>
      <c r="I769" t="s">
        <v>65</v>
      </c>
      <c r="O769" t="s">
        <v>62</v>
      </c>
      <c r="BE769">
        <f>COUNTIF(J769:BD769,"**")</f>
        <v>1</v>
      </c>
      <c r="BF769">
        <f>COUNTIF(J769:BD769,"*P*")</f>
        <v>1</v>
      </c>
      <c r="BG769">
        <f>COUNTIF(J769:BD769,"*C*")</f>
        <v>0</v>
      </c>
      <c r="BH769">
        <f>COUNTIF(AQ769:BC769, "C")</f>
        <v>0</v>
      </c>
      <c r="BI769">
        <f>COUNTIF(AQ769:BC769, "P")</f>
        <v>0</v>
      </c>
      <c r="BJ769" t="str">
        <f t="shared" si="11"/>
        <v/>
      </c>
      <c r="BK769">
        <f>COUNTIFS(AQ769:BC769,"C")+COUNTIFS(AQ769:BC769,"P")</f>
        <v>0</v>
      </c>
      <c r="BL769">
        <f>COUNTIF(AC769:AO769,"**")</f>
        <v>0</v>
      </c>
      <c r="BM769">
        <f>COUNTIF(AC769:AO769,"P")</f>
        <v>0</v>
      </c>
      <c r="BN769">
        <f>COUNTIF(AC769:AO769,"C")</f>
        <v>0</v>
      </c>
    </row>
    <row r="770" spans="1:66" x14ac:dyDescent="0.25">
      <c r="A770">
        <v>3575</v>
      </c>
      <c r="B770">
        <v>7</v>
      </c>
      <c r="C770">
        <v>8</v>
      </c>
      <c r="D770">
        <v>64</v>
      </c>
      <c r="E770" t="s">
        <v>58</v>
      </c>
      <c r="F770" t="s">
        <v>314</v>
      </c>
      <c r="G770">
        <v>24</v>
      </c>
      <c r="H770" t="s">
        <v>60</v>
      </c>
      <c r="I770" t="s">
        <v>65</v>
      </c>
      <c r="K770" t="s">
        <v>62</v>
      </c>
      <c r="O770" t="s">
        <v>62</v>
      </c>
      <c r="BE770">
        <f>COUNTIF(J770:BD770,"**")</f>
        <v>2</v>
      </c>
      <c r="BF770">
        <f>COUNTIF(J770:BD770,"*P*")</f>
        <v>2</v>
      </c>
      <c r="BG770">
        <f>COUNTIF(J770:BD770,"*C*")</f>
        <v>0</v>
      </c>
      <c r="BH770">
        <f>COUNTIF(AQ770:BC770, "C")</f>
        <v>0</v>
      </c>
      <c r="BI770">
        <f>COUNTIF(AQ770:BC770, "P")</f>
        <v>0</v>
      </c>
      <c r="BJ770" t="str">
        <f t="shared" ref="BJ770:BJ833" si="12">IF(AND(BH770=0,BI770&gt;0),"X","")</f>
        <v/>
      </c>
      <c r="BK770">
        <f>COUNTIFS(AQ770:BC770,"C")+COUNTIFS(AQ770:BC770,"P")</f>
        <v>0</v>
      </c>
      <c r="BL770">
        <f>COUNTIF(AC770:AO770,"**")</f>
        <v>0</v>
      </c>
      <c r="BM770">
        <f>COUNTIF(AC770:AO770,"P")</f>
        <v>0</v>
      </c>
      <c r="BN770">
        <f>COUNTIF(AC770:AO770,"C")</f>
        <v>0</v>
      </c>
    </row>
    <row r="771" spans="1:66" x14ac:dyDescent="0.25">
      <c r="A771">
        <v>3890</v>
      </c>
      <c r="B771">
        <v>24</v>
      </c>
      <c r="C771">
        <v>9</v>
      </c>
      <c r="D771">
        <v>59</v>
      </c>
      <c r="E771" t="s">
        <v>58</v>
      </c>
      <c r="F771" t="s">
        <v>161</v>
      </c>
      <c r="G771">
        <v>24</v>
      </c>
      <c r="H771" t="s">
        <v>60</v>
      </c>
      <c r="I771" t="s">
        <v>61</v>
      </c>
      <c r="K771" t="s">
        <v>62</v>
      </c>
      <c r="BE771">
        <f>COUNTIF(J771:BD771,"**")</f>
        <v>1</v>
      </c>
      <c r="BF771">
        <f>COUNTIF(J771:BD771,"*P*")</f>
        <v>1</v>
      </c>
      <c r="BG771">
        <f>COUNTIF(J771:BD771,"*C*")</f>
        <v>0</v>
      </c>
      <c r="BH771">
        <f>COUNTIF(AQ771:BC771, "C")</f>
        <v>0</v>
      </c>
      <c r="BI771">
        <f>COUNTIF(AQ771:BC771, "P")</f>
        <v>0</v>
      </c>
      <c r="BJ771" t="str">
        <f t="shared" si="12"/>
        <v/>
      </c>
      <c r="BK771">
        <f>COUNTIFS(AQ771:BC771,"C")+COUNTIFS(AQ771:BC771,"P")</f>
        <v>0</v>
      </c>
      <c r="BL771">
        <f>COUNTIF(AC771:AO771,"**")</f>
        <v>0</v>
      </c>
      <c r="BM771">
        <f>COUNTIF(AC771:AO771,"P")</f>
        <v>0</v>
      </c>
      <c r="BN771">
        <f>COUNTIF(AC771:AO771,"C")</f>
        <v>0</v>
      </c>
    </row>
    <row r="772" spans="1:66" x14ac:dyDescent="0.25">
      <c r="A772">
        <v>4268</v>
      </c>
      <c r="B772">
        <v>9</v>
      </c>
      <c r="C772">
        <v>1</v>
      </c>
      <c r="D772">
        <v>48</v>
      </c>
      <c r="E772" t="s">
        <v>58</v>
      </c>
      <c r="F772" t="s">
        <v>668</v>
      </c>
      <c r="G772">
        <v>24</v>
      </c>
      <c r="H772" t="s">
        <v>60</v>
      </c>
      <c r="I772" t="s">
        <v>65</v>
      </c>
      <c r="L772" t="s">
        <v>67</v>
      </c>
      <c r="AF772" t="s">
        <v>62</v>
      </c>
      <c r="BE772">
        <f>COUNTIF(J772:BD772,"**")</f>
        <v>2</v>
      </c>
      <c r="BF772">
        <f>COUNTIF(J772:BD772,"*P*")</f>
        <v>1</v>
      </c>
      <c r="BG772">
        <f>COUNTIF(J772:BD772,"*C*")</f>
        <v>1</v>
      </c>
      <c r="BH772">
        <f>COUNTIF(AQ772:BC772, "C")</f>
        <v>0</v>
      </c>
      <c r="BI772">
        <f>COUNTIF(AQ772:BC772, "P")</f>
        <v>0</v>
      </c>
      <c r="BJ772" t="str">
        <f t="shared" si="12"/>
        <v/>
      </c>
      <c r="BK772">
        <f>COUNTIFS(AQ772:BC772,"C")+COUNTIFS(AQ772:BC772,"P")</f>
        <v>0</v>
      </c>
      <c r="BL772">
        <f>COUNTIF(AC772:AO772,"**")</f>
        <v>1</v>
      </c>
      <c r="BM772">
        <f>COUNTIF(AC772:AO772,"P")</f>
        <v>1</v>
      </c>
      <c r="BN772">
        <f>COUNTIF(AC772:AO772,"C")</f>
        <v>0</v>
      </c>
    </row>
    <row r="773" spans="1:66" x14ac:dyDescent="0.25">
      <c r="A773">
        <v>4337</v>
      </c>
      <c r="B773">
        <v>9</v>
      </c>
      <c r="C773">
        <v>2</v>
      </c>
      <c r="D773">
        <v>48</v>
      </c>
      <c r="E773" t="s">
        <v>58</v>
      </c>
      <c r="F773" t="s">
        <v>669</v>
      </c>
      <c r="G773">
        <v>24</v>
      </c>
      <c r="H773" t="s">
        <v>60</v>
      </c>
      <c r="I773" t="s">
        <v>65</v>
      </c>
      <c r="AD773" t="s">
        <v>67</v>
      </c>
      <c r="AQ773" t="s">
        <v>67</v>
      </c>
      <c r="AZ773" t="s">
        <v>67</v>
      </c>
      <c r="BE773">
        <f>COUNTIF(J773:BD773,"**")</f>
        <v>3</v>
      </c>
      <c r="BF773">
        <f>COUNTIF(J773:BD773,"*P*")</f>
        <v>0</v>
      </c>
      <c r="BG773">
        <f>COUNTIF(J773:BD773,"*C*")</f>
        <v>3</v>
      </c>
      <c r="BH773">
        <f>COUNTIF(AQ773:BC773, "C")</f>
        <v>2</v>
      </c>
      <c r="BI773">
        <f>COUNTIF(AQ773:BC773, "P")</f>
        <v>0</v>
      </c>
      <c r="BJ773" t="str">
        <f t="shared" si="12"/>
        <v/>
      </c>
      <c r="BK773">
        <f>COUNTIFS(AQ773:BC773,"C")+COUNTIFS(AQ773:BC773,"P")</f>
        <v>2</v>
      </c>
      <c r="BL773">
        <f>COUNTIF(AC773:AO773,"**")</f>
        <v>1</v>
      </c>
      <c r="BM773">
        <f>COUNTIF(AC773:AO773,"P")</f>
        <v>0</v>
      </c>
      <c r="BN773">
        <f>COUNTIF(AC773:AO773,"C")</f>
        <v>1</v>
      </c>
    </row>
    <row r="774" spans="1:66" x14ac:dyDescent="0.25">
      <c r="A774">
        <v>4341</v>
      </c>
      <c r="B774">
        <v>9</v>
      </c>
      <c r="C774">
        <v>2</v>
      </c>
      <c r="D774">
        <v>48</v>
      </c>
      <c r="E774" t="s">
        <v>58</v>
      </c>
      <c r="F774" t="s">
        <v>670</v>
      </c>
      <c r="G774">
        <v>24</v>
      </c>
      <c r="H774" t="s">
        <v>60</v>
      </c>
      <c r="I774" t="s">
        <v>65</v>
      </c>
      <c r="O774" t="s">
        <v>62</v>
      </c>
      <c r="AD774" t="s">
        <v>62</v>
      </c>
      <c r="AY774" t="s">
        <v>62</v>
      </c>
      <c r="BE774">
        <f>COUNTIF(J774:BD774,"**")</f>
        <v>3</v>
      </c>
      <c r="BF774">
        <f>COUNTIF(J774:BD774,"*P*")</f>
        <v>3</v>
      </c>
      <c r="BG774">
        <f>COUNTIF(J774:BD774,"*C*")</f>
        <v>0</v>
      </c>
      <c r="BH774">
        <f>COUNTIF(AQ774:BC774, "C")</f>
        <v>0</v>
      </c>
      <c r="BI774">
        <f>COUNTIF(AQ774:BC774, "P")</f>
        <v>1</v>
      </c>
      <c r="BJ774" t="str">
        <f t="shared" si="12"/>
        <v>X</v>
      </c>
      <c r="BK774">
        <f>COUNTIFS(AQ774:BC774,"C")+COUNTIFS(AQ774:BC774,"P")</f>
        <v>1</v>
      </c>
      <c r="BL774">
        <f>COUNTIF(AC774:AO774,"**")</f>
        <v>1</v>
      </c>
      <c r="BM774">
        <f>COUNTIF(AC774:AO774,"P")</f>
        <v>1</v>
      </c>
      <c r="BN774">
        <f>COUNTIF(AC774:AO774,"C")</f>
        <v>0</v>
      </c>
    </row>
    <row r="775" spans="1:66" x14ac:dyDescent="0.25">
      <c r="A775">
        <v>4344</v>
      </c>
      <c r="B775">
        <v>9</v>
      </c>
      <c r="C775">
        <v>2</v>
      </c>
      <c r="D775">
        <v>48</v>
      </c>
      <c r="E775" t="s">
        <v>58</v>
      </c>
      <c r="F775" t="s">
        <v>671</v>
      </c>
      <c r="G775">
        <v>24</v>
      </c>
      <c r="H775" t="s">
        <v>64</v>
      </c>
      <c r="I775" t="s">
        <v>65</v>
      </c>
      <c r="AT775" t="s">
        <v>62</v>
      </c>
      <c r="AU775" t="s">
        <v>67</v>
      </c>
      <c r="BD775" t="s">
        <v>672</v>
      </c>
      <c r="BE775">
        <f>COUNTIF(J775:BD775,"**")</f>
        <v>3</v>
      </c>
      <c r="BF775">
        <f>COUNTIF(J775:BD775,"*P*")</f>
        <v>1</v>
      </c>
      <c r="BG775">
        <f>COUNTIF(J775:BD775,"*C*")</f>
        <v>1</v>
      </c>
      <c r="BH775">
        <f>COUNTIF(AQ775:BC775, "C")</f>
        <v>1</v>
      </c>
      <c r="BI775">
        <f>COUNTIF(AQ775:BC775, "P")</f>
        <v>1</v>
      </c>
      <c r="BJ775" t="str">
        <f t="shared" si="12"/>
        <v/>
      </c>
      <c r="BK775">
        <f>COUNTIFS(AQ775:BC775,"C")+COUNTIFS(AQ775:BC775,"P")</f>
        <v>2</v>
      </c>
      <c r="BL775">
        <f>COUNTIF(AC775:AO775,"**")</f>
        <v>0</v>
      </c>
      <c r="BM775">
        <f>COUNTIF(AC775:AO775,"P")</f>
        <v>0</v>
      </c>
      <c r="BN775">
        <f>COUNTIF(AC775:AO775,"C")</f>
        <v>0</v>
      </c>
    </row>
    <row r="776" spans="1:66" x14ac:dyDescent="0.25">
      <c r="A776">
        <v>4481</v>
      </c>
      <c r="B776">
        <v>9</v>
      </c>
      <c r="C776">
        <v>4</v>
      </c>
      <c r="D776">
        <v>48</v>
      </c>
      <c r="E776" t="s">
        <v>58</v>
      </c>
      <c r="F776" t="s">
        <v>673</v>
      </c>
      <c r="G776">
        <v>24</v>
      </c>
      <c r="H776" t="s">
        <v>60</v>
      </c>
      <c r="I776" t="s">
        <v>65</v>
      </c>
      <c r="V776" t="s">
        <v>62</v>
      </c>
      <c r="BE776">
        <f>COUNTIF(J776:BD776,"**")</f>
        <v>1</v>
      </c>
      <c r="BF776">
        <f>COUNTIF(J776:BD776,"*P*")</f>
        <v>1</v>
      </c>
      <c r="BG776">
        <f>COUNTIF(J776:BD776,"*C*")</f>
        <v>0</v>
      </c>
      <c r="BH776">
        <f>COUNTIF(AQ776:BC776, "C")</f>
        <v>0</v>
      </c>
      <c r="BI776">
        <f>COUNTIF(AQ776:BC776, "P")</f>
        <v>0</v>
      </c>
      <c r="BJ776" t="str">
        <f t="shared" si="12"/>
        <v/>
      </c>
      <c r="BK776">
        <f>COUNTIFS(AQ776:BC776,"C")+COUNTIFS(AQ776:BC776,"P")</f>
        <v>0</v>
      </c>
      <c r="BL776">
        <f>COUNTIF(AC776:AO776,"**")</f>
        <v>0</v>
      </c>
      <c r="BM776">
        <f>COUNTIF(AC776:AO776,"P")</f>
        <v>0</v>
      </c>
      <c r="BN776">
        <f>COUNTIF(AC776:AO776,"C")</f>
        <v>0</v>
      </c>
    </row>
    <row r="777" spans="1:66" x14ac:dyDescent="0.25">
      <c r="A777">
        <v>4547</v>
      </c>
      <c r="B777">
        <v>9</v>
      </c>
      <c r="C777">
        <v>5</v>
      </c>
      <c r="D777">
        <v>48</v>
      </c>
      <c r="E777" t="s">
        <v>58</v>
      </c>
      <c r="F777" t="s">
        <v>674</v>
      </c>
      <c r="G777">
        <v>24</v>
      </c>
      <c r="H777" t="s">
        <v>60</v>
      </c>
      <c r="I777" t="s">
        <v>65</v>
      </c>
      <c r="O777" t="s">
        <v>62</v>
      </c>
      <c r="BE777">
        <f>COUNTIF(J777:BD777,"**")</f>
        <v>1</v>
      </c>
      <c r="BF777">
        <f>COUNTIF(J777:BD777,"*P*")</f>
        <v>1</v>
      </c>
      <c r="BG777">
        <f>COUNTIF(J777:BD777,"*C*")</f>
        <v>0</v>
      </c>
      <c r="BH777">
        <f>COUNTIF(AQ777:BC777, "C")</f>
        <v>0</v>
      </c>
      <c r="BI777">
        <f>COUNTIF(AQ777:BC777, "P")</f>
        <v>0</v>
      </c>
      <c r="BJ777" t="str">
        <f t="shared" si="12"/>
        <v/>
      </c>
      <c r="BK777">
        <f>COUNTIFS(AQ777:BC777,"C")+COUNTIFS(AQ777:BC777,"P")</f>
        <v>0</v>
      </c>
      <c r="BL777">
        <f>COUNTIF(AC777:AO777,"**")</f>
        <v>0</v>
      </c>
      <c r="BM777">
        <f>COUNTIF(AC777:AO777,"P")</f>
        <v>0</v>
      </c>
      <c r="BN777">
        <f>COUNTIF(AC777:AO777,"C")</f>
        <v>0</v>
      </c>
    </row>
    <row r="778" spans="1:66" x14ac:dyDescent="0.25">
      <c r="A778">
        <v>4624</v>
      </c>
      <c r="B778">
        <v>25</v>
      </c>
      <c r="C778">
        <v>6</v>
      </c>
      <c r="D778">
        <v>49</v>
      </c>
      <c r="E778" t="s">
        <v>58</v>
      </c>
      <c r="F778" t="s">
        <v>675</v>
      </c>
      <c r="G778">
        <v>24</v>
      </c>
      <c r="H778" t="s">
        <v>64</v>
      </c>
      <c r="I778" t="s">
        <v>65</v>
      </c>
      <c r="J778" t="s">
        <v>62</v>
      </c>
      <c r="AD778" t="s">
        <v>67</v>
      </c>
      <c r="BA778" t="s">
        <v>67</v>
      </c>
      <c r="BB778" t="s">
        <v>62</v>
      </c>
      <c r="BE778">
        <f>COUNTIF(J778:BD778,"**")</f>
        <v>4</v>
      </c>
      <c r="BF778">
        <f>COUNTIF(J778:BD778,"*P*")</f>
        <v>2</v>
      </c>
      <c r="BG778">
        <f>COUNTIF(J778:BD778,"*C*")</f>
        <v>2</v>
      </c>
      <c r="BH778">
        <f>COUNTIF(AQ778:BC778, "C")</f>
        <v>1</v>
      </c>
      <c r="BI778">
        <f>COUNTIF(AQ778:BC778, "P")</f>
        <v>1</v>
      </c>
      <c r="BJ778" t="str">
        <f t="shared" si="12"/>
        <v/>
      </c>
      <c r="BK778">
        <f>COUNTIFS(AQ778:BC778,"C")+COUNTIFS(AQ778:BC778,"P")</f>
        <v>2</v>
      </c>
      <c r="BL778">
        <f>COUNTIF(AC778:AO778,"**")</f>
        <v>1</v>
      </c>
      <c r="BM778">
        <f>COUNTIF(AC778:AO778,"P")</f>
        <v>0</v>
      </c>
      <c r="BN778">
        <f>COUNTIF(AC778:AO778,"C")</f>
        <v>1</v>
      </c>
    </row>
    <row r="779" spans="1:66" x14ac:dyDescent="0.25">
      <c r="A779">
        <v>4641</v>
      </c>
      <c r="B779">
        <v>25</v>
      </c>
      <c r="C779">
        <v>6</v>
      </c>
      <c r="D779">
        <v>49</v>
      </c>
      <c r="E779" t="s">
        <v>58</v>
      </c>
      <c r="F779" t="s">
        <v>471</v>
      </c>
      <c r="G779">
        <v>24</v>
      </c>
      <c r="H779" t="s">
        <v>60</v>
      </c>
      <c r="I779" t="s">
        <v>65</v>
      </c>
      <c r="O779" t="s">
        <v>62</v>
      </c>
      <c r="BE779">
        <f>COUNTIF(J779:BD779,"**")</f>
        <v>1</v>
      </c>
      <c r="BF779">
        <f>COUNTIF(J779:BD779,"*P*")</f>
        <v>1</v>
      </c>
      <c r="BG779">
        <f>COUNTIF(J779:BD779,"*C*")</f>
        <v>0</v>
      </c>
      <c r="BH779">
        <f>COUNTIF(AQ779:BC779, "C")</f>
        <v>0</v>
      </c>
      <c r="BI779">
        <f>COUNTIF(AQ779:BC779, "P")</f>
        <v>0</v>
      </c>
      <c r="BJ779" t="str">
        <f t="shared" si="12"/>
        <v/>
      </c>
      <c r="BK779">
        <f>COUNTIFS(AQ779:BC779,"C")+COUNTIFS(AQ779:BC779,"P")</f>
        <v>0</v>
      </c>
      <c r="BL779">
        <f>COUNTIF(AC779:AO779,"**")</f>
        <v>0</v>
      </c>
      <c r="BM779">
        <f>COUNTIF(AC779:AO779,"P")</f>
        <v>0</v>
      </c>
      <c r="BN779">
        <f>COUNTIF(AC779:AO779,"C")</f>
        <v>0</v>
      </c>
    </row>
    <row r="780" spans="1:66" x14ac:dyDescent="0.25">
      <c r="A780">
        <v>4654</v>
      </c>
      <c r="B780">
        <v>9</v>
      </c>
      <c r="C780">
        <v>6</v>
      </c>
      <c r="D780">
        <v>48</v>
      </c>
      <c r="E780" t="s">
        <v>58</v>
      </c>
      <c r="F780" t="s">
        <v>676</v>
      </c>
      <c r="G780">
        <v>24</v>
      </c>
      <c r="H780" t="s">
        <v>60</v>
      </c>
      <c r="I780" t="s">
        <v>65</v>
      </c>
      <c r="N780" t="s">
        <v>67</v>
      </c>
      <c r="O780" t="s">
        <v>62</v>
      </c>
      <c r="AD780" t="s">
        <v>67</v>
      </c>
      <c r="AQ780" t="s">
        <v>67</v>
      </c>
      <c r="AZ780" t="s">
        <v>67</v>
      </c>
      <c r="BE780">
        <f>COUNTIF(J780:BD780,"**")</f>
        <v>5</v>
      </c>
      <c r="BF780">
        <f>COUNTIF(J780:BD780,"*P*")</f>
        <v>1</v>
      </c>
      <c r="BG780">
        <f>COUNTIF(J780:BD780,"*C*")</f>
        <v>4</v>
      </c>
      <c r="BH780">
        <f>COUNTIF(AQ780:BC780, "C")</f>
        <v>2</v>
      </c>
      <c r="BI780">
        <f>COUNTIF(AQ780:BC780, "P")</f>
        <v>0</v>
      </c>
      <c r="BJ780" t="str">
        <f t="shared" si="12"/>
        <v/>
      </c>
      <c r="BK780">
        <f>COUNTIFS(AQ780:BC780,"C")+COUNTIFS(AQ780:BC780,"P")</f>
        <v>2</v>
      </c>
      <c r="BL780">
        <f>COUNTIF(AC780:AO780,"**")</f>
        <v>1</v>
      </c>
      <c r="BM780">
        <f>COUNTIF(AC780:AO780,"P")</f>
        <v>0</v>
      </c>
      <c r="BN780">
        <f>COUNTIF(AC780:AO780,"C")</f>
        <v>1</v>
      </c>
    </row>
    <row r="781" spans="1:66" x14ac:dyDescent="0.25">
      <c r="A781">
        <v>4676</v>
      </c>
      <c r="B781">
        <v>9</v>
      </c>
      <c r="C781">
        <v>6</v>
      </c>
      <c r="D781">
        <v>48</v>
      </c>
      <c r="E781" t="s">
        <v>58</v>
      </c>
      <c r="F781" t="s">
        <v>329</v>
      </c>
      <c r="G781">
        <v>24</v>
      </c>
      <c r="H781" t="s">
        <v>60</v>
      </c>
      <c r="I781" t="s">
        <v>65</v>
      </c>
      <c r="O781" t="s">
        <v>62</v>
      </c>
      <c r="BE781">
        <f>COUNTIF(J781:BD781,"**")</f>
        <v>1</v>
      </c>
      <c r="BF781">
        <f>COUNTIF(J781:BD781,"*P*")</f>
        <v>1</v>
      </c>
      <c r="BG781">
        <f>COUNTIF(J781:BD781,"*C*")</f>
        <v>0</v>
      </c>
      <c r="BH781">
        <f>COUNTIF(AQ781:BC781, "C")</f>
        <v>0</v>
      </c>
      <c r="BI781">
        <f>COUNTIF(AQ781:BC781, "P")</f>
        <v>0</v>
      </c>
      <c r="BJ781" t="str">
        <f t="shared" si="12"/>
        <v/>
      </c>
      <c r="BK781">
        <f>COUNTIFS(AQ781:BC781,"C")+COUNTIFS(AQ781:BC781,"P")</f>
        <v>0</v>
      </c>
      <c r="BL781">
        <f>COUNTIF(AC781:AO781,"**")</f>
        <v>0</v>
      </c>
      <c r="BM781">
        <f>COUNTIF(AC781:AO781,"P")</f>
        <v>0</v>
      </c>
      <c r="BN781">
        <f>COUNTIF(AC781:AO781,"C")</f>
        <v>0</v>
      </c>
    </row>
    <row r="782" spans="1:66" x14ac:dyDescent="0.25">
      <c r="A782">
        <v>4697</v>
      </c>
      <c r="B782">
        <v>9</v>
      </c>
      <c r="C782">
        <v>7</v>
      </c>
      <c r="D782">
        <v>48</v>
      </c>
      <c r="E782" t="s">
        <v>58</v>
      </c>
      <c r="F782" t="s">
        <v>329</v>
      </c>
      <c r="G782">
        <v>24</v>
      </c>
      <c r="H782" t="s">
        <v>60</v>
      </c>
      <c r="I782" t="s">
        <v>61</v>
      </c>
      <c r="M782" t="s">
        <v>62</v>
      </c>
      <c r="AV782" t="s">
        <v>62</v>
      </c>
      <c r="BD782" t="s">
        <v>547</v>
      </c>
      <c r="BE782">
        <f>COUNTIF(J782:BD782,"**")</f>
        <v>3</v>
      </c>
      <c r="BF782">
        <f>COUNTIF(J782:BD782,"*P*")</f>
        <v>3</v>
      </c>
      <c r="BG782">
        <f>COUNTIF(J782:BD782,"*C*")</f>
        <v>0</v>
      </c>
      <c r="BH782">
        <f>COUNTIF(AQ782:BC782, "C")</f>
        <v>0</v>
      </c>
      <c r="BI782">
        <f>COUNTIF(AQ782:BC782, "P")</f>
        <v>1</v>
      </c>
      <c r="BJ782" t="str">
        <f t="shared" si="12"/>
        <v>X</v>
      </c>
      <c r="BK782">
        <f>COUNTIFS(AQ782:BC782,"C")+COUNTIFS(AQ782:BC782,"P")</f>
        <v>1</v>
      </c>
      <c r="BL782">
        <f>COUNTIF(AC782:AO782,"**")</f>
        <v>0</v>
      </c>
      <c r="BM782">
        <f>COUNTIF(AC782:AO782,"P")</f>
        <v>0</v>
      </c>
      <c r="BN782">
        <f>COUNTIF(AC782:AO782,"C")</f>
        <v>0</v>
      </c>
    </row>
    <row r="783" spans="1:66" x14ac:dyDescent="0.25">
      <c r="A783">
        <v>4747</v>
      </c>
      <c r="B783">
        <v>9</v>
      </c>
      <c r="C783">
        <v>7</v>
      </c>
      <c r="D783">
        <v>48</v>
      </c>
      <c r="E783" t="s">
        <v>58</v>
      </c>
      <c r="F783" t="s">
        <v>677</v>
      </c>
      <c r="G783">
        <v>24</v>
      </c>
      <c r="H783" t="s">
        <v>64</v>
      </c>
      <c r="I783" t="s">
        <v>65</v>
      </c>
      <c r="J783" t="s">
        <v>62</v>
      </c>
      <c r="N783" t="s">
        <v>67</v>
      </c>
      <c r="W783" t="s">
        <v>67</v>
      </c>
      <c r="AQ783" t="s">
        <v>67</v>
      </c>
      <c r="AZ783" t="s">
        <v>67</v>
      </c>
      <c r="BE783">
        <f>COUNTIF(J783:BD783,"**")</f>
        <v>5</v>
      </c>
      <c r="BF783">
        <f>COUNTIF(J783:BD783,"*P*")</f>
        <v>1</v>
      </c>
      <c r="BG783">
        <f>COUNTIF(J783:BD783,"*C*")</f>
        <v>4</v>
      </c>
      <c r="BH783">
        <f>COUNTIF(AQ783:BC783, "C")</f>
        <v>2</v>
      </c>
      <c r="BI783">
        <f>COUNTIF(AQ783:BC783, "P")</f>
        <v>0</v>
      </c>
      <c r="BJ783" t="str">
        <f t="shared" si="12"/>
        <v/>
      </c>
      <c r="BK783">
        <f>COUNTIFS(AQ783:BC783,"C")+COUNTIFS(AQ783:BC783,"P")</f>
        <v>2</v>
      </c>
      <c r="BL783">
        <f>COUNTIF(AC783:AO783,"**")</f>
        <v>0</v>
      </c>
      <c r="BM783">
        <f>COUNTIF(AC783:AO783,"P")</f>
        <v>0</v>
      </c>
      <c r="BN783">
        <f>COUNTIF(AC783:AO783,"C")</f>
        <v>0</v>
      </c>
    </row>
    <row r="784" spans="1:66" x14ac:dyDescent="0.25">
      <c r="A784">
        <v>4811</v>
      </c>
      <c r="B784">
        <v>9</v>
      </c>
      <c r="C784">
        <v>8</v>
      </c>
      <c r="D784">
        <v>48</v>
      </c>
      <c r="E784" t="s">
        <v>58</v>
      </c>
      <c r="F784" t="s">
        <v>182</v>
      </c>
      <c r="G784">
        <v>24</v>
      </c>
      <c r="H784" t="s">
        <v>60</v>
      </c>
      <c r="I784" t="s">
        <v>65</v>
      </c>
      <c r="N784" t="s">
        <v>62</v>
      </c>
      <c r="BE784">
        <f>COUNTIF(J784:BD784,"**")</f>
        <v>1</v>
      </c>
      <c r="BF784">
        <f>COUNTIF(J784:BD784,"*P*")</f>
        <v>1</v>
      </c>
      <c r="BG784">
        <f>COUNTIF(J784:BD784,"*C*")</f>
        <v>0</v>
      </c>
      <c r="BH784">
        <f>COUNTIF(AQ784:BC784, "C")</f>
        <v>0</v>
      </c>
      <c r="BI784">
        <f>COUNTIF(AQ784:BC784, "P")</f>
        <v>0</v>
      </c>
      <c r="BJ784" t="str">
        <f t="shared" si="12"/>
        <v/>
      </c>
      <c r="BK784">
        <f>COUNTIFS(AQ784:BC784,"C")+COUNTIFS(AQ784:BC784,"P")</f>
        <v>0</v>
      </c>
      <c r="BL784">
        <f>COUNTIF(AC784:AO784,"**")</f>
        <v>0</v>
      </c>
      <c r="BM784">
        <f>COUNTIF(AC784:AO784,"P")</f>
        <v>0</v>
      </c>
      <c r="BN784">
        <f>COUNTIF(AC784:AO784,"C")</f>
        <v>0</v>
      </c>
    </row>
    <row r="785" spans="1:66" x14ac:dyDescent="0.25">
      <c r="A785">
        <v>4938</v>
      </c>
      <c r="B785">
        <v>9</v>
      </c>
      <c r="C785">
        <v>10</v>
      </c>
      <c r="D785">
        <v>48</v>
      </c>
      <c r="E785" t="s">
        <v>58</v>
      </c>
      <c r="F785" t="s">
        <v>678</v>
      </c>
      <c r="G785">
        <v>24</v>
      </c>
      <c r="H785" t="s">
        <v>60</v>
      </c>
      <c r="I785" t="s">
        <v>65</v>
      </c>
      <c r="AW785" t="s">
        <v>62</v>
      </c>
      <c r="BD785" t="s">
        <v>679</v>
      </c>
      <c r="BE785">
        <f>COUNTIF(J785:BD785,"**")</f>
        <v>2</v>
      </c>
      <c r="BF785">
        <f>COUNTIF(J785:BD785,"*P*")</f>
        <v>2</v>
      </c>
      <c r="BG785">
        <f>COUNTIF(J785:BD785,"*C*")</f>
        <v>0</v>
      </c>
      <c r="BH785">
        <f>COUNTIF(AQ785:BC785, "C")</f>
        <v>0</v>
      </c>
      <c r="BI785">
        <f>COUNTIF(AQ785:BC785, "P")</f>
        <v>1</v>
      </c>
      <c r="BJ785" t="str">
        <f t="shared" si="12"/>
        <v>X</v>
      </c>
      <c r="BK785">
        <f>COUNTIFS(AQ785:BC785,"C")+COUNTIFS(AQ785:BC785,"P")</f>
        <v>1</v>
      </c>
      <c r="BL785">
        <f>COUNTIF(AC785:AO785,"**")</f>
        <v>0</v>
      </c>
      <c r="BM785">
        <f>COUNTIF(AC785:AO785,"P")</f>
        <v>0</v>
      </c>
      <c r="BN785">
        <f>COUNTIF(AC785:AO785,"C")</f>
        <v>0</v>
      </c>
    </row>
    <row r="786" spans="1:66" x14ac:dyDescent="0.25">
      <c r="A786">
        <v>4946</v>
      </c>
      <c r="B786">
        <v>9</v>
      </c>
      <c r="C786">
        <v>10</v>
      </c>
      <c r="D786">
        <v>48</v>
      </c>
      <c r="E786" t="s">
        <v>58</v>
      </c>
      <c r="F786" t="s">
        <v>571</v>
      </c>
      <c r="G786">
        <v>24</v>
      </c>
      <c r="H786" t="s">
        <v>60</v>
      </c>
      <c r="I786" t="s">
        <v>65</v>
      </c>
      <c r="AD786" t="s">
        <v>62</v>
      </c>
      <c r="AT786" t="s">
        <v>67</v>
      </c>
      <c r="AU786" t="s">
        <v>67</v>
      </c>
      <c r="BA786" t="s">
        <v>62</v>
      </c>
      <c r="BD786" t="s">
        <v>539</v>
      </c>
      <c r="BE786">
        <f>COUNTIF(J786:BD786,"**")</f>
        <v>5</v>
      </c>
      <c r="BF786">
        <f>COUNTIF(J786:BD786,"*P*")</f>
        <v>2</v>
      </c>
      <c r="BG786">
        <f>COUNTIF(J786:BD786,"*C*")</f>
        <v>3</v>
      </c>
      <c r="BH786">
        <f>COUNTIF(AQ786:BC786, "C")</f>
        <v>2</v>
      </c>
      <c r="BI786">
        <f>COUNTIF(AQ786:BC786, "P")</f>
        <v>1</v>
      </c>
      <c r="BJ786" t="str">
        <f t="shared" si="12"/>
        <v/>
      </c>
      <c r="BK786">
        <f>COUNTIFS(AQ786:BC786,"C")+COUNTIFS(AQ786:BC786,"P")</f>
        <v>3</v>
      </c>
      <c r="BL786">
        <f>COUNTIF(AC786:AO786,"**")</f>
        <v>1</v>
      </c>
      <c r="BM786">
        <f>COUNTIF(AC786:AO786,"P")</f>
        <v>1</v>
      </c>
      <c r="BN786">
        <f>COUNTIF(AC786:AO786,"C")</f>
        <v>0</v>
      </c>
    </row>
    <row r="787" spans="1:66" x14ac:dyDescent="0.25">
      <c r="A787">
        <v>5063</v>
      </c>
      <c r="B787">
        <v>9</v>
      </c>
      <c r="C787">
        <v>11</v>
      </c>
      <c r="D787">
        <v>48</v>
      </c>
      <c r="E787" t="s">
        <v>58</v>
      </c>
      <c r="F787" t="s">
        <v>680</v>
      </c>
      <c r="G787">
        <v>24</v>
      </c>
      <c r="H787" t="s">
        <v>60</v>
      </c>
      <c r="I787" t="s">
        <v>65</v>
      </c>
      <c r="O787" t="s">
        <v>62</v>
      </c>
      <c r="BE787">
        <f>COUNTIF(J787:BD787,"**")</f>
        <v>1</v>
      </c>
      <c r="BF787">
        <f>COUNTIF(J787:BD787,"*P*")</f>
        <v>1</v>
      </c>
      <c r="BG787">
        <f>COUNTIF(J787:BD787,"*C*")</f>
        <v>0</v>
      </c>
      <c r="BH787">
        <f>COUNTIF(AQ787:BC787, "C")</f>
        <v>0</v>
      </c>
      <c r="BI787">
        <f>COUNTIF(AQ787:BC787, "P")</f>
        <v>0</v>
      </c>
      <c r="BJ787" t="str">
        <f t="shared" si="12"/>
        <v/>
      </c>
      <c r="BK787">
        <f>COUNTIFS(AQ787:BC787,"C")+COUNTIFS(AQ787:BC787,"P")</f>
        <v>0</v>
      </c>
      <c r="BL787">
        <f>COUNTIF(AC787:AO787,"**")</f>
        <v>0</v>
      </c>
      <c r="BM787">
        <f>COUNTIF(AC787:AO787,"P")</f>
        <v>0</v>
      </c>
      <c r="BN787">
        <f>COUNTIF(AC787:AO787,"C")</f>
        <v>0</v>
      </c>
    </row>
    <row r="788" spans="1:66" x14ac:dyDescent="0.25">
      <c r="A788">
        <v>5163</v>
      </c>
      <c r="B788">
        <v>25</v>
      </c>
      <c r="C788">
        <v>12</v>
      </c>
      <c r="D788">
        <v>49</v>
      </c>
      <c r="E788" t="s">
        <v>58</v>
      </c>
      <c r="F788" t="s">
        <v>681</v>
      </c>
      <c r="G788">
        <v>24</v>
      </c>
      <c r="H788" t="s">
        <v>60</v>
      </c>
      <c r="I788" t="s">
        <v>65</v>
      </c>
      <c r="K788" t="s">
        <v>62</v>
      </c>
      <c r="AQ788" t="s">
        <v>67</v>
      </c>
      <c r="AT788" t="s">
        <v>67</v>
      </c>
      <c r="AZ788" t="s">
        <v>67</v>
      </c>
      <c r="BE788">
        <f>COUNTIF(J788:BD788,"**")</f>
        <v>4</v>
      </c>
      <c r="BF788">
        <f>COUNTIF(J788:BD788,"*P*")</f>
        <v>1</v>
      </c>
      <c r="BG788">
        <f>COUNTIF(J788:BD788,"*C*")</f>
        <v>3</v>
      </c>
      <c r="BH788">
        <f>COUNTIF(AQ788:BC788, "C")</f>
        <v>3</v>
      </c>
      <c r="BI788">
        <f>COUNTIF(AQ788:BC788, "P")</f>
        <v>0</v>
      </c>
      <c r="BJ788" t="str">
        <f t="shared" si="12"/>
        <v/>
      </c>
      <c r="BK788">
        <f>COUNTIFS(AQ788:BC788,"C")+COUNTIFS(AQ788:BC788,"P")</f>
        <v>3</v>
      </c>
      <c r="BL788">
        <f>COUNTIF(AC788:AO788,"**")</f>
        <v>0</v>
      </c>
      <c r="BM788">
        <f>COUNTIF(AC788:AO788,"P")</f>
        <v>0</v>
      </c>
      <c r="BN788">
        <f>COUNTIF(AC788:AO788,"C")</f>
        <v>0</v>
      </c>
    </row>
    <row r="789" spans="1:66" x14ac:dyDescent="0.25">
      <c r="A789">
        <v>5542</v>
      </c>
      <c r="B789">
        <v>10</v>
      </c>
      <c r="C789">
        <v>10</v>
      </c>
      <c r="D789">
        <v>53</v>
      </c>
      <c r="E789" t="s">
        <v>58</v>
      </c>
      <c r="F789" t="s">
        <v>682</v>
      </c>
      <c r="G789">
        <v>24</v>
      </c>
      <c r="H789" t="s">
        <v>60</v>
      </c>
      <c r="I789" t="s">
        <v>61</v>
      </c>
      <c r="K789" t="s">
        <v>62</v>
      </c>
      <c r="N789" t="s">
        <v>67</v>
      </c>
      <c r="AD789" t="s">
        <v>62</v>
      </c>
      <c r="BE789">
        <f>COUNTIF(J789:BD789,"**")</f>
        <v>3</v>
      </c>
      <c r="BF789">
        <f>COUNTIF(J789:BD789,"*P*")</f>
        <v>2</v>
      </c>
      <c r="BG789">
        <f>COUNTIF(J789:BD789,"*C*")</f>
        <v>1</v>
      </c>
      <c r="BH789">
        <f>COUNTIF(AQ789:BC789, "C")</f>
        <v>0</v>
      </c>
      <c r="BI789">
        <f>COUNTIF(AQ789:BC789, "P")</f>
        <v>0</v>
      </c>
      <c r="BJ789" t="str">
        <f t="shared" si="12"/>
        <v/>
      </c>
      <c r="BK789">
        <f>COUNTIFS(AQ789:BC789,"C")+COUNTIFS(AQ789:BC789,"P")</f>
        <v>0</v>
      </c>
      <c r="BL789">
        <f>COUNTIF(AC789:AO789,"**")</f>
        <v>1</v>
      </c>
      <c r="BM789">
        <f>COUNTIF(AC789:AO789,"P")</f>
        <v>1</v>
      </c>
      <c r="BN789">
        <f>COUNTIF(AC789:AO789,"C")</f>
        <v>0</v>
      </c>
    </row>
    <row r="790" spans="1:66" x14ac:dyDescent="0.25">
      <c r="A790">
        <v>5630</v>
      </c>
      <c r="B790">
        <v>10</v>
      </c>
      <c r="C790">
        <v>12</v>
      </c>
      <c r="D790">
        <v>53</v>
      </c>
      <c r="E790" t="s">
        <v>58</v>
      </c>
      <c r="F790" t="s">
        <v>683</v>
      </c>
      <c r="G790">
        <v>24</v>
      </c>
      <c r="H790" t="s">
        <v>64</v>
      </c>
      <c r="I790" t="s">
        <v>65</v>
      </c>
      <c r="O790" t="s">
        <v>62</v>
      </c>
      <c r="BE790">
        <f>COUNTIF(J790:BD790,"**")</f>
        <v>1</v>
      </c>
      <c r="BF790">
        <f>COUNTIF(J790:BD790,"*P*")</f>
        <v>1</v>
      </c>
      <c r="BG790">
        <f>COUNTIF(J790:BD790,"*C*")</f>
        <v>0</v>
      </c>
      <c r="BH790">
        <f>COUNTIF(AQ790:BC790, "C")</f>
        <v>0</v>
      </c>
      <c r="BI790">
        <f>COUNTIF(AQ790:BC790, "P")</f>
        <v>0</v>
      </c>
      <c r="BJ790" t="str">
        <f t="shared" si="12"/>
        <v/>
      </c>
      <c r="BK790">
        <f>COUNTIFS(AQ790:BC790,"C")+COUNTIFS(AQ790:BC790,"P")</f>
        <v>0</v>
      </c>
      <c r="BL790">
        <f>COUNTIF(AC790:AO790,"**")</f>
        <v>0</v>
      </c>
      <c r="BM790">
        <f>COUNTIF(AC790:AO790,"P")</f>
        <v>0</v>
      </c>
      <c r="BN790">
        <f>COUNTIF(AC790:AO790,"C")</f>
        <v>0</v>
      </c>
    </row>
    <row r="791" spans="1:66" x14ac:dyDescent="0.25">
      <c r="A791">
        <v>5743</v>
      </c>
      <c r="B791">
        <v>11</v>
      </c>
      <c r="C791">
        <v>1</v>
      </c>
      <c r="D791">
        <v>13</v>
      </c>
      <c r="E791" t="s">
        <v>58</v>
      </c>
      <c r="F791" t="s">
        <v>684</v>
      </c>
      <c r="G791">
        <v>24</v>
      </c>
      <c r="H791" t="s">
        <v>64</v>
      </c>
      <c r="I791" t="s">
        <v>65</v>
      </c>
      <c r="K791" t="s">
        <v>62</v>
      </c>
      <c r="AD791" t="s">
        <v>67</v>
      </c>
      <c r="AQ791" t="s">
        <v>67</v>
      </c>
      <c r="AS791" t="s">
        <v>62</v>
      </c>
      <c r="AZ791" t="s">
        <v>67</v>
      </c>
      <c r="BE791">
        <f>COUNTIF(J791:BD791,"**")</f>
        <v>5</v>
      </c>
      <c r="BF791">
        <f>COUNTIF(J791:BD791,"*P*")</f>
        <v>2</v>
      </c>
      <c r="BG791">
        <f>COUNTIF(J791:BD791,"*C*")</f>
        <v>3</v>
      </c>
      <c r="BH791">
        <f>COUNTIF(AQ791:BC791, "C")</f>
        <v>2</v>
      </c>
      <c r="BI791">
        <f>COUNTIF(AQ791:BC791, "P")</f>
        <v>1</v>
      </c>
      <c r="BJ791" t="str">
        <f t="shared" si="12"/>
        <v/>
      </c>
      <c r="BK791">
        <f>COUNTIFS(AQ791:BC791,"C")+COUNTIFS(AQ791:BC791,"P")</f>
        <v>3</v>
      </c>
      <c r="BL791">
        <f>COUNTIF(AC791:AO791,"**")</f>
        <v>1</v>
      </c>
      <c r="BM791">
        <f>COUNTIF(AC791:AO791,"P")</f>
        <v>0</v>
      </c>
      <c r="BN791">
        <f>COUNTIF(AC791:AO791,"C")</f>
        <v>1</v>
      </c>
    </row>
    <row r="792" spans="1:66" x14ac:dyDescent="0.25">
      <c r="A792">
        <v>5787</v>
      </c>
      <c r="B792">
        <v>11</v>
      </c>
      <c r="C792">
        <v>2</v>
      </c>
      <c r="D792">
        <v>13</v>
      </c>
      <c r="E792" t="s">
        <v>58</v>
      </c>
      <c r="F792" t="s">
        <v>685</v>
      </c>
      <c r="G792">
        <v>24</v>
      </c>
      <c r="H792" t="s">
        <v>60</v>
      </c>
      <c r="I792" t="s">
        <v>65</v>
      </c>
      <c r="AU792" t="s">
        <v>67</v>
      </c>
      <c r="BD792" t="s">
        <v>686</v>
      </c>
      <c r="BE792">
        <f>COUNTIF(J792:BD792,"**")</f>
        <v>2</v>
      </c>
      <c r="BF792">
        <f>COUNTIF(J792:BD792,"*P*")</f>
        <v>0</v>
      </c>
      <c r="BG792">
        <f>COUNTIF(J792:BD792,"*C*")</f>
        <v>2</v>
      </c>
      <c r="BH792">
        <f>COUNTIF(AQ792:BC792, "C")</f>
        <v>1</v>
      </c>
      <c r="BI792">
        <f>COUNTIF(AQ792:BC792, "P")</f>
        <v>0</v>
      </c>
      <c r="BJ792" t="str">
        <f t="shared" si="12"/>
        <v/>
      </c>
      <c r="BK792">
        <f>COUNTIFS(AQ792:BC792,"C")+COUNTIFS(AQ792:BC792,"P")</f>
        <v>1</v>
      </c>
      <c r="BL792">
        <f>COUNTIF(AC792:AO792,"**")</f>
        <v>0</v>
      </c>
      <c r="BM792">
        <f>COUNTIF(AC792:AO792,"P")</f>
        <v>0</v>
      </c>
      <c r="BN792">
        <f>COUNTIF(AC792:AO792,"C")</f>
        <v>0</v>
      </c>
    </row>
    <row r="793" spans="1:66" x14ac:dyDescent="0.25">
      <c r="A793">
        <v>5867</v>
      </c>
      <c r="B793">
        <v>11</v>
      </c>
      <c r="C793">
        <v>3</v>
      </c>
      <c r="D793">
        <v>13</v>
      </c>
      <c r="E793" t="s">
        <v>58</v>
      </c>
      <c r="F793" t="s">
        <v>165</v>
      </c>
      <c r="G793">
        <v>24</v>
      </c>
      <c r="H793" t="s">
        <v>60</v>
      </c>
      <c r="I793" t="s">
        <v>65</v>
      </c>
      <c r="O793" t="s">
        <v>62</v>
      </c>
      <c r="BE793">
        <f>COUNTIF(J793:BD793,"**")</f>
        <v>1</v>
      </c>
      <c r="BF793">
        <f>COUNTIF(J793:BD793,"*P*")</f>
        <v>1</v>
      </c>
      <c r="BG793">
        <f>COUNTIF(J793:BD793,"*C*")</f>
        <v>0</v>
      </c>
      <c r="BH793">
        <f>COUNTIF(AQ793:BC793, "C")</f>
        <v>0</v>
      </c>
      <c r="BI793">
        <f>COUNTIF(AQ793:BC793, "P")</f>
        <v>0</v>
      </c>
      <c r="BJ793" t="str">
        <f t="shared" si="12"/>
        <v/>
      </c>
      <c r="BK793">
        <f>COUNTIFS(AQ793:BC793,"C")+COUNTIFS(AQ793:BC793,"P")</f>
        <v>0</v>
      </c>
      <c r="BL793">
        <f>COUNTIF(AC793:AO793,"**")</f>
        <v>0</v>
      </c>
      <c r="BM793">
        <f>COUNTIF(AC793:AO793,"P")</f>
        <v>0</v>
      </c>
      <c r="BN793">
        <f>COUNTIF(AC793:AO793,"C")</f>
        <v>0</v>
      </c>
    </row>
    <row r="794" spans="1:66" x14ac:dyDescent="0.25">
      <c r="A794">
        <v>5982</v>
      </c>
      <c r="B794">
        <v>11</v>
      </c>
      <c r="C794">
        <v>4</v>
      </c>
      <c r="D794">
        <v>13</v>
      </c>
      <c r="E794" t="s">
        <v>58</v>
      </c>
      <c r="F794" t="s">
        <v>687</v>
      </c>
      <c r="G794">
        <v>24</v>
      </c>
      <c r="H794" t="s">
        <v>60</v>
      </c>
      <c r="I794" t="s">
        <v>65</v>
      </c>
      <c r="K794" t="s">
        <v>62</v>
      </c>
      <c r="O794" t="s">
        <v>67</v>
      </c>
      <c r="AT794" t="s">
        <v>67</v>
      </c>
      <c r="AU794" t="s">
        <v>67</v>
      </c>
      <c r="BD794" t="s">
        <v>688</v>
      </c>
      <c r="BE794">
        <f>COUNTIF(J794:BD794,"**")</f>
        <v>5</v>
      </c>
      <c r="BF794">
        <f>COUNTIF(J794:BD794,"*P*")</f>
        <v>2</v>
      </c>
      <c r="BG794">
        <f>COUNTIF(J794:BD794,"*C*")</f>
        <v>3</v>
      </c>
      <c r="BH794">
        <f>COUNTIF(AQ794:BC794, "C")</f>
        <v>2</v>
      </c>
      <c r="BI794">
        <f>COUNTIF(AQ794:BC794, "P")</f>
        <v>0</v>
      </c>
      <c r="BJ794" t="str">
        <f t="shared" si="12"/>
        <v/>
      </c>
      <c r="BK794">
        <f>COUNTIFS(AQ794:BC794,"C")+COUNTIFS(AQ794:BC794,"P")</f>
        <v>2</v>
      </c>
      <c r="BL794">
        <f>COUNTIF(AC794:AO794,"**")</f>
        <v>0</v>
      </c>
      <c r="BM794">
        <f>COUNTIF(AC794:AO794,"P")</f>
        <v>0</v>
      </c>
      <c r="BN794">
        <f>COUNTIF(AC794:AO794,"C")</f>
        <v>0</v>
      </c>
    </row>
    <row r="795" spans="1:66" x14ac:dyDescent="0.25">
      <c r="A795">
        <v>6050</v>
      </c>
      <c r="B795">
        <v>11</v>
      </c>
      <c r="C795">
        <v>5</v>
      </c>
      <c r="D795">
        <v>13</v>
      </c>
      <c r="E795" t="s">
        <v>58</v>
      </c>
      <c r="F795" t="s">
        <v>689</v>
      </c>
      <c r="G795">
        <v>24</v>
      </c>
      <c r="H795" t="s">
        <v>60</v>
      </c>
      <c r="I795" t="s">
        <v>65</v>
      </c>
      <c r="K795" t="s">
        <v>62</v>
      </c>
      <c r="N795" t="s">
        <v>67</v>
      </c>
      <c r="O795" t="s">
        <v>67</v>
      </c>
      <c r="AD795" t="s">
        <v>62</v>
      </c>
      <c r="AQ795" t="s">
        <v>67</v>
      </c>
      <c r="AS795" t="s">
        <v>62</v>
      </c>
      <c r="AZ795" t="s">
        <v>67</v>
      </c>
      <c r="BE795">
        <f>COUNTIF(J795:BD795,"**")</f>
        <v>7</v>
      </c>
      <c r="BF795">
        <f>COUNTIF(J795:BD795,"*P*")</f>
        <v>3</v>
      </c>
      <c r="BG795">
        <f>COUNTIF(J795:BD795,"*C*")</f>
        <v>4</v>
      </c>
      <c r="BH795">
        <f>COUNTIF(AQ795:BC795, "C")</f>
        <v>2</v>
      </c>
      <c r="BI795">
        <f>COUNTIF(AQ795:BC795, "P")</f>
        <v>1</v>
      </c>
      <c r="BJ795" t="str">
        <f t="shared" si="12"/>
        <v/>
      </c>
      <c r="BK795">
        <f>COUNTIFS(AQ795:BC795,"C")+COUNTIFS(AQ795:BC795,"P")</f>
        <v>3</v>
      </c>
      <c r="BL795">
        <f>COUNTIF(AC795:AO795,"**")</f>
        <v>1</v>
      </c>
      <c r="BM795">
        <f>COUNTIF(AC795:AO795,"P")</f>
        <v>1</v>
      </c>
      <c r="BN795">
        <f>COUNTIF(AC795:AO795,"C")</f>
        <v>0</v>
      </c>
    </row>
    <row r="796" spans="1:66" x14ac:dyDescent="0.25">
      <c r="A796">
        <v>6116</v>
      </c>
      <c r="B796">
        <v>11</v>
      </c>
      <c r="C796">
        <v>5</v>
      </c>
      <c r="D796">
        <v>13</v>
      </c>
      <c r="E796" t="s">
        <v>58</v>
      </c>
      <c r="F796" t="s">
        <v>137</v>
      </c>
      <c r="G796">
        <v>24</v>
      </c>
      <c r="H796" t="s">
        <v>60</v>
      </c>
      <c r="I796" t="s">
        <v>65</v>
      </c>
      <c r="K796" t="s">
        <v>62</v>
      </c>
      <c r="BE796">
        <f>COUNTIF(J796:BD796,"**")</f>
        <v>1</v>
      </c>
      <c r="BF796">
        <f>COUNTIF(J796:BD796,"*P*")</f>
        <v>1</v>
      </c>
      <c r="BG796">
        <f>COUNTIF(J796:BD796,"*C*")</f>
        <v>0</v>
      </c>
      <c r="BH796">
        <f>COUNTIF(AQ796:BC796, "C")</f>
        <v>0</v>
      </c>
      <c r="BI796">
        <f>COUNTIF(AQ796:BC796, "P")</f>
        <v>0</v>
      </c>
      <c r="BJ796" t="str">
        <f t="shared" si="12"/>
        <v/>
      </c>
      <c r="BK796">
        <f>COUNTIFS(AQ796:BC796,"C")+COUNTIFS(AQ796:BC796,"P")</f>
        <v>0</v>
      </c>
      <c r="BL796">
        <f>COUNTIF(AC796:AO796,"**")</f>
        <v>0</v>
      </c>
      <c r="BM796">
        <f>COUNTIF(AC796:AO796,"P")</f>
        <v>0</v>
      </c>
      <c r="BN796">
        <f>COUNTIF(AC796:AO796,"C")</f>
        <v>0</v>
      </c>
    </row>
    <row r="797" spans="1:66" x14ac:dyDescent="0.25">
      <c r="A797">
        <v>6219</v>
      </c>
      <c r="B797">
        <v>11</v>
      </c>
      <c r="C797">
        <v>6</v>
      </c>
      <c r="D797">
        <v>13</v>
      </c>
      <c r="E797" t="s">
        <v>58</v>
      </c>
      <c r="F797" t="s">
        <v>690</v>
      </c>
      <c r="G797">
        <v>24</v>
      </c>
      <c r="H797" t="s">
        <v>60</v>
      </c>
      <c r="I797" t="s">
        <v>65</v>
      </c>
      <c r="N797" t="s">
        <v>67</v>
      </c>
      <c r="O797" t="s">
        <v>67</v>
      </c>
      <c r="BE797">
        <f>COUNTIF(J797:BD797,"**")</f>
        <v>2</v>
      </c>
      <c r="BF797">
        <f>COUNTIF(J797:BD797,"*P*")</f>
        <v>0</v>
      </c>
      <c r="BG797">
        <f>COUNTIF(J797:BD797,"*C*")</f>
        <v>2</v>
      </c>
      <c r="BH797">
        <f>COUNTIF(AQ797:BC797, "C")</f>
        <v>0</v>
      </c>
      <c r="BI797">
        <f>COUNTIF(AQ797:BC797, "P")</f>
        <v>0</v>
      </c>
      <c r="BJ797" t="str">
        <f t="shared" si="12"/>
        <v/>
      </c>
      <c r="BK797">
        <f>COUNTIFS(AQ797:BC797,"C")+COUNTIFS(AQ797:BC797,"P")</f>
        <v>0</v>
      </c>
      <c r="BL797">
        <f>COUNTIF(AC797:AO797,"**")</f>
        <v>0</v>
      </c>
      <c r="BM797">
        <f>COUNTIF(AC797:AO797,"P")</f>
        <v>0</v>
      </c>
      <c r="BN797">
        <f>COUNTIF(AC797:AO797,"C")</f>
        <v>0</v>
      </c>
    </row>
    <row r="798" spans="1:66" x14ac:dyDescent="0.25">
      <c r="A798">
        <v>6231</v>
      </c>
      <c r="B798">
        <v>11</v>
      </c>
      <c r="C798">
        <v>7</v>
      </c>
      <c r="D798">
        <v>13</v>
      </c>
      <c r="E798" t="s">
        <v>58</v>
      </c>
      <c r="F798" t="s">
        <v>691</v>
      </c>
      <c r="G798">
        <v>24</v>
      </c>
      <c r="H798" t="s">
        <v>60</v>
      </c>
      <c r="I798" t="s">
        <v>65</v>
      </c>
      <c r="N798" t="s">
        <v>67</v>
      </c>
      <c r="BE798">
        <f>COUNTIF(J798:BD798,"**")</f>
        <v>1</v>
      </c>
      <c r="BF798">
        <f>COUNTIF(J798:BD798,"*P*")</f>
        <v>0</v>
      </c>
      <c r="BG798">
        <f>COUNTIF(J798:BD798,"*C*")</f>
        <v>1</v>
      </c>
      <c r="BH798">
        <f>COUNTIF(AQ798:BC798, "C")</f>
        <v>0</v>
      </c>
      <c r="BI798">
        <f>COUNTIF(AQ798:BC798, "P")</f>
        <v>0</v>
      </c>
      <c r="BJ798" t="str">
        <f t="shared" si="12"/>
        <v/>
      </c>
      <c r="BK798">
        <f>COUNTIFS(AQ798:BC798,"C")+COUNTIFS(AQ798:BC798,"P")</f>
        <v>0</v>
      </c>
      <c r="BL798">
        <f>COUNTIF(AC798:AO798,"**")</f>
        <v>0</v>
      </c>
      <c r="BM798">
        <f>COUNTIF(AC798:AO798,"P")</f>
        <v>0</v>
      </c>
      <c r="BN798">
        <f>COUNTIF(AC798:AO798,"C")</f>
        <v>0</v>
      </c>
    </row>
    <row r="799" spans="1:66" x14ac:dyDescent="0.25">
      <c r="A799">
        <v>6235</v>
      </c>
      <c r="B799">
        <v>11</v>
      </c>
      <c r="C799">
        <v>7</v>
      </c>
      <c r="D799">
        <v>13</v>
      </c>
      <c r="E799" t="s">
        <v>58</v>
      </c>
      <c r="F799" t="s">
        <v>692</v>
      </c>
      <c r="G799">
        <v>24</v>
      </c>
      <c r="H799" t="s">
        <v>60</v>
      </c>
      <c r="I799" t="s">
        <v>65</v>
      </c>
      <c r="N799" t="s">
        <v>67</v>
      </c>
      <c r="AT799" t="s">
        <v>67</v>
      </c>
      <c r="BE799">
        <f>COUNTIF(J799:BD799,"**")</f>
        <v>2</v>
      </c>
      <c r="BF799">
        <f>COUNTIF(J799:BD799,"*P*")</f>
        <v>0</v>
      </c>
      <c r="BG799">
        <f>COUNTIF(J799:BD799,"*C*")</f>
        <v>2</v>
      </c>
      <c r="BH799">
        <f>COUNTIF(AQ799:BC799, "C")</f>
        <v>1</v>
      </c>
      <c r="BI799">
        <f>COUNTIF(AQ799:BC799, "P")</f>
        <v>0</v>
      </c>
      <c r="BJ799" t="str">
        <f t="shared" si="12"/>
        <v/>
      </c>
      <c r="BK799">
        <f>COUNTIFS(AQ799:BC799,"C")+COUNTIFS(AQ799:BC799,"P")</f>
        <v>1</v>
      </c>
      <c r="BL799">
        <f>COUNTIF(AC799:AO799,"**")</f>
        <v>0</v>
      </c>
      <c r="BM799">
        <f>COUNTIF(AC799:AO799,"P")</f>
        <v>0</v>
      </c>
      <c r="BN799">
        <f>COUNTIF(AC799:AO799,"C")</f>
        <v>0</v>
      </c>
    </row>
    <row r="800" spans="1:66" x14ac:dyDescent="0.25">
      <c r="A800">
        <v>6241</v>
      </c>
      <c r="B800">
        <v>11</v>
      </c>
      <c r="C800">
        <v>7</v>
      </c>
      <c r="D800">
        <v>13</v>
      </c>
      <c r="E800" t="s">
        <v>58</v>
      </c>
      <c r="F800" t="s">
        <v>693</v>
      </c>
      <c r="G800">
        <v>24</v>
      </c>
      <c r="H800" t="s">
        <v>60</v>
      </c>
      <c r="I800" t="s">
        <v>61</v>
      </c>
      <c r="K800" t="s">
        <v>62</v>
      </c>
      <c r="BE800">
        <f>COUNTIF(J800:BD800,"**")</f>
        <v>1</v>
      </c>
      <c r="BF800">
        <f>COUNTIF(J800:BD800,"*P*")</f>
        <v>1</v>
      </c>
      <c r="BG800">
        <f>COUNTIF(J800:BD800,"*C*")</f>
        <v>0</v>
      </c>
      <c r="BH800">
        <f>COUNTIF(AQ800:BC800, "C")</f>
        <v>0</v>
      </c>
      <c r="BI800">
        <f>COUNTIF(AQ800:BC800, "P")</f>
        <v>0</v>
      </c>
      <c r="BJ800" t="str">
        <f t="shared" si="12"/>
        <v/>
      </c>
      <c r="BK800">
        <f>COUNTIFS(AQ800:BC800,"C")+COUNTIFS(AQ800:BC800,"P")</f>
        <v>0</v>
      </c>
      <c r="BL800">
        <f>COUNTIF(AC800:AO800,"**")</f>
        <v>0</v>
      </c>
      <c r="BM800">
        <f>COUNTIF(AC800:AO800,"P")</f>
        <v>0</v>
      </c>
      <c r="BN800">
        <f>COUNTIF(AC800:AO800,"C")</f>
        <v>0</v>
      </c>
    </row>
    <row r="801" spans="1:66" x14ac:dyDescent="0.25">
      <c r="A801">
        <v>6402</v>
      </c>
      <c r="B801">
        <v>11</v>
      </c>
      <c r="C801">
        <v>8</v>
      </c>
      <c r="D801">
        <v>13</v>
      </c>
      <c r="E801" t="s">
        <v>58</v>
      </c>
      <c r="F801" t="s">
        <v>165</v>
      </c>
      <c r="G801">
        <v>24</v>
      </c>
      <c r="H801" t="s">
        <v>60</v>
      </c>
      <c r="I801" t="s">
        <v>65</v>
      </c>
      <c r="O801" t="s">
        <v>62</v>
      </c>
      <c r="BE801">
        <f>COUNTIF(J801:BD801,"**")</f>
        <v>1</v>
      </c>
      <c r="BF801">
        <f>COUNTIF(J801:BD801,"*P*")</f>
        <v>1</v>
      </c>
      <c r="BG801">
        <f>COUNTIF(J801:BD801,"*C*")</f>
        <v>0</v>
      </c>
      <c r="BH801">
        <f>COUNTIF(AQ801:BC801, "C")</f>
        <v>0</v>
      </c>
      <c r="BI801">
        <f>COUNTIF(AQ801:BC801, "P")</f>
        <v>0</v>
      </c>
      <c r="BJ801" t="str">
        <f t="shared" si="12"/>
        <v/>
      </c>
      <c r="BK801">
        <f>COUNTIFS(AQ801:BC801,"C")+COUNTIFS(AQ801:BC801,"P")</f>
        <v>0</v>
      </c>
      <c r="BL801">
        <f>COUNTIF(AC801:AO801,"**")</f>
        <v>0</v>
      </c>
      <c r="BM801">
        <f>COUNTIF(AC801:AO801,"P")</f>
        <v>0</v>
      </c>
      <c r="BN801">
        <f>COUNTIF(AC801:AO801,"C")</f>
        <v>0</v>
      </c>
    </row>
    <row r="802" spans="1:66" x14ac:dyDescent="0.25">
      <c r="A802">
        <v>6424</v>
      </c>
      <c r="B802">
        <v>11</v>
      </c>
      <c r="C802">
        <v>8</v>
      </c>
      <c r="D802">
        <v>13</v>
      </c>
      <c r="E802" t="s">
        <v>58</v>
      </c>
      <c r="F802" t="s">
        <v>694</v>
      </c>
      <c r="G802">
        <v>24</v>
      </c>
      <c r="H802" t="s">
        <v>60</v>
      </c>
      <c r="I802" t="s">
        <v>65</v>
      </c>
      <c r="K802" t="s">
        <v>62</v>
      </c>
      <c r="AT802" t="s">
        <v>67</v>
      </c>
      <c r="AU802" t="s">
        <v>67</v>
      </c>
      <c r="BD802" t="s">
        <v>695</v>
      </c>
      <c r="BE802">
        <f>COUNTIF(J802:BD802,"**")</f>
        <v>4</v>
      </c>
      <c r="BF802">
        <f>COUNTIF(J802:BD802,"*P*")</f>
        <v>2</v>
      </c>
      <c r="BG802">
        <f>COUNTIF(J802:BD802,"*C*")</f>
        <v>3</v>
      </c>
      <c r="BH802">
        <f>COUNTIF(AQ802:BC802, "C")</f>
        <v>2</v>
      </c>
      <c r="BI802">
        <f>COUNTIF(AQ802:BC802, "P")</f>
        <v>0</v>
      </c>
      <c r="BJ802" t="str">
        <f t="shared" si="12"/>
        <v/>
      </c>
      <c r="BK802">
        <f>COUNTIFS(AQ802:BC802,"C")+COUNTIFS(AQ802:BC802,"P")</f>
        <v>2</v>
      </c>
      <c r="BL802">
        <f>COUNTIF(AC802:AO802,"**")</f>
        <v>0</v>
      </c>
      <c r="BM802">
        <f>COUNTIF(AC802:AO802,"P")</f>
        <v>0</v>
      </c>
      <c r="BN802">
        <f>COUNTIF(AC802:AO802,"C")</f>
        <v>0</v>
      </c>
    </row>
    <row r="803" spans="1:66" x14ac:dyDescent="0.25">
      <c r="A803">
        <v>6481</v>
      </c>
      <c r="B803">
        <v>11</v>
      </c>
      <c r="C803">
        <v>9</v>
      </c>
      <c r="D803">
        <v>13</v>
      </c>
      <c r="E803" t="s">
        <v>58</v>
      </c>
      <c r="F803" t="s">
        <v>696</v>
      </c>
      <c r="G803">
        <v>24</v>
      </c>
      <c r="H803" t="s">
        <v>60</v>
      </c>
      <c r="I803" t="s">
        <v>65</v>
      </c>
      <c r="AD803" t="s">
        <v>67</v>
      </c>
      <c r="AT803" t="s">
        <v>67</v>
      </c>
      <c r="AU803" t="s">
        <v>67</v>
      </c>
      <c r="BD803" t="s">
        <v>585</v>
      </c>
      <c r="BE803">
        <f>COUNTIF(J803:BD803,"**")</f>
        <v>4</v>
      </c>
      <c r="BF803">
        <f>COUNTIF(J803:BD803,"*P*")</f>
        <v>0</v>
      </c>
      <c r="BG803">
        <f>COUNTIF(J803:BD803,"*C*")</f>
        <v>4</v>
      </c>
      <c r="BH803">
        <f>COUNTIF(AQ803:BC803, "C")</f>
        <v>2</v>
      </c>
      <c r="BI803">
        <f>COUNTIF(AQ803:BC803, "P")</f>
        <v>0</v>
      </c>
      <c r="BJ803" t="str">
        <f t="shared" si="12"/>
        <v/>
      </c>
      <c r="BK803">
        <f>COUNTIFS(AQ803:BC803,"C")+COUNTIFS(AQ803:BC803,"P")</f>
        <v>2</v>
      </c>
      <c r="BL803">
        <f>COUNTIF(AC803:AO803,"**")</f>
        <v>1</v>
      </c>
      <c r="BM803">
        <f>COUNTIF(AC803:AO803,"P")</f>
        <v>0</v>
      </c>
      <c r="BN803">
        <f>COUNTIF(AC803:AO803,"C")</f>
        <v>1</v>
      </c>
    </row>
    <row r="804" spans="1:66" x14ac:dyDescent="0.25">
      <c r="A804">
        <v>6577</v>
      </c>
      <c r="B804">
        <v>11</v>
      </c>
      <c r="C804">
        <v>10</v>
      </c>
      <c r="D804">
        <v>13</v>
      </c>
      <c r="E804" t="s">
        <v>58</v>
      </c>
      <c r="F804" t="s">
        <v>697</v>
      </c>
      <c r="G804">
        <v>24</v>
      </c>
      <c r="H804" t="s">
        <v>60</v>
      </c>
      <c r="I804" t="s">
        <v>65</v>
      </c>
      <c r="K804" t="s">
        <v>62</v>
      </c>
      <c r="N804" t="s">
        <v>67</v>
      </c>
      <c r="AD804" t="s">
        <v>67</v>
      </c>
      <c r="AU804" t="s">
        <v>67</v>
      </c>
      <c r="BD804" t="s">
        <v>184</v>
      </c>
      <c r="BE804">
        <f>COUNTIF(J804:BD804,"**")</f>
        <v>5</v>
      </c>
      <c r="BF804">
        <f>COUNTIF(J804:BD804,"*P*")</f>
        <v>2</v>
      </c>
      <c r="BG804">
        <f>COUNTIF(J804:BD804,"*C*")</f>
        <v>4</v>
      </c>
      <c r="BH804">
        <f>COUNTIF(AQ804:BC804, "C")</f>
        <v>1</v>
      </c>
      <c r="BI804">
        <f>COUNTIF(AQ804:BC804, "P")</f>
        <v>0</v>
      </c>
      <c r="BJ804" t="str">
        <f t="shared" si="12"/>
        <v/>
      </c>
      <c r="BK804">
        <f>COUNTIFS(AQ804:BC804,"C")+COUNTIFS(AQ804:BC804,"P")</f>
        <v>1</v>
      </c>
      <c r="BL804">
        <f>COUNTIF(AC804:AO804,"**")</f>
        <v>1</v>
      </c>
      <c r="BM804">
        <f>COUNTIF(AC804:AO804,"P")</f>
        <v>0</v>
      </c>
      <c r="BN804">
        <f>COUNTIF(AC804:AO804,"C")</f>
        <v>1</v>
      </c>
    </row>
    <row r="805" spans="1:66" x14ac:dyDescent="0.25">
      <c r="A805">
        <v>6613</v>
      </c>
      <c r="B805">
        <v>11</v>
      </c>
      <c r="C805">
        <v>10</v>
      </c>
      <c r="D805">
        <v>13</v>
      </c>
      <c r="E805" t="s">
        <v>58</v>
      </c>
      <c r="F805" t="s">
        <v>161</v>
      </c>
      <c r="G805">
        <v>24</v>
      </c>
      <c r="H805" t="s">
        <v>64</v>
      </c>
      <c r="I805" t="s">
        <v>65</v>
      </c>
      <c r="O805" t="s">
        <v>62</v>
      </c>
      <c r="BE805">
        <f>COUNTIF(J805:BD805,"**")</f>
        <v>1</v>
      </c>
      <c r="BF805">
        <f>COUNTIF(J805:BD805,"*P*")</f>
        <v>1</v>
      </c>
      <c r="BG805">
        <f>COUNTIF(J805:BD805,"*C*")</f>
        <v>0</v>
      </c>
      <c r="BH805">
        <f>COUNTIF(AQ805:BC805, "C")</f>
        <v>0</v>
      </c>
      <c r="BI805">
        <f>COUNTIF(AQ805:BC805, "P")</f>
        <v>0</v>
      </c>
      <c r="BJ805" t="str">
        <f t="shared" si="12"/>
        <v/>
      </c>
      <c r="BK805">
        <f>COUNTIFS(AQ805:BC805,"C")+COUNTIFS(AQ805:BC805,"P")</f>
        <v>0</v>
      </c>
      <c r="BL805">
        <f>COUNTIF(AC805:AO805,"**")</f>
        <v>0</v>
      </c>
      <c r="BM805">
        <f>COUNTIF(AC805:AO805,"P")</f>
        <v>0</v>
      </c>
      <c r="BN805">
        <f>COUNTIF(AC805:AO805,"C")</f>
        <v>0</v>
      </c>
    </row>
    <row r="806" spans="1:66" x14ac:dyDescent="0.25">
      <c r="A806">
        <v>6781</v>
      </c>
      <c r="B806">
        <v>11</v>
      </c>
      <c r="C806">
        <v>12</v>
      </c>
      <c r="D806">
        <v>13</v>
      </c>
      <c r="E806" t="s">
        <v>58</v>
      </c>
      <c r="F806" t="s">
        <v>698</v>
      </c>
      <c r="G806">
        <v>24</v>
      </c>
      <c r="H806" t="s">
        <v>60</v>
      </c>
      <c r="I806" t="s">
        <v>65</v>
      </c>
      <c r="AU806" t="s">
        <v>67</v>
      </c>
      <c r="BD806" t="s">
        <v>184</v>
      </c>
      <c r="BE806">
        <f>COUNTIF(J806:BD806,"**")</f>
        <v>2</v>
      </c>
      <c r="BF806">
        <f>COUNTIF(J806:BD806,"*P*")</f>
        <v>1</v>
      </c>
      <c r="BG806">
        <f>COUNTIF(J806:BD806,"*C*")</f>
        <v>2</v>
      </c>
      <c r="BH806">
        <f>COUNTIF(AQ806:BC806, "C")</f>
        <v>1</v>
      </c>
      <c r="BI806">
        <f>COUNTIF(AQ806:BC806, "P")</f>
        <v>0</v>
      </c>
      <c r="BJ806" t="str">
        <f t="shared" si="12"/>
        <v/>
      </c>
      <c r="BK806">
        <f>COUNTIFS(AQ806:BC806,"C")+COUNTIFS(AQ806:BC806,"P")</f>
        <v>1</v>
      </c>
      <c r="BL806">
        <f>COUNTIF(AC806:AO806,"**")</f>
        <v>0</v>
      </c>
      <c r="BM806">
        <f>COUNTIF(AC806:AO806,"P")</f>
        <v>0</v>
      </c>
      <c r="BN806">
        <f>COUNTIF(AC806:AO806,"C")</f>
        <v>0</v>
      </c>
    </row>
    <row r="807" spans="1:66" x14ac:dyDescent="0.25">
      <c r="A807">
        <v>6886</v>
      </c>
      <c r="B807">
        <v>12</v>
      </c>
      <c r="C807">
        <v>1</v>
      </c>
      <c r="D807">
        <v>41</v>
      </c>
      <c r="E807" t="s">
        <v>58</v>
      </c>
      <c r="F807" t="s">
        <v>699</v>
      </c>
      <c r="G807">
        <v>24</v>
      </c>
      <c r="H807" t="s">
        <v>64</v>
      </c>
      <c r="I807" t="s">
        <v>65</v>
      </c>
      <c r="O807" t="s">
        <v>62</v>
      </c>
      <c r="BE807">
        <f>COUNTIF(J807:BD807,"**")</f>
        <v>1</v>
      </c>
      <c r="BF807">
        <f>COUNTIF(J807:BD807,"*P*")</f>
        <v>1</v>
      </c>
      <c r="BG807">
        <f>COUNTIF(J807:BD807,"*C*")</f>
        <v>0</v>
      </c>
      <c r="BH807">
        <f>COUNTIF(AQ807:BC807, "C")</f>
        <v>0</v>
      </c>
      <c r="BI807">
        <f>COUNTIF(AQ807:BC807, "P")</f>
        <v>0</v>
      </c>
      <c r="BJ807" t="str">
        <f t="shared" si="12"/>
        <v/>
      </c>
      <c r="BK807">
        <f>COUNTIFS(AQ807:BC807,"C")+COUNTIFS(AQ807:BC807,"P")</f>
        <v>0</v>
      </c>
      <c r="BL807">
        <f>COUNTIF(AC807:AO807,"**")</f>
        <v>0</v>
      </c>
      <c r="BM807">
        <f>COUNTIF(AC807:AO807,"P")</f>
        <v>0</v>
      </c>
      <c r="BN807">
        <f>COUNTIF(AC807:AO807,"C")</f>
        <v>0</v>
      </c>
    </row>
    <row r="808" spans="1:66" x14ac:dyDescent="0.25">
      <c r="A808">
        <v>6961</v>
      </c>
      <c r="B808">
        <v>12</v>
      </c>
      <c r="C808">
        <v>2</v>
      </c>
      <c r="D808">
        <v>41</v>
      </c>
      <c r="E808" t="s">
        <v>58</v>
      </c>
      <c r="F808" t="s">
        <v>700</v>
      </c>
      <c r="G808">
        <v>24</v>
      </c>
      <c r="H808" t="s">
        <v>64</v>
      </c>
      <c r="I808" t="s">
        <v>94</v>
      </c>
      <c r="O808" t="s">
        <v>67</v>
      </c>
      <c r="AG808" t="s">
        <v>67</v>
      </c>
      <c r="AM808" t="s">
        <v>62</v>
      </c>
      <c r="AN808" t="s">
        <v>62</v>
      </c>
      <c r="AO808" t="s">
        <v>62</v>
      </c>
      <c r="AU808" t="s">
        <v>67</v>
      </c>
      <c r="BA808" t="s">
        <v>62</v>
      </c>
      <c r="BD808" t="s">
        <v>701</v>
      </c>
      <c r="BE808">
        <f>COUNTIF(J808:BD808,"**")</f>
        <v>8</v>
      </c>
      <c r="BF808">
        <f>COUNTIF(J808:BD808,"*P*")</f>
        <v>4</v>
      </c>
      <c r="BG808">
        <f>COUNTIF(J808:BD808,"*C*")</f>
        <v>4</v>
      </c>
      <c r="BH808">
        <f>COUNTIF(AQ808:BC808, "C")</f>
        <v>1</v>
      </c>
      <c r="BI808">
        <f>COUNTIF(AQ808:BC808, "P")</f>
        <v>1</v>
      </c>
      <c r="BJ808" t="str">
        <f t="shared" si="12"/>
        <v/>
      </c>
      <c r="BK808">
        <f>COUNTIFS(AQ808:BC808,"C")+COUNTIFS(AQ808:BC808,"P")</f>
        <v>2</v>
      </c>
      <c r="BL808">
        <f>COUNTIF(AC808:AO808,"**")</f>
        <v>4</v>
      </c>
      <c r="BM808">
        <f>COUNTIF(AC808:AO808,"P")</f>
        <v>3</v>
      </c>
      <c r="BN808">
        <f>COUNTIF(AC808:AO808,"C")</f>
        <v>1</v>
      </c>
    </row>
    <row r="809" spans="1:66" x14ac:dyDescent="0.25">
      <c r="A809">
        <v>7003</v>
      </c>
      <c r="B809">
        <v>12</v>
      </c>
      <c r="C809">
        <v>7</v>
      </c>
      <c r="D809">
        <v>41</v>
      </c>
      <c r="E809" t="s">
        <v>58</v>
      </c>
      <c r="F809" t="s">
        <v>702</v>
      </c>
      <c r="G809">
        <v>24</v>
      </c>
      <c r="H809" t="s">
        <v>60</v>
      </c>
      <c r="I809" t="s">
        <v>72</v>
      </c>
      <c r="N809" t="s">
        <v>67</v>
      </c>
      <c r="W809" t="s">
        <v>67</v>
      </c>
      <c r="BE809">
        <f>COUNTIF(J809:BD809,"**")</f>
        <v>2</v>
      </c>
      <c r="BF809">
        <f>COUNTIF(J809:BD809,"*P*")</f>
        <v>0</v>
      </c>
      <c r="BG809">
        <f>COUNTIF(J809:BD809,"*C*")</f>
        <v>2</v>
      </c>
      <c r="BH809">
        <f>COUNTIF(AQ809:BC809, "C")</f>
        <v>0</v>
      </c>
      <c r="BI809">
        <f>COUNTIF(AQ809:BC809, "P")</f>
        <v>0</v>
      </c>
      <c r="BJ809" t="str">
        <f t="shared" si="12"/>
        <v/>
      </c>
      <c r="BK809">
        <f>COUNTIFS(AQ809:BC809,"C")+COUNTIFS(AQ809:BC809,"P")</f>
        <v>0</v>
      </c>
      <c r="BL809">
        <f>COUNTIF(AC809:AO809,"**")</f>
        <v>0</v>
      </c>
      <c r="BM809">
        <f>COUNTIF(AC809:AO809,"P")</f>
        <v>0</v>
      </c>
      <c r="BN809">
        <f>COUNTIF(AC809:AO809,"C")</f>
        <v>0</v>
      </c>
    </row>
    <row r="810" spans="1:66" x14ac:dyDescent="0.25">
      <c r="A810">
        <v>7122</v>
      </c>
      <c r="B810">
        <v>12</v>
      </c>
      <c r="C810">
        <v>3</v>
      </c>
      <c r="D810">
        <v>41</v>
      </c>
      <c r="E810" t="s">
        <v>58</v>
      </c>
      <c r="F810" t="s">
        <v>703</v>
      </c>
      <c r="G810">
        <v>24</v>
      </c>
      <c r="H810" t="s">
        <v>60</v>
      </c>
      <c r="I810" t="s">
        <v>65</v>
      </c>
      <c r="J810" t="s">
        <v>62</v>
      </c>
      <c r="N810" t="s">
        <v>67</v>
      </c>
      <c r="W810" t="s">
        <v>62</v>
      </c>
      <c r="AU810" t="s">
        <v>67</v>
      </c>
      <c r="BD810" t="s">
        <v>704</v>
      </c>
      <c r="BE810">
        <f>COUNTIF(J810:BD810,"**")</f>
        <v>5</v>
      </c>
      <c r="BF810">
        <f>COUNTIF(J810:BD810,"*P*")</f>
        <v>2</v>
      </c>
      <c r="BG810">
        <f>COUNTIF(J810:BD810,"*C*")</f>
        <v>3</v>
      </c>
      <c r="BH810">
        <f>COUNTIF(AQ810:BC810, "C")</f>
        <v>1</v>
      </c>
      <c r="BI810">
        <f>COUNTIF(AQ810:BC810, "P")</f>
        <v>0</v>
      </c>
      <c r="BJ810" t="str">
        <f t="shared" si="12"/>
        <v/>
      </c>
      <c r="BK810">
        <f>COUNTIFS(AQ810:BC810,"C")+COUNTIFS(AQ810:BC810,"P")</f>
        <v>1</v>
      </c>
      <c r="BL810">
        <f>COUNTIF(AC810:AO810,"**")</f>
        <v>0</v>
      </c>
      <c r="BM810">
        <f>COUNTIF(AC810:AO810,"P")</f>
        <v>0</v>
      </c>
      <c r="BN810">
        <f>COUNTIF(AC810:AO810,"C")</f>
        <v>0</v>
      </c>
    </row>
    <row r="811" spans="1:66" x14ac:dyDescent="0.25">
      <c r="A811">
        <v>7146</v>
      </c>
      <c r="B811">
        <v>12</v>
      </c>
      <c r="C811">
        <v>5</v>
      </c>
      <c r="D811">
        <v>41</v>
      </c>
      <c r="E811" t="s">
        <v>58</v>
      </c>
      <c r="F811" t="s">
        <v>705</v>
      </c>
      <c r="G811">
        <v>24</v>
      </c>
      <c r="H811" t="s">
        <v>60</v>
      </c>
      <c r="I811" t="s">
        <v>65</v>
      </c>
      <c r="AT811" t="s">
        <v>67</v>
      </c>
      <c r="AU811" t="s">
        <v>67</v>
      </c>
      <c r="BD811" t="s">
        <v>706</v>
      </c>
      <c r="BE811">
        <f>COUNTIF(J811:BD811,"**")</f>
        <v>3</v>
      </c>
      <c r="BF811">
        <f>COUNTIF(J811:BD811,"*P*")</f>
        <v>0</v>
      </c>
      <c r="BG811">
        <f>COUNTIF(J811:BD811,"*C*")</f>
        <v>3</v>
      </c>
      <c r="BH811">
        <f>COUNTIF(AQ811:BC811, "C")</f>
        <v>2</v>
      </c>
      <c r="BI811">
        <f>COUNTIF(AQ811:BC811, "P")</f>
        <v>0</v>
      </c>
      <c r="BJ811" t="str">
        <f t="shared" si="12"/>
        <v/>
      </c>
      <c r="BK811">
        <f>COUNTIFS(AQ811:BC811,"C")+COUNTIFS(AQ811:BC811,"P")</f>
        <v>2</v>
      </c>
      <c r="BL811">
        <f>COUNTIF(AC811:AO811,"**")</f>
        <v>0</v>
      </c>
      <c r="BM811">
        <f>COUNTIF(AC811:AO811,"P")</f>
        <v>0</v>
      </c>
      <c r="BN811">
        <f>COUNTIF(AC811:AO811,"C")</f>
        <v>0</v>
      </c>
    </row>
    <row r="812" spans="1:66" x14ac:dyDescent="0.25">
      <c r="A812">
        <v>7162</v>
      </c>
      <c r="B812">
        <v>12</v>
      </c>
      <c r="C812">
        <v>7</v>
      </c>
      <c r="D812">
        <v>58</v>
      </c>
      <c r="E812" t="s">
        <v>58</v>
      </c>
      <c r="F812" t="s">
        <v>707</v>
      </c>
      <c r="G812">
        <v>24</v>
      </c>
      <c r="H812" t="s">
        <v>60</v>
      </c>
      <c r="I812" t="s">
        <v>65</v>
      </c>
      <c r="O812" t="s">
        <v>62</v>
      </c>
      <c r="BE812">
        <f>COUNTIF(J812:BD812,"**")</f>
        <v>1</v>
      </c>
      <c r="BF812">
        <f>COUNTIF(J812:BD812,"*P*")</f>
        <v>1</v>
      </c>
      <c r="BG812">
        <f>COUNTIF(J812:BD812,"*C*")</f>
        <v>0</v>
      </c>
      <c r="BH812">
        <f>COUNTIF(AQ812:BC812, "C")</f>
        <v>0</v>
      </c>
      <c r="BI812">
        <f>COUNTIF(AQ812:BC812, "P")</f>
        <v>0</v>
      </c>
      <c r="BJ812" t="str">
        <f t="shared" si="12"/>
        <v/>
      </c>
      <c r="BK812">
        <f>COUNTIFS(AQ812:BC812,"C")+COUNTIFS(AQ812:BC812,"P")</f>
        <v>0</v>
      </c>
      <c r="BL812">
        <f>COUNTIF(AC812:AO812,"**")</f>
        <v>0</v>
      </c>
      <c r="BM812">
        <f>COUNTIF(AC812:AO812,"P")</f>
        <v>0</v>
      </c>
      <c r="BN812">
        <f>COUNTIF(AC812:AO812,"C")</f>
        <v>0</v>
      </c>
    </row>
    <row r="813" spans="1:66" x14ac:dyDescent="0.25">
      <c r="A813">
        <v>7216</v>
      </c>
      <c r="B813">
        <v>12</v>
      </c>
      <c r="C813">
        <v>8</v>
      </c>
      <c r="D813">
        <v>58</v>
      </c>
      <c r="E813" t="s">
        <v>58</v>
      </c>
      <c r="F813" t="s">
        <v>708</v>
      </c>
      <c r="G813">
        <v>24</v>
      </c>
      <c r="H813" t="s">
        <v>60</v>
      </c>
      <c r="I813" t="s">
        <v>65</v>
      </c>
      <c r="K813" t="s">
        <v>62</v>
      </c>
      <c r="BE813">
        <f>COUNTIF(J813:BD813,"**")</f>
        <v>1</v>
      </c>
      <c r="BF813">
        <f>COUNTIF(J813:BD813,"*P*")</f>
        <v>1</v>
      </c>
      <c r="BG813">
        <f>COUNTIF(J813:BD813,"*C*")</f>
        <v>0</v>
      </c>
      <c r="BH813">
        <f>COUNTIF(AQ813:BC813, "C")</f>
        <v>0</v>
      </c>
      <c r="BI813">
        <f>COUNTIF(AQ813:BC813, "P")</f>
        <v>0</v>
      </c>
      <c r="BJ813" t="str">
        <f t="shared" si="12"/>
        <v/>
      </c>
      <c r="BK813">
        <f>COUNTIFS(AQ813:BC813,"C")+COUNTIFS(AQ813:BC813,"P")</f>
        <v>0</v>
      </c>
      <c r="BL813">
        <f>COUNTIF(AC813:AO813,"**")</f>
        <v>0</v>
      </c>
      <c r="BM813">
        <f>COUNTIF(AC813:AO813,"P")</f>
        <v>0</v>
      </c>
      <c r="BN813">
        <f>COUNTIF(AC813:AO813,"C")</f>
        <v>0</v>
      </c>
    </row>
    <row r="814" spans="1:66" x14ac:dyDescent="0.25">
      <c r="A814">
        <v>7219</v>
      </c>
      <c r="B814">
        <v>12</v>
      </c>
      <c r="C814">
        <v>10</v>
      </c>
      <c r="D814">
        <v>14</v>
      </c>
      <c r="E814" t="s">
        <v>58</v>
      </c>
      <c r="F814" t="s">
        <v>699</v>
      </c>
      <c r="G814">
        <v>24</v>
      </c>
      <c r="H814" t="s">
        <v>60</v>
      </c>
      <c r="I814" t="s">
        <v>72</v>
      </c>
      <c r="K814" t="s">
        <v>62</v>
      </c>
      <c r="BE814">
        <f>COUNTIF(J814:BD814,"**")</f>
        <v>1</v>
      </c>
      <c r="BF814">
        <f>COUNTIF(J814:BD814,"*P*")</f>
        <v>1</v>
      </c>
      <c r="BG814">
        <f>COUNTIF(J814:BD814,"*C*")</f>
        <v>0</v>
      </c>
      <c r="BH814">
        <f>COUNTIF(AQ814:BC814, "C")</f>
        <v>0</v>
      </c>
      <c r="BI814">
        <f>COUNTIF(AQ814:BC814, "P")</f>
        <v>0</v>
      </c>
      <c r="BJ814" t="str">
        <f t="shared" si="12"/>
        <v/>
      </c>
      <c r="BK814">
        <f>COUNTIFS(AQ814:BC814,"C")+COUNTIFS(AQ814:BC814,"P")</f>
        <v>0</v>
      </c>
      <c r="BL814">
        <f>COUNTIF(AC814:AO814,"**")</f>
        <v>0</v>
      </c>
      <c r="BM814">
        <f>COUNTIF(AC814:AO814,"P")</f>
        <v>0</v>
      </c>
      <c r="BN814">
        <f>COUNTIF(AC814:AO814,"C")</f>
        <v>0</v>
      </c>
    </row>
    <row r="815" spans="1:66" x14ac:dyDescent="0.25">
      <c r="A815">
        <v>7264</v>
      </c>
      <c r="B815">
        <v>12</v>
      </c>
      <c r="C815">
        <v>6</v>
      </c>
      <c r="D815">
        <v>58</v>
      </c>
      <c r="E815" t="s">
        <v>58</v>
      </c>
      <c r="F815" t="s">
        <v>709</v>
      </c>
      <c r="G815">
        <v>24</v>
      </c>
      <c r="H815" t="s">
        <v>60</v>
      </c>
      <c r="I815" t="s">
        <v>65</v>
      </c>
      <c r="N815" t="s">
        <v>67</v>
      </c>
      <c r="AT815" t="s">
        <v>62</v>
      </c>
      <c r="AU815" t="s">
        <v>67</v>
      </c>
      <c r="BD815" t="s">
        <v>218</v>
      </c>
      <c r="BE815">
        <f>COUNTIF(J815:BD815,"**")</f>
        <v>4</v>
      </c>
      <c r="BF815">
        <f>COUNTIF(J815:BD815,"*P*")</f>
        <v>1</v>
      </c>
      <c r="BG815">
        <f>COUNTIF(J815:BD815,"*C*")</f>
        <v>3</v>
      </c>
      <c r="BH815">
        <f>COUNTIF(AQ815:BC815, "C")</f>
        <v>1</v>
      </c>
      <c r="BI815">
        <f>COUNTIF(AQ815:BC815, "P")</f>
        <v>1</v>
      </c>
      <c r="BJ815" t="str">
        <f t="shared" si="12"/>
        <v/>
      </c>
      <c r="BK815">
        <f>COUNTIFS(AQ815:BC815,"C")+COUNTIFS(AQ815:BC815,"P")</f>
        <v>2</v>
      </c>
      <c r="BL815">
        <f>COUNTIF(AC815:AO815,"**")</f>
        <v>0</v>
      </c>
      <c r="BM815">
        <f>COUNTIF(AC815:AO815,"P")</f>
        <v>0</v>
      </c>
      <c r="BN815">
        <f>COUNTIF(AC815:AO815,"C")</f>
        <v>0</v>
      </c>
    </row>
    <row r="816" spans="1:66" x14ac:dyDescent="0.25">
      <c r="A816">
        <v>7385</v>
      </c>
      <c r="B816">
        <v>12</v>
      </c>
      <c r="C816">
        <v>9</v>
      </c>
      <c r="D816">
        <v>41</v>
      </c>
      <c r="E816" t="s">
        <v>58</v>
      </c>
      <c r="F816" t="s">
        <v>710</v>
      </c>
      <c r="G816">
        <v>24</v>
      </c>
      <c r="H816" t="s">
        <v>60</v>
      </c>
      <c r="I816" t="s">
        <v>65</v>
      </c>
      <c r="K816" t="s">
        <v>62</v>
      </c>
      <c r="N816" t="s">
        <v>62</v>
      </c>
      <c r="AF816" t="s">
        <v>62</v>
      </c>
      <c r="AQ816" t="s">
        <v>62</v>
      </c>
      <c r="AT816" t="s">
        <v>67</v>
      </c>
      <c r="AU816" t="s">
        <v>67</v>
      </c>
      <c r="AZ816" t="s">
        <v>62</v>
      </c>
      <c r="BD816" t="s">
        <v>711</v>
      </c>
      <c r="BE816">
        <f>COUNTIF(J816:BD816,"**")</f>
        <v>8</v>
      </c>
      <c r="BF816">
        <f>COUNTIF(J816:BD816,"*P*")</f>
        <v>6</v>
      </c>
      <c r="BG816">
        <f>COUNTIF(J816:BD816,"*C*")</f>
        <v>3</v>
      </c>
      <c r="BH816">
        <f>COUNTIF(AQ816:BC816, "C")</f>
        <v>2</v>
      </c>
      <c r="BI816">
        <f>COUNTIF(AQ816:BC816, "P")</f>
        <v>2</v>
      </c>
      <c r="BJ816" t="str">
        <f t="shared" si="12"/>
        <v/>
      </c>
      <c r="BK816">
        <f>COUNTIFS(AQ816:BC816,"C")+COUNTIFS(AQ816:BC816,"P")</f>
        <v>4</v>
      </c>
      <c r="BL816">
        <f>COUNTIF(AC816:AO816,"**")</f>
        <v>1</v>
      </c>
      <c r="BM816">
        <f>COUNTIF(AC816:AO816,"P")</f>
        <v>1</v>
      </c>
      <c r="BN816">
        <f>COUNTIF(AC816:AO816,"C")</f>
        <v>0</v>
      </c>
    </row>
    <row r="817" spans="1:66" x14ac:dyDescent="0.25">
      <c r="A817">
        <v>7531</v>
      </c>
      <c r="B817">
        <v>13</v>
      </c>
      <c r="C817">
        <v>2</v>
      </c>
      <c r="D817">
        <v>29</v>
      </c>
      <c r="E817" t="s">
        <v>58</v>
      </c>
      <c r="F817" t="s">
        <v>712</v>
      </c>
      <c r="G817">
        <v>24</v>
      </c>
      <c r="H817" t="s">
        <v>60</v>
      </c>
      <c r="I817" t="s">
        <v>65</v>
      </c>
      <c r="O817" t="s">
        <v>62</v>
      </c>
      <c r="BE817">
        <f>COUNTIF(J817:BD817,"**")</f>
        <v>1</v>
      </c>
      <c r="BF817">
        <f>COUNTIF(J817:BD817,"*P*")</f>
        <v>1</v>
      </c>
      <c r="BG817">
        <f>COUNTIF(J817:BD817,"*C*")</f>
        <v>0</v>
      </c>
      <c r="BH817">
        <f>COUNTIF(AQ817:BC817, "C")</f>
        <v>0</v>
      </c>
      <c r="BI817">
        <f>COUNTIF(AQ817:BC817, "P")</f>
        <v>0</v>
      </c>
      <c r="BJ817" t="str">
        <f t="shared" si="12"/>
        <v/>
      </c>
      <c r="BK817">
        <f>COUNTIFS(AQ817:BC817,"C")+COUNTIFS(AQ817:BC817,"P")</f>
        <v>0</v>
      </c>
      <c r="BL817">
        <f>COUNTIF(AC817:AO817,"**")</f>
        <v>0</v>
      </c>
      <c r="BM817">
        <f>COUNTIF(AC817:AO817,"P")</f>
        <v>0</v>
      </c>
      <c r="BN817">
        <f>COUNTIF(AC817:AO817,"C")</f>
        <v>0</v>
      </c>
    </row>
    <row r="818" spans="1:66" x14ac:dyDescent="0.25">
      <c r="A818">
        <v>7608</v>
      </c>
      <c r="B818">
        <v>13</v>
      </c>
      <c r="C818">
        <v>3</v>
      </c>
      <c r="D818">
        <v>29</v>
      </c>
      <c r="E818" t="s">
        <v>58</v>
      </c>
      <c r="F818" t="s">
        <v>713</v>
      </c>
      <c r="G818">
        <v>24</v>
      </c>
      <c r="H818" t="s">
        <v>60</v>
      </c>
      <c r="I818" t="s">
        <v>65</v>
      </c>
      <c r="K818" t="s">
        <v>62</v>
      </c>
      <c r="O818" t="s">
        <v>62</v>
      </c>
      <c r="AD818" t="s">
        <v>62</v>
      </c>
      <c r="AZ818" t="s">
        <v>62</v>
      </c>
      <c r="BE818">
        <f>COUNTIF(J818:BD818,"**")</f>
        <v>4</v>
      </c>
      <c r="BF818">
        <f>COUNTIF(J818:BD818,"*P*")</f>
        <v>4</v>
      </c>
      <c r="BG818">
        <f>COUNTIF(J818:BD818,"*C*")</f>
        <v>0</v>
      </c>
      <c r="BH818">
        <f>COUNTIF(AQ818:BC818, "C")</f>
        <v>0</v>
      </c>
      <c r="BI818">
        <f>COUNTIF(AQ818:BC818, "P")</f>
        <v>1</v>
      </c>
      <c r="BJ818" t="str">
        <f t="shared" si="12"/>
        <v>X</v>
      </c>
      <c r="BK818">
        <f>COUNTIFS(AQ818:BC818,"C")+COUNTIFS(AQ818:BC818,"P")</f>
        <v>1</v>
      </c>
      <c r="BL818">
        <f>COUNTIF(AC818:AO818,"**")</f>
        <v>1</v>
      </c>
      <c r="BM818">
        <f>COUNTIF(AC818:AO818,"P")</f>
        <v>1</v>
      </c>
      <c r="BN818">
        <f>COUNTIF(AC818:AO818,"C")</f>
        <v>0</v>
      </c>
    </row>
    <row r="819" spans="1:66" x14ac:dyDescent="0.25">
      <c r="A819">
        <v>7612</v>
      </c>
      <c r="B819">
        <v>13</v>
      </c>
      <c r="C819">
        <v>3</v>
      </c>
      <c r="D819">
        <v>29</v>
      </c>
      <c r="E819" t="s">
        <v>58</v>
      </c>
      <c r="F819" t="s">
        <v>714</v>
      </c>
      <c r="G819">
        <v>24</v>
      </c>
      <c r="H819" t="s">
        <v>60</v>
      </c>
      <c r="I819" t="s">
        <v>65</v>
      </c>
      <c r="K819" t="s">
        <v>62</v>
      </c>
      <c r="BA819" t="s">
        <v>62</v>
      </c>
      <c r="BE819">
        <f>COUNTIF(J819:BD819,"**")</f>
        <v>2</v>
      </c>
      <c r="BF819">
        <f>COUNTIF(J819:BD819,"*P*")</f>
        <v>2</v>
      </c>
      <c r="BG819">
        <f>COUNTIF(J819:BD819,"*C*")</f>
        <v>0</v>
      </c>
      <c r="BH819">
        <f>COUNTIF(AQ819:BC819, "C")</f>
        <v>0</v>
      </c>
      <c r="BI819">
        <f>COUNTIF(AQ819:BC819, "P")</f>
        <v>1</v>
      </c>
      <c r="BJ819" t="str">
        <f t="shared" si="12"/>
        <v>X</v>
      </c>
      <c r="BK819">
        <f>COUNTIFS(AQ819:BC819,"C")+COUNTIFS(AQ819:BC819,"P")</f>
        <v>1</v>
      </c>
      <c r="BL819">
        <f>COUNTIF(AC819:AO819,"**")</f>
        <v>0</v>
      </c>
      <c r="BM819">
        <f>COUNTIF(AC819:AO819,"P")</f>
        <v>0</v>
      </c>
      <c r="BN819">
        <f>COUNTIF(AC819:AO819,"C")</f>
        <v>0</v>
      </c>
    </row>
    <row r="820" spans="1:66" x14ac:dyDescent="0.25">
      <c r="A820">
        <v>7712</v>
      </c>
      <c r="B820">
        <v>13</v>
      </c>
      <c r="C820">
        <v>5</v>
      </c>
      <c r="D820">
        <v>29</v>
      </c>
      <c r="E820" t="s">
        <v>58</v>
      </c>
      <c r="F820" t="s">
        <v>715</v>
      </c>
      <c r="G820">
        <v>24</v>
      </c>
      <c r="H820" t="s">
        <v>60</v>
      </c>
      <c r="I820" t="s">
        <v>65</v>
      </c>
      <c r="W820" t="s">
        <v>62</v>
      </c>
      <c r="AD820" t="s">
        <v>62</v>
      </c>
      <c r="BE820">
        <f>COUNTIF(J820:BD820,"**")</f>
        <v>2</v>
      </c>
      <c r="BF820">
        <f>COUNTIF(J820:BD820,"*P*")</f>
        <v>2</v>
      </c>
      <c r="BG820">
        <f>COUNTIF(J820:BD820,"*C*")</f>
        <v>0</v>
      </c>
      <c r="BH820">
        <f>COUNTIF(AQ820:BC820, "C")</f>
        <v>0</v>
      </c>
      <c r="BI820">
        <f>COUNTIF(AQ820:BC820, "P")</f>
        <v>0</v>
      </c>
      <c r="BJ820" t="str">
        <f t="shared" si="12"/>
        <v/>
      </c>
      <c r="BK820">
        <f>COUNTIFS(AQ820:BC820,"C")+COUNTIFS(AQ820:BC820,"P")</f>
        <v>0</v>
      </c>
      <c r="BL820">
        <f>COUNTIF(AC820:AO820,"**")</f>
        <v>1</v>
      </c>
      <c r="BM820">
        <f>COUNTIF(AC820:AO820,"P")</f>
        <v>1</v>
      </c>
      <c r="BN820">
        <f>COUNTIF(AC820:AO820,"C")</f>
        <v>0</v>
      </c>
    </row>
    <row r="821" spans="1:66" x14ac:dyDescent="0.25">
      <c r="A821">
        <v>7737</v>
      </c>
      <c r="B821">
        <v>13</v>
      </c>
      <c r="C821">
        <v>5</v>
      </c>
      <c r="D821">
        <v>29</v>
      </c>
      <c r="E821" t="s">
        <v>58</v>
      </c>
      <c r="F821" t="s">
        <v>716</v>
      </c>
      <c r="G821">
        <v>24</v>
      </c>
      <c r="H821" t="s">
        <v>60</v>
      </c>
      <c r="I821" t="s">
        <v>65</v>
      </c>
      <c r="K821" t="s">
        <v>62</v>
      </c>
      <c r="AZ821" t="s">
        <v>62</v>
      </c>
      <c r="BE821">
        <f>COUNTIF(J821:BD821,"**")</f>
        <v>2</v>
      </c>
      <c r="BF821">
        <f>COUNTIF(J821:BD821,"*P*")</f>
        <v>2</v>
      </c>
      <c r="BG821">
        <f>COUNTIF(J821:BD821,"*C*")</f>
        <v>0</v>
      </c>
      <c r="BH821">
        <f>COUNTIF(AQ821:BC821, "C")</f>
        <v>0</v>
      </c>
      <c r="BI821">
        <f>COUNTIF(AQ821:BC821, "P")</f>
        <v>1</v>
      </c>
      <c r="BJ821" t="str">
        <f t="shared" si="12"/>
        <v>X</v>
      </c>
      <c r="BK821">
        <f>COUNTIFS(AQ821:BC821,"C")+COUNTIFS(AQ821:BC821,"P")</f>
        <v>1</v>
      </c>
      <c r="BL821">
        <f>COUNTIF(AC821:AO821,"**")</f>
        <v>0</v>
      </c>
      <c r="BM821">
        <f>COUNTIF(AC821:AO821,"P")</f>
        <v>0</v>
      </c>
      <c r="BN821">
        <f>COUNTIF(AC821:AO821,"C")</f>
        <v>0</v>
      </c>
    </row>
    <row r="822" spans="1:66" x14ac:dyDescent="0.25">
      <c r="A822">
        <v>7829</v>
      </c>
      <c r="B822">
        <v>13</v>
      </c>
      <c r="C822">
        <v>7</v>
      </c>
      <c r="D822">
        <v>29</v>
      </c>
      <c r="E822" t="s">
        <v>58</v>
      </c>
      <c r="F822" t="s">
        <v>717</v>
      </c>
      <c r="G822">
        <v>24</v>
      </c>
      <c r="H822" t="s">
        <v>60</v>
      </c>
      <c r="I822" t="s">
        <v>65</v>
      </c>
      <c r="O822" t="s">
        <v>62</v>
      </c>
      <c r="BE822">
        <f>COUNTIF(J822:BD822,"**")</f>
        <v>1</v>
      </c>
      <c r="BF822">
        <f>COUNTIF(J822:BD822,"*P*")</f>
        <v>1</v>
      </c>
      <c r="BG822">
        <f>COUNTIF(J822:BD822,"*C*")</f>
        <v>0</v>
      </c>
      <c r="BH822">
        <f>COUNTIF(AQ822:BC822, "C")</f>
        <v>0</v>
      </c>
      <c r="BI822">
        <f>COUNTIF(AQ822:BC822, "P")</f>
        <v>0</v>
      </c>
      <c r="BJ822" t="str">
        <f t="shared" si="12"/>
        <v/>
      </c>
      <c r="BK822">
        <f>COUNTIFS(AQ822:BC822,"C")+COUNTIFS(AQ822:BC822,"P")</f>
        <v>0</v>
      </c>
      <c r="BL822">
        <f>COUNTIF(AC822:AO822,"**")</f>
        <v>0</v>
      </c>
      <c r="BM822">
        <f>COUNTIF(AC822:AO822,"P")</f>
        <v>0</v>
      </c>
      <c r="BN822">
        <f>COUNTIF(AC822:AO822,"C")</f>
        <v>0</v>
      </c>
    </row>
    <row r="823" spans="1:66" x14ac:dyDescent="0.25">
      <c r="A823">
        <v>7857</v>
      </c>
      <c r="B823">
        <v>13</v>
      </c>
      <c r="C823">
        <v>7</v>
      </c>
      <c r="D823">
        <v>29</v>
      </c>
      <c r="E823" t="s">
        <v>58</v>
      </c>
      <c r="F823" t="s">
        <v>718</v>
      </c>
      <c r="G823">
        <v>24</v>
      </c>
      <c r="H823" t="s">
        <v>60</v>
      </c>
      <c r="I823" t="s">
        <v>65</v>
      </c>
      <c r="O823" t="s">
        <v>62</v>
      </c>
      <c r="BE823">
        <f>COUNTIF(J823:BD823,"**")</f>
        <v>1</v>
      </c>
      <c r="BF823">
        <f>COUNTIF(J823:BD823,"*P*")</f>
        <v>1</v>
      </c>
      <c r="BG823">
        <f>COUNTIF(J823:BD823,"*C*")</f>
        <v>0</v>
      </c>
      <c r="BH823">
        <f>COUNTIF(AQ823:BC823, "C")</f>
        <v>0</v>
      </c>
      <c r="BI823">
        <f>COUNTIF(AQ823:BC823, "P")</f>
        <v>0</v>
      </c>
      <c r="BJ823" t="str">
        <f t="shared" si="12"/>
        <v/>
      </c>
      <c r="BK823">
        <f>COUNTIFS(AQ823:BC823,"C")+COUNTIFS(AQ823:BC823,"P")</f>
        <v>0</v>
      </c>
      <c r="BL823">
        <f>COUNTIF(AC823:AO823,"**")</f>
        <v>0</v>
      </c>
      <c r="BM823">
        <f>COUNTIF(AC823:AO823,"P")</f>
        <v>0</v>
      </c>
      <c r="BN823">
        <f>COUNTIF(AC823:AO823,"C")</f>
        <v>0</v>
      </c>
    </row>
    <row r="824" spans="1:66" x14ac:dyDescent="0.25">
      <c r="A824">
        <v>7870</v>
      </c>
      <c r="B824">
        <v>13</v>
      </c>
      <c r="C824">
        <v>7</v>
      </c>
      <c r="D824">
        <v>29</v>
      </c>
      <c r="E824" t="s">
        <v>58</v>
      </c>
      <c r="F824" t="s">
        <v>719</v>
      </c>
      <c r="G824">
        <v>24</v>
      </c>
      <c r="H824" t="s">
        <v>60</v>
      </c>
      <c r="I824" t="s">
        <v>65</v>
      </c>
      <c r="N824" t="s">
        <v>62</v>
      </c>
      <c r="AD824" t="s">
        <v>67</v>
      </c>
      <c r="AQ824" t="s">
        <v>67</v>
      </c>
      <c r="AS824" t="s">
        <v>62</v>
      </c>
      <c r="AZ824" t="s">
        <v>67</v>
      </c>
      <c r="BE824">
        <f>COUNTIF(J824:BD824,"**")</f>
        <v>5</v>
      </c>
      <c r="BF824">
        <f>COUNTIF(J824:BD824,"*P*")</f>
        <v>2</v>
      </c>
      <c r="BG824">
        <f>COUNTIF(J824:BD824,"*C*")</f>
        <v>3</v>
      </c>
      <c r="BH824">
        <f>COUNTIF(AQ824:BC824, "C")</f>
        <v>2</v>
      </c>
      <c r="BI824">
        <f>COUNTIF(AQ824:BC824, "P")</f>
        <v>1</v>
      </c>
      <c r="BJ824" t="str">
        <f t="shared" si="12"/>
        <v/>
      </c>
      <c r="BK824">
        <f>COUNTIFS(AQ824:BC824,"C")+COUNTIFS(AQ824:BC824,"P")</f>
        <v>3</v>
      </c>
      <c r="BL824">
        <f>COUNTIF(AC824:AO824,"**")</f>
        <v>1</v>
      </c>
      <c r="BM824">
        <f>COUNTIF(AC824:AO824,"P")</f>
        <v>0</v>
      </c>
      <c r="BN824">
        <f>COUNTIF(AC824:AO824,"C")</f>
        <v>1</v>
      </c>
    </row>
    <row r="825" spans="1:66" x14ac:dyDescent="0.25">
      <c r="A825">
        <v>7873</v>
      </c>
      <c r="B825">
        <v>13</v>
      </c>
      <c r="C825">
        <v>7</v>
      </c>
      <c r="D825">
        <v>29</v>
      </c>
      <c r="E825" t="s">
        <v>58</v>
      </c>
      <c r="F825" t="s">
        <v>720</v>
      </c>
      <c r="G825">
        <v>24</v>
      </c>
      <c r="H825" t="s">
        <v>60</v>
      </c>
      <c r="I825" t="s">
        <v>65</v>
      </c>
      <c r="K825" t="s">
        <v>62</v>
      </c>
      <c r="O825" t="s">
        <v>62</v>
      </c>
      <c r="BE825">
        <f>COUNTIF(J825:BD825,"**")</f>
        <v>2</v>
      </c>
      <c r="BF825">
        <f>COUNTIF(J825:BD825,"*P*")</f>
        <v>2</v>
      </c>
      <c r="BG825">
        <f>COUNTIF(J825:BD825,"*C*")</f>
        <v>0</v>
      </c>
      <c r="BH825">
        <f>COUNTIF(AQ825:BC825, "C")</f>
        <v>0</v>
      </c>
      <c r="BI825">
        <f>COUNTIF(AQ825:BC825, "P")</f>
        <v>0</v>
      </c>
      <c r="BJ825" t="str">
        <f t="shared" si="12"/>
        <v/>
      </c>
      <c r="BK825">
        <f>COUNTIFS(AQ825:BC825,"C")+COUNTIFS(AQ825:BC825,"P")</f>
        <v>0</v>
      </c>
      <c r="BL825">
        <f>COUNTIF(AC825:AO825,"**")</f>
        <v>0</v>
      </c>
      <c r="BM825">
        <f>COUNTIF(AC825:AO825,"P")</f>
        <v>0</v>
      </c>
      <c r="BN825">
        <f>COUNTIF(AC825:AO825,"C")</f>
        <v>0</v>
      </c>
    </row>
    <row r="826" spans="1:66" x14ac:dyDescent="0.25">
      <c r="A826">
        <v>8160</v>
      </c>
      <c r="B826">
        <v>14</v>
      </c>
      <c r="C826">
        <v>1</v>
      </c>
      <c r="D826">
        <v>3</v>
      </c>
      <c r="E826" t="s">
        <v>58</v>
      </c>
      <c r="F826" t="s">
        <v>721</v>
      </c>
      <c r="G826">
        <v>24</v>
      </c>
      <c r="H826" t="s">
        <v>60</v>
      </c>
      <c r="I826" t="s">
        <v>65</v>
      </c>
      <c r="J826" t="s">
        <v>62</v>
      </c>
      <c r="K826" t="s">
        <v>62</v>
      </c>
      <c r="AU826" t="s">
        <v>67</v>
      </c>
      <c r="BD826" t="s">
        <v>722</v>
      </c>
      <c r="BE826">
        <f>COUNTIF(J826:BD826,"**")</f>
        <v>4</v>
      </c>
      <c r="BF826">
        <f>COUNTIF(J826:BD826,"*P*")</f>
        <v>2</v>
      </c>
      <c r="BG826">
        <f>COUNTIF(J826:BD826,"*C*")</f>
        <v>1</v>
      </c>
      <c r="BH826">
        <f>COUNTIF(AQ826:BC826, "C")</f>
        <v>1</v>
      </c>
      <c r="BI826">
        <f>COUNTIF(AQ826:BC826, "P")</f>
        <v>0</v>
      </c>
      <c r="BJ826" t="str">
        <f t="shared" si="12"/>
        <v/>
      </c>
      <c r="BK826">
        <f>COUNTIFS(AQ826:BC826,"C")+COUNTIFS(AQ826:BC826,"P")</f>
        <v>1</v>
      </c>
      <c r="BL826">
        <f>COUNTIF(AC826:AO826,"**")</f>
        <v>0</v>
      </c>
      <c r="BM826">
        <f>COUNTIF(AC826:AO826,"P")</f>
        <v>0</v>
      </c>
      <c r="BN826">
        <f>COUNTIF(AC826:AO826,"C")</f>
        <v>0</v>
      </c>
    </row>
    <row r="827" spans="1:66" x14ac:dyDescent="0.25">
      <c r="A827">
        <v>8389</v>
      </c>
      <c r="B827">
        <v>15</v>
      </c>
      <c r="C827">
        <v>1</v>
      </c>
      <c r="D827">
        <v>50</v>
      </c>
      <c r="E827" t="s">
        <v>58</v>
      </c>
      <c r="F827" t="s">
        <v>151</v>
      </c>
      <c r="G827">
        <v>24</v>
      </c>
      <c r="H827" t="s">
        <v>64</v>
      </c>
      <c r="I827" t="s">
        <v>61</v>
      </c>
      <c r="K827" t="s">
        <v>62</v>
      </c>
      <c r="BE827">
        <f>COUNTIF(J827:BD827,"**")</f>
        <v>1</v>
      </c>
      <c r="BF827">
        <f>COUNTIF(J827:BD827,"*P*")</f>
        <v>1</v>
      </c>
      <c r="BG827">
        <f>COUNTIF(J827:BD827,"*C*")</f>
        <v>0</v>
      </c>
      <c r="BH827">
        <f>COUNTIF(AQ827:BC827, "C")</f>
        <v>0</v>
      </c>
      <c r="BI827">
        <f>COUNTIF(AQ827:BC827, "P")</f>
        <v>0</v>
      </c>
      <c r="BJ827" t="str">
        <f t="shared" si="12"/>
        <v/>
      </c>
      <c r="BK827">
        <f>COUNTIFS(AQ827:BC827,"C")+COUNTIFS(AQ827:BC827,"P")</f>
        <v>0</v>
      </c>
      <c r="BL827">
        <f>COUNTIF(AC827:AO827,"**")</f>
        <v>0</v>
      </c>
      <c r="BM827">
        <f>COUNTIF(AC827:AO827,"P")</f>
        <v>0</v>
      </c>
      <c r="BN827">
        <f>COUNTIF(AC827:AO827,"C")</f>
        <v>0</v>
      </c>
    </row>
    <row r="828" spans="1:66" x14ac:dyDescent="0.25">
      <c r="A828">
        <v>8405</v>
      </c>
      <c r="B828">
        <v>15</v>
      </c>
      <c r="C828">
        <v>1</v>
      </c>
      <c r="D828">
        <v>50</v>
      </c>
      <c r="E828" t="s">
        <v>58</v>
      </c>
      <c r="F828" t="s">
        <v>723</v>
      </c>
      <c r="G828">
        <v>24</v>
      </c>
      <c r="H828" t="s">
        <v>60</v>
      </c>
      <c r="I828" t="s">
        <v>65</v>
      </c>
      <c r="AQ828" t="s">
        <v>67</v>
      </c>
      <c r="AT828" t="s">
        <v>67</v>
      </c>
      <c r="AU828" t="s">
        <v>67</v>
      </c>
      <c r="AZ828" t="s">
        <v>67</v>
      </c>
      <c r="BD828" t="s">
        <v>435</v>
      </c>
      <c r="BE828">
        <f>COUNTIF(J828:BD828,"**")</f>
        <v>5</v>
      </c>
      <c r="BF828">
        <f>COUNTIF(J828:BD828,"*P*")</f>
        <v>1</v>
      </c>
      <c r="BG828">
        <f>COUNTIF(J828:BD828,"*C*")</f>
        <v>4</v>
      </c>
      <c r="BH828">
        <f>COUNTIF(AQ828:BC828, "C")</f>
        <v>4</v>
      </c>
      <c r="BI828">
        <f>COUNTIF(AQ828:BC828, "P")</f>
        <v>0</v>
      </c>
      <c r="BJ828" t="str">
        <f t="shared" si="12"/>
        <v/>
      </c>
      <c r="BK828">
        <f>COUNTIFS(AQ828:BC828,"C")+COUNTIFS(AQ828:BC828,"P")</f>
        <v>4</v>
      </c>
      <c r="BL828">
        <f>COUNTIF(AC828:AO828,"**")</f>
        <v>0</v>
      </c>
      <c r="BM828">
        <f>COUNTIF(AC828:AO828,"P")</f>
        <v>0</v>
      </c>
      <c r="BN828">
        <f>COUNTIF(AC828:AO828,"C")</f>
        <v>0</v>
      </c>
    </row>
    <row r="829" spans="1:66" x14ac:dyDescent="0.25">
      <c r="A829">
        <v>8413</v>
      </c>
      <c r="B829">
        <v>15</v>
      </c>
      <c r="C829">
        <v>1</v>
      </c>
      <c r="D829">
        <v>50</v>
      </c>
      <c r="E829" t="s">
        <v>58</v>
      </c>
      <c r="F829" t="s">
        <v>724</v>
      </c>
      <c r="G829">
        <v>24</v>
      </c>
      <c r="H829" t="s">
        <v>60</v>
      </c>
      <c r="I829" t="s">
        <v>65</v>
      </c>
      <c r="N829" t="s">
        <v>62</v>
      </c>
      <c r="V829" t="s">
        <v>62</v>
      </c>
      <c r="AD829" t="s">
        <v>62</v>
      </c>
      <c r="AF829" t="s">
        <v>62</v>
      </c>
      <c r="BE829">
        <f>COUNTIF(J829:BD829,"**")</f>
        <v>4</v>
      </c>
      <c r="BF829">
        <f>COUNTIF(J829:BD829,"*P*")</f>
        <v>4</v>
      </c>
      <c r="BG829">
        <f>COUNTIF(J829:BD829,"*C*")</f>
        <v>0</v>
      </c>
      <c r="BH829">
        <f>COUNTIF(AQ829:BC829, "C")</f>
        <v>0</v>
      </c>
      <c r="BI829">
        <f>COUNTIF(AQ829:BC829, "P")</f>
        <v>0</v>
      </c>
      <c r="BJ829" t="str">
        <f t="shared" si="12"/>
        <v/>
      </c>
      <c r="BK829">
        <f>COUNTIFS(AQ829:BC829,"C")+COUNTIFS(AQ829:BC829,"P")</f>
        <v>0</v>
      </c>
      <c r="BL829">
        <f>COUNTIF(AC829:AO829,"**")</f>
        <v>2</v>
      </c>
      <c r="BM829">
        <f>COUNTIF(AC829:AO829,"P")</f>
        <v>2</v>
      </c>
      <c r="BN829">
        <f>COUNTIF(AC829:AO829,"C")</f>
        <v>0</v>
      </c>
    </row>
    <row r="830" spans="1:66" x14ac:dyDescent="0.25">
      <c r="A830">
        <v>8467</v>
      </c>
      <c r="B830">
        <v>15</v>
      </c>
      <c r="C830">
        <v>3</v>
      </c>
      <c r="D830">
        <v>50</v>
      </c>
      <c r="E830" t="s">
        <v>58</v>
      </c>
      <c r="F830" t="s">
        <v>725</v>
      </c>
      <c r="G830">
        <v>24</v>
      </c>
      <c r="H830" t="s">
        <v>60</v>
      </c>
      <c r="I830" t="s">
        <v>72</v>
      </c>
      <c r="O830" t="s">
        <v>62</v>
      </c>
      <c r="BE830">
        <f>COUNTIF(J830:BD830,"**")</f>
        <v>1</v>
      </c>
      <c r="BF830">
        <f>COUNTIF(J830:BD830,"*P*")</f>
        <v>1</v>
      </c>
      <c r="BG830">
        <f>COUNTIF(J830:BD830,"*C*")</f>
        <v>0</v>
      </c>
      <c r="BH830">
        <f>COUNTIF(AQ830:BC830, "C")</f>
        <v>0</v>
      </c>
      <c r="BI830">
        <f>COUNTIF(AQ830:BC830, "P")</f>
        <v>0</v>
      </c>
      <c r="BJ830" t="str">
        <f t="shared" si="12"/>
        <v/>
      </c>
      <c r="BK830">
        <f>COUNTIFS(AQ830:BC830,"C")+COUNTIFS(AQ830:BC830,"P")</f>
        <v>0</v>
      </c>
      <c r="BL830">
        <f>COUNTIF(AC830:AO830,"**")</f>
        <v>0</v>
      </c>
      <c r="BM830">
        <f>COUNTIF(AC830:AO830,"P")</f>
        <v>0</v>
      </c>
      <c r="BN830">
        <f>COUNTIF(AC830:AO830,"C")</f>
        <v>0</v>
      </c>
    </row>
    <row r="831" spans="1:66" x14ac:dyDescent="0.25">
      <c r="A831">
        <v>8472</v>
      </c>
      <c r="B831">
        <v>15</v>
      </c>
      <c r="C831">
        <v>2</v>
      </c>
      <c r="D831">
        <v>50</v>
      </c>
      <c r="E831" t="s">
        <v>58</v>
      </c>
      <c r="F831" t="s">
        <v>499</v>
      </c>
      <c r="G831">
        <v>24</v>
      </c>
      <c r="H831" t="s">
        <v>60</v>
      </c>
      <c r="I831" t="s">
        <v>65</v>
      </c>
      <c r="N831" t="s">
        <v>67</v>
      </c>
      <c r="BE831">
        <f>COUNTIF(J831:BD831,"**")</f>
        <v>1</v>
      </c>
      <c r="BF831">
        <f>COUNTIF(J831:BD831,"*P*")</f>
        <v>0</v>
      </c>
      <c r="BG831">
        <f>COUNTIF(J831:BD831,"*C*")</f>
        <v>1</v>
      </c>
      <c r="BH831">
        <f>COUNTIF(AQ831:BC831, "C")</f>
        <v>0</v>
      </c>
      <c r="BI831">
        <f>COUNTIF(AQ831:BC831, "P")</f>
        <v>0</v>
      </c>
      <c r="BJ831" t="str">
        <f t="shared" si="12"/>
        <v/>
      </c>
      <c r="BK831">
        <f>COUNTIFS(AQ831:BC831,"C")+COUNTIFS(AQ831:BC831,"P")</f>
        <v>0</v>
      </c>
      <c r="BL831">
        <f>COUNTIF(AC831:AO831,"**")</f>
        <v>0</v>
      </c>
      <c r="BM831">
        <f>COUNTIF(AC831:AO831,"P")</f>
        <v>0</v>
      </c>
      <c r="BN831">
        <f>COUNTIF(AC831:AO831,"C")</f>
        <v>0</v>
      </c>
    </row>
    <row r="832" spans="1:66" x14ac:dyDescent="0.25">
      <c r="A832">
        <v>8495</v>
      </c>
      <c r="B832">
        <v>15</v>
      </c>
      <c r="C832">
        <v>2</v>
      </c>
      <c r="D832">
        <v>50</v>
      </c>
      <c r="E832" t="s">
        <v>58</v>
      </c>
      <c r="F832" t="s">
        <v>726</v>
      </c>
      <c r="G832">
        <v>24</v>
      </c>
      <c r="H832" t="s">
        <v>60</v>
      </c>
      <c r="I832" t="s">
        <v>65</v>
      </c>
      <c r="AT832" t="s">
        <v>67</v>
      </c>
      <c r="BE832">
        <f>COUNTIF(J832:BD832,"**")</f>
        <v>1</v>
      </c>
      <c r="BF832">
        <f>COUNTIF(J832:BD832,"*P*")</f>
        <v>0</v>
      </c>
      <c r="BG832">
        <f>COUNTIF(J832:BD832,"*C*")</f>
        <v>1</v>
      </c>
      <c r="BH832">
        <f>COUNTIF(AQ832:BC832, "C")</f>
        <v>1</v>
      </c>
      <c r="BI832">
        <f>COUNTIF(AQ832:BC832, "P")</f>
        <v>0</v>
      </c>
      <c r="BJ832" t="str">
        <f t="shared" si="12"/>
        <v/>
      </c>
      <c r="BK832">
        <f>COUNTIFS(AQ832:BC832,"C")+COUNTIFS(AQ832:BC832,"P")</f>
        <v>1</v>
      </c>
      <c r="BL832">
        <f>COUNTIF(AC832:AO832,"**")</f>
        <v>0</v>
      </c>
      <c r="BM832">
        <f>COUNTIF(AC832:AO832,"P")</f>
        <v>0</v>
      </c>
      <c r="BN832">
        <f>COUNTIF(AC832:AO832,"C")</f>
        <v>0</v>
      </c>
    </row>
    <row r="833" spans="1:66" x14ac:dyDescent="0.25">
      <c r="A833">
        <v>8548</v>
      </c>
      <c r="B833">
        <v>15</v>
      </c>
      <c r="C833">
        <v>3</v>
      </c>
      <c r="D833">
        <v>50</v>
      </c>
      <c r="E833" t="s">
        <v>58</v>
      </c>
      <c r="F833" t="s">
        <v>727</v>
      </c>
      <c r="G833">
        <v>24</v>
      </c>
      <c r="H833" t="s">
        <v>64</v>
      </c>
      <c r="I833" t="s">
        <v>65</v>
      </c>
      <c r="AE833" t="s">
        <v>62</v>
      </c>
      <c r="AM833" t="s">
        <v>62</v>
      </c>
      <c r="AN833" t="s">
        <v>62</v>
      </c>
      <c r="AR833" t="s">
        <v>62</v>
      </c>
      <c r="AU833" t="s">
        <v>67</v>
      </c>
      <c r="BD833" t="s">
        <v>728</v>
      </c>
      <c r="BE833">
        <f>COUNTIF(J833:BD833,"**")</f>
        <v>6</v>
      </c>
      <c r="BF833">
        <f>COUNTIF(J833:BD833,"*P*")</f>
        <v>5</v>
      </c>
      <c r="BG833">
        <f>COUNTIF(J833:BD833,"*C*")</f>
        <v>2</v>
      </c>
      <c r="BH833">
        <f>COUNTIF(AQ833:BC833, "C")</f>
        <v>1</v>
      </c>
      <c r="BI833">
        <f>COUNTIF(AQ833:BC833, "P")</f>
        <v>1</v>
      </c>
      <c r="BJ833" t="str">
        <f t="shared" si="12"/>
        <v/>
      </c>
      <c r="BK833">
        <f>COUNTIFS(AQ833:BC833,"C")+COUNTIFS(AQ833:BC833,"P")</f>
        <v>2</v>
      </c>
      <c r="BL833">
        <f>COUNTIF(AC833:AO833,"**")</f>
        <v>3</v>
      </c>
      <c r="BM833">
        <f>COUNTIF(AC833:AO833,"P")</f>
        <v>3</v>
      </c>
      <c r="BN833">
        <f>COUNTIF(AC833:AO833,"C")</f>
        <v>0</v>
      </c>
    </row>
    <row r="834" spans="1:66" x14ac:dyDescent="0.25">
      <c r="A834">
        <v>8562</v>
      </c>
      <c r="B834">
        <v>15</v>
      </c>
      <c r="C834">
        <v>3</v>
      </c>
      <c r="D834">
        <v>50</v>
      </c>
      <c r="E834" t="s">
        <v>58</v>
      </c>
      <c r="F834" t="s">
        <v>225</v>
      </c>
      <c r="G834">
        <v>24</v>
      </c>
      <c r="H834" t="s">
        <v>60</v>
      </c>
      <c r="I834" t="s">
        <v>65</v>
      </c>
      <c r="K834" t="s">
        <v>62</v>
      </c>
      <c r="N834" t="s">
        <v>62</v>
      </c>
      <c r="BE834">
        <f>COUNTIF(J834:BD834,"**")</f>
        <v>2</v>
      </c>
      <c r="BF834">
        <f>COUNTIF(J834:BD834,"*P*")</f>
        <v>2</v>
      </c>
      <c r="BG834">
        <f>COUNTIF(J834:BD834,"*C*")</f>
        <v>0</v>
      </c>
      <c r="BH834">
        <f>COUNTIF(AQ834:BC834, "C")</f>
        <v>0</v>
      </c>
      <c r="BI834">
        <f>COUNTIF(AQ834:BC834, "P")</f>
        <v>0</v>
      </c>
      <c r="BJ834" t="str">
        <f t="shared" ref="BJ834:BJ897" si="13">IF(AND(BH834=0,BI834&gt;0),"X","")</f>
        <v/>
      </c>
      <c r="BK834">
        <f>COUNTIFS(AQ834:BC834,"C")+COUNTIFS(AQ834:BC834,"P")</f>
        <v>0</v>
      </c>
      <c r="BL834">
        <f>COUNTIF(AC834:AO834,"**")</f>
        <v>0</v>
      </c>
      <c r="BM834">
        <f>COUNTIF(AC834:AO834,"P")</f>
        <v>0</v>
      </c>
      <c r="BN834">
        <f>COUNTIF(AC834:AO834,"C")</f>
        <v>0</v>
      </c>
    </row>
    <row r="835" spans="1:66" x14ac:dyDescent="0.25">
      <c r="A835">
        <v>8667</v>
      </c>
      <c r="B835">
        <v>15</v>
      </c>
      <c r="C835">
        <v>7</v>
      </c>
      <c r="D835">
        <v>50</v>
      </c>
      <c r="E835" t="s">
        <v>58</v>
      </c>
      <c r="F835" t="s">
        <v>132</v>
      </c>
      <c r="G835">
        <v>24</v>
      </c>
      <c r="H835" t="s">
        <v>60</v>
      </c>
      <c r="I835" t="s">
        <v>65</v>
      </c>
      <c r="K835" t="s">
        <v>62</v>
      </c>
      <c r="O835" t="s">
        <v>62</v>
      </c>
      <c r="BE835">
        <f>COUNTIF(J835:BD835,"**")</f>
        <v>2</v>
      </c>
      <c r="BF835">
        <f>COUNTIF(J835:BD835,"*P*")</f>
        <v>2</v>
      </c>
      <c r="BG835">
        <f>COUNTIF(J835:BD835,"*C*")</f>
        <v>0</v>
      </c>
      <c r="BH835">
        <f>COUNTIF(AQ835:BC835, "C")</f>
        <v>0</v>
      </c>
      <c r="BI835">
        <f>COUNTIF(AQ835:BC835, "P")</f>
        <v>0</v>
      </c>
      <c r="BJ835" t="str">
        <f t="shared" si="13"/>
        <v/>
      </c>
      <c r="BK835">
        <f>COUNTIFS(AQ835:BC835,"C")+COUNTIFS(AQ835:BC835,"P")</f>
        <v>0</v>
      </c>
      <c r="BL835">
        <f>COUNTIF(AC835:AO835,"**")</f>
        <v>0</v>
      </c>
      <c r="BM835">
        <f>COUNTIF(AC835:AO835,"P")</f>
        <v>0</v>
      </c>
      <c r="BN835">
        <f>COUNTIF(AC835:AO835,"C")</f>
        <v>0</v>
      </c>
    </row>
    <row r="836" spans="1:66" x14ac:dyDescent="0.25">
      <c r="A836">
        <v>8700</v>
      </c>
      <c r="B836">
        <v>15</v>
      </c>
      <c r="C836">
        <v>4</v>
      </c>
      <c r="D836">
        <v>50</v>
      </c>
      <c r="E836" t="s">
        <v>58</v>
      </c>
      <c r="F836" t="s">
        <v>729</v>
      </c>
      <c r="G836">
        <v>24</v>
      </c>
      <c r="H836" t="s">
        <v>60</v>
      </c>
      <c r="I836" t="s">
        <v>65</v>
      </c>
      <c r="AQ836" t="s">
        <v>67</v>
      </c>
      <c r="BE836">
        <f>COUNTIF(J836:BD836,"**")</f>
        <v>1</v>
      </c>
      <c r="BF836">
        <f>COUNTIF(J836:BD836,"*P*")</f>
        <v>0</v>
      </c>
      <c r="BG836">
        <f>COUNTIF(J836:BD836,"*C*")</f>
        <v>1</v>
      </c>
      <c r="BH836">
        <f>COUNTIF(AQ836:BC836, "C")</f>
        <v>1</v>
      </c>
      <c r="BI836">
        <f>COUNTIF(AQ836:BC836, "P")</f>
        <v>0</v>
      </c>
      <c r="BJ836" t="str">
        <f t="shared" si="13"/>
        <v/>
      </c>
      <c r="BK836">
        <f>COUNTIFS(AQ836:BC836,"C")+COUNTIFS(AQ836:BC836,"P")</f>
        <v>1</v>
      </c>
      <c r="BL836">
        <f>COUNTIF(AC836:AO836,"**")</f>
        <v>0</v>
      </c>
      <c r="BM836">
        <f>COUNTIF(AC836:AO836,"P")</f>
        <v>0</v>
      </c>
      <c r="BN836">
        <f>COUNTIF(AC836:AO836,"C")</f>
        <v>0</v>
      </c>
    </row>
    <row r="837" spans="1:66" x14ac:dyDescent="0.25">
      <c r="A837">
        <v>8709</v>
      </c>
      <c r="B837">
        <v>15</v>
      </c>
      <c r="C837">
        <v>4</v>
      </c>
      <c r="D837">
        <v>50</v>
      </c>
      <c r="E837" t="s">
        <v>58</v>
      </c>
      <c r="F837" t="s">
        <v>730</v>
      </c>
      <c r="G837">
        <v>24</v>
      </c>
      <c r="H837" t="s">
        <v>64</v>
      </c>
      <c r="I837" t="s">
        <v>65</v>
      </c>
      <c r="N837" t="s">
        <v>67</v>
      </c>
      <c r="AD837" t="s">
        <v>62</v>
      </c>
      <c r="BE837">
        <f>COUNTIF(J837:BD837,"**")</f>
        <v>2</v>
      </c>
      <c r="BF837">
        <f>COUNTIF(J837:BD837,"*P*")</f>
        <v>1</v>
      </c>
      <c r="BG837">
        <f>COUNTIF(J837:BD837,"*C*")</f>
        <v>1</v>
      </c>
      <c r="BH837">
        <f>COUNTIF(AQ837:BC837, "C")</f>
        <v>0</v>
      </c>
      <c r="BI837">
        <f>COUNTIF(AQ837:BC837, "P")</f>
        <v>0</v>
      </c>
      <c r="BJ837" t="str">
        <f t="shared" si="13"/>
        <v/>
      </c>
      <c r="BK837">
        <f>COUNTIFS(AQ837:BC837,"C")+COUNTIFS(AQ837:BC837,"P")</f>
        <v>0</v>
      </c>
      <c r="BL837">
        <f>COUNTIF(AC837:AO837,"**")</f>
        <v>1</v>
      </c>
      <c r="BM837">
        <f>COUNTIF(AC837:AO837,"P")</f>
        <v>1</v>
      </c>
      <c r="BN837">
        <f>COUNTIF(AC837:AO837,"C")</f>
        <v>0</v>
      </c>
    </row>
    <row r="838" spans="1:66" x14ac:dyDescent="0.25">
      <c r="A838">
        <v>8760</v>
      </c>
      <c r="B838">
        <v>15</v>
      </c>
      <c r="C838">
        <v>5</v>
      </c>
      <c r="D838">
        <v>50</v>
      </c>
      <c r="E838" t="s">
        <v>58</v>
      </c>
      <c r="F838" t="s">
        <v>339</v>
      </c>
      <c r="G838">
        <v>24</v>
      </c>
      <c r="H838" t="s">
        <v>60</v>
      </c>
      <c r="I838" t="s">
        <v>65</v>
      </c>
      <c r="N838" t="s">
        <v>67</v>
      </c>
      <c r="AU838" t="s">
        <v>67</v>
      </c>
      <c r="BD838" t="s">
        <v>269</v>
      </c>
      <c r="BE838">
        <f>COUNTIF(J838:BD838,"**")</f>
        <v>3</v>
      </c>
      <c r="BF838">
        <f>COUNTIF(J838:BD838,"*P*")</f>
        <v>0</v>
      </c>
      <c r="BG838">
        <f>COUNTIF(J838:BD838,"*C*")</f>
        <v>3</v>
      </c>
      <c r="BH838">
        <f>COUNTIF(AQ838:BC838, "C")</f>
        <v>1</v>
      </c>
      <c r="BI838">
        <f>COUNTIF(AQ838:BC838, "P")</f>
        <v>0</v>
      </c>
      <c r="BJ838" t="str">
        <f t="shared" si="13"/>
        <v/>
      </c>
      <c r="BK838">
        <f>COUNTIFS(AQ838:BC838,"C")+COUNTIFS(AQ838:BC838,"P")</f>
        <v>1</v>
      </c>
      <c r="BL838">
        <f>COUNTIF(AC838:AO838,"**")</f>
        <v>0</v>
      </c>
      <c r="BM838">
        <f>COUNTIF(AC838:AO838,"P")</f>
        <v>0</v>
      </c>
      <c r="BN838">
        <f>COUNTIF(AC838:AO838,"C")</f>
        <v>0</v>
      </c>
    </row>
    <row r="839" spans="1:66" x14ac:dyDescent="0.25">
      <c r="A839">
        <v>8791</v>
      </c>
      <c r="B839">
        <v>15</v>
      </c>
      <c r="C839">
        <v>5</v>
      </c>
      <c r="D839">
        <v>50</v>
      </c>
      <c r="E839" t="s">
        <v>58</v>
      </c>
      <c r="F839" t="s">
        <v>731</v>
      </c>
      <c r="G839">
        <v>24</v>
      </c>
      <c r="H839" t="s">
        <v>60</v>
      </c>
      <c r="I839" t="s">
        <v>65</v>
      </c>
      <c r="AQ839" t="s">
        <v>67</v>
      </c>
      <c r="AU839" t="s">
        <v>67</v>
      </c>
      <c r="BD839" t="s">
        <v>295</v>
      </c>
      <c r="BE839">
        <f>COUNTIF(J839:BD839,"**")</f>
        <v>3</v>
      </c>
      <c r="BF839">
        <f>COUNTIF(J839:BD839,"*P*")</f>
        <v>0</v>
      </c>
      <c r="BG839">
        <f>COUNTIF(J839:BD839,"*C*")</f>
        <v>3</v>
      </c>
      <c r="BH839">
        <f>COUNTIF(AQ839:BC839, "C")</f>
        <v>2</v>
      </c>
      <c r="BI839">
        <f>COUNTIF(AQ839:BC839, "P")</f>
        <v>0</v>
      </c>
      <c r="BJ839" t="str">
        <f t="shared" si="13"/>
        <v/>
      </c>
      <c r="BK839">
        <f>COUNTIFS(AQ839:BC839,"C")+COUNTIFS(AQ839:BC839,"P")</f>
        <v>2</v>
      </c>
      <c r="BL839">
        <f>COUNTIF(AC839:AO839,"**")</f>
        <v>0</v>
      </c>
      <c r="BM839">
        <f>COUNTIF(AC839:AO839,"P")</f>
        <v>0</v>
      </c>
      <c r="BN839">
        <f>COUNTIF(AC839:AO839,"C")</f>
        <v>0</v>
      </c>
    </row>
    <row r="840" spans="1:66" x14ac:dyDescent="0.25">
      <c r="A840">
        <v>8806</v>
      </c>
      <c r="B840">
        <v>15</v>
      </c>
      <c r="C840">
        <v>5</v>
      </c>
      <c r="D840">
        <v>50</v>
      </c>
      <c r="E840" t="s">
        <v>58</v>
      </c>
      <c r="F840" t="s">
        <v>732</v>
      </c>
      <c r="G840">
        <v>24</v>
      </c>
      <c r="H840" t="s">
        <v>60</v>
      </c>
      <c r="I840" t="s">
        <v>65</v>
      </c>
      <c r="N840" t="s">
        <v>67</v>
      </c>
      <c r="AU840" t="s">
        <v>67</v>
      </c>
      <c r="BD840" t="s">
        <v>295</v>
      </c>
      <c r="BE840">
        <f>COUNTIF(J840:BD840,"**")</f>
        <v>3</v>
      </c>
      <c r="BF840">
        <f>COUNTIF(J840:BD840,"*P*")</f>
        <v>0</v>
      </c>
      <c r="BG840">
        <f>COUNTIF(J840:BD840,"*C*")</f>
        <v>3</v>
      </c>
      <c r="BH840">
        <f>COUNTIF(AQ840:BC840, "C")</f>
        <v>1</v>
      </c>
      <c r="BI840">
        <f>COUNTIF(AQ840:BC840, "P")</f>
        <v>0</v>
      </c>
      <c r="BJ840" t="str">
        <f t="shared" si="13"/>
        <v/>
      </c>
      <c r="BK840">
        <f>COUNTIFS(AQ840:BC840,"C")+COUNTIFS(AQ840:BC840,"P")</f>
        <v>1</v>
      </c>
      <c r="BL840">
        <f>COUNTIF(AC840:AO840,"**")</f>
        <v>0</v>
      </c>
      <c r="BM840">
        <f>COUNTIF(AC840:AO840,"P")</f>
        <v>0</v>
      </c>
      <c r="BN840">
        <f>COUNTIF(AC840:AO840,"C")</f>
        <v>0</v>
      </c>
    </row>
    <row r="841" spans="1:66" x14ac:dyDescent="0.25">
      <c r="A841">
        <v>8817</v>
      </c>
      <c r="B841">
        <v>15</v>
      </c>
      <c r="C841">
        <v>7</v>
      </c>
      <c r="D841">
        <v>50</v>
      </c>
      <c r="E841" t="s">
        <v>58</v>
      </c>
      <c r="F841" t="s">
        <v>733</v>
      </c>
      <c r="G841">
        <v>24</v>
      </c>
      <c r="H841" t="s">
        <v>60</v>
      </c>
      <c r="I841" t="s">
        <v>65</v>
      </c>
      <c r="AU841" t="s">
        <v>67</v>
      </c>
      <c r="BD841" t="s">
        <v>734</v>
      </c>
      <c r="BE841">
        <f>COUNTIF(J841:BD841,"**")</f>
        <v>2</v>
      </c>
      <c r="BF841">
        <f>COUNTIF(J841:BD841,"*P*")</f>
        <v>0</v>
      </c>
      <c r="BG841">
        <f>COUNTIF(J841:BD841,"*C*")</f>
        <v>2</v>
      </c>
      <c r="BH841">
        <f>COUNTIF(AQ841:BC841, "C")</f>
        <v>1</v>
      </c>
      <c r="BI841">
        <f>COUNTIF(AQ841:BC841, "P")</f>
        <v>0</v>
      </c>
      <c r="BJ841" t="str">
        <f t="shared" si="13"/>
        <v/>
      </c>
      <c r="BK841">
        <f>COUNTIFS(AQ841:BC841,"C")+COUNTIFS(AQ841:BC841,"P")</f>
        <v>1</v>
      </c>
      <c r="BL841">
        <f>COUNTIF(AC841:AO841,"**")</f>
        <v>0</v>
      </c>
      <c r="BM841">
        <f>COUNTIF(AC841:AO841,"P")</f>
        <v>0</v>
      </c>
      <c r="BN841">
        <f>COUNTIF(AC841:AO841,"C")</f>
        <v>0</v>
      </c>
    </row>
    <row r="842" spans="1:66" x14ac:dyDescent="0.25">
      <c r="A842">
        <v>8834</v>
      </c>
      <c r="B842">
        <v>15</v>
      </c>
      <c r="C842">
        <v>7</v>
      </c>
      <c r="D842">
        <v>50</v>
      </c>
      <c r="E842" t="s">
        <v>58</v>
      </c>
      <c r="F842" t="s">
        <v>512</v>
      </c>
      <c r="G842">
        <v>24</v>
      </c>
      <c r="H842" t="s">
        <v>64</v>
      </c>
      <c r="I842" t="s">
        <v>65</v>
      </c>
      <c r="N842" t="s">
        <v>62</v>
      </c>
      <c r="AQ842" t="s">
        <v>62</v>
      </c>
      <c r="AT842" t="s">
        <v>67</v>
      </c>
      <c r="AZ842" t="s">
        <v>62</v>
      </c>
      <c r="BE842">
        <f>COUNTIF(J842:BD842,"**")</f>
        <v>4</v>
      </c>
      <c r="BF842">
        <f>COUNTIF(J842:BD842,"*P*")</f>
        <v>3</v>
      </c>
      <c r="BG842">
        <f>COUNTIF(J842:BD842,"*C*")</f>
        <v>1</v>
      </c>
      <c r="BH842">
        <f>COUNTIF(AQ842:BC842, "C")</f>
        <v>1</v>
      </c>
      <c r="BI842">
        <f>COUNTIF(AQ842:BC842, "P")</f>
        <v>2</v>
      </c>
      <c r="BJ842" t="str">
        <f t="shared" si="13"/>
        <v/>
      </c>
      <c r="BK842">
        <f>COUNTIFS(AQ842:BC842,"C")+COUNTIFS(AQ842:BC842,"P")</f>
        <v>3</v>
      </c>
      <c r="BL842">
        <f>COUNTIF(AC842:AO842,"**")</f>
        <v>0</v>
      </c>
      <c r="BM842">
        <f>COUNTIF(AC842:AO842,"P")</f>
        <v>0</v>
      </c>
      <c r="BN842">
        <f>COUNTIF(AC842:AO842,"C")</f>
        <v>0</v>
      </c>
    </row>
    <row r="843" spans="1:66" x14ac:dyDescent="0.25">
      <c r="A843">
        <v>8844</v>
      </c>
      <c r="B843">
        <v>15</v>
      </c>
      <c r="C843">
        <v>8</v>
      </c>
      <c r="D843">
        <v>50</v>
      </c>
      <c r="E843" t="s">
        <v>58</v>
      </c>
      <c r="F843" t="s">
        <v>735</v>
      </c>
      <c r="G843">
        <v>24</v>
      </c>
      <c r="H843" t="s">
        <v>60</v>
      </c>
      <c r="I843" t="s">
        <v>65</v>
      </c>
      <c r="AD843" t="s">
        <v>62</v>
      </c>
      <c r="BE843">
        <f>COUNTIF(J843:BD843,"**")</f>
        <v>1</v>
      </c>
      <c r="BF843">
        <f>COUNTIF(J843:BD843,"*P*")</f>
        <v>1</v>
      </c>
      <c r="BG843">
        <f>COUNTIF(J843:BD843,"*C*")</f>
        <v>0</v>
      </c>
      <c r="BH843">
        <f>COUNTIF(AQ843:BC843, "C")</f>
        <v>0</v>
      </c>
      <c r="BI843">
        <f>COUNTIF(AQ843:BC843, "P")</f>
        <v>0</v>
      </c>
      <c r="BJ843" t="str">
        <f t="shared" si="13"/>
        <v/>
      </c>
      <c r="BK843">
        <f>COUNTIFS(AQ843:BC843,"C")+COUNTIFS(AQ843:BC843,"P")</f>
        <v>0</v>
      </c>
      <c r="BL843">
        <f>COUNTIF(AC843:AO843,"**")</f>
        <v>1</v>
      </c>
      <c r="BM843">
        <f>COUNTIF(AC843:AO843,"P")</f>
        <v>1</v>
      </c>
      <c r="BN843">
        <f>COUNTIF(AC843:AO843,"C")</f>
        <v>0</v>
      </c>
    </row>
    <row r="844" spans="1:66" x14ac:dyDescent="0.25">
      <c r="A844">
        <v>8865</v>
      </c>
      <c r="B844">
        <v>15</v>
      </c>
      <c r="C844">
        <v>5</v>
      </c>
      <c r="D844">
        <v>50</v>
      </c>
      <c r="E844" t="s">
        <v>58</v>
      </c>
      <c r="F844" t="s">
        <v>341</v>
      </c>
      <c r="G844">
        <v>24</v>
      </c>
      <c r="H844" t="s">
        <v>60</v>
      </c>
      <c r="I844" t="s">
        <v>65</v>
      </c>
      <c r="N844" t="s">
        <v>67</v>
      </c>
      <c r="BE844">
        <f>COUNTIF(J844:BD844,"**")</f>
        <v>1</v>
      </c>
      <c r="BF844">
        <f>COUNTIF(J844:BD844,"*P*")</f>
        <v>0</v>
      </c>
      <c r="BG844">
        <f>COUNTIF(J844:BD844,"*C*")</f>
        <v>1</v>
      </c>
      <c r="BH844">
        <f>COUNTIF(AQ844:BC844, "C")</f>
        <v>0</v>
      </c>
      <c r="BI844">
        <f>COUNTIF(AQ844:BC844, "P")</f>
        <v>0</v>
      </c>
      <c r="BJ844" t="str">
        <f t="shared" si="13"/>
        <v/>
      </c>
      <c r="BK844">
        <f>COUNTIFS(AQ844:BC844,"C")+COUNTIFS(AQ844:BC844,"P")</f>
        <v>0</v>
      </c>
      <c r="BL844">
        <f>COUNTIF(AC844:AO844,"**")</f>
        <v>0</v>
      </c>
      <c r="BM844">
        <f>COUNTIF(AC844:AO844,"P")</f>
        <v>0</v>
      </c>
      <c r="BN844">
        <f>COUNTIF(AC844:AO844,"C")</f>
        <v>0</v>
      </c>
    </row>
    <row r="845" spans="1:66" x14ac:dyDescent="0.25">
      <c r="A845">
        <v>9010</v>
      </c>
      <c r="B845">
        <v>15</v>
      </c>
      <c r="C845">
        <v>6</v>
      </c>
      <c r="D845">
        <v>50</v>
      </c>
      <c r="E845" t="s">
        <v>58</v>
      </c>
      <c r="F845" t="s">
        <v>268</v>
      </c>
      <c r="G845">
        <v>24</v>
      </c>
      <c r="H845" t="s">
        <v>60</v>
      </c>
      <c r="I845" t="s">
        <v>65</v>
      </c>
      <c r="AU845" t="s">
        <v>67</v>
      </c>
      <c r="BD845" t="s">
        <v>269</v>
      </c>
      <c r="BE845">
        <f>COUNTIF(J845:BD845,"**")</f>
        <v>2</v>
      </c>
      <c r="BF845">
        <f>COUNTIF(J845:BD845,"*P*")</f>
        <v>0</v>
      </c>
      <c r="BG845">
        <f>COUNTIF(J845:BD845,"*C*")</f>
        <v>2</v>
      </c>
      <c r="BH845">
        <f>COUNTIF(AQ845:BC845, "C")</f>
        <v>1</v>
      </c>
      <c r="BI845">
        <f>COUNTIF(AQ845:BC845, "P")</f>
        <v>0</v>
      </c>
      <c r="BJ845" t="str">
        <f t="shared" si="13"/>
        <v/>
      </c>
      <c r="BK845">
        <f>COUNTIFS(AQ845:BC845,"C")+COUNTIFS(AQ845:BC845,"P")</f>
        <v>1</v>
      </c>
      <c r="BL845">
        <f>COUNTIF(AC845:AO845,"**")</f>
        <v>0</v>
      </c>
      <c r="BM845">
        <f>COUNTIF(AC845:AO845,"P")</f>
        <v>0</v>
      </c>
      <c r="BN845">
        <f>COUNTIF(AC845:AO845,"C")</f>
        <v>0</v>
      </c>
    </row>
    <row r="846" spans="1:66" x14ac:dyDescent="0.25">
      <c r="A846">
        <v>9158</v>
      </c>
      <c r="B846">
        <v>15</v>
      </c>
      <c r="C846">
        <v>9</v>
      </c>
      <c r="D846">
        <v>50</v>
      </c>
      <c r="E846" t="s">
        <v>58</v>
      </c>
      <c r="F846" t="s">
        <v>736</v>
      </c>
      <c r="G846">
        <v>24</v>
      </c>
      <c r="H846" t="s">
        <v>60</v>
      </c>
      <c r="I846" t="s">
        <v>65</v>
      </c>
      <c r="O846" t="s">
        <v>62</v>
      </c>
      <c r="BE846">
        <f>COUNTIF(J846:BD846,"**")</f>
        <v>1</v>
      </c>
      <c r="BF846">
        <f>COUNTIF(J846:BD846,"*P*")</f>
        <v>1</v>
      </c>
      <c r="BG846">
        <f>COUNTIF(J846:BD846,"*C*")</f>
        <v>0</v>
      </c>
      <c r="BH846">
        <f>COUNTIF(AQ846:BC846, "C")</f>
        <v>0</v>
      </c>
      <c r="BI846">
        <f>COUNTIF(AQ846:BC846, "P")</f>
        <v>0</v>
      </c>
      <c r="BJ846" t="str">
        <f t="shared" si="13"/>
        <v/>
      </c>
      <c r="BK846">
        <f>COUNTIFS(AQ846:BC846,"C")+COUNTIFS(AQ846:BC846,"P")</f>
        <v>0</v>
      </c>
      <c r="BL846">
        <f>COUNTIF(AC846:AO846,"**")</f>
        <v>0</v>
      </c>
      <c r="BM846">
        <f>COUNTIF(AC846:AO846,"P")</f>
        <v>0</v>
      </c>
      <c r="BN846">
        <f>COUNTIF(AC846:AO846,"C")</f>
        <v>0</v>
      </c>
    </row>
    <row r="847" spans="1:66" x14ac:dyDescent="0.25">
      <c r="A847">
        <v>9193</v>
      </c>
      <c r="B847">
        <v>15</v>
      </c>
      <c r="C847">
        <v>10</v>
      </c>
      <c r="D847">
        <v>50</v>
      </c>
      <c r="E847" t="s">
        <v>58</v>
      </c>
      <c r="F847" t="s">
        <v>737</v>
      </c>
      <c r="G847">
        <v>24</v>
      </c>
      <c r="H847" t="s">
        <v>60</v>
      </c>
      <c r="I847" t="s">
        <v>65</v>
      </c>
      <c r="K847" t="s">
        <v>62</v>
      </c>
      <c r="AQ847" t="s">
        <v>62</v>
      </c>
      <c r="AU847" t="s">
        <v>67</v>
      </c>
      <c r="AV847" t="s">
        <v>62</v>
      </c>
      <c r="AZ847" t="s">
        <v>62</v>
      </c>
      <c r="BA847" t="s">
        <v>67</v>
      </c>
      <c r="BB847" t="s">
        <v>62</v>
      </c>
      <c r="BD847" t="s">
        <v>269</v>
      </c>
      <c r="BE847">
        <f>COUNTIF(J847:BD847,"**")</f>
        <v>8</v>
      </c>
      <c r="BF847">
        <f>COUNTIF(J847:BD847,"*P*")</f>
        <v>5</v>
      </c>
      <c r="BG847">
        <f>COUNTIF(J847:BD847,"*C*")</f>
        <v>3</v>
      </c>
      <c r="BH847">
        <f>COUNTIF(AQ847:BC847, "C")</f>
        <v>2</v>
      </c>
      <c r="BI847">
        <f>COUNTIF(AQ847:BC847, "P")</f>
        <v>4</v>
      </c>
      <c r="BJ847" t="str">
        <f t="shared" si="13"/>
        <v/>
      </c>
      <c r="BK847">
        <f>COUNTIFS(AQ847:BC847,"C")+COUNTIFS(AQ847:BC847,"P")</f>
        <v>6</v>
      </c>
      <c r="BL847">
        <f>COUNTIF(AC847:AO847,"**")</f>
        <v>0</v>
      </c>
      <c r="BM847">
        <f>COUNTIF(AC847:AO847,"P")</f>
        <v>0</v>
      </c>
      <c r="BN847">
        <f>COUNTIF(AC847:AO847,"C")</f>
        <v>0</v>
      </c>
    </row>
    <row r="848" spans="1:66" x14ac:dyDescent="0.25">
      <c r="A848">
        <v>9214</v>
      </c>
      <c r="B848">
        <v>15</v>
      </c>
      <c r="C848">
        <v>10</v>
      </c>
      <c r="D848">
        <v>50</v>
      </c>
      <c r="E848" t="s">
        <v>58</v>
      </c>
      <c r="F848" t="s">
        <v>738</v>
      </c>
      <c r="G848">
        <v>24</v>
      </c>
      <c r="H848" t="s">
        <v>60</v>
      </c>
      <c r="I848" t="s">
        <v>65</v>
      </c>
      <c r="AE848" t="s">
        <v>62</v>
      </c>
      <c r="AN848" t="s">
        <v>62</v>
      </c>
      <c r="AQ848" t="s">
        <v>62</v>
      </c>
      <c r="AT848" t="s">
        <v>67</v>
      </c>
      <c r="AZ848" t="s">
        <v>62</v>
      </c>
      <c r="BD848" t="s">
        <v>739</v>
      </c>
      <c r="BE848">
        <f>COUNTIF(J848:BD848,"**")</f>
        <v>6</v>
      </c>
      <c r="BF848">
        <f>COUNTIF(J848:BD848,"*P*")</f>
        <v>5</v>
      </c>
      <c r="BG848">
        <f>COUNTIF(J848:BD848,"*C*")</f>
        <v>1</v>
      </c>
      <c r="BH848">
        <f>COUNTIF(AQ848:BC848, "C")</f>
        <v>1</v>
      </c>
      <c r="BI848">
        <f>COUNTIF(AQ848:BC848, "P")</f>
        <v>2</v>
      </c>
      <c r="BJ848" t="str">
        <f t="shared" si="13"/>
        <v/>
      </c>
      <c r="BK848">
        <f>COUNTIFS(AQ848:BC848,"C")+COUNTIFS(AQ848:BC848,"P")</f>
        <v>3</v>
      </c>
      <c r="BL848">
        <f>COUNTIF(AC848:AO848,"**")</f>
        <v>2</v>
      </c>
      <c r="BM848">
        <f>COUNTIF(AC848:AO848,"P")</f>
        <v>2</v>
      </c>
      <c r="BN848">
        <f>COUNTIF(AC848:AO848,"C")</f>
        <v>0</v>
      </c>
    </row>
    <row r="849" spans="1:66" x14ac:dyDescent="0.25">
      <c r="A849">
        <v>9301</v>
      </c>
      <c r="B849">
        <v>15</v>
      </c>
      <c r="C849">
        <v>11</v>
      </c>
      <c r="D849">
        <v>50</v>
      </c>
      <c r="E849" t="s">
        <v>58</v>
      </c>
      <c r="F849" t="s">
        <v>740</v>
      </c>
      <c r="G849">
        <v>24</v>
      </c>
      <c r="H849" t="s">
        <v>60</v>
      </c>
      <c r="I849" t="s">
        <v>65</v>
      </c>
      <c r="O849" t="s">
        <v>62</v>
      </c>
      <c r="AU849" t="s">
        <v>67</v>
      </c>
      <c r="BD849" t="s">
        <v>295</v>
      </c>
      <c r="BE849">
        <f>COUNTIF(J849:BD849,"**")</f>
        <v>3</v>
      </c>
      <c r="BF849">
        <f>COUNTIF(J849:BD849,"*P*")</f>
        <v>1</v>
      </c>
      <c r="BG849">
        <f>COUNTIF(J849:BD849,"*C*")</f>
        <v>2</v>
      </c>
      <c r="BH849">
        <f>COUNTIF(AQ849:BC849, "C")</f>
        <v>1</v>
      </c>
      <c r="BI849">
        <f>COUNTIF(AQ849:BC849, "P")</f>
        <v>0</v>
      </c>
      <c r="BJ849" t="str">
        <f t="shared" si="13"/>
        <v/>
      </c>
      <c r="BK849">
        <f>COUNTIFS(AQ849:BC849,"C")+COUNTIFS(AQ849:BC849,"P")</f>
        <v>1</v>
      </c>
      <c r="BL849">
        <f>COUNTIF(AC849:AO849,"**")</f>
        <v>0</v>
      </c>
      <c r="BM849">
        <f>COUNTIF(AC849:AO849,"P")</f>
        <v>0</v>
      </c>
      <c r="BN849">
        <f>COUNTIF(AC849:AO849,"C")</f>
        <v>0</v>
      </c>
    </row>
    <row r="850" spans="1:66" x14ac:dyDescent="0.25">
      <c r="A850">
        <v>9345</v>
      </c>
      <c r="B850">
        <v>15</v>
      </c>
      <c r="C850">
        <v>12</v>
      </c>
      <c r="D850">
        <v>50</v>
      </c>
      <c r="E850" t="s">
        <v>58</v>
      </c>
      <c r="F850" t="s">
        <v>738</v>
      </c>
      <c r="G850">
        <v>24</v>
      </c>
      <c r="H850" t="s">
        <v>60</v>
      </c>
      <c r="I850" t="s">
        <v>65</v>
      </c>
      <c r="K850" t="s">
        <v>62</v>
      </c>
      <c r="N850" t="s">
        <v>62</v>
      </c>
      <c r="AD850" t="s">
        <v>62</v>
      </c>
      <c r="AT850" t="s">
        <v>67</v>
      </c>
      <c r="BE850">
        <f>COUNTIF(J850:BD850,"**")</f>
        <v>4</v>
      </c>
      <c r="BF850">
        <f>COUNTIF(J850:BD850,"*P*")</f>
        <v>3</v>
      </c>
      <c r="BG850">
        <f>COUNTIF(J850:BD850,"*C*")</f>
        <v>1</v>
      </c>
      <c r="BH850">
        <f>COUNTIF(AQ850:BC850, "C")</f>
        <v>1</v>
      </c>
      <c r="BI850">
        <f>COUNTIF(AQ850:BC850, "P")</f>
        <v>0</v>
      </c>
      <c r="BJ850" t="str">
        <f t="shared" si="13"/>
        <v/>
      </c>
      <c r="BK850">
        <f>COUNTIFS(AQ850:BC850,"C")+COUNTIFS(AQ850:BC850,"P")</f>
        <v>1</v>
      </c>
      <c r="BL850">
        <f>COUNTIF(AC850:AO850,"**")</f>
        <v>1</v>
      </c>
      <c r="BM850">
        <f>COUNTIF(AC850:AO850,"P")</f>
        <v>1</v>
      </c>
      <c r="BN850">
        <f>COUNTIF(AC850:AO850,"C")</f>
        <v>0</v>
      </c>
    </row>
    <row r="851" spans="1:66" x14ac:dyDescent="0.25">
      <c r="A851">
        <v>9352</v>
      </c>
      <c r="B851">
        <v>15</v>
      </c>
      <c r="C851">
        <v>12</v>
      </c>
      <c r="D851">
        <v>50</v>
      </c>
      <c r="E851" t="s">
        <v>58</v>
      </c>
      <c r="F851" t="s">
        <v>741</v>
      </c>
      <c r="G851">
        <v>24</v>
      </c>
      <c r="H851" t="s">
        <v>64</v>
      </c>
      <c r="I851" t="s">
        <v>65</v>
      </c>
      <c r="N851" t="s">
        <v>67</v>
      </c>
      <c r="AT851" t="s">
        <v>62</v>
      </c>
      <c r="AU851" t="s">
        <v>67</v>
      </c>
      <c r="BD851" t="s">
        <v>742</v>
      </c>
      <c r="BE851">
        <f>COUNTIF(J851:BD851,"**")</f>
        <v>4</v>
      </c>
      <c r="BF851">
        <f>COUNTIF(J851:BD851,"*P*")</f>
        <v>2</v>
      </c>
      <c r="BG851">
        <f>COUNTIF(J851:BD851,"*C*")</f>
        <v>3</v>
      </c>
      <c r="BH851">
        <f>COUNTIF(AQ851:BC851, "C")</f>
        <v>1</v>
      </c>
      <c r="BI851">
        <f>COUNTIF(AQ851:BC851, "P")</f>
        <v>1</v>
      </c>
      <c r="BJ851" t="str">
        <f t="shared" si="13"/>
        <v/>
      </c>
      <c r="BK851">
        <f>COUNTIFS(AQ851:BC851,"C")+COUNTIFS(AQ851:BC851,"P")</f>
        <v>2</v>
      </c>
      <c r="BL851">
        <f>COUNTIF(AC851:AO851,"**")</f>
        <v>0</v>
      </c>
      <c r="BM851">
        <f>COUNTIF(AC851:AO851,"P")</f>
        <v>0</v>
      </c>
      <c r="BN851">
        <f>COUNTIF(AC851:AO851,"C")</f>
        <v>0</v>
      </c>
    </row>
    <row r="852" spans="1:66" x14ac:dyDescent="0.25">
      <c r="A852">
        <v>9392</v>
      </c>
      <c r="B852">
        <v>15</v>
      </c>
      <c r="C852">
        <v>12</v>
      </c>
      <c r="D852">
        <v>50</v>
      </c>
      <c r="E852" t="s">
        <v>58</v>
      </c>
      <c r="F852" t="s">
        <v>497</v>
      </c>
      <c r="G852">
        <v>24</v>
      </c>
      <c r="H852" t="s">
        <v>60</v>
      </c>
      <c r="I852" t="s">
        <v>65</v>
      </c>
      <c r="AU852" t="s">
        <v>67</v>
      </c>
      <c r="BC852" t="s">
        <v>62</v>
      </c>
      <c r="BD852" t="s">
        <v>295</v>
      </c>
      <c r="BE852">
        <f>COUNTIF(J852:BD852,"**")</f>
        <v>3</v>
      </c>
      <c r="BF852">
        <f>COUNTIF(J852:BD852,"*P*")</f>
        <v>1</v>
      </c>
      <c r="BG852">
        <f>COUNTIF(J852:BD852,"*C*")</f>
        <v>2</v>
      </c>
      <c r="BH852">
        <f>COUNTIF(AQ852:BC852, "C")</f>
        <v>1</v>
      </c>
      <c r="BI852">
        <f>COUNTIF(AQ852:BC852, "P")</f>
        <v>1</v>
      </c>
      <c r="BJ852" t="str">
        <f t="shared" si="13"/>
        <v/>
      </c>
      <c r="BK852">
        <f>COUNTIFS(AQ852:BC852,"C")+COUNTIFS(AQ852:BC852,"P")</f>
        <v>2</v>
      </c>
      <c r="BL852">
        <f>COUNTIF(AC852:AO852,"**")</f>
        <v>0</v>
      </c>
      <c r="BM852">
        <f>COUNTIF(AC852:AO852,"P")</f>
        <v>0</v>
      </c>
      <c r="BN852">
        <f>COUNTIF(AC852:AO852,"C")</f>
        <v>0</v>
      </c>
    </row>
    <row r="853" spans="1:66" x14ac:dyDescent="0.25">
      <c r="A853">
        <v>9497</v>
      </c>
      <c r="B853">
        <v>16</v>
      </c>
      <c r="C853">
        <v>1</v>
      </c>
      <c r="D853">
        <v>44</v>
      </c>
      <c r="E853" t="s">
        <v>58</v>
      </c>
      <c r="F853" t="s">
        <v>743</v>
      </c>
      <c r="G853">
        <v>24</v>
      </c>
      <c r="H853" t="s">
        <v>60</v>
      </c>
      <c r="I853" t="s">
        <v>65</v>
      </c>
      <c r="AS853" t="s">
        <v>62</v>
      </c>
      <c r="BE853">
        <f>COUNTIF(J853:BD853,"**")</f>
        <v>1</v>
      </c>
      <c r="BF853">
        <f>COUNTIF(J853:BD853,"*P*")</f>
        <v>1</v>
      </c>
      <c r="BG853">
        <f>COUNTIF(J853:BD853,"*C*")</f>
        <v>0</v>
      </c>
      <c r="BH853">
        <f>COUNTIF(AQ853:BC853, "C")</f>
        <v>0</v>
      </c>
      <c r="BI853">
        <f>COUNTIF(AQ853:BC853, "P")</f>
        <v>1</v>
      </c>
      <c r="BJ853" t="str">
        <f t="shared" si="13"/>
        <v>X</v>
      </c>
      <c r="BK853">
        <f>COUNTIFS(AQ853:BC853,"C")+COUNTIFS(AQ853:BC853,"P")</f>
        <v>1</v>
      </c>
      <c r="BL853">
        <f>COUNTIF(AC853:AO853,"**")</f>
        <v>0</v>
      </c>
      <c r="BM853">
        <f>COUNTIF(AC853:AO853,"P")</f>
        <v>0</v>
      </c>
      <c r="BN853">
        <f>COUNTIF(AC853:AO853,"C")</f>
        <v>0</v>
      </c>
    </row>
    <row r="854" spans="1:66" x14ac:dyDescent="0.25">
      <c r="A854">
        <v>9506</v>
      </c>
      <c r="B854">
        <v>16</v>
      </c>
      <c r="C854">
        <v>2</v>
      </c>
      <c r="D854">
        <v>44</v>
      </c>
      <c r="E854" t="s">
        <v>58</v>
      </c>
      <c r="F854" t="s">
        <v>744</v>
      </c>
      <c r="G854">
        <v>24</v>
      </c>
      <c r="H854" t="s">
        <v>64</v>
      </c>
      <c r="I854" t="s">
        <v>65</v>
      </c>
      <c r="K854" t="s">
        <v>62</v>
      </c>
      <c r="AD854" t="s">
        <v>67</v>
      </c>
      <c r="AS854" t="s">
        <v>67</v>
      </c>
      <c r="AZ854" t="s">
        <v>67</v>
      </c>
      <c r="BE854">
        <f>COUNTIF(J854:BD854,"**")</f>
        <v>4</v>
      </c>
      <c r="BF854">
        <f>COUNTIF(J854:BD854,"*P*")</f>
        <v>1</v>
      </c>
      <c r="BG854">
        <f>COUNTIF(J854:BD854,"*C*")</f>
        <v>3</v>
      </c>
      <c r="BH854">
        <f>COUNTIF(AQ854:BC854, "C")</f>
        <v>2</v>
      </c>
      <c r="BI854">
        <f>COUNTIF(AQ854:BC854, "P")</f>
        <v>0</v>
      </c>
      <c r="BJ854" t="str">
        <f t="shared" si="13"/>
        <v/>
      </c>
      <c r="BK854">
        <f>COUNTIFS(AQ854:BC854,"C")+COUNTIFS(AQ854:BC854,"P")</f>
        <v>2</v>
      </c>
      <c r="BL854">
        <f>COUNTIF(AC854:AO854,"**")</f>
        <v>1</v>
      </c>
      <c r="BM854">
        <f>COUNTIF(AC854:AO854,"P")</f>
        <v>0</v>
      </c>
      <c r="BN854">
        <f>COUNTIF(AC854:AO854,"C")</f>
        <v>1</v>
      </c>
    </row>
    <row r="855" spans="1:66" x14ac:dyDescent="0.25">
      <c r="A855">
        <v>9584</v>
      </c>
      <c r="B855">
        <v>17</v>
      </c>
      <c r="C855">
        <v>1</v>
      </c>
      <c r="D855">
        <v>6</v>
      </c>
      <c r="E855" t="s">
        <v>58</v>
      </c>
      <c r="F855" t="s">
        <v>345</v>
      </c>
      <c r="G855">
        <v>24</v>
      </c>
      <c r="H855" t="s">
        <v>64</v>
      </c>
      <c r="I855" t="s">
        <v>65</v>
      </c>
      <c r="K855" t="s">
        <v>62</v>
      </c>
      <c r="N855" t="s">
        <v>67</v>
      </c>
      <c r="O855" t="s">
        <v>67</v>
      </c>
      <c r="AQ855" t="s">
        <v>67</v>
      </c>
      <c r="BD855" t="s">
        <v>745</v>
      </c>
      <c r="BE855">
        <f>COUNTIF(J855:BD855,"**")</f>
        <v>5</v>
      </c>
      <c r="BF855">
        <f>COUNTIF(J855:BD855,"*P*")</f>
        <v>1</v>
      </c>
      <c r="BG855">
        <f>COUNTIF(J855:BD855,"*C*")</f>
        <v>4</v>
      </c>
      <c r="BH855">
        <f>COUNTIF(AQ855:BC855, "C")</f>
        <v>1</v>
      </c>
      <c r="BI855">
        <f>COUNTIF(AQ855:BC855, "P")</f>
        <v>0</v>
      </c>
      <c r="BJ855" t="str">
        <f t="shared" si="13"/>
        <v/>
      </c>
      <c r="BK855">
        <f>COUNTIFS(AQ855:BC855,"C")+COUNTIFS(AQ855:BC855,"P")</f>
        <v>1</v>
      </c>
      <c r="BL855">
        <f>COUNTIF(AC855:AO855,"**")</f>
        <v>0</v>
      </c>
      <c r="BM855">
        <f>COUNTIF(AC855:AO855,"P")</f>
        <v>0</v>
      </c>
      <c r="BN855">
        <f>COUNTIF(AC855:AO855,"C")</f>
        <v>0</v>
      </c>
    </row>
    <row r="856" spans="1:66" x14ac:dyDescent="0.25">
      <c r="A856">
        <v>9610</v>
      </c>
      <c r="B856">
        <v>17</v>
      </c>
      <c r="C856">
        <v>1</v>
      </c>
      <c r="D856">
        <v>6</v>
      </c>
      <c r="E856" t="s">
        <v>58</v>
      </c>
      <c r="F856" t="s">
        <v>151</v>
      </c>
      <c r="G856">
        <v>24</v>
      </c>
      <c r="H856" t="s">
        <v>64</v>
      </c>
      <c r="I856" t="s">
        <v>65</v>
      </c>
      <c r="N856" t="s">
        <v>62</v>
      </c>
      <c r="O856" t="s">
        <v>62</v>
      </c>
      <c r="AD856" t="s">
        <v>62</v>
      </c>
      <c r="AT856" t="s">
        <v>62</v>
      </c>
      <c r="AU856" t="s">
        <v>62</v>
      </c>
      <c r="BD856" t="s">
        <v>79</v>
      </c>
      <c r="BE856">
        <f>COUNTIF(J856:BD856,"**")</f>
        <v>6</v>
      </c>
      <c r="BF856">
        <f>COUNTIF(J856:BD856,"*P*")</f>
        <v>6</v>
      </c>
      <c r="BG856">
        <f>COUNTIF(J856:BD856,"*C*")</f>
        <v>0</v>
      </c>
      <c r="BH856">
        <f>COUNTIF(AQ856:BC856, "C")</f>
        <v>0</v>
      </c>
      <c r="BI856">
        <f>COUNTIF(AQ856:BC856, "P")</f>
        <v>2</v>
      </c>
      <c r="BJ856" t="str">
        <f t="shared" si="13"/>
        <v>X</v>
      </c>
      <c r="BK856">
        <f>COUNTIFS(AQ856:BC856,"C")+COUNTIFS(AQ856:BC856,"P")</f>
        <v>2</v>
      </c>
      <c r="BL856">
        <f>COUNTIF(AC856:AO856,"**")</f>
        <v>1</v>
      </c>
      <c r="BM856">
        <f>COUNTIF(AC856:AO856,"P")</f>
        <v>1</v>
      </c>
      <c r="BN856">
        <f>COUNTIF(AC856:AO856,"C")</f>
        <v>0</v>
      </c>
    </row>
    <row r="857" spans="1:66" x14ac:dyDescent="0.25">
      <c r="A857">
        <v>9611</v>
      </c>
      <c r="B857">
        <v>17</v>
      </c>
      <c r="C857">
        <v>1</v>
      </c>
      <c r="D857">
        <v>6</v>
      </c>
      <c r="E857" t="s">
        <v>58</v>
      </c>
      <c r="F857" t="s">
        <v>151</v>
      </c>
      <c r="G857">
        <v>24</v>
      </c>
      <c r="H857" t="s">
        <v>60</v>
      </c>
      <c r="I857" t="s">
        <v>61</v>
      </c>
      <c r="K857" t="s">
        <v>62</v>
      </c>
      <c r="O857" t="s">
        <v>62</v>
      </c>
      <c r="BE857">
        <f>COUNTIF(J857:BD857,"**")</f>
        <v>2</v>
      </c>
      <c r="BF857">
        <f>COUNTIF(J857:BD857,"*P*")</f>
        <v>2</v>
      </c>
      <c r="BG857">
        <f>COUNTIF(J857:BD857,"*C*")</f>
        <v>0</v>
      </c>
      <c r="BH857">
        <f>COUNTIF(AQ857:BC857, "C")</f>
        <v>0</v>
      </c>
      <c r="BI857">
        <f>COUNTIF(AQ857:BC857, "P")</f>
        <v>0</v>
      </c>
      <c r="BJ857" t="str">
        <f t="shared" si="13"/>
        <v/>
      </c>
      <c r="BK857">
        <f>COUNTIFS(AQ857:BC857,"C")+COUNTIFS(AQ857:BC857,"P")</f>
        <v>0</v>
      </c>
      <c r="BL857">
        <f>COUNTIF(AC857:AO857,"**")</f>
        <v>0</v>
      </c>
      <c r="BM857">
        <f>COUNTIF(AC857:AO857,"P")</f>
        <v>0</v>
      </c>
      <c r="BN857">
        <f>COUNTIF(AC857:AO857,"C")</f>
        <v>0</v>
      </c>
    </row>
    <row r="858" spans="1:66" x14ac:dyDescent="0.25">
      <c r="A858">
        <v>9623</v>
      </c>
      <c r="B858">
        <v>17</v>
      </c>
      <c r="C858">
        <v>1</v>
      </c>
      <c r="D858">
        <v>6</v>
      </c>
      <c r="E858" t="s">
        <v>58</v>
      </c>
      <c r="F858" t="s">
        <v>746</v>
      </c>
      <c r="G858">
        <v>24</v>
      </c>
      <c r="H858" t="s">
        <v>60</v>
      </c>
      <c r="I858" t="s">
        <v>65</v>
      </c>
      <c r="K858" t="s">
        <v>62</v>
      </c>
      <c r="AQ858" t="s">
        <v>67</v>
      </c>
      <c r="AT858" t="s">
        <v>62</v>
      </c>
      <c r="AU858" t="s">
        <v>67</v>
      </c>
      <c r="BA858" t="s">
        <v>62</v>
      </c>
      <c r="BD858" t="s">
        <v>747</v>
      </c>
      <c r="BE858">
        <f>COUNTIF(J858:BD858,"**")</f>
        <v>6</v>
      </c>
      <c r="BF858">
        <f>COUNTIF(J858:BD858,"*P*")</f>
        <v>4</v>
      </c>
      <c r="BG858">
        <f>COUNTIF(J858:BD858,"*C*")</f>
        <v>2</v>
      </c>
      <c r="BH858">
        <f>COUNTIF(AQ858:BC858, "C")</f>
        <v>2</v>
      </c>
      <c r="BI858">
        <f>COUNTIF(AQ858:BC858, "P")</f>
        <v>2</v>
      </c>
      <c r="BJ858" t="str">
        <f t="shared" si="13"/>
        <v/>
      </c>
      <c r="BK858">
        <f>COUNTIFS(AQ858:BC858,"C")+COUNTIFS(AQ858:BC858,"P")</f>
        <v>4</v>
      </c>
      <c r="BL858">
        <f>COUNTIF(AC858:AO858,"**")</f>
        <v>0</v>
      </c>
      <c r="BM858">
        <f>COUNTIF(AC858:AO858,"P")</f>
        <v>0</v>
      </c>
      <c r="BN858">
        <f>COUNTIF(AC858:AO858,"C")</f>
        <v>0</v>
      </c>
    </row>
    <row r="859" spans="1:66" x14ac:dyDescent="0.25">
      <c r="A859">
        <v>9649</v>
      </c>
      <c r="B859">
        <v>17</v>
      </c>
      <c r="C859">
        <v>1</v>
      </c>
      <c r="D859">
        <v>6</v>
      </c>
      <c r="E859" t="s">
        <v>58</v>
      </c>
      <c r="F859" t="s">
        <v>748</v>
      </c>
      <c r="G859">
        <v>24</v>
      </c>
      <c r="H859" t="s">
        <v>60</v>
      </c>
      <c r="I859" t="s">
        <v>61</v>
      </c>
      <c r="J859" t="s">
        <v>62</v>
      </c>
      <c r="W859" t="s">
        <v>62</v>
      </c>
      <c r="AG859" t="s">
        <v>62</v>
      </c>
      <c r="AR859" t="s">
        <v>62</v>
      </c>
      <c r="BE859">
        <f>COUNTIF(J859:BD859,"**")</f>
        <v>4</v>
      </c>
      <c r="BF859">
        <f>COUNTIF(J859:BD859,"*P*")</f>
        <v>4</v>
      </c>
      <c r="BG859">
        <f>COUNTIF(J859:BD859,"*C*")</f>
        <v>0</v>
      </c>
      <c r="BH859">
        <f>COUNTIF(AQ859:BC859, "C")</f>
        <v>0</v>
      </c>
      <c r="BI859">
        <f>COUNTIF(AQ859:BC859, "P")</f>
        <v>1</v>
      </c>
      <c r="BJ859" t="str">
        <f t="shared" si="13"/>
        <v>X</v>
      </c>
      <c r="BK859">
        <f>COUNTIFS(AQ859:BC859,"C")+COUNTIFS(AQ859:BC859,"P")</f>
        <v>1</v>
      </c>
      <c r="BL859">
        <f>COUNTIF(AC859:AO859,"**")</f>
        <v>1</v>
      </c>
      <c r="BM859">
        <f>COUNTIF(AC859:AO859,"P")</f>
        <v>1</v>
      </c>
      <c r="BN859">
        <f>COUNTIF(AC859:AO859,"C")</f>
        <v>0</v>
      </c>
    </row>
    <row r="860" spans="1:66" x14ac:dyDescent="0.25">
      <c r="A860">
        <v>9686</v>
      </c>
      <c r="B860">
        <v>17</v>
      </c>
      <c r="C860">
        <v>2</v>
      </c>
      <c r="D860">
        <v>6</v>
      </c>
      <c r="E860" t="s">
        <v>58</v>
      </c>
      <c r="F860" t="s">
        <v>749</v>
      </c>
      <c r="G860">
        <v>24</v>
      </c>
      <c r="H860" t="s">
        <v>60</v>
      </c>
      <c r="I860" t="s">
        <v>65</v>
      </c>
      <c r="AQ860" t="s">
        <v>67</v>
      </c>
      <c r="AU860" t="s">
        <v>67</v>
      </c>
      <c r="BD860" t="s">
        <v>295</v>
      </c>
      <c r="BE860">
        <f>COUNTIF(J860:BD860,"**")</f>
        <v>3</v>
      </c>
      <c r="BF860">
        <f>COUNTIF(J860:BD860,"*P*")</f>
        <v>0</v>
      </c>
      <c r="BG860">
        <f>COUNTIF(J860:BD860,"*C*")</f>
        <v>3</v>
      </c>
      <c r="BH860">
        <f>COUNTIF(AQ860:BC860, "C")</f>
        <v>2</v>
      </c>
      <c r="BI860">
        <f>COUNTIF(AQ860:BC860, "P")</f>
        <v>0</v>
      </c>
      <c r="BJ860" t="str">
        <f t="shared" si="13"/>
        <v/>
      </c>
      <c r="BK860">
        <f>COUNTIFS(AQ860:BC860,"C")+COUNTIFS(AQ860:BC860,"P")</f>
        <v>2</v>
      </c>
      <c r="BL860">
        <f>COUNTIF(AC860:AO860,"**")</f>
        <v>0</v>
      </c>
      <c r="BM860">
        <f>COUNTIF(AC860:AO860,"P")</f>
        <v>0</v>
      </c>
      <c r="BN860">
        <f>COUNTIF(AC860:AO860,"C")</f>
        <v>0</v>
      </c>
    </row>
    <row r="861" spans="1:66" x14ac:dyDescent="0.25">
      <c r="A861">
        <v>9741</v>
      </c>
      <c r="B861">
        <v>17</v>
      </c>
      <c r="C861">
        <v>2</v>
      </c>
      <c r="D861">
        <v>6</v>
      </c>
      <c r="E861" t="s">
        <v>58</v>
      </c>
      <c r="F861" t="s">
        <v>225</v>
      </c>
      <c r="G861">
        <v>24</v>
      </c>
      <c r="H861" t="s">
        <v>60</v>
      </c>
      <c r="I861" t="s">
        <v>61</v>
      </c>
      <c r="N861" t="s">
        <v>62</v>
      </c>
      <c r="BD861" t="s">
        <v>750</v>
      </c>
      <c r="BE861">
        <f>COUNTIF(J861:BD861,"**")</f>
        <v>2</v>
      </c>
      <c r="BF861">
        <f>COUNTIF(J861:BD861,"*P*")</f>
        <v>1</v>
      </c>
      <c r="BG861">
        <f>COUNTIF(J861:BD861,"*C*")</f>
        <v>1</v>
      </c>
      <c r="BH861">
        <f>COUNTIF(AQ861:BC861, "C")</f>
        <v>0</v>
      </c>
      <c r="BI861">
        <f>COUNTIF(AQ861:BC861, "P")</f>
        <v>0</v>
      </c>
      <c r="BJ861" t="str">
        <f t="shared" si="13"/>
        <v/>
      </c>
      <c r="BK861">
        <f>COUNTIFS(AQ861:BC861,"C")+COUNTIFS(AQ861:BC861,"P")</f>
        <v>0</v>
      </c>
      <c r="BL861">
        <f>COUNTIF(AC861:AO861,"**")</f>
        <v>0</v>
      </c>
      <c r="BM861">
        <f>COUNTIF(AC861:AO861,"P")</f>
        <v>0</v>
      </c>
      <c r="BN861">
        <f>COUNTIF(AC861:AO861,"C")</f>
        <v>0</v>
      </c>
    </row>
    <row r="862" spans="1:66" x14ac:dyDescent="0.25">
      <c r="A862">
        <v>9818</v>
      </c>
      <c r="B862">
        <v>17</v>
      </c>
      <c r="C862">
        <v>3</v>
      </c>
      <c r="D862">
        <v>6</v>
      </c>
      <c r="E862" t="s">
        <v>58</v>
      </c>
      <c r="F862" t="s">
        <v>751</v>
      </c>
      <c r="G862">
        <v>24</v>
      </c>
      <c r="H862" t="s">
        <v>60</v>
      </c>
      <c r="I862" t="s">
        <v>65</v>
      </c>
      <c r="AU862" t="s">
        <v>67</v>
      </c>
      <c r="BD862" t="s">
        <v>752</v>
      </c>
      <c r="BE862">
        <f>COUNTIF(J862:BD862,"**")</f>
        <v>2</v>
      </c>
      <c r="BF862">
        <f>COUNTIF(J862:BD862,"*P*")</f>
        <v>1</v>
      </c>
      <c r="BG862">
        <f>COUNTIF(J862:BD862,"*C*")</f>
        <v>1</v>
      </c>
      <c r="BH862">
        <f>COUNTIF(AQ862:BC862, "C")</f>
        <v>1</v>
      </c>
      <c r="BI862">
        <f>COUNTIF(AQ862:BC862, "P")</f>
        <v>0</v>
      </c>
      <c r="BJ862" t="str">
        <f t="shared" si="13"/>
        <v/>
      </c>
      <c r="BK862">
        <f>COUNTIFS(AQ862:BC862,"C")+COUNTIFS(AQ862:BC862,"P")</f>
        <v>1</v>
      </c>
      <c r="BL862">
        <f>COUNTIF(AC862:AO862,"**")</f>
        <v>0</v>
      </c>
      <c r="BM862">
        <f>COUNTIF(AC862:AO862,"P")</f>
        <v>0</v>
      </c>
      <c r="BN862">
        <f>COUNTIF(AC862:AO862,"C")</f>
        <v>0</v>
      </c>
    </row>
    <row r="863" spans="1:66" x14ac:dyDescent="0.25">
      <c r="A863">
        <v>10159</v>
      </c>
      <c r="B863">
        <v>17</v>
      </c>
      <c r="C863">
        <v>8</v>
      </c>
      <c r="D863">
        <v>6</v>
      </c>
      <c r="E863" t="s">
        <v>58</v>
      </c>
      <c r="F863" t="s">
        <v>753</v>
      </c>
      <c r="G863">
        <v>24</v>
      </c>
      <c r="H863" t="s">
        <v>60</v>
      </c>
      <c r="I863" t="s">
        <v>65</v>
      </c>
      <c r="AQ863" t="s">
        <v>67</v>
      </c>
      <c r="BE863">
        <f>COUNTIF(J863:BD863,"**")</f>
        <v>1</v>
      </c>
      <c r="BF863">
        <f>COUNTIF(J863:BD863,"*P*")</f>
        <v>0</v>
      </c>
      <c r="BG863">
        <f>COUNTIF(J863:BD863,"*C*")</f>
        <v>1</v>
      </c>
      <c r="BH863">
        <f>COUNTIF(AQ863:BC863, "C")</f>
        <v>1</v>
      </c>
      <c r="BI863">
        <f>COUNTIF(AQ863:BC863, "P")</f>
        <v>0</v>
      </c>
      <c r="BJ863" t="str">
        <f t="shared" si="13"/>
        <v/>
      </c>
      <c r="BK863">
        <f>COUNTIFS(AQ863:BC863,"C")+COUNTIFS(AQ863:BC863,"P")</f>
        <v>1</v>
      </c>
      <c r="BL863">
        <f>COUNTIF(AC863:AO863,"**")</f>
        <v>0</v>
      </c>
      <c r="BM863">
        <f>COUNTIF(AC863:AO863,"P")</f>
        <v>0</v>
      </c>
      <c r="BN863">
        <f>COUNTIF(AC863:AO863,"C")</f>
        <v>0</v>
      </c>
    </row>
    <row r="864" spans="1:66" x14ac:dyDescent="0.25">
      <c r="A864">
        <v>10224</v>
      </c>
      <c r="B864">
        <v>17</v>
      </c>
      <c r="C864">
        <v>8</v>
      </c>
      <c r="D864">
        <v>6</v>
      </c>
      <c r="E864" t="s">
        <v>58</v>
      </c>
      <c r="F864" t="s">
        <v>754</v>
      </c>
      <c r="G864">
        <v>24</v>
      </c>
      <c r="H864" t="s">
        <v>60</v>
      </c>
      <c r="I864" t="s">
        <v>65</v>
      </c>
      <c r="AQ864" t="s">
        <v>67</v>
      </c>
      <c r="AT864" t="s">
        <v>67</v>
      </c>
      <c r="AU864" t="s">
        <v>67</v>
      </c>
      <c r="AZ864" t="s">
        <v>67</v>
      </c>
      <c r="BD864" t="s">
        <v>435</v>
      </c>
      <c r="BE864">
        <f>COUNTIF(J864:BD864,"**")</f>
        <v>5</v>
      </c>
      <c r="BF864">
        <f>COUNTIF(J864:BD864,"*P*")</f>
        <v>1</v>
      </c>
      <c r="BG864">
        <f>COUNTIF(J864:BD864,"*C*")</f>
        <v>4</v>
      </c>
      <c r="BH864">
        <f>COUNTIF(AQ864:BC864, "C")</f>
        <v>4</v>
      </c>
      <c r="BI864">
        <f>COUNTIF(AQ864:BC864, "P")</f>
        <v>0</v>
      </c>
      <c r="BJ864" t="str">
        <f t="shared" si="13"/>
        <v/>
      </c>
      <c r="BK864">
        <f>COUNTIFS(AQ864:BC864,"C")+COUNTIFS(AQ864:BC864,"P")</f>
        <v>4</v>
      </c>
      <c r="BL864">
        <f>COUNTIF(AC864:AO864,"**")</f>
        <v>0</v>
      </c>
      <c r="BM864">
        <f>COUNTIF(AC864:AO864,"P")</f>
        <v>0</v>
      </c>
      <c r="BN864">
        <f>COUNTIF(AC864:AO864,"C")</f>
        <v>0</v>
      </c>
    </row>
    <row r="865" spans="1:66" x14ac:dyDescent="0.25">
      <c r="A865">
        <v>10267</v>
      </c>
      <c r="B865">
        <v>17</v>
      </c>
      <c r="C865">
        <v>9</v>
      </c>
      <c r="D865">
        <v>6</v>
      </c>
      <c r="E865" t="s">
        <v>58</v>
      </c>
      <c r="F865" t="s">
        <v>265</v>
      </c>
      <c r="G865">
        <v>24</v>
      </c>
      <c r="H865" t="s">
        <v>64</v>
      </c>
      <c r="I865" t="s">
        <v>65</v>
      </c>
      <c r="N865" t="s">
        <v>67</v>
      </c>
      <c r="AQ865" t="s">
        <v>67</v>
      </c>
      <c r="AR865" t="s">
        <v>62</v>
      </c>
      <c r="AS865" t="s">
        <v>62</v>
      </c>
      <c r="AT865" t="s">
        <v>67</v>
      </c>
      <c r="AU865" t="s">
        <v>67</v>
      </c>
      <c r="AZ865" t="s">
        <v>67</v>
      </c>
      <c r="BD865" t="s">
        <v>755</v>
      </c>
      <c r="BE865">
        <f>COUNTIF(J865:BD865,"**")</f>
        <v>8</v>
      </c>
      <c r="BF865">
        <f>COUNTIF(J865:BD865,"*P*")</f>
        <v>3</v>
      </c>
      <c r="BG865">
        <f>COUNTIF(J865:BD865,"*C*")</f>
        <v>6</v>
      </c>
      <c r="BH865">
        <f>COUNTIF(AQ865:BC865, "C")</f>
        <v>4</v>
      </c>
      <c r="BI865">
        <f>COUNTIF(AQ865:BC865, "P")</f>
        <v>2</v>
      </c>
      <c r="BJ865" t="str">
        <f t="shared" si="13"/>
        <v/>
      </c>
      <c r="BK865">
        <f>COUNTIFS(AQ865:BC865,"C")+COUNTIFS(AQ865:BC865,"P")</f>
        <v>6</v>
      </c>
      <c r="BL865">
        <f>COUNTIF(AC865:AO865,"**")</f>
        <v>0</v>
      </c>
      <c r="BM865">
        <f>COUNTIF(AC865:AO865,"P")</f>
        <v>0</v>
      </c>
      <c r="BN865">
        <f>COUNTIF(AC865:AO865,"C")</f>
        <v>0</v>
      </c>
    </row>
    <row r="866" spans="1:66" x14ac:dyDescent="0.25">
      <c r="A866">
        <v>10269</v>
      </c>
      <c r="B866">
        <v>17</v>
      </c>
      <c r="C866">
        <v>9</v>
      </c>
      <c r="D866">
        <v>6</v>
      </c>
      <c r="E866" t="s">
        <v>58</v>
      </c>
      <c r="F866" t="s">
        <v>756</v>
      </c>
      <c r="G866">
        <v>24</v>
      </c>
      <c r="H866" t="s">
        <v>60</v>
      </c>
      <c r="I866" t="s">
        <v>65</v>
      </c>
      <c r="K866" t="s">
        <v>62</v>
      </c>
      <c r="AU866" t="s">
        <v>67</v>
      </c>
      <c r="BD866" t="s">
        <v>435</v>
      </c>
      <c r="BE866">
        <f>COUNTIF(J866:BD866,"**")</f>
        <v>3</v>
      </c>
      <c r="BF866">
        <f>COUNTIF(J866:BD866,"*P*")</f>
        <v>2</v>
      </c>
      <c r="BG866">
        <f>COUNTIF(J866:BD866,"*C*")</f>
        <v>1</v>
      </c>
      <c r="BH866">
        <f>COUNTIF(AQ866:BC866, "C")</f>
        <v>1</v>
      </c>
      <c r="BI866">
        <f>COUNTIF(AQ866:BC866, "P")</f>
        <v>0</v>
      </c>
      <c r="BJ866" t="str">
        <f t="shared" si="13"/>
        <v/>
      </c>
      <c r="BK866">
        <f>COUNTIFS(AQ866:BC866,"C")+COUNTIFS(AQ866:BC866,"P")</f>
        <v>1</v>
      </c>
      <c r="BL866">
        <f>COUNTIF(AC866:AO866,"**")</f>
        <v>0</v>
      </c>
      <c r="BM866">
        <f>COUNTIF(AC866:AO866,"P")</f>
        <v>0</v>
      </c>
      <c r="BN866">
        <f>COUNTIF(AC866:AO866,"C")</f>
        <v>0</v>
      </c>
    </row>
    <row r="867" spans="1:66" x14ac:dyDescent="0.25">
      <c r="A867">
        <v>10317</v>
      </c>
      <c r="B867">
        <v>17</v>
      </c>
      <c r="C867">
        <v>10</v>
      </c>
      <c r="D867">
        <v>6</v>
      </c>
      <c r="E867" t="s">
        <v>58</v>
      </c>
      <c r="F867" t="s">
        <v>208</v>
      </c>
      <c r="G867">
        <v>24</v>
      </c>
      <c r="H867" t="s">
        <v>60</v>
      </c>
      <c r="I867" t="s">
        <v>61</v>
      </c>
      <c r="K867" t="s">
        <v>62</v>
      </c>
      <c r="N867" t="s">
        <v>67</v>
      </c>
      <c r="AT867" t="s">
        <v>67</v>
      </c>
      <c r="AU867" t="s">
        <v>67</v>
      </c>
      <c r="BD867" t="s">
        <v>644</v>
      </c>
      <c r="BE867">
        <f>COUNTIF(J867:BD867,"**")</f>
        <v>5</v>
      </c>
      <c r="BF867">
        <f>COUNTIF(J867:BD867,"*P*")</f>
        <v>2</v>
      </c>
      <c r="BG867">
        <f>COUNTIF(J867:BD867,"*C*")</f>
        <v>4</v>
      </c>
      <c r="BH867">
        <f>COUNTIF(AQ867:BC867, "C")</f>
        <v>2</v>
      </c>
      <c r="BI867">
        <f>COUNTIF(AQ867:BC867, "P")</f>
        <v>0</v>
      </c>
      <c r="BJ867" t="str">
        <f t="shared" si="13"/>
        <v/>
      </c>
      <c r="BK867">
        <f>COUNTIFS(AQ867:BC867,"C")+COUNTIFS(AQ867:BC867,"P")</f>
        <v>2</v>
      </c>
      <c r="BL867">
        <f>COUNTIF(AC867:AO867,"**")</f>
        <v>0</v>
      </c>
      <c r="BM867">
        <f>COUNTIF(AC867:AO867,"P")</f>
        <v>0</v>
      </c>
      <c r="BN867">
        <f>COUNTIF(AC867:AO867,"C")</f>
        <v>0</v>
      </c>
    </row>
    <row r="868" spans="1:66" x14ac:dyDescent="0.25">
      <c r="A868">
        <v>10353</v>
      </c>
      <c r="B868">
        <v>17</v>
      </c>
      <c r="C868">
        <v>10</v>
      </c>
      <c r="D868">
        <v>6</v>
      </c>
      <c r="E868" t="s">
        <v>58</v>
      </c>
      <c r="F868" t="s">
        <v>757</v>
      </c>
      <c r="G868">
        <v>24</v>
      </c>
      <c r="H868" t="s">
        <v>64</v>
      </c>
      <c r="I868" t="s">
        <v>72</v>
      </c>
      <c r="N868" t="s">
        <v>67</v>
      </c>
      <c r="AD868" t="s">
        <v>67</v>
      </c>
      <c r="BA868" t="s">
        <v>67</v>
      </c>
      <c r="BE868">
        <f>COUNTIF(J868:BD868,"**")</f>
        <v>3</v>
      </c>
      <c r="BF868">
        <f>COUNTIF(J868:BD868,"*P*")</f>
        <v>0</v>
      </c>
      <c r="BG868">
        <f>COUNTIF(J868:BD868,"*C*")</f>
        <v>3</v>
      </c>
      <c r="BH868">
        <f>COUNTIF(AQ868:BC868, "C")</f>
        <v>1</v>
      </c>
      <c r="BI868">
        <f>COUNTIF(AQ868:BC868, "P")</f>
        <v>0</v>
      </c>
      <c r="BJ868" t="str">
        <f t="shared" si="13"/>
        <v/>
      </c>
      <c r="BK868">
        <f>COUNTIFS(AQ868:BC868,"C")+COUNTIFS(AQ868:BC868,"P")</f>
        <v>1</v>
      </c>
      <c r="BL868">
        <f>COUNTIF(AC868:AO868,"**")</f>
        <v>1</v>
      </c>
      <c r="BM868">
        <f>COUNTIF(AC868:AO868,"P")</f>
        <v>0</v>
      </c>
      <c r="BN868">
        <f>COUNTIF(AC868:AO868,"C")</f>
        <v>1</v>
      </c>
    </row>
    <row r="869" spans="1:66" x14ac:dyDescent="0.25">
      <c r="A869">
        <v>10385</v>
      </c>
      <c r="B869">
        <v>17</v>
      </c>
      <c r="C869">
        <v>11</v>
      </c>
      <c r="D869">
        <v>6</v>
      </c>
      <c r="E869" t="s">
        <v>58</v>
      </c>
      <c r="F869" t="s">
        <v>208</v>
      </c>
      <c r="G869">
        <v>24</v>
      </c>
      <c r="H869" t="s">
        <v>60</v>
      </c>
      <c r="I869" t="s">
        <v>65</v>
      </c>
      <c r="N869" t="s">
        <v>67</v>
      </c>
      <c r="AT869" t="s">
        <v>67</v>
      </c>
      <c r="AU869" t="s">
        <v>67</v>
      </c>
      <c r="BD869" t="s">
        <v>79</v>
      </c>
      <c r="BE869">
        <f>COUNTIF(J869:BD869,"**")</f>
        <v>4</v>
      </c>
      <c r="BF869">
        <f>COUNTIF(J869:BD869,"*P*")</f>
        <v>1</v>
      </c>
      <c r="BG869">
        <f>COUNTIF(J869:BD869,"*C*")</f>
        <v>3</v>
      </c>
      <c r="BH869">
        <f>COUNTIF(AQ869:BC869, "C")</f>
        <v>2</v>
      </c>
      <c r="BI869">
        <f>COUNTIF(AQ869:BC869, "P")</f>
        <v>0</v>
      </c>
      <c r="BJ869" t="str">
        <f t="shared" si="13"/>
        <v/>
      </c>
      <c r="BK869">
        <f>COUNTIFS(AQ869:BC869,"C")+COUNTIFS(AQ869:BC869,"P")</f>
        <v>2</v>
      </c>
      <c r="BL869">
        <f>COUNTIF(AC869:AO869,"**")</f>
        <v>0</v>
      </c>
      <c r="BM869">
        <f>COUNTIF(AC869:AO869,"P")</f>
        <v>0</v>
      </c>
      <c r="BN869">
        <f>COUNTIF(AC869:AO869,"C")</f>
        <v>0</v>
      </c>
    </row>
    <row r="870" spans="1:66" x14ac:dyDescent="0.25">
      <c r="A870">
        <v>10485</v>
      </c>
      <c r="B870">
        <v>17</v>
      </c>
      <c r="C870">
        <v>12</v>
      </c>
      <c r="D870">
        <v>6</v>
      </c>
      <c r="E870" t="s">
        <v>58</v>
      </c>
      <c r="F870" t="s">
        <v>758</v>
      </c>
      <c r="G870">
        <v>24</v>
      </c>
      <c r="H870" t="s">
        <v>64</v>
      </c>
      <c r="I870" t="s">
        <v>72</v>
      </c>
      <c r="N870" t="s">
        <v>67</v>
      </c>
      <c r="AT870" t="s">
        <v>67</v>
      </c>
      <c r="AU870" t="s">
        <v>67</v>
      </c>
      <c r="BD870" t="s">
        <v>759</v>
      </c>
      <c r="BE870">
        <f>COUNTIF(J870:BD870,"**")</f>
        <v>4</v>
      </c>
      <c r="BF870">
        <f>COUNTIF(J870:BD870,"*P*")</f>
        <v>1</v>
      </c>
      <c r="BG870">
        <f>COUNTIF(J870:BD870,"*C*")</f>
        <v>4</v>
      </c>
      <c r="BH870">
        <f>COUNTIF(AQ870:BC870, "C")</f>
        <v>2</v>
      </c>
      <c r="BI870">
        <f>COUNTIF(AQ870:BC870, "P")</f>
        <v>0</v>
      </c>
      <c r="BJ870" t="str">
        <f t="shared" si="13"/>
        <v/>
      </c>
      <c r="BK870">
        <f>COUNTIFS(AQ870:BC870,"C")+COUNTIFS(AQ870:BC870,"P")</f>
        <v>2</v>
      </c>
      <c r="BL870">
        <f>COUNTIF(AC870:AO870,"**")</f>
        <v>0</v>
      </c>
      <c r="BM870">
        <f>COUNTIF(AC870:AO870,"P")</f>
        <v>0</v>
      </c>
      <c r="BN870">
        <f>COUNTIF(AC870:AO870,"C")</f>
        <v>0</v>
      </c>
    </row>
    <row r="871" spans="1:66" x14ac:dyDescent="0.25">
      <c r="A871">
        <v>10829</v>
      </c>
      <c r="B871">
        <v>18</v>
      </c>
      <c r="C871">
        <v>5</v>
      </c>
      <c r="D871">
        <v>5</v>
      </c>
      <c r="E871" t="s">
        <v>58</v>
      </c>
      <c r="F871" t="s">
        <v>760</v>
      </c>
      <c r="G871">
        <v>24</v>
      </c>
      <c r="H871" t="s">
        <v>60</v>
      </c>
      <c r="I871" t="s">
        <v>65</v>
      </c>
      <c r="O871" t="s">
        <v>62</v>
      </c>
      <c r="AD871" t="s">
        <v>62</v>
      </c>
      <c r="AZ871" t="s">
        <v>67</v>
      </c>
      <c r="BE871">
        <f>COUNTIF(J871:BD871,"**")</f>
        <v>3</v>
      </c>
      <c r="BF871">
        <f>COUNTIF(J871:BD871,"*P*")</f>
        <v>2</v>
      </c>
      <c r="BG871">
        <f>COUNTIF(J871:BD871,"*C*")</f>
        <v>1</v>
      </c>
      <c r="BH871">
        <f>COUNTIF(AQ871:BC871, "C")</f>
        <v>1</v>
      </c>
      <c r="BI871">
        <f>COUNTIF(AQ871:BC871, "P")</f>
        <v>0</v>
      </c>
      <c r="BJ871" t="str">
        <f t="shared" si="13"/>
        <v/>
      </c>
      <c r="BK871">
        <f>COUNTIFS(AQ871:BC871,"C")+COUNTIFS(AQ871:BC871,"P")</f>
        <v>1</v>
      </c>
      <c r="BL871">
        <f>COUNTIF(AC871:AO871,"**")</f>
        <v>1</v>
      </c>
      <c r="BM871">
        <f>COUNTIF(AC871:AO871,"P")</f>
        <v>1</v>
      </c>
      <c r="BN871">
        <f>COUNTIF(AC871:AO871,"C")</f>
        <v>0</v>
      </c>
    </row>
    <row r="872" spans="1:66" x14ac:dyDescent="0.25">
      <c r="A872">
        <v>10878</v>
      </c>
      <c r="B872">
        <v>18</v>
      </c>
      <c r="C872">
        <v>9</v>
      </c>
      <c r="D872">
        <v>5</v>
      </c>
      <c r="E872" t="s">
        <v>58</v>
      </c>
      <c r="F872" t="s">
        <v>290</v>
      </c>
      <c r="G872">
        <v>24</v>
      </c>
      <c r="H872" t="s">
        <v>60</v>
      </c>
      <c r="I872" t="s">
        <v>65</v>
      </c>
      <c r="N872" t="s">
        <v>67</v>
      </c>
      <c r="AJ872" t="s">
        <v>67</v>
      </c>
      <c r="AR872" t="s">
        <v>67</v>
      </c>
      <c r="AU872" t="s">
        <v>67</v>
      </c>
      <c r="BD872" t="s">
        <v>761</v>
      </c>
      <c r="BE872">
        <f>COUNTIF(J872:BD872,"**")</f>
        <v>5</v>
      </c>
      <c r="BF872">
        <f>COUNTIF(J872:BD872,"*P*")</f>
        <v>1</v>
      </c>
      <c r="BG872">
        <f>COUNTIF(J872:BD872,"*C*")</f>
        <v>5</v>
      </c>
      <c r="BH872">
        <f>COUNTIF(AQ872:BC872, "C")</f>
        <v>2</v>
      </c>
      <c r="BI872">
        <f>COUNTIF(AQ872:BC872, "P")</f>
        <v>0</v>
      </c>
      <c r="BJ872" t="str">
        <f t="shared" si="13"/>
        <v/>
      </c>
      <c r="BK872">
        <f>COUNTIFS(AQ872:BC872,"C")+COUNTIFS(AQ872:BC872,"P")</f>
        <v>2</v>
      </c>
      <c r="BL872">
        <f>COUNTIF(AC872:AO872,"**")</f>
        <v>1</v>
      </c>
      <c r="BM872">
        <f>COUNTIF(AC872:AO872,"P")</f>
        <v>0</v>
      </c>
      <c r="BN872">
        <f>COUNTIF(AC872:AO872,"C")</f>
        <v>1</v>
      </c>
    </row>
    <row r="873" spans="1:66" x14ac:dyDescent="0.25">
      <c r="A873">
        <v>11101</v>
      </c>
      <c r="B873">
        <v>19</v>
      </c>
      <c r="C873">
        <v>4</v>
      </c>
      <c r="D873">
        <v>56</v>
      </c>
      <c r="E873" t="s">
        <v>58</v>
      </c>
      <c r="F873" t="s">
        <v>516</v>
      </c>
      <c r="G873">
        <v>24</v>
      </c>
      <c r="H873" t="s">
        <v>60</v>
      </c>
      <c r="I873" t="s">
        <v>65</v>
      </c>
      <c r="N873" t="s">
        <v>67</v>
      </c>
      <c r="AT873" t="s">
        <v>67</v>
      </c>
      <c r="BE873">
        <f>COUNTIF(J873:BD873,"**")</f>
        <v>2</v>
      </c>
      <c r="BF873">
        <f>COUNTIF(J873:BD873,"*P*")</f>
        <v>0</v>
      </c>
      <c r="BG873">
        <f>COUNTIF(J873:BD873,"*C*")</f>
        <v>2</v>
      </c>
      <c r="BH873">
        <f>COUNTIF(AQ873:BC873, "C")</f>
        <v>1</v>
      </c>
      <c r="BI873">
        <f>COUNTIF(AQ873:BC873, "P")</f>
        <v>0</v>
      </c>
      <c r="BJ873" t="str">
        <f t="shared" si="13"/>
        <v/>
      </c>
      <c r="BK873">
        <f>COUNTIFS(AQ873:BC873,"C")+COUNTIFS(AQ873:BC873,"P")</f>
        <v>1</v>
      </c>
      <c r="BL873">
        <f>COUNTIF(AC873:AO873,"**")</f>
        <v>0</v>
      </c>
      <c r="BM873">
        <f>COUNTIF(AC873:AO873,"P")</f>
        <v>0</v>
      </c>
      <c r="BN873">
        <f>COUNTIF(AC873:AO873,"C")</f>
        <v>0</v>
      </c>
    </row>
    <row r="874" spans="1:66" x14ac:dyDescent="0.25">
      <c r="A874">
        <v>11371</v>
      </c>
      <c r="B874">
        <v>19</v>
      </c>
      <c r="C874">
        <v>5</v>
      </c>
      <c r="D874">
        <v>43</v>
      </c>
      <c r="E874" t="s">
        <v>58</v>
      </c>
      <c r="F874" t="s">
        <v>158</v>
      </c>
      <c r="G874">
        <v>24</v>
      </c>
      <c r="H874" t="s">
        <v>60</v>
      </c>
      <c r="I874" t="s">
        <v>65</v>
      </c>
      <c r="O874" t="s">
        <v>62</v>
      </c>
      <c r="AL874" t="s">
        <v>62</v>
      </c>
      <c r="BE874">
        <f>COUNTIF(J874:BD874,"**")</f>
        <v>2</v>
      </c>
      <c r="BF874">
        <f>COUNTIF(J874:BD874,"*P*")</f>
        <v>2</v>
      </c>
      <c r="BG874">
        <f>COUNTIF(J874:BD874,"*C*")</f>
        <v>0</v>
      </c>
      <c r="BH874">
        <f>COUNTIF(AQ874:BC874, "C")</f>
        <v>0</v>
      </c>
      <c r="BI874">
        <f>COUNTIF(AQ874:BC874, "P")</f>
        <v>0</v>
      </c>
      <c r="BJ874" t="str">
        <f t="shared" si="13"/>
        <v/>
      </c>
      <c r="BK874">
        <f>COUNTIFS(AQ874:BC874,"C")+COUNTIFS(AQ874:BC874,"P")</f>
        <v>0</v>
      </c>
      <c r="BL874">
        <f>COUNTIF(AC874:AO874,"**")</f>
        <v>1</v>
      </c>
      <c r="BM874">
        <f>COUNTIF(AC874:AO874,"P")</f>
        <v>1</v>
      </c>
      <c r="BN874">
        <f>COUNTIF(AC874:AO874,"C")</f>
        <v>0</v>
      </c>
    </row>
    <row r="875" spans="1:66" x14ac:dyDescent="0.25">
      <c r="A875">
        <v>11438</v>
      </c>
      <c r="B875">
        <v>19</v>
      </c>
      <c r="C875">
        <v>10</v>
      </c>
      <c r="D875">
        <v>43</v>
      </c>
      <c r="E875" t="s">
        <v>58</v>
      </c>
      <c r="F875" t="s">
        <v>194</v>
      </c>
      <c r="G875">
        <v>24</v>
      </c>
      <c r="H875" t="s">
        <v>60</v>
      </c>
      <c r="I875" t="s">
        <v>72</v>
      </c>
      <c r="K875" t="s">
        <v>62</v>
      </c>
      <c r="BE875">
        <f>COUNTIF(J875:BD875,"**")</f>
        <v>1</v>
      </c>
      <c r="BF875">
        <f>COUNTIF(J875:BD875,"*P*")</f>
        <v>1</v>
      </c>
      <c r="BG875">
        <f>COUNTIF(J875:BD875,"*C*")</f>
        <v>0</v>
      </c>
      <c r="BH875">
        <f>COUNTIF(AQ875:BC875, "C")</f>
        <v>0</v>
      </c>
      <c r="BI875">
        <f>COUNTIF(AQ875:BC875, "P")</f>
        <v>0</v>
      </c>
      <c r="BJ875" t="str">
        <f t="shared" si="13"/>
        <v/>
      </c>
      <c r="BK875">
        <f>COUNTIFS(AQ875:BC875,"C")+COUNTIFS(AQ875:BC875,"P")</f>
        <v>0</v>
      </c>
      <c r="BL875">
        <f>COUNTIF(AC875:AO875,"**")</f>
        <v>0</v>
      </c>
      <c r="BM875">
        <f>COUNTIF(AC875:AO875,"P")</f>
        <v>0</v>
      </c>
      <c r="BN875">
        <f>COUNTIF(AC875:AO875,"C")</f>
        <v>0</v>
      </c>
    </row>
    <row r="876" spans="1:66" x14ac:dyDescent="0.25">
      <c r="A876">
        <v>11482</v>
      </c>
      <c r="B876">
        <v>19</v>
      </c>
      <c r="C876">
        <v>9</v>
      </c>
      <c r="D876">
        <v>56</v>
      </c>
      <c r="E876" t="s">
        <v>58</v>
      </c>
      <c r="F876" t="s">
        <v>194</v>
      </c>
      <c r="G876">
        <v>24</v>
      </c>
      <c r="H876" t="s">
        <v>60</v>
      </c>
      <c r="I876" t="s">
        <v>65</v>
      </c>
      <c r="K876" t="s">
        <v>62</v>
      </c>
      <c r="AK876" t="s">
        <v>62</v>
      </c>
      <c r="AT876" t="s">
        <v>62</v>
      </c>
      <c r="BE876">
        <f>COUNTIF(J876:BD876,"**")</f>
        <v>3</v>
      </c>
      <c r="BF876">
        <f>COUNTIF(J876:BD876,"*P*")</f>
        <v>3</v>
      </c>
      <c r="BG876">
        <f>COUNTIF(J876:BD876,"*C*")</f>
        <v>0</v>
      </c>
      <c r="BH876">
        <f>COUNTIF(AQ876:BC876, "C")</f>
        <v>0</v>
      </c>
      <c r="BI876">
        <f>COUNTIF(AQ876:BC876, "P")</f>
        <v>1</v>
      </c>
      <c r="BJ876" t="str">
        <f t="shared" si="13"/>
        <v>X</v>
      </c>
      <c r="BK876">
        <f>COUNTIFS(AQ876:BC876,"C")+COUNTIFS(AQ876:BC876,"P")</f>
        <v>1</v>
      </c>
      <c r="BL876">
        <f>COUNTIF(AC876:AO876,"**")</f>
        <v>1</v>
      </c>
      <c r="BM876">
        <f>COUNTIF(AC876:AO876,"P")</f>
        <v>1</v>
      </c>
      <c r="BN876">
        <f>COUNTIF(AC876:AO876,"C")</f>
        <v>0</v>
      </c>
    </row>
    <row r="877" spans="1:66" x14ac:dyDescent="0.25">
      <c r="A877">
        <v>11497</v>
      </c>
      <c r="B877">
        <v>19</v>
      </c>
      <c r="C877">
        <v>9</v>
      </c>
      <c r="D877">
        <v>56</v>
      </c>
      <c r="E877" t="s">
        <v>58</v>
      </c>
      <c r="F877" t="s">
        <v>151</v>
      </c>
      <c r="G877">
        <v>24</v>
      </c>
      <c r="H877" t="s">
        <v>60</v>
      </c>
      <c r="I877" t="s">
        <v>58</v>
      </c>
      <c r="O877" t="s">
        <v>62</v>
      </c>
      <c r="BE877">
        <f>COUNTIF(J877:BD877,"**")</f>
        <v>1</v>
      </c>
      <c r="BF877">
        <f>COUNTIF(J877:BD877,"*P*")</f>
        <v>1</v>
      </c>
      <c r="BG877">
        <f>COUNTIF(J877:BD877,"*C*")</f>
        <v>0</v>
      </c>
      <c r="BH877">
        <f>COUNTIF(AQ877:BC877, "C")</f>
        <v>0</v>
      </c>
      <c r="BI877">
        <f>COUNTIF(AQ877:BC877, "P")</f>
        <v>0</v>
      </c>
      <c r="BJ877" t="str">
        <f t="shared" si="13"/>
        <v/>
      </c>
      <c r="BK877">
        <f>COUNTIFS(AQ877:BC877,"C")+COUNTIFS(AQ877:BC877,"P")</f>
        <v>0</v>
      </c>
      <c r="BL877">
        <f>COUNTIF(AC877:AO877,"**")</f>
        <v>0</v>
      </c>
      <c r="BM877">
        <f>COUNTIF(AC877:AO877,"P")</f>
        <v>0</v>
      </c>
      <c r="BN877">
        <f>COUNTIF(AC877:AO877,"C")</f>
        <v>0</v>
      </c>
    </row>
    <row r="878" spans="1:66" x14ac:dyDescent="0.25">
      <c r="A878">
        <v>11617</v>
      </c>
      <c r="B878">
        <v>20</v>
      </c>
      <c r="C878">
        <v>7</v>
      </c>
      <c r="D878">
        <v>11</v>
      </c>
      <c r="E878" t="s">
        <v>58</v>
      </c>
      <c r="F878" t="s">
        <v>762</v>
      </c>
      <c r="G878">
        <v>24</v>
      </c>
      <c r="H878" t="s">
        <v>60</v>
      </c>
      <c r="I878" t="s">
        <v>65</v>
      </c>
      <c r="O878" t="s">
        <v>67</v>
      </c>
      <c r="BE878">
        <f>COUNTIF(J878:BD878,"**")</f>
        <v>1</v>
      </c>
      <c r="BF878">
        <f>COUNTIF(J878:BD878,"*P*")</f>
        <v>0</v>
      </c>
      <c r="BG878">
        <f>COUNTIF(J878:BD878,"*C*")</f>
        <v>1</v>
      </c>
      <c r="BH878">
        <f>COUNTIF(AQ878:BC878, "C")</f>
        <v>0</v>
      </c>
      <c r="BI878">
        <f>COUNTIF(AQ878:BC878, "P")</f>
        <v>0</v>
      </c>
      <c r="BJ878" t="str">
        <f t="shared" si="13"/>
        <v/>
      </c>
      <c r="BK878">
        <f>COUNTIFS(AQ878:BC878,"C")+COUNTIFS(AQ878:BC878,"P")</f>
        <v>0</v>
      </c>
      <c r="BL878">
        <f>COUNTIF(AC878:AO878,"**")</f>
        <v>0</v>
      </c>
      <c r="BM878">
        <f>COUNTIF(AC878:AO878,"P")</f>
        <v>0</v>
      </c>
      <c r="BN878">
        <f>COUNTIF(AC878:AO878,"C")</f>
        <v>0</v>
      </c>
    </row>
    <row r="879" spans="1:66" x14ac:dyDescent="0.25">
      <c r="A879">
        <v>11705</v>
      </c>
      <c r="B879">
        <v>21</v>
      </c>
      <c r="C879">
        <v>1</v>
      </c>
      <c r="D879">
        <v>36</v>
      </c>
      <c r="E879" t="s">
        <v>58</v>
      </c>
      <c r="F879" t="s">
        <v>351</v>
      </c>
      <c r="G879">
        <v>24</v>
      </c>
      <c r="H879" t="s">
        <v>60</v>
      </c>
      <c r="I879" t="s">
        <v>65</v>
      </c>
      <c r="AT879" t="s">
        <v>67</v>
      </c>
      <c r="BE879">
        <f>COUNTIF(J879:BD879,"**")</f>
        <v>1</v>
      </c>
      <c r="BF879">
        <f>COUNTIF(J879:BD879,"*P*")</f>
        <v>0</v>
      </c>
      <c r="BG879">
        <f>COUNTIF(J879:BD879,"*C*")</f>
        <v>1</v>
      </c>
      <c r="BH879">
        <f>COUNTIF(AQ879:BC879, "C")</f>
        <v>1</v>
      </c>
      <c r="BI879">
        <f>COUNTIF(AQ879:BC879, "P")</f>
        <v>0</v>
      </c>
      <c r="BJ879" t="str">
        <f t="shared" si="13"/>
        <v/>
      </c>
      <c r="BK879">
        <f>COUNTIFS(AQ879:BC879,"C")+COUNTIFS(AQ879:BC879,"P")</f>
        <v>1</v>
      </c>
      <c r="BL879">
        <f>COUNTIF(AC879:AO879,"**")</f>
        <v>0</v>
      </c>
      <c r="BM879">
        <f>COUNTIF(AC879:AO879,"P")</f>
        <v>0</v>
      </c>
      <c r="BN879">
        <f>COUNTIF(AC879:AO879,"C")</f>
        <v>0</v>
      </c>
    </row>
    <row r="880" spans="1:66" x14ac:dyDescent="0.25">
      <c r="A880">
        <v>11733</v>
      </c>
      <c r="B880">
        <v>21</v>
      </c>
      <c r="C880">
        <v>2</v>
      </c>
      <c r="D880">
        <v>36</v>
      </c>
      <c r="E880" t="s">
        <v>58</v>
      </c>
      <c r="F880" t="s">
        <v>763</v>
      </c>
      <c r="G880">
        <v>24</v>
      </c>
      <c r="H880" t="s">
        <v>60</v>
      </c>
      <c r="I880" t="s">
        <v>65</v>
      </c>
      <c r="N880" t="s">
        <v>67</v>
      </c>
      <c r="AU880" t="s">
        <v>67</v>
      </c>
      <c r="BD880" t="s">
        <v>295</v>
      </c>
      <c r="BE880">
        <f>COUNTIF(J880:BD880,"**")</f>
        <v>3</v>
      </c>
      <c r="BF880">
        <f>COUNTIF(J880:BD880,"*P*")</f>
        <v>0</v>
      </c>
      <c r="BG880">
        <f>COUNTIF(J880:BD880,"*C*")</f>
        <v>3</v>
      </c>
      <c r="BH880">
        <f>COUNTIF(AQ880:BC880, "C")</f>
        <v>1</v>
      </c>
      <c r="BI880">
        <f>COUNTIF(AQ880:BC880, "P")</f>
        <v>0</v>
      </c>
      <c r="BJ880" t="str">
        <f t="shared" si="13"/>
        <v/>
      </c>
      <c r="BK880">
        <f>COUNTIFS(AQ880:BC880,"C")+COUNTIFS(AQ880:BC880,"P")</f>
        <v>1</v>
      </c>
      <c r="BL880">
        <f>COUNTIF(AC880:AO880,"**")</f>
        <v>0</v>
      </c>
      <c r="BM880">
        <f>COUNTIF(AC880:AO880,"P")</f>
        <v>0</v>
      </c>
      <c r="BN880">
        <f>COUNTIF(AC880:AO880,"C")</f>
        <v>0</v>
      </c>
    </row>
    <row r="881" spans="1:66" x14ac:dyDescent="0.25">
      <c r="A881">
        <v>11786</v>
      </c>
      <c r="B881">
        <v>21</v>
      </c>
      <c r="C881">
        <v>3</v>
      </c>
      <c r="D881">
        <v>36</v>
      </c>
      <c r="E881" t="s">
        <v>58</v>
      </c>
      <c r="F881" t="s">
        <v>764</v>
      </c>
      <c r="G881">
        <v>24</v>
      </c>
      <c r="H881" t="s">
        <v>60</v>
      </c>
      <c r="I881" t="s">
        <v>65</v>
      </c>
      <c r="N881" t="s">
        <v>62</v>
      </c>
      <c r="O881" t="s">
        <v>62</v>
      </c>
      <c r="BE881">
        <f>COUNTIF(J881:BD881,"**")</f>
        <v>2</v>
      </c>
      <c r="BF881">
        <f>COUNTIF(J881:BD881,"*P*")</f>
        <v>2</v>
      </c>
      <c r="BG881">
        <f>COUNTIF(J881:BD881,"*C*")</f>
        <v>0</v>
      </c>
      <c r="BH881">
        <f>COUNTIF(AQ881:BC881, "C")</f>
        <v>0</v>
      </c>
      <c r="BI881">
        <f>COUNTIF(AQ881:BC881, "P")</f>
        <v>0</v>
      </c>
      <c r="BJ881" t="str">
        <f t="shared" si="13"/>
        <v/>
      </c>
      <c r="BK881">
        <f>COUNTIFS(AQ881:BC881,"C")+COUNTIFS(AQ881:BC881,"P")</f>
        <v>0</v>
      </c>
      <c r="BL881">
        <f>COUNTIF(AC881:AO881,"**")</f>
        <v>0</v>
      </c>
      <c r="BM881">
        <f>COUNTIF(AC881:AO881,"P")</f>
        <v>0</v>
      </c>
      <c r="BN881">
        <f>COUNTIF(AC881:AO881,"C")</f>
        <v>0</v>
      </c>
    </row>
    <row r="882" spans="1:66" x14ac:dyDescent="0.25">
      <c r="A882">
        <v>11876</v>
      </c>
      <c r="B882">
        <v>21</v>
      </c>
      <c r="C882">
        <v>6</v>
      </c>
      <c r="D882">
        <v>36</v>
      </c>
      <c r="E882" t="s">
        <v>58</v>
      </c>
      <c r="F882" t="s">
        <v>765</v>
      </c>
      <c r="G882">
        <v>24</v>
      </c>
      <c r="H882" t="s">
        <v>60</v>
      </c>
      <c r="I882" t="s">
        <v>65</v>
      </c>
      <c r="AT882" t="s">
        <v>67</v>
      </c>
      <c r="AU882" t="s">
        <v>67</v>
      </c>
      <c r="BD882" t="s">
        <v>459</v>
      </c>
      <c r="BE882">
        <f>COUNTIF(J882:BD882,"**")</f>
        <v>3</v>
      </c>
      <c r="BF882">
        <f>COUNTIF(J882:BD882,"*P*")</f>
        <v>0</v>
      </c>
      <c r="BG882">
        <f>COUNTIF(J882:BD882,"*C*")</f>
        <v>3</v>
      </c>
      <c r="BH882">
        <f>COUNTIF(AQ882:BC882, "C")</f>
        <v>2</v>
      </c>
      <c r="BI882">
        <f>COUNTIF(AQ882:BC882, "P")</f>
        <v>0</v>
      </c>
      <c r="BJ882" t="str">
        <f t="shared" si="13"/>
        <v/>
      </c>
      <c r="BK882">
        <f>COUNTIFS(AQ882:BC882,"C")+COUNTIFS(AQ882:BC882,"P")</f>
        <v>2</v>
      </c>
      <c r="BL882">
        <f>COUNTIF(AC882:AO882,"**")</f>
        <v>0</v>
      </c>
      <c r="BM882">
        <f>COUNTIF(AC882:AO882,"P")</f>
        <v>0</v>
      </c>
      <c r="BN882">
        <f>COUNTIF(AC882:AO882,"C")</f>
        <v>0</v>
      </c>
    </row>
    <row r="883" spans="1:66" x14ac:dyDescent="0.25">
      <c r="A883">
        <v>11883</v>
      </c>
      <c r="B883">
        <v>21</v>
      </c>
      <c r="C883">
        <v>6</v>
      </c>
      <c r="D883">
        <v>36</v>
      </c>
      <c r="E883" t="s">
        <v>58</v>
      </c>
      <c r="F883" t="s">
        <v>766</v>
      </c>
      <c r="G883">
        <v>24</v>
      </c>
      <c r="H883" t="s">
        <v>60</v>
      </c>
      <c r="I883" t="s">
        <v>65</v>
      </c>
      <c r="AQ883" t="s">
        <v>67</v>
      </c>
      <c r="AS883" t="s">
        <v>62</v>
      </c>
      <c r="AZ883" t="s">
        <v>67</v>
      </c>
      <c r="BE883">
        <f>COUNTIF(J883:BD883,"**")</f>
        <v>3</v>
      </c>
      <c r="BF883">
        <f>COUNTIF(J883:BD883,"*P*")</f>
        <v>1</v>
      </c>
      <c r="BG883">
        <f>COUNTIF(J883:BD883,"*C*")</f>
        <v>2</v>
      </c>
      <c r="BH883">
        <f>COUNTIF(AQ883:BC883, "C")</f>
        <v>2</v>
      </c>
      <c r="BI883">
        <f>COUNTIF(AQ883:BC883, "P")</f>
        <v>1</v>
      </c>
      <c r="BJ883" t="str">
        <f t="shared" si="13"/>
        <v/>
      </c>
      <c r="BK883">
        <f>COUNTIFS(AQ883:BC883,"C")+COUNTIFS(AQ883:BC883,"P")</f>
        <v>3</v>
      </c>
      <c r="BL883">
        <f>COUNTIF(AC883:AO883,"**")</f>
        <v>0</v>
      </c>
      <c r="BM883">
        <f>COUNTIF(AC883:AO883,"P")</f>
        <v>0</v>
      </c>
      <c r="BN883">
        <f>COUNTIF(AC883:AO883,"C")</f>
        <v>0</v>
      </c>
    </row>
    <row r="884" spans="1:66" x14ac:dyDescent="0.25">
      <c r="A884">
        <v>12309</v>
      </c>
      <c r="B884">
        <v>23</v>
      </c>
      <c r="C884">
        <v>3</v>
      </c>
      <c r="D884">
        <v>55</v>
      </c>
      <c r="E884" t="s">
        <v>58</v>
      </c>
      <c r="F884" t="s">
        <v>767</v>
      </c>
      <c r="G884">
        <v>24</v>
      </c>
      <c r="H884" t="s">
        <v>60</v>
      </c>
      <c r="I884" t="s">
        <v>61</v>
      </c>
      <c r="K884" t="s">
        <v>62</v>
      </c>
      <c r="BE884">
        <f>COUNTIF(J884:BD884,"**")</f>
        <v>1</v>
      </c>
      <c r="BF884">
        <f>COUNTIF(J884:BD884,"*P*")</f>
        <v>1</v>
      </c>
      <c r="BG884">
        <f>COUNTIF(J884:BD884,"*C*")</f>
        <v>0</v>
      </c>
      <c r="BH884">
        <f>COUNTIF(AQ884:BC884, "C")</f>
        <v>0</v>
      </c>
      <c r="BI884">
        <f>COUNTIF(AQ884:BC884, "P")</f>
        <v>0</v>
      </c>
      <c r="BJ884" t="str">
        <f t="shared" si="13"/>
        <v/>
      </c>
      <c r="BK884">
        <f>COUNTIFS(AQ884:BC884,"C")+COUNTIFS(AQ884:BC884,"P")</f>
        <v>0</v>
      </c>
      <c r="BL884">
        <f>COUNTIF(AC884:AO884,"**")</f>
        <v>0</v>
      </c>
      <c r="BM884">
        <f>COUNTIF(AC884:AO884,"P")</f>
        <v>0</v>
      </c>
      <c r="BN884">
        <f>COUNTIF(AC884:AO884,"C")</f>
        <v>0</v>
      </c>
    </row>
    <row r="885" spans="1:66" x14ac:dyDescent="0.25">
      <c r="A885">
        <v>12443</v>
      </c>
      <c r="B885">
        <v>23</v>
      </c>
      <c r="C885">
        <v>11</v>
      </c>
      <c r="D885">
        <v>55</v>
      </c>
      <c r="E885" t="s">
        <v>58</v>
      </c>
      <c r="F885" t="s">
        <v>768</v>
      </c>
      <c r="G885">
        <v>24</v>
      </c>
      <c r="H885" t="s">
        <v>60</v>
      </c>
      <c r="I885" t="s">
        <v>65</v>
      </c>
      <c r="K885" t="s">
        <v>62</v>
      </c>
      <c r="N885" t="s">
        <v>67</v>
      </c>
      <c r="AD885" t="s">
        <v>67</v>
      </c>
      <c r="AG885" t="s">
        <v>67</v>
      </c>
      <c r="AK885" t="s">
        <v>67</v>
      </c>
      <c r="AM885" t="s">
        <v>62</v>
      </c>
      <c r="AU885" t="s">
        <v>67</v>
      </c>
      <c r="AZ885" t="s">
        <v>62</v>
      </c>
      <c r="BD885" t="s">
        <v>390</v>
      </c>
      <c r="BE885">
        <f>COUNTIF(J885:BD885,"**")</f>
        <v>9</v>
      </c>
      <c r="BF885">
        <f>COUNTIF(J885:BD885,"*P*")</f>
        <v>4</v>
      </c>
      <c r="BG885">
        <f>COUNTIF(J885:BD885,"*C*")</f>
        <v>6</v>
      </c>
      <c r="BH885">
        <f>COUNTIF(AQ885:BC885, "C")</f>
        <v>1</v>
      </c>
      <c r="BI885">
        <f>COUNTIF(AQ885:BC885, "P")</f>
        <v>1</v>
      </c>
      <c r="BJ885" t="str">
        <f t="shared" si="13"/>
        <v/>
      </c>
      <c r="BK885">
        <f>COUNTIFS(AQ885:BC885,"C")+COUNTIFS(AQ885:BC885,"P")</f>
        <v>2</v>
      </c>
      <c r="BL885">
        <f>COUNTIF(AC885:AO885,"**")</f>
        <v>4</v>
      </c>
      <c r="BM885">
        <f>COUNTIF(AC885:AO885,"P")</f>
        <v>1</v>
      </c>
      <c r="BN885">
        <f>COUNTIF(AC885:AO885,"C")</f>
        <v>3</v>
      </c>
    </row>
    <row r="886" spans="1:66" x14ac:dyDescent="0.25">
      <c r="A886">
        <v>1576</v>
      </c>
      <c r="B886">
        <v>4</v>
      </c>
      <c r="C886">
        <v>11</v>
      </c>
      <c r="D886">
        <v>16</v>
      </c>
      <c r="E886" t="s">
        <v>81</v>
      </c>
      <c r="F886" t="s">
        <v>769</v>
      </c>
      <c r="G886">
        <v>24</v>
      </c>
      <c r="H886" t="s">
        <v>64</v>
      </c>
      <c r="I886" t="s">
        <v>65</v>
      </c>
      <c r="J886" t="s">
        <v>62</v>
      </c>
      <c r="BE886">
        <f>COUNTIF(J886:BD886,"**")</f>
        <v>1</v>
      </c>
      <c r="BF886">
        <f>COUNTIF(J886:BD886,"*P*")</f>
        <v>1</v>
      </c>
      <c r="BG886">
        <f>COUNTIF(J886:BD886,"*C*")</f>
        <v>0</v>
      </c>
      <c r="BH886">
        <f>COUNTIF(AQ886:BC886, "C")</f>
        <v>0</v>
      </c>
      <c r="BI886">
        <f>COUNTIF(AQ886:BC886, "P")</f>
        <v>0</v>
      </c>
      <c r="BJ886" t="str">
        <f t="shared" si="13"/>
        <v/>
      </c>
      <c r="BK886">
        <f>COUNTIFS(AQ886:BC886,"C")+COUNTIFS(AQ886:BC886,"P")</f>
        <v>0</v>
      </c>
      <c r="BL886">
        <f>COUNTIF(AC886:AO886,"**")</f>
        <v>0</v>
      </c>
      <c r="BM886">
        <f>COUNTIF(AC886:AO886,"P")</f>
        <v>0</v>
      </c>
      <c r="BN886">
        <f>COUNTIF(AC886:AO886,"C")</f>
        <v>0</v>
      </c>
    </row>
    <row r="887" spans="1:66" x14ac:dyDescent="0.25">
      <c r="A887">
        <v>4156</v>
      </c>
      <c r="B887">
        <v>8</v>
      </c>
      <c r="C887">
        <v>9</v>
      </c>
      <c r="D887">
        <v>1</v>
      </c>
      <c r="E887" t="s">
        <v>81</v>
      </c>
      <c r="F887" t="s">
        <v>770</v>
      </c>
      <c r="G887">
        <v>24</v>
      </c>
      <c r="H887" t="s">
        <v>64</v>
      </c>
      <c r="I887" t="s">
        <v>65</v>
      </c>
      <c r="AW887" t="s">
        <v>62</v>
      </c>
      <c r="BE887">
        <f>COUNTIF(J887:BD887,"**")</f>
        <v>1</v>
      </c>
      <c r="BF887">
        <f>COUNTIF(J887:BD887,"*P*")</f>
        <v>1</v>
      </c>
      <c r="BG887">
        <f>COUNTIF(J887:BD887,"*C*")</f>
        <v>0</v>
      </c>
      <c r="BH887">
        <f>COUNTIF(AQ887:BC887, "C")</f>
        <v>0</v>
      </c>
      <c r="BI887">
        <f>COUNTIF(AQ887:BC887, "P")</f>
        <v>1</v>
      </c>
      <c r="BJ887" t="str">
        <f t="shared" si="13"/>
        <v>X</v>
      </c>
      <c r="BK887">
        <f>COUNTIFS(AQ887:BC887,"C")+COUNTIFS(AQ887:BC887,"P")</f>
        <v>1</v>
      </c>
      <c r="BL887">
        <f>COUNTIF(AC887:AO887,"**")</f>
        <v>0</v>
      </c>
      <c r="BM887">
        <f>COUNTIF(AC887:AO887,"P")</f>
        <v>0</v>
      </c>
      <c r="BN887">
        <f>COUNTIF(AC887:AO887,"C")</f>
        <v>0</v>
      </c>
    </row>
    <row r="888" spans="1:66" x14ac:dyDescent="0.25">
      <c r="A888">
        <v>4239</v>
      </c>
      <c r="B888">
        <v>9</v>
      </c>
      <c r="C888">
        <v>1</v>
      </c>
      <c r="D888">
        <v>48</v>
      </c>
      <c r="E888" t="s">
        <v>81</v>
      </c>
      <c r="F888" t="s">
        <v>771</v>
      </c>
      <c r="G888">
        <v>24</v>
      </c>
      <c r="H888" t="s">
        <v>64</v>
      </c>
      <c r="I888" t="s">
        <v>61</v>
      </c>
      <c r="AC888" t="s">
        <v>62</v>
      </c>
      <c r="AY888" t="s">
        <v>62</v>
      </c>
      <c r="BE888">
        <f>COUNTIF(J888:BD888,"**")</f>
        <v>2</v>
      </c>
      <c r="BF888">
        <f>COUNTIF(J888:BD888,"*P*")</f>
        <v>2</v>
      </c>
      <c r="BG888">
        <f>COUNTIF(J888:BD888,"*C*")</f>
        <v>0</v>
      </c>
      <c r="BH888">
        <f>COUNTIF(AQ888:BC888, "C")</f>
        <v>0</v>
      </c>
      <c r="BI888">
        <f>COUNTIF(AQ888:BC888, "P")</f>
        <v>1</v>
      </c>
      <c r="BJ888" t="str">
        <f t="shared" si="13"/>
        <v>X</v>
      </c>
      <c r="BK888">
        <f>COUNTIFS(AQ888:BC888,"C")+COUNTIFS(AQ888:BC888,"P")</f>
        <v>1</v>
      </c>
      <c r="BL888">
        <f>COUNTIF(AC888:AO888,"**")</f>
        <v>1</v>
      </c>
      <c r="BM888">
        <f>COUNTIF(AC888:AO888,"P")</f>
        <v>1</v>
      </c>
      <c r="BN888">
        <f>COUNTIF(AC888:AO888,"C")</f>
        <v>0</v>
      </c>
    </row>
    <row r="889" spans="1:66" x14ac:dyDescent="0.25">
      <c r="A889">
        <v>4539</v>
      </c>
      <c r="B889">
        <v>9</v>
      </c>
      <c r="C889">
        <v>5</v>
      </c>
      <c r="D889">
        <v>48</v>
      </c>
      <c r="E889" t="s">
        <v>81</v>
      </c>
      <c r="F889" t="s">
        <v>772</v>
      </c>
      <c r="G889">
        <v>24</v>
      </c>
      <c r="H889" t="s">
        <v>60</v>
      </c>
      <c r="I889" t="s">
        <v>65</v>
      </c>
      <c r="K889" t="s">
        <v>62</v>
      </c>
      <c r="BE889">
        <f>COUNTIF(J889:BD889,"**")</f>
        <v>1</v>
      </c>
      <c r="BF889">
        <f>COUNTIF(J889:BD889,"*P*")</f>
        <v>1</v>
      </c>
      <c r="BG889">
        <f>COUNTIF(J889:BD889,"*C*")</f>
        <v>0</v>
      </c>
      <c r="BH889">
        <f>COUNTIF(AQ889:BC889, "C")</f>
        <v>0</v>
      </c>
      <c r="BI889">
        <f>COUNTIF(AQ889:BC889, "P")</f>
        <v>0</v>
      </c>
      <c r="BJ889" t="str">
        <f t="shared" si="13"/>
        <v/>
      </c>
      <c r="BK889">
        <f>COUNTIFS(AQ889:BC889,"C")+COUNTIFS(AQ889:BC889,"P")</f>
        <v>0</v>
      </c>
      <c r="BL889">
        <f>COUNTIF(AC889:AO889,"**")</f>
        <v>0</v>
      </c>
      <c r="BM889">
        <f>COUNTIF(AC889:AO889,"P")</f>
        <v>0</v>
      </c>
      <c r="BN889">
        <f>COUNTIF(AC889:AO889,"C")</f>
        <v>0</v>
      </c>
    </row>
    <row r="890" spans="1:66" x14ac:dyDescent="0.25">
      <c r="A890">
        <v>4716</v>
      </c>
      <c r="B890">
        <v>9</v>
      </c>
      <c r="C890">
        <v>7</v>
      </c>
      <c r="D890">
        <v>48</v>
      </c>
      <c r="E890" t="s">
        <v>81</v>
      </c>
      <c r="F890" t="s">
        <v>773</v>
      </c>
      <c r="G890">
        <v>24</v>
      </c>
      <c r="H890" t="s">
        <v>64</v>
      </c>
      <c r="I890" t="s">
        <v>65</v>
      </c>
      <c r="AM890" t="s">
        <v>62</v>
      </c>
      <c r="AO890" t="s">
        <v>62</v>
      </c>
      <c r="BE890">
        <f>COUNTIF(J890:BD890,"**")</f>
        <v>2</v>
      </c>
      <c r="BF890">
        <f>COUNTIF(J890:BD890,"*P*")</f>
        <v>2</v>
      </c>
      <c r="BG890">
        <f>COUNTIF(J890:BD890,"*C*")</f>
        <v>0</v>
      </c>
      <c r="BH890">
        <f>COUNTIF(AQ890:BC890, "C")</f>
        <v>0</v>
      </c>
      <c r="BI890">
        <f>COUNTIF(AQ890:BC890, "P")</f>
        <v>0</v>
      </c>
      <c r="BJ890" t="str">
        <f t="shared" si="13"/>
        <v/>
      </c>
      <c r="BK890">
        <f>COUNTIFS(AQ890:BC890,"C")+COUNTIFS(AQ890:BC890,"P")</f>
        <v>0</v>
      </c>
      <c r="BL890">
        <f>COUNTIF(AC890:AO890,"**")</f>
        <v>2</v>
      </c>
      <c r="BM890">
        <f>COUNTIF(AC890:AO890,"P")</f>
        <v>2</v>
      </c>
      <c r="BN890">
        <f>COUNTIF(AC890:AO890,"C")</f>
        <v>0</v>
      </c>
    </row>
    <row r="891" spans="1:66" x14ac:dyDescent="0.25">
      <c r="A891">
        <v>5179</v>
      </c>
      <c r="B891">
        <v>10</v>
      </c>
      <c r="C891">
        <v>1</v>
      </c>
      <c r="D891">
        <v>53</v>
      </c>
      <c r="E891" t="s">
        <v>81</v>
      </c>
      <c r="F891" t="s">
        <v>774</v>
      </c>
      <c r="G891">
        <v>24</v>
      </c>
      <c r="H891" t="s">
        <v>60</v>
      </c>
      <c r="I891" t="s">
        <v>65</v>
      </c>
      <c r="O891" t="s">
        <v>62</v>
      </c>
      <c r="BE891">
        <f>COUNTIF(J891:BD891,"**")</f>
        <v>1</v>
      </c>
      <c r="BF891">
        <f>COUNTIF(J891:BD891,"*P*")</f>
        <v>1</v>
      </c>
      <c r="BG891">
        <f>COUNTIF(J891:BD891,"*C*")</f>
        <v>0</v>
      </c>
      <c r="BH891">
        <f>COUNTIF(AQ891:BC891, "C")</f>
        <v>0</v>
      </c>
      <c r="BI891">
        <f>COUNTIF(AQ891:BC891, "P")</f>
        <v>0</v>
      </c>
      <c r="BJ891" t="str">
        <f t="shared" si="13"/>
        <v/>
      </c>
      <c r="BK891">
        <f>COUNTIFS(AQ891:BC891,"C")+COUNTIFS(AQ891:BC891,"P")</f>
        <v>0</v>
      </c>
      <c r="BL891">
        <f>COUNTIF(AC891:AO891,"**")</f>
        <v>0</v>
      </c>
      <c r="BM891">
        <f>COUNTIF(AC891:AO891,"P")</f>
        <v>0</v>
      </c>
      <c r="BN891">
        <f>COUNTIF(AC891:AO891,"C")</f>
        <v>0</v>
      </c>
    </row>
    <row r="892" spans="1:66" x14ac:dyDescent="0.25">
      <c r="A892">
        <v>12082</v>
      </c>
      <c r="B892">
        <v>21</v>
      </c>
      <c r="C892">
        <v>11</v>
      </c>
      <c r="D892">
        <v>36</v>
      </c>
      <c r="E892" t="s">
        <v>81</v>
      </c>
      <c r="F892" t="s">
        <v>775</v>
      </c>
      <c r="G892">
        <v>24</v>
      </c>
      <c r="H892" t="s">
        <v>60</v>
      </c>
      <c r="I892" t="s">
        <v>65</v>
      </c>
      <c r="N892" t="s">
        <v>62</v>
      </c>
      <c r="BE892">
        <f>COUNTIF(J892:BD892,"**")</f>
        <v>1</v>
      </c>
      <c r="BF892">
        <f>COUNTIF(J892:BD892,"*P*")</f>
        <v>1</v>
      </c>
      <c r="BG892">
        <f>COUNTIF(J892:BD892,"*C*")</f>
        <v>0</v>
      </c>
      <c r="BH892">
        <f>COUNTIF(AQ892:BC892, "C")</f>
        <v>0</v>
      </c>
      <c r="BI892">
        <f>COUNTIF(AQ892:BC892, "P")</f>
        <v>0</v>
      </c>
      <c r="BJ892" t="str">
        <f t="shared" si="13"/>
        <v/>
      </c>
      <c r="BK892">
        <f>COUNTIFS(AQ892:BC892,"C")+COUNTIFS(AQ892:BC892,"P")</f>
        <v>0</v>
      </c>
      <c r="BL892">
        <f>COUNTIF(AC892:AO892,"**")</f>
        <v>0</v>
      </c>
      <c r="BM892">
        <f>COUNTIF(AC892:AO892,"P")</f>
        <v>0</v>
      </c>
      <c r="BN892">
        <f>COUNTIF(AC892:AO892,"C")</f>
        <v>0</v>
      </c>
    </row>
    <row r="893" spans="1:66" x14ac:dyDescent="0.25">
      <c r="A893">
        <v>12088</v>
      </c>
      <c r="B893">
        <v>21</v>
      </c>
      <c r="C893">
        <v>11</v>
      </c>
      <c r="D893">
        <v>36</v>
      </c>
      <c r="E893" t="s">
        <v>81</v>
      </c>
      <c r="F893" t="s">
        <v>776</v>
      </c>
      <c r="G893">
        <v>24</v>
      </c>
      <c r="H893" t="s">
        <v>64</v>
      </c>
      <c r="I893" t="s">
        <v>65</v>
      </c>
      <c r="J893" t="s">
        <v>62</v>
      </c>
      <c r="W893" t="s">
        <v>62</v>
      </c>
      <c r="AR893" t="s">
        <v>62</v>
      </c>
      <c r="BE893">
        <f>COUNTIF(J893:BD893,"**")</f>
        <v>3</v>
      </c>
      <c r="BF893">
        <f>COUNTIF(J893:BD893,"*P*")</f>
        <v>3</v>
      </c>
      <c r="BG893">
        <f>COUNTIF(J893:BD893,"*C*")</f>
        <v>0</v>
      </c>
      <c r="BH893">
        <f>COUNTIF(AQ893:BC893, "C")</f>
        <v>0</v>
      </c>
      <c r="BI893">
        <f>COUNTIF(AQ893:BC893, "P")</f>
        <v>1</v>
      </c>
      <c r="BJ893" t="str">
        <f t="shared" si="13"/>
        <v>X</v>
      </c>
      <c r="BK893">
        <f>COUNTIFS(AQ893:BC893,"C")+COUNTIFS(AQ893:BC893,"P")</f>
        <v>1</v>
      </c>
      <c r="BL893">
        <f>COUNTIF(AC893:AO893,"**")</f>
        <v>0</v>
      </c>
      <c r="BM893">
        <f>COUNTIF(AC893:AO893,"P")</f>
        <v>0</v>
      </c>
      <c r="BN893">
        <f>COUNTIF(AC893:AO893,"C")</f>
        <v>0</v>
      </c>
    </row>
    <row r="894" spans="1:66" x14ac:dyDescent="0.25">
      <c r="A894">
        <v>4</v>
      </c>
      <c r="B894">
        <v>1</v>
      </c>
      <c r="C894">
        <v>1</v>
      </c>
      <c r="D894">
        <v>17</v>
      </c>
      <c r="E894" t="s">
        <v>140</v>
      </c>
      <c r="F894" t="s">
        <v>777</v>
      </c>
      <c r="G894">
        <v>24</v>
      </c>
      <c r="H894" t="s">
        <v>60</v>
      </c>
      <c r="I894" t="s">
        <v>65</v>
      </c>
      <c r="O894" t="s">
        <v>62</v>
      </c>
      <c r="BE894">
        <f>COUNTIF(J894:BD894,"**")</f>
        <v>1</v>
      </c>
      <c r="BF894">
        <f>COUNTIF(J894:BD894,"*P*")</f>
        <v>1</v>
      </c>
      <c r="BG894">
        <f>COUNTIF(J894:BD894,"*C*")</f>
        <v>0</v>
      </c>
      <c r="BH894">
        <f>COUNTIF(AQ894:BC894, "C")</f>
        <v>0</v>
      </c>
      <c r="BI894">
        <f>COUNTIF(AQ894:BC894, "P")</f>
        <v>0</v>
      </c>
      <c r="BJ894" t="str">
        <f t="shared" si="13"/>
        <v/>
      </c>
      <c r="BK894">
        <f>COUNTIFS(AQ894:BC894,"C")+COUNTIFS(AQ894:BC894,"P")</f>
        <v>0</v>
      </c>
      <c r="BL894">
        <f>COUNTIF(AC894:AO894,"**")</f>
        <v>0</v>
      </c>
      <c r="BM894">
        <f>COUNTIF(AC894:AO894,"P")</f>
        <v>0</v>
      </c>
      <c r="BN894">
        <f>COUNTIF(AC894:AO894,"C")</f>
        <v>0</v>
      </c>
    </row>
    <row r="895" spans="1:66" x14ac:dyDescent="0.25">
      <c r="A895">
        <v>321</v>
      </c>
      <c r="B895">
        <v>1</v>
      </c>
      <c r="C895">
        <v>7</v>
      </c>
      <c r="D895">
        <v>46</v>
      </c>
      <c r="E895" t="s">
        <v>140</v>
      </c>
      <c r="F895" t="s">
        <v>778</v>
      </c>
      <c r="G895">
        <v>24</v>
      </c>
      <c r="H895" t="s">
        <v>60</v>
      </c>
      <c r="I895" t="s">
        <v>65</v>
      </c>
      <c r="AD895" t="s">
        <v>62</v>
      </c>
      <c r="AT895" t="s">
        <v>67</v>
      </c>
      <c r="BA895" t="s">
        <v>67</v>
      </c>
      <c r="BE895">
        <f>COUNTIF(J895:BD895,"**")</f>
        <v>3</v>
      </c>
      <c r="BF895">
        <f>COUNTIF(J895:BD895,"*P*")</f>
        <v>1</v>
      </c>
      <c r="BG895">
        <f>COUNTIF(J895:BD895,"*C*")</f>
        <v>2</v>
      </c>
      <c r="BH895">
        <f>COUNTIF(AQ895:BC895, "C")</f>
        <v>2</v>
      </c>
      <c r="BI895">
        <f>COUNTIF(AQ895:BC895, "P")</f>
        <v>0</v>
      </c>
      <c r="BJ895" t="str">
        <f t="shared" si="13"/>
        <v/>
      </c>
      <c r="BK895">
        <f>COUNTIFS(AQ895:BC895,"C")+COUNTIFS(AQ895:BC895,"P")</f>
        <v>2</v>
      </c>
      <c r="BL895">
        <f>COUNTIF(AC895:AO895,"**")</f>
        <v>1</v>
      </c>
      <c r="BM895">
        <f>COUNTIF(AC895:AO895,"P")</f>
        <v>1</v>
      </c>
      <c r="BN895">
        <f>COUNTIF(AC895:AO895,"C")</f>
        <v>0</v>
      </c>
    </row>
    <row r="896" spans="1:66" x14ac:dyDescent="0.25">
      <c r="A896">
        <v>499</v>
      </c>
      <c r="B896">
        <v>2</v>
      </c>
      <c r="C896">
        <v>8</v>
      </c>
      <c r="D896">
        <v>65</v>
      </c>
      <c r="E896" t="s">
        <v>140</v>
      </c>
      <c r="F896" t="s">
        <v>779</v>
      </c>
      <c r="G896">
        <v>24</v>
      </c>
      <c r="H896" t="s">
        <v>64</v>
      </c>
      <c r="I896" t="s">
        <v>65</v>
      </c>
      <c r="O896" t="s">
        <v>62</v>
      </c>
      <c r="BE896">
        <f>COUNTIF(J896:BD896,"**")</f>
        <v>1</v>
      </c>
      <c r="BF896">
        <f>COUNTIF(J896:BD896,"*P*")</f>
        <v>1</v>
      </c>
      <c r="BG896">
        <f>COUNTIF(J896:BD896,"*C*")</f>
        <v>0</v>
      </c>
      <c r="BH896">
        <f>COUNTIF(AQ896:BC896, "C")</f>
        <v>0</v>
      </c>
      <c r="BI896">
        <f>COUNTIF(AQ896:BC896, "P")</f>
        <v>0</v>
      </c>
      <c r="BJ896" t="str">
        <f t="shared" si="13"/>
        <v/>
      </c>
      <c r="BK896">
        <f>COUNTIFS(AQ896:BC896,"C")+COUNTIFS(AQ896:BC896,"P")</f>
        <v>0</v>
      </c>
      <c r="BL896">
        <f>COUNTIF(AC896:AO896,"**")</f>
        <v>0</v>
      </c>
      <c r="BM896">
        <f>COUNTIF(AC896:AO896,"P")</f>
        <v>0</v>
      </c>
      <c r="BN896">
        <f>COUNTIF(AC896:AO896,"C")</f>
        <v>0</v>
      </c>
    </row>
    <row r="897" spans="1:66" x14ac:dyDescent="0.25">
      <c r="A897">
        <v>617</v>
      </c>
      <c r="B897">
        <v>4</v>
      </c>
      <c r="C897">
        <v>1</v>
      </c>
      <c r="D897">
        <v>16</v>
      </c>
      <c r="E897" t="s">
        <v>140</v>
      </c>
      <c r="F897" t="s">
        <v>780</v>
      </c>
      <c r="G897">
        <v>24</v>
      </c>
      <c r="H897" t="s">
        <v>64</v>
      </c>
      <c r="I897" t="s">
        <v>65</v>
      </c>
      <c r="AM897" t="s">
        <v>62</v>
      </c>
      <c r="BE897">
        <f>COUNTIF(J897:BD897,"**")</f>
        <v>1</v>
      </c>
      <c r="BF897">
        <f>COUNTIF(J897:BD897,"*P*")</f>
        <v>1</v>
      </c>
      <c r="BG897">
        <f>COUNTIF(J897:BD897,"*C*")</f>
        <v>0</v>
      </c>
      <c r="BH897">
        <f>COUNTIF(AQ897:BC897, "C")</f>
        <v>0</v>
      </c>
      <c r="BI897">
        <f>COUNTIF(AQ897:BC897, "P")</f>
        <v>0</v>
      </c>
      <c r="BJ897" t="str">
        <f t="shared" si="13"/>
        <v/>
      </c>
      <c r="BK897">
        <f>COUNTIFS(AQ897:BC897,"C")+COUNTIFS(AQ897:BC897,"P")</f>
        <v>0</v>
      </c>
      <c r="BL897">
        <f>COUNTIF(AC897:AO897,"**")</f>
        <v>1</v>
      </c>
      <c r="BM897">
        <f>COUNTIF(AC897:AO897,"P")</f>
        <v>1</v>
      </c>
      <c r="BN897">
        <f>COUNTIF(AC897:AO897,"C")</f>
        <v>0</v>
      </c>
    </row>
    <row r="898" spans="1:66" x14ac:dyDescent="0.25">
      <c r="A898">
        <v>721</v>
      </c>
      <c r="B898">
        <v>4</v>
      </c>
      <c r="C898">
        <v>2</v>
      </c>
      <c r="D898">
        <v>16</v>
      </c>
      <c r="E898" t="s">
        <v>140</v>
      </c>
      <c r="F898" t="s">
        <v>149</v>
      </c>
      <c r="G898">
        <v>24</v>
      </c>
      <c r="H898" t="s">
        <v>60</v>
      </c>
      <c r="I898" t="s">
        <v>65</v>
      </c>
      <c r="O898" t="s">
        <v>62</v>
      </c>
      <c r="AD898" t="s">
        <v>62</v>
      </c>
      <c r="AF898" t="s">
        <v>62</v>
      </c>
      <c r="BE898">
        <f>COUNTIF(J898:BD898,"**")</f>
        <v>3</v>
      </c>
      <c r="BF898">
        <f>COUNTIF(J898:BD898,"*P*")</f>
        <v>3</v>
      </c>
      <c r="BG898">
        <f>COUNTIF(J898:BD898,"*C*")</f>
        <v>0</v>
      </c>
      <c r="BH898">
        <f>COUNTIF(AQ898:BC898, "C")</f>
        <v>0</v>
      </c>
      <c r="BI898">
        <f>COUNTIF(AQ898:BC898, "P")</f>
        <v>0</v>
      </c>
      <c r="BJ898" t="str">
        <f t="shared" ref="BJ898:BJ961" si="14">IF(AND(BH898=0,BI898&gt;0),"X","")</f>
        <v/>
      </c>
      <c r="BK898">
        <f>COUNTIFS(AQ898:BC898,"C")+COUNTIFS(AQ898:BC898,"P")</f>
        <v>0</v>
      </c>
      <c r="BL898">
        <f>COUNTIF(AC898:AO898,"**")</f>
        <v>2</v>
      </c>
      <c r="BM898">
        <f>COUNTIF(AC898:AO898,"P")</f>
        <v>2</v>
      </c>
      <c r="BN898">
        <f>COUNTIF(AC898:AO898,"C")</f>
        <v>0</v>
      </c>
    </row>
    <row r="899" spans="1:66" x14ac:dyDescent="0.25">
      <c r="A899">
        <v>894</v>
      </c>
      <c r="B899">
        <v>4</v>
      </c>
      <c r="C899">
        <v>3</v>
      </c>
      <c r="D899">
        <v>16</v>
      </c>
      <c r="E899" t="s">
        <v>140</v>
      </c>
      <c r="F899" t="s">
        <v>781</v>
      </c>
      <c r="G899">
        <v>24</v>
      </c>
      <c r="H899" t="s">
        <v>60</v>
      </c>
      <c r="I899" t="s">
        <v>65</v>
      </c>
      <c r="K899" t="s">
        <v>62</v>
      </c>
      <c r="N899" t="s">
        <v>62</v>
      </c>
      <c r="BC899" t="s">
        <v>62</v>
      </c>
      <c r="BE899">
        <f>COUNTIF(J899:BD899,"**")</f>
        <v>3</v>
      </c>
      <c r="BF899">
        <f>COUNTIF(J899:BD899,"*P*")</f>
        <v>3</v>
      </c>
      <c r="BG899">
        <f>COUNTIF(J899:BD899,"*C*")</f>
        <v>0</v>
      </c>
      <c r="BH899">
        <f>COUNTIF(AQ899:BC899, "C")</f>
        <v>0</v>
      </c>
      <c r="BI899">
        <f>COUNTIF(AQ899:BC899, "P")</f>
        <v>1</v>
      </c>
      <c r="BJ899" t="str">
        <f t="shared" si="14"/>
        <v>X</v>
      </c>
      <c r="BK899">
        <f>COUNTIFS(AQ899:BC899,"C")+COUNTIFS(AQ899:BC899,"P")</f>
        <v>1</v>
      </c>
      <c r="BL899">
        <f>COUNTIF(AC899:AO899,"**")</f>
        <v>0</v>
      </c>
      <c r="BM899">
        <f>COUNTIF(AC899:AO899,"P")</f>
        <v>0</v>
      </c>
      <c r="BN899">
        <f>COUNTIF(AC899:AO899,"C")</f>
        <v>0</v>
      </c>
    </row>
    <row r="900" spans="1:66" x14ac:dyDescent="0.25">
      <c r="A900">
        <v>1685</v>
      </c>
      <c r="B900">
        <v>4</v>
      </c>
      <c r="C900">
        <v>11</v>
      </c>
      <c r="D900">
        <v>16</v>
      </c>
      <c r="E900" t="s">
        <v>140</v>
      </c>
      <c r="F900" t="s">
        <v>126</v>
      </c>
      <c r="G900">
        <v>24</v>
      </c>
      <c r="H900" t="s">
        <v>60</v>
      </c>
      <c r="I900" t="s">
        <v>65</v>
      </c>
      <c r="K900" t="s">
        <v>62</v>
      </c>
      <c r="O900" t="s">
        <v>62</v>
      </c>
      <c r="BE900">
        <f>COUNTIF(J900:BD900,"**")</f>
        <v>2</v>
      </c>
      <c r="BF900">
        <f>COUNTIF(J900:BD900,"*P*")</f>
        <v>2</v>
      </c>
      <c r="BG900">
        <f>COUNTIF(J900:BD900,"*C*")</f>
        <v>0</v>
      </c>
      <c r="BH900">
        <f>COUNTIF(AQ900:BC900, "C")</f>
        <v>0</v>
      </c>
      <c r="BI900">
        <f>COUNTIF(AQ900:BC900, "P")</f>
        <v>0</v>
      </c>
      <c r="BJ900" t="str">
        <f t="shared" si="14"/>
        <v/>
      </c>
      <c r="BK900">
        <f>COUNTIFS(AQ900:BC900,"C")+COUNTIFS(AQ900:BC900,"P")</f>
        <v>0</v>
      </c>
      <c r="BL900">
        <f>COUNTIF(AC900:AO900,"**")</f>
        <v>0</v>
      </c>
      <c r="BM900">
        <f>COUNTIF(AC900:AO900,"P")</f>
        <v>0</v>
      </c>
      <c r="BN900">
        <f>COUNTIF(AC900:AO900,"C")</f>
        <v>0</v>
      </c>
    </row>
    <row r="901" spans="1:66" x14ac:dyDescent="0.25">
      <c r="A901">
        <v>2609</v>
      </c>
      <c r="B901">
        <v>6</v>
      </c>
      <c r="C901">
        <v>3</v>
      </c>
      <c r="D901">
        <v>52</v>
      </c>
      <c r="E901" t="s">
        <v>140</v>
      </c>
      <c r="F901" t="s">
        <v>149</v>
      </c>
      <c r="G901">
        <v>24</v>
      </c>
      <c r="H901" t="s">
        <v>60</v>
      </c>
      <c r="I901" t="s">
        <v>65</v>
      </c>
      <c r="N901" t="s">
        <v>62</v>
      </c>
      <c r="BE901">
        <f>COUNTIF(J901:BD901,"**")</f>
        <v>1</v>
      </c>
      <c r="BF901">
        <f>COUNTIF(J901:BD901,"*P*")</f>
        <v>1</v>
      </c>
      <c r="BG901">
        <f>COUNTIF(J901:BD901,"*C*")</f>
        <v>0</v>
      </c>
      <c r="BH901">
        <f>COUNTIF(AQ901:BC901, "C")</f>
        <v>0</v>
      </c>
      <c r="BI901">
        <f>COUNTIF(AQ901:BC901, "P")</f>
        <v>0</v>
      </c>
      <c r="BJ901" t="str">
        <f t="shared" si="14"/>
        <v/>
      </c>
      <c r="BK901">
        <f>COUNTIFS(AQ901:BC901,"C")+COUNTIFS(AQ901:BC901,"P")</f>
        <v>0</v>
      </c>
      <c r="BL901">
        <f>COUNTIF(AC901:AO901,"**")</f>
        <v>0</v>
      </c>
      <c r="BM901">
        <f>COUNTIF(AC901:AO901,"P")</f>
        <v>0</v>
      </c>
      <c r="BN901">
        <f>COUNTIF(AC901:AO901,"C")</f>
        <v>0</v>
      </c>
    </row>
    <row r="902" spans="1:66" x14ac:dyDescent="0.25">
      <c r="A902">
        <v>2873</v>
      </c>
      <c r="B902">
        <v>6</v>
      </c>
      <c r="C902">
        <v>6</v>
      </c>
      <c r="D902">
        <v>52</v>
      </c>
      <c r="E902" t="s">
        <v>140</v>
      </c>
      <c r="F902" t="s">
        <v>149</v>
      </c>
      <c r="G902">
        <v>24</v>
      </c>
      <c r="H902" t="s">
        <v>64</v>
      </c>
      <c r="I902" t="s">
        <v>65</v>
      </c>
      <c r="O902" t="s">
        <v>62</v>
      </c>
      <c r="BE902">
        <f>COUNTIF(J902:BD902,"**")</f>
        <v>1</v>
      </c>
      <c r="BF902">
        <f>COUNTIF(J902:BD902,"*P*")</f>
        <v>1</v>
      </c>
      <c r="BG902">
        <f>COUNTIF(J902:BD902,"*C*")</f>
        <v>0</v>
      </c>
      <c r="BH902">
        <f>COUNTIF(AQ902:BC902, "C")</f>
        <v>0</v>
      </c>
      <c r="BI902">
        <f>COUNTIF(AQ902:BC902, "P")</f>
        <v>0</v>
      </c>
      <c r="BJ902" t="str">
        <f t="shared" si="14"/>
        <v/>
      </c>
      <c r="BK902">
        <f>COUNTIFS(AQ902:BC902,"C")+COUNTIFS(AQ902:BC902,"P")</f>
        <v>0</v>
      </c>
      <c r="BL902">
        <f>COUNTIF(AC902:AO902,"**")</f>
        <v>0</v>
      </c>
      <c r="BM902">
        <f>COUNTIF(AC902:AO902,"P")</f>
        <v>0</v>
      </c>
      <c r="BN902">
        <f>COUNTIF(AC902:AO902,"C")</f>
        <v>0</v>
      </c>
    </row>
    <row r="903" spans="1:66" x14ac:dyDescent="0.25">
      <c r="A903">
        <v>3012</v>
      </c>
      <c r="B903">
        <v>6</v>
      </c>
      <c r="C903">
        <v>8</v>
      </c>
      <c r="D903">
        <v>52</v>
      </c>
      <c r="E903" t="s">
        <v>140</v>
      </c>
      <c r="F903" t="s">
        <v>126</v>
      </c>
      <c r="G903">
        <v>24</v>
      </c>
      <c r="H903" t="s">
        <v>60</v>
      </c>
      <c r="I903" t="s">
        <v>65</v>
      </c>
      <c r="K903" t="s">
        <v>62</v>
      </c>
      <c r="AF903" t="s">
        <v>62</v>
      </c>
      <c r="BE903">
        <f>COUNTIF(J903:BD903,"**")</f>
        <v>2</v>
      </c>
      <c r="BF903">
        <f>COUNTIF(J903:BD903,"*P*")</f>
        <v>2</v>
      </c>
      <c r="BG903">
        <f>COUNTIF(J903:BD903,"*C*")</f>
        <v>0</v>
      </c>
      <c r="BH903">
        <f>COUNTIF(AQ903:BC903, "C")</f>
        <v>0</v>
      </c>
      <c r="BI903">
        <f>COUNTIF(AQ903:BC903, "P")</f>
        <v>0</v>
      </c>
      <c r="BJ903" t="str">
        <f t="shared" si="14"/>
        <v/>
      </c>
      <c r="BK903">
        <f>COUNTIFS(AQ903:BC903,"C")+COUNTIFS(AQ903:BC903,"P")</f>
        <v>0</v>
      </c>
      <c r="BL903">
        <f>COUNTIF(AC903:AO903,"**")</f>
        <v>1</v>
      </c>
      <c r="BM903">
        <f>COUNTIF(AC903:AO903,"P")</f>
        <v>1</v>
      </c>
      <c r="BN903">
        <f>COUNTIF(AC903:AO903,"C")</f>
        <v>0</v>
      </c>
    </row>
    <row r="904" spans="1:66" x14ac:dyDescent="0.25">
      <c r="A904">
        <v>4004</v>
      </c>
      <c r="B904">
        <v>8</v>
      </c>
      <c r="C904">
        <v>4</v>
      </c>
      <c r="D904">
        <v>1</v>
      </c>
      <c r="E904" t="s">
        <v>140</v>
      </c>
      <c r="F904" t="s">
        <v>149</v>
      </c>
      <c r="G904">
        <v>24</v>
      </c>
      <c r="H904" t="s">
        <v>60</v>
      </c>
      <c r="I904" t="s">
        <v>58</v>
      </c>
      <c r="O904" t="s">
        <v>62</v>
      </c>
      <c r="BE904">
        <f>COUNTIF(J904:BD904,"**")</f>
        <v>1</v>
      </c>
      <c r="BF904">
        <f>COUNTIF(J904:BD904,"*P*")</f>
        <v>1</v>
      </c>
      <c r="BG904">
        <f>COUNTIF(J904:BD904,"*C*")</f>
        <v>0</v>
      </c>
      <c r="BH904">
        <f>COUNTIF(AQ904:BC904, "C")</f>
        <v>0</v>
      </c>
      <c r="BI904">
        <f>COUNTIF(AQ904:BC904, "P")</f>
        <v>0</v>
      </c>
      <c r="BJ904" t="str">
        <f t="shared" si="14"/>
        <v/>
      </c>
      <c r="BK904">
        <f>COUNTIFS(AQ904:BC904,"C")+COUNTIFS(AQ904:BC904,"P")</f>
        <v>0</v>
      </c>
      <c r="BL904">
        <f>COUNTIF(AC904:AO904,"**")</f>
        <v>0</v>
      </c>
      <c r="BM904">
        <f>COUNTIF(AC904:AO904,"P")</f>
        <v>0</v>
      </c>
      <c r="BN904">
        <f>COUNTIF(AC904:AO904,"C")</f>
        <v>0</v>
      </c>
    </row>
    <row r="905" spans="1:66" x14ac:dyDescent="0.25">
      <c r="A905">
        <v>4286</v>
      </c>
      <c r="B905">
        <v>9</v>
      </c>
      <c r="C905">
        <v>2</v>
      </c>
      <c r="D905">
        <v>48</v>
      </c>
      <c r="E905" t="s">
        <v>140</v>
      </c>
      <c r="F905" t="s">
        <v>638</v>
      </c>
      <c r="G905">
        <v>24</v>
      </c>
      <c r="H905" t="s">
        <v>64</v>
      </c>
      <c r="I905" t="s">
        <v>65</v>
      </c>
      <c r="O905" t="s">
        <v>62</v>
      </c>
      <c r="BE905">
        <f>COUNTIF(J905:BD905,"**")</f>
        <v>1</v>
      </c>
      <c r="BF905">
        <f>COUNTIF(J905:BD905,"*P*")</f>
        <v>1</v>
      </c>
      <c r="BG905">
        <f>COUNTIF(J905:BD905,"*C*")</f>
        <v>0</v>
      </c>
      <c r="BH905">
        <f>COUNTIF(AQ905:BC905, "C")</f>
        <v>0</v>
      </c>
      <c r="BI905">
        <f>COUNTIF(AQ905:BC905, "P")</f>
        <v>0</v>
      </c>
      <c r="BJ905" t="str">
        <f t="shared" si="14"/>
        <v/>
      </c>
      <c r="BK905">
        <f>COUNTIFS(AQ905:BC905,"C")+COUNTIFS(AQ905:BC905,"P")</f>
        <v>0</v>
      </c>
      <c r="BL905">
        <f>COUNTIF(AC905:AO905,"**")</f>
        <v>0</v>
      </c>
      <c r="BM905">
        <f>COUNTIF(AC905:AO905,"P")</f>
        <v>0</v>
      </c>
      <c r="BN905">
        <f>COUNTIF(AC905:AO905,"C")</f>
        <v>0</v>
      </c>
    </row>
    <row r="906" spans="1:66" x14ac:dyDescent="0.25">
      <c r="A906">
        <v>5337</v>
      </c>
      <c r="B906">
        <v>10</v>
      </c>
      <c r="C906">
        <v>4</v>
      </c>
      <c r="D906">
        <v>28</v>
      </c>
      <c r="E906" t="s">
        <v>140</v>
      </c>
      <c r="F906" t="s">
        <v>126</v>
      </c>
      <c r="G906">
        <v>24</v>
      </c>
      <c r="H906" t="s">
        <v>60</v>
      </c>
      <c r="I906" t="s">
        <v>65</v>
      </c>
      <c r="K906" t="s">
        <v>62</v>
      </c>
      <c r="BE906">
        <f>COUNTIF(J906:BD906,"**")</f>
        <v>1</v>
      </c>
      <c r="BF906">
        <f>COUNTIF(J906:BD906,"*P*")</f>
        <v>1</v>
      </c>
      <c r="BG906">
        <f>COUNTIF(J906:BD906,"*C*")</f>
        <v>0</v>
      </c>
      <c r="BH906">
        <f>COUNTIF(AQ906:BC906, "C")</f>
        <v>0</v>
      </c>
      <c r="BI906">
        <f>COUNTIF(AQ906:BC906, "P")</f>
        <v>0</v>
      </c>
      <c r="BJ906" t="str">
        <f t="shared" si="14"/>
        <v/>
      </c>
      <c r="BK906">
        <f>COUNTIFS(AQ906:BC906,"C")+COUNTIFS(AQ906:BC906,"P")</f>
        <v>0</v>
      </c>
      <c r="BL906">
        <f>COUNTIF(AC906:AO906,"**")</f>
        <v>0</v>
      </c>
      <c r="BM906">
        <f>COUNTIF(AC906:AO906,"P")</f>
        <v>0</v>
      </c>
      <c r="BN906">
        <f>COUNTIF(AC906:AO906,"C")</f>
        <v>0</v>
      </c>
    </row>
    <row r="907" spans="1:66" x14ac:dyDescent="0.25">
      <c r="A907">
        <v>5711</v>
      </c>
      <c r="B907">
        <v>11</v>
      </c>
      <c r="C907">
        <v>1</v>
      </c>
      <c r="D907">
        <v>13</v>
      </c>
      <c r="E907" t="s">
        <v>140</v>
      </c>
      <c r="F907" t="s">
        <v>149</v>
      </c>
      <c r="G907">
        <v>24</v>
      </c>
      <c r="H907" t="s">
        <v>64</v>
      </c>
      <c r="I907" t="s">
        <v>65</v>
      </c>
      <c r="K907" t="s">
        <v>62</v>
      </c>
      <c r="N907" t="s">
        <v>62</v>
      </c>
      <c r="BE907">
        <f>COUNTIF(J907:BD907,"**")</f>
        <v>2</v>
      </c>
      <c r="BF907">
        <f>COUNTIF(J907:BD907,"*P*")</f>
        <v>2</v>
      </c>
      <c r="BG907">
        <f>COUNTIF(J907:BD907,"*C*")</f>
        <v>0</v>
      </c>
      <c r="BH907">
        <f>COUNTIF(AQ907:BC907, "C")</f>
        <v>0</v>
      </c>
      <c r="BI907">
        <f>COUNTIF(AQ907:BC907, "P")</f>
        <v>0</v>
      </c>
      <c r="BJ907" t="str">
        <f t="shared" si="14"/>
        <v/>
      </c>
      <c r="BK907">
        <f>COUNTIFS(AQ907:BC907,"C")+COUNTIFS(AQ907:BC907,"P")</f>
        <v>0</v>
      </c>
      <c r="BL907">
        <f>COUNTIF(AC907:AO907,"**")</f>
        <v>0</v>
      </c>
      <c r="BM907">
        <f>COUNTIF(AC907:AO907,"P")</f>
        <v>0</v>
      </c>
      <c r="BN907">
        <f>COUNTIF(AC907:AO907,"C")</f>
        <v>0</v>
      </c>
    </row>
    <row r="908" spans="1:66" x14ac:dyDescent="0.25">
      <c r="A908">
        <v>6270</v>
      </c>
      <c r="B908">
        <v>11</v>
      </c>
      <c r="C908">
        <v>7</v>
      </c>
      <c r="D908">
        <v>13</v>
      </c>
      <c r="E908" t="s">
        <v>140</v>
      </c>
      <c r="F908" t="s">
        <v>126</v>
      </c>
      <c r="G908">
        <v>24</v>
      </c>
      <c r="H908" t="s">
        <v>60</v>
      </c>
      <c r="I908" t="s">
        <v>61</v>
      </c>
      <c r="K908" t="s">
        <v>62</v>
      </c>
      <c r="M908" t="s">
        <v>62</v>
      </c>
      <c r="BD908" t="s">
        <v>782</v>
      </c>
      <c r="BE908">
        <f>COUNTIF(J908:BD908,"**")</f>
        <v>3</v>
      </c>
      <c r="BF908">
        <f>COUNTIF(J908:BD908,"*P*")</f>
        <v>3</v>
      </c>
      <c r="BG908">
        <f>COUNTIF(J908:BD908,"*C*")</f>
        <v>1</v>
      </c>
      <c r="BH908">
        <f>COUNTIF(AQ908:BC908, "C")</f>
        <v>0</v>
      </c>
      <c r="BI908">
        <f>COUNTIF(AQ908:BC908, "P")</f>
        <v>0</v>
      </c>
      <c r="BJ908" t="str">
        <f t="shared" si="14"/>
        <v/>
      </c>
      <c r="BK908">
        <f>COUNTIFS(AQ908:BC908,"C")+COUNTIFS(AQ908:BC908,"P")</f>
        <v>0</v>
      </c>
      <c r="BL908">
        <f>COUNTIF(AC908:AO908,"**")</f>
        <v>0</v>
      </c>
      <c r="BM908">
        <f>COUNTIF(AC908:AO908,"P")</f>
        <v>0</v>
      </c>
      <c r="BN908">
        <f>COUNTIF(AC908:AO908,"C")</f>
        <v>0</v>
      </c>
    </row>
    <row r="909" spans="1:66" x14ac:dyDescent="0.25">
      <c r="A909">
        <v>7083</v>
      </c>
      <c r="B909">
        <v>12</v>
      </c>
      <c r="C909">
        <v>7</v>
      </c>
      <c r="D909">
        <v>41</v>
      </c>
      <c r="E909" t="s">
        <v>140</v>
      </c>
      <c r="F909" t="s">
        <v>371</v>
      </c>
      <c r="G909">
        <v>24</v>
      </c>
      <c r="H909" t="s">
        <v>64</v>
      </c>
      <c r="I909" t="s">
        <v>65</v>
      </c>
      <c r="O909" t="s">
        <v>62</v>
      </c>
      <c r="BE909">
        <f>COUNTIF(J909:BD909,"**")</f>
        <v>1</v>
      </c>
      <c r="BF909">
        <f>COUNTIF(J909:BD909,"*P*")</f>
        <v>1</v>
      </c>
      <c r="BG909">
        <f>COUNTIF(J909:BD909,"*C*")</f>
        <v>0</v>
      </c>
      <c r="BH909">
        <f>COUNTIF(AQ909:BC909, "C")</f>
        <v>0</v>
      </c>
      <c r="BI909">
        <f>COUNTIF(AQ909:BC909, "P")</f>
        <v>0</v>
      </c>
      <c r="BJ909" t="str">
        <f t="shared" si="14"/>
        <v/>
      </c>
      <c r="BK909">
        <f>COUNTIFS(AQ909:BC909,"C")+COUNTIFS(AQ909:BC909,"P")</f>
        <v>0</v>
      </c>
      <c r="BL909">
        <f>COUNTIF(AC909:AO909,"**")</f>
        <v>0</v>
      </c>
      <c r="BM909">
        <f>COUNTIF(AC909:AO909,"P")</f>
        <v>0</v>
      </c>
      <c r="BN909">
        <f>COUNTIF(AC909:AO909,"C")</f>
        <v>0</v>
      </c>
    </row>
    <row r="910" spans="1:66" x14ac:dyDescent="0.25">
      <c r="A910">
        <v>7455</v>
      </c>
      <c r="B910">
        <v>12</v>
      </c>
      <c r="C910">
        <v>12</v>
      </c>
      <c r="D910">
        <v>41</v>
      </c>
      <c r="E910" t="s">
        <v>140</v>
      </c>
      <c r="F910" t="s">
        <v>783</v>
      </c>
      <c r="G910">
        <v>24</v>
      </c>
      <c r="H910" t="s">
        <v>60</v>
      </c>
      <c r="I910" t="s">
        <v>65</v>
      </c>
      <c r="O910" t="s">
        <v>62</v>
      </c>
      <c r="AF910" t="s">
        <v>67</v>
      </c>
      <c r="AK910" t="s">
        <v>62</v>
      </c>
      <c r="AO910" t="s">
        <v>67</v>
      </c>
      <c r="AZ910" t="s">
        <v>67</v>
      </c>
      <c r="BC910" t="s">
        <v>62</v>
      </c>
      <c r="BE910">
        <f>COUNTIF(J910:BD910,"**")</f>
        <v>6</v>
      </c>
      <c r="BF910">
        <f>COUNTIF(J910:BD910,"*P*")</f>
        <v>3</v>
      </c>
      <c r="BG910">
        <f>COUNTIF(J910:BD910,"*C*")</f>
        <v>3</v>
      </c>
      <c r="BH910">
        <f>COUNTIF(AQ910:BC910, "C")</f>
        <v>1</v>
      </c>
      <c r="BI910">
        <f>COUNTIF(AQ910:BC910, "P")</f>
        <v>1</v>
      </c>
      <c r="BJ910" t="str">
        <f t="shared" si="14"/>
        <v/>
      </c>
      <c r="BK910">
        <f>COUNTIFS(AQ910:BC910,"C")+COUNTIFS(AQ910:BC910,"P")</f>
        <v>2</v>
      </c>
      <c r="BL910">
        <f>COUNTIF(AC910:AO910,"**")</f>
        <v>3</v>
      </c>
      <c r="BM910">
        <f>COUNTIF(AC910:AO910,"P")</f>
        <v>1</v>
      </c>
      <c r="BN910">
        <f>COUNTIF(AC910:AO910,"C")</f>
        <v>2</v>
      </c>
    </row>
    <row r="911" spans="1:66" x14ac:dyDescent="0.25">
      <c r="A911">
        <v>7704</v>
      </c>
      <c r="B911">
        <v>13</v>
      </c>
      <c r="C911">
        <v>5</v>
      </c>
      <c r="D911">
        <v>29</v>
      </c>
      <c r="E911" t="s">
        <v>140</v>
      </c>
      <c r="F911" t="s">
        <v>200</v>
      </c>
      <c r="G911">
        <v>24</v>
      </c>
      <c r="H911" t="s">
        <v>60</v>
      </c>
      <c r="I911" t="s">
        <v>65</v>
      </c>
      <c r="O911" t="s">
        <v>62</v>
      </c>
      <c r="BA911" t="s">
        <v>62</v>
      </c>
      <c r="BB911" t="s">
        <v>62</v>
      </c>
      <c r="BE911">
        <f>COUNTIF(J911:BD911,"**")</f>
        <v>3</v>
      </c>
      <c r="BF911">
        <f>COUNTIF(J911:BD911,"*P*")</f>
        <v>3</v>
      </c>
      <c r="BG911">
        <f>COUNTIF(J911:BD911,"*C*")</f>
        <v>0</v>
      </c>
      <c r="BH911">
        <f>COUNTIF(AQ911:BC911, "C")</f>
        <v>0</v>
      </c>
      <c r="BI911">
        <f>COUNTIF(AQ911:BC911, "P")</f>
        <v>2</v>
      </c>
      <c r="BJ911" t="str">
        <f t="shared" si="14"/>
        <v>X</v>
      </c>
      <c r="BK911">
        <f>COUNTIFS(AQ911:BC911,"C")+COUNTIFS(AQ911:BC911,"P")</f>
        <v>2</v>
      </c>
      <c r="BL911">
        <f>COUNTIF(AC911:AO911,"**")</f>
        <v>0</v>
      </c>
      <c r="BM911">
        <f>COUNTIF(AC911:AO911,"P")</f>
        <v>0</v>
      </c>
      <c r="BN911">
        <f>COUNTIF(AC911:AO911,"C")</f>
        <v>0</v>
      </c>
    </row>
    <row r="912" spans="1:66" x14ac:dyDescent="0.25">
      <c r="A912">
        <v>8214</v>
      </c>
      <c r="B912">
        <v>14</v>
      </c>
      <c r="C912">
        <v>3</v>
      </c>
      <c r="D912">
        <v>3</v>
      </c>
      <c r="E912" t="s">
        <v>140</v>
      </c>
      <c r="F912" t="s">
        <v>201</v>
      </c>
      <c r="G912">
        <v>24</v>
      </c>
      <c r="H912" t="s">
        <v>60</v>
      </c>
      <c r="I912" t="s">
        <v>65</v>
      </c>
      <c r="J912" t="s">
        <v>62</v>
      </c>
      <c r="K912" t="s">
        <v>62</v>
      </c>
      <c r="W912" t="s">
        <v>62</v>
      </c>
      <c r="BE912">
        <f>COUNTIF(J912:BD912,"**")</f>
        <v>3</v>
      </c>
      <c r="BF912">
        <f>COUNTIF(J912:BD912,"*P*")</f>
        <v>3</v>
      </c>
      <c r="BG912">
        <f>COUNTIF(J912:BD912,"*C*")</f>
        <v>0</v>
      </c>
      <c r="BH912">
        <f>COUNTIF(AQ912:BC912, "C")</f>
        <v>0</v>
      </c>
      <c r="BI912">
        <f>COUNTIF(AQ912:BC912, "P")</f>
        <v>0</v>
      </c>
      <c r="BJ912" t="str">
        <f t="shared" si="14"/>
        <v/>
      </c>
      <c r="BK912">
        <f>COUNTIFS(AQ912:BC912,"C")+COUNTIFS(AQ912:BC912,"P")</f>
        <v>0</v>
      </c>
      <c r="BL912">
        <f>COUNTIF(AC912:AO912,"**")</f>
        <v>0</v>
      </c>
      <c r="BM912">
        <f>COUNTIF(AC912:AO912,"P")</f>
        <v>0</v>
      </c>
      <c r="BN912">
        <f>COUNTIF(AC912:AO912,"C")</f>
        <v>0</v>
      </c>
    </row>
    <row r="913" spans="1:66" x14ac:dyDescent="0.25">
      <c r="A913">
        <v>8332</v>
      </c>
      <c r="B913">
        <v>14</v>
      </c>
      <c r="C913">
        <v>10</v>
      </c>
      <c r="D913">
        <v>3</v>
      </c>
      <c r="E913" t="s">
        <v>140</v>
      </c>
      <c r="F913" t="s">
        <v>784</v>
      </c>
      <c r="G913">
        <v>24</v>
      </c>
      <c r="H913" t="s">
        <v>60</v>
      </c>
      <c r="I913" t="s">
        <v>65</v>
      </c>
      <c r="J913" t="s">
        <v>62</v>
      </c>
      <c r="K913" t="s">
        <v>62</v>
      </c>
      <c r="N913" t="s">
        <v>62</v>
      </c>
      <c r="BA913" t="s">
        <v>62</v>
      </c>
      <c r="BB913" t="s">
        <v>62</v>
      </c>
      <c r="BE913">
        <f>COUNTIF(J913:BD913,"**")</f>
        <v>5</v>
      </c>
      <c r="BF913">
        <f>COUNTIF(J913:BD913,"*P*")</f>
        <v>5</v>
      </c>
      <c r="BG913">
        <f>COUNTIF(J913:BD913,"*C*")</f>
        <v>0</v>
      </c>
      <c r="BH913">
        <f>COUNTIF(AQ913:BC913, "C")</f>
        <v>0</v>
      </c>
      <c r="BI913">
        <f>COUNTIF(AQ913:BC913, "P")</f>
        <v>2</v>
      </c>
      <c r="BJ913" t="str">
        <f t="shared" si="14"/>
        <v>X</v>
      </c>
      <c r="BK913">
        <f>COUNTIFS(AQ913:BC913,"C")+COUNTIFS(AQ913:BC913,"P")</f>
        <v>2</v>
      </c>
      <c r="BL913">
        <f>COUNTIF(AC913:AO913,"**")</f>
        <v>0</v>
      </c>
      <c r="BM913">
        <f>COUNTIF(AC913:AO913,"P")</f>
        <v>0</v>
      </c>
      <c r="BN913">
        <f>COUNTIF(AC913:AO913,"C")</f>
        <v>0</v>
      </c>
    </row>
    <row r="914" spans="1:66" x14ac:dyDescent="0.25">
      <c r="A914">
        <v>10002</v>
      </c>
      <c r="B914">
        <v>17</v>
      </c>
      <c r="C914">
        <v>5</v>
      </c>
      <c r="D914">
        <v>6</v>
      </c>
      <c r="E914" t="s">
        <v>140</v>
      </c>
      <c r="F914" t="s">
        <v>785</v>
      </c>
      <c r="G914">
        <v>24</v>
      </c>
      <c r="H914" t="s">
        <v>60</v>
      </c>
      <c r="I914" t="s">
        <v>65</v>
      </c>
      <c r="O914" t="s">
        <v>62</v>
      </c>
      <c r="BE914">
        <f>COUNTIF(J914:BD914,"**")</f>
        <v>1</v>
      </c>
      <c r="BF914">
        <f>COUNTIF(J914:BD914,"*P*")</f>
        <v>1</v>
      </c>
      <c r="BG914">
        <f>COUNTIF(J914:BD914,"*C*")</f>
        <v>0</v>
      </c>
      <c r="BH914">
        <f>COUNTIF(AQ914:BC914, "C")</f>
        <v>0</v>
      </c>
      <c r="BI914">
        <f>COUNTIF(AQ914:BC914, "P")</f>
        <v>0</v>
      </c>
      <c r="BJ914" t="str">
        <f t="shared" si="14"/>
        <v/>
      </c>
      <c r="BK914">
        <f>COUNTIFS(AQ914:BC914,"C")+COUNTIFS(AQ914:BC914,"P")</f>
        <v>0</v>
      </c>
      <c r="BL914">
        <f>COUNTIF(AC914:AO914,"**")</f>
        <v>0</v>
      </c>
      <c r="BM914">
        <f>COUNTIF(AC914:AO914,"P")</f>
        <v>0</v>
      </c>
      <c r="BN914">
        <f>COUNTIF(AC914:AO914,"C")</f>
        <v>0</v>
      </c>
    </row>
    <row r="915" spans="1:66" x14ac:dyDescent="0.25">
      <c r="A915">
        <v>10328</v>
      </c>
      <c r="B915">
        <v>17</v>
      </c>
      <c r="C915">
        <v>10</v>
      </c>
      <c r="D915">
        <v>6</v>
      </c>
      <c r="E915" t="s">
        <v>140</v>
      </c>
      <c r="F915" t="s">
        <v>786</v>
      </c>
      <c r="G915">
        <v>24</v>
      </c>
      <c r="H915" t="s">
        <v>64</v>
      </c>
      <c r="I915" t="s">
        <v>58</v>
      </c>
      <c r="K915" t="s">
        <v>62</v>
      </c>
      <c r="N915" t="s">
        <v>67</v>
      </c>
      <c r="AD915" t="s">
        <v>67</v>
      </c>
      <c r="BD915" t="s">
        <v>787</v>
      </c>
      <c r="BE915">
        <f>COUNTIF(J915:BD915,"**")</f>
        <v>4</v>
      </c>
      <c r="BF915">
        <f>COUNTIF(J915:BD915,"*P*")</f>
        <v>2</v>
      </c>
      <c r="BG915">
        <f>COUNTIF(J915:BD915,"*C*")</f>
        <v>3</v>
      </c>
      <c r="BH915">
        <f>COUNTIF(AQ915:BC915, "C")</f>
        <v>0</v>
      </c>
      <c r="BI915">
        <f>COUNTIF(AQ915:BC915, "P")</f>
        <v>0</v>
      </c>
      <c r="BJ915" t="str">
        <f t="shared" si="14"/>
        <v/>
      </c>
      <c r="BK915">
        <f>COUNTIFS(AQ915:BC915,"C")+COUNTIFS(AQ915:BC915,"P")</f>
        <v>0</v>
      </c>
      <c r="BL915">
        <f>COUNTIF(AC915:AO915,"**")</f>
        <v>1</v>
      </c>
      <c r="BM915">
        <f>COUNTIF(AC915:AO915,"P")</f>
        <v>0</v>
      </c>
      <c r="BN915">
        <f>COUNTIF(AC915:AO915,"C")</f>
        <v>1</v>
      </c>
    </row>
    <row r="916" spans="1:66" x14ac:dyDescent="0.25">
      <c r="A916">
        <v>11987</v>
      </c>
      <c r="B916">
        <v>21</v>
      </c>
      <c r="C916">
        <v>9</v>
      </c>
      <c r="D916">
        <v>36</v>
      </c>
      <c r="E916" t="s">
        <v>140</v>
      </c>
      <c r="F916" t="s">
        <v>149</v>
      </c>
      <c r="G916">
        <v>24</v>
      </c>
      <c r="H916" t="s">
        <v>60</v>
      </c>
      <c r="I916" t="s">
        <v>65</v>
      </c>
      <c r="O916" t="s">
        <v>62</v>
      </c>
      <c r="BE916">
        <f>COUNTIF(J916:BD916,"**")</f>
        <v>1</v>
      </c>
      <c r="BF916">
        <f>COUNTIF(J916:BD916,"*P*")</f>
        <v>1</v>
      </c>
      <c r="BG916">
        <f>COUNTIF(J916:BD916,"*C*")</f>
        <v>0</v>
      </c>
      <c r="BH916">
        <f>COUNTIF(AQ916:BC916, "C")</f>
        <v>0</v>
      </c>
      <c r="BI916">
        <f>COUNTIF(AQ916:BC916, "P")</f>
        <v>0</v>
      </c>
      <c r="BJ916" t="str">
        <f t="shared" si="14"/>
        <v/>
      </c>
      <c r="BK916">
        <f>COUNTIFS(AQ916:BC916,"C")+COUNTIFS(AQ916:BC916,"P")</f>
        <v>0</v>
      </c>
      <c r="BL916">
        <f>COUNTIF(AC916:AO916,"**")</f>
        <v>0</v>
      </c>
      <c r="BM916">
        <f>COUNTIF(AC916:AO916,"P")</f>
        <v>0</v>
      </c>
      <c r="BN916">
        <f>COUNTIF(AC916:AO916,"C")</f>
        <v>0</v>
      </c>
    </row>
    <row r="917" spans="1:66" x14ac:dyDescent="0.25">
      <c r="A917">
        <v>3886</v>
      </c>
      <c r="B917">
        <v>24</v>
      </c>
      <c r="C917">
        <v>9</v>
      </c>
      <c r="D917">
        <v>59</v>
      </c>
      <c r="E917" t="s">
        <v>88</v>
      </c>
      <c r="F917" t="s">
        <v>788</v>
      </c>
      <c r="G917">
        <v>24</v>
      </c>
      <c r="H917" t="s">
        <v>60</v>
      </c>
      <c r="I917" t="s">
        <v>61</v>
      </c>
      <c r="K917" t="s">
        <v>62</v>
      </c>
      <c r="BE917">
        <f>COUNTIF(J917:BD917,"**")</f>
        <v>1</v>
      </c>
      <c r="BF917">
        <f>COUNTIF(J917:BD917,"*P*")</f>
        <v>1</v>
      </c>
      <c r="BG917">
        <f>COUNTIF(J917:BD917,"*C*")</f>
        <v>0</v>
      </c>
      <c r="BH917">
        <f>COUNTIF(AQ917:BC917, "C")</f>
        <v>0</v>
      </c>
      <c r="BI917">
        <f>COUNTIF(AQ917:BC917, "P")</f>
        <v>0</v>
      </c>
      <c r="BJ917" t="str">
        <f t="shared" si="14"/>
        <v/>
      </c>
      <c r="BK917">
        <f>COUNTIFS(AQ917:BC917,"C")+COUNTIFS(AQ917:BC917,"P")</f>
        <v>0</v>
      </c>
      <c r="BL917">
        <f>COUNTIF(AC917:AO917,"**")</f>
        <v>0</v>
      </c>
      <c r="BM917">
        <f>COUNTIF(AC917:AO917,"P")</f>
        <v>0</v>
      </c>
      <c r="BN917">
        <f>COUNTIF(AC917:AO917,"C")</f>
        <v>0</v>
      </c>
    </row>
    <row r="918" spans="1:66" x14ac:dyDescent="0.25">
      <c r="A918">
        <v>8450</v>
      </c>
      <c r="B918">
        <v>15</v>
      </c>
      <c r="C918">
        <v>2</v>
      </c>
      <c r="D918">
        <v>50</v>
      </c>
      <c r="E918" t="s">
        <v>88</v>
      </c>
      <c r="F918" t="s">
        <v>789</v>
      </c>
      <c r="G918">
        <v>24</v>
      </c>
      <c r="H918" t="s">
        <v>60</v>
      </c>
      <c r="I918" t="s">
        <v>65</v>
      </c>
      <c r="O918" t="s">
        <v>62</v>
      </c>
      <c r="AQ918" t="s">
        <v>67</v>
      </c>
      <c r="AS918" t="s">
        <v>62</v>
      </c>
      <c r="AZ918" t="s">
        <v>67</v>
      </c>
      <c r="BE918">
        <f>COUNTIF(J918:BD918,"**")</f>
        <v>4</v>
      </c>
      <c r="BF918">
        <f>COUNTIF(J918:BD918,"*P*")</f>
        <v>2</v>
      </c>
      <c r="BG918">
        <f>COUNTIF(J918:BD918,"*C*")</f>
        <v>2</v>
      </c>
      <c r="BH918">
        <f>COUNTIF(AQ918:BC918, "C")</f>
        <v>2</v>
      </c>
      <c r="BI918">
        <f>COUNTIF(AQ918:BC918, "P")</f>
        <v>1</v>
      </c>
      <c r="BJ918" t="str">
        <f t="shared" si="14"/>
        <v/>
      </c>
      <c r="BK918">
        <f>COUNTIFS(AQ918:BC918,"C")+COUNTIFS(AQ918:BC918,"P")</f>
        <v>3</v>
      </c>
      <c r="BL918">
        <f>COUNTIF(AC918:AO918,"**")</f>
        <v>0</v>
      </c>
      <c r="BM918">
        <f>COUNTIF(AC918:AO918,"P")</f>
        <v>0</v>
      </c>
      <c r="BN918">
        <f>COUNTIF(AC918:AO918,"C")</f>
        <v>0</v>
      </c>
    </row>
    <row r="919" spans="1:66" x14ac:dyDescent="0.25">
      <c r="A919">
        <v>10745</v>
      </c>
      <c r="B919">
        <v>18</v>
      </c>
      <c r="C919">
        <v>6</v>
      </c>
      <c r="D919">
        <v>5</v>
      </c>
      <c r="E919" t="s">
        <v>88</v>
      </c>
      <c r="F919" t="s">
        <v>790</v>
      </c>
      <c r="G919">
        <v>24</v>
      </c>
      <c r="H919" t="s">
        <v>60</v>
      </c>
      <c r="I919" t="s">
        <v>65</v>
      </c>
      <c r="O919" t="s">
        <v>67</v>
      </c>
      <c r="BE919">
        <f>COUNTIF(J919:BD919,"**")</f>
        <v>1</v>
      </c>
      <c r="BF919">
        <f>COUNTIF(J919:BD919,"*P*")</f>
        <v>0</v>
      </c>
      <c r="BG919">
        <f>COUNTIF(J919:BD919,"*C*")</f>
        <v>1</v>
      </c>
      <c r="BH919">
        <f>COUNTIF(AQ919:BC919, "C")</f>
        <v>0</v>
      </c>
      <c r="BI919">
        <f>COUNTIF(AQ919:BC919, "P")</f>
        <v>0</v>
      </c>
      <c r="BJ919" t="str">
        <f t="shared" si="14"/>
        <v/>
      </c>
      <c r="BK919">
        <f>COUNTIFS(AQ919:BC919,"C")+COUNTIFS(AQ919:BC919,"P")</f>
        <v>0</v>
      </c>
      <c r="BL919">
        <f>COUNTIF(AC919:AO919,"**")</f>
        <v>0</v>
      </c>
      <c r="BM919">
        <f>COUNTIF(AC919:AO919,"P")</f>
        <v>0</v>
      </c>
      <c r="BN919">
        <f>COUNTIF(AC919:AO919,"C")</f>
        <v>0</v>
      </c>
    </row>
    <row r="920" spans="1:66" x14ac:dyDescent="0.25">
      <c r="A920">
        <v>80</v>
      </c>
      <c r="B920">
        <v>1</v>
      </c>
      <c r="C920">
        <v>2</v>
      </c>
      <c r="D920">
        <v>46</v>
      </c>
      <c r="E920" t="s">
        <v>58</v>
      </c>
      <c r="F920" t="s">
        <v>791</v>
      </c>
      <c r="G920">
        <v>25</v>
      </c>
      <c r="H920" t="s">
        <v>60</v>
      </c>
      <c r="I920" t="s">
        <v>65</v>
      </c>
      <c r="AT920" t="s">
        <v>67</v>
      </c>
      <c r="AU920" t="s">
        <v>67</v>
      </c>
      <c r="AV920" t="s">
        <v>62</v>
      </c>
      <c r="BD920" t="s">
        <v>376</v>
      </c>
      <c r="BE920">
        <f>COUNTIF(J920:BD920,"**")</f>
        <v>4</v>
      </c>
      <c r="BF920">
        <f>COUNTIF(J920:BD920,"*P*")</f>
        <v>1</v>
      </c>
      <c r="BG920">
        <f>COUNTIF(J920:BD920,"*C*")</f>
        <v>2</v>
      </c>
      <c r="BH920">
        <f>COUNTIF(AQ920:BC920, "C")</f>
        <v>2</v>
      </c>
      <c r="BI920">
        <f>COUNTIF(AQ920:BC920, "P")</f>
        <v>1</v>
      </c>
      <c r="BJ920" t="str">
        <f t="shared" si="14"/>
        <v/>
      </c>
      <c r="BK920">
        <f>COUNTIFS(AQ920:BC920,"C")+COUNTIFS(AQ920:BC920,"P")</f>
        <v>3</v>
      </c>
      <c r="BL920">
        <f>COUNTIF(AC920:AO920,"**")</f>
        <v>0</v>
      </c>
      <c r="BM920">
        <f>COUNTIF(AC920:AO920,"P")</f>
        <v>0</v>
      </c>
      <c r="BN920">
        <f>COUNTIF(AC920:AO920,"C")</f>
        <v>0</v>
      </c>
    </row>
    <row r="921" spans="1:66" x14ac:dyDescent="0.25">
      <c r="A921">
        <v>97</v>
      </c>
      <c r="B921">
        <v>1</v>
      </c>
      <c r="C921">
        <v>3</v>
      </c>
      <c r="D921">
        <v>17</v>
      </c>
      <c r="E921" t="s">
        <v>58</v>
      </c>
      <c r="F921" t="s">
        <v>792</v>
      </c>
      <c r="G921">
        <v>25</v>
      </c>
      <c r="H921" t="s">
        <v>64</v>
      </c>
      <c r="I921" t="s">
        <v>61</v>
      </c>
      <c r="AD921" t="s">
        <v>67</v>
      </c>
      <c r="BE921">
        <f>COUNTIF(J921:BD921,"**")</f>
        <v>1</v>
      </c>
      <c r="BF921">
        <f>COUNTIF(J921:BD921,"*P*")</f>
        <v>0</v>
      </c>
      <c r="BG921">
        <f>COUNTIF(J921:BD921,"*C*")</f>
        <v>1</v>
      </c>
      <c r="BH921">
        <f>COUNTIF(AQ921:BC921, "C")</f>
        <v>0</v>
      </c>
      <c r="BI921">
        <f>COUNTIF(AQ921:BC921, "P")</f>
        <v>0</v>
      </c>
      <c r="BJ921" t="str">
        <f t="shared" si="14"/>
        <v/>
      </c>
      <c r="BK921">
        <f>COUNTIFS(AQ921:BC921,"C")+COUNTIFS(AQ921:BC921,"P")</f>
        <v>0</v>
      </c>
      <c r="BL921">
        <f>COUNTIF(AC921:AO921,"**")</f>
        <v>1</v>
      </c>
      <c r="BM921">
        <f>COUNTIF(AC921:AO921,"P")</f>
        <v>0</v>
      </c>
      <c r="BN921">
        <f>COUNTIF(AC921:AO921,"C")</f>
        <v>1</v>
      </c>
    </row>
    <row r="922" spans="1:66" x14ac:dyDescent="0.25">
      <c r="A922">
        <v>160</v>
      </c>
      <c r="B922">
        <v>1</v>
      </c>
      <c r="C922">
        <v>4</v>
      </c>
      <c r="D922">
        <v>57</v>
      </c>
      <c r="E922" t="s">
        <v>58</v>
      </c>
      <c r="F922" t="s">
        <v>793</v>
      </c>
      <c r="G922">
        <v>25</v>
      </c>
      <c r="H922" t="s">
        <v>64</v>
      </c>
      <c r="I922" t="s">
        <v>65</v>
      </c>
      <c r="J922" t="s">
        <v>67</v>
      </c>
      <c r="K922" t="s">
        <v>62</v>
      </c>
      <c r="N922" t="s">
        <v>67</v>
      </c>
      <c r="O922" t="s">
        <v>62</v>
      </c>
      <c r="W922" t="s">
        <v>67</v>
      </c>
      <c r="AD922" t="s">
        <v>67</v>
      </c>
      <c r="AU922" t="s">
        <v>67</v>
      </c>
      <c r="BD922" t="s">
        <v>298</v>
      </c>
      <c r="BE922">
        <f>COUNTIF(J922:BD922,"**")</f>
        <v>8</v>
      </c>
      <c r="BF922">
        <f>COUNTIF(J922:BD922,"*P*")</f>
        <v>2</v>
      </c>
      <c r="BG922">
        <f>COUNTIF(J922:BD922,"*C*")</f>
        <v>6</v>
      </c>
      <c r="BH922">
        <f>COUNTIF(AQ922:BC922, "C")</f>
        <v>1</v>
      </c>
      <c r="BI922">
        <f>COUNTIF(AQ922:BC922, "P")</f>
        <v>0</v>
      </c>
      <c r="BJ922" t="str">
        <f t="shared" si="14"/>
        <v/>
      </c>
      <c r="BK922">
        <f>COUNTIFS(AQ922:BC922,"C")+COUNTIFS(AQ922:BC922,"P")</f>
        <v>1</v>
      </c>
      <c r="BL922">
        <f>COUNTIF(AC922:AO922,"**")</f>
        <v>1</v>
      </c>
      <c r="BM922">
        <f>COUNTIF(AC922:AO922,"P")</f>
        <v>0</v>
      </c>
      <c r="BN922">
        <f>COUNTIF(AC922:AO922,"C")</f>
        <v>1</v>
      </c>
    </row>
    <row r="923" spans="1:66" x14ac:dyDescent="0.25">
      <c r="A923">
        <v>273</v>
      </c>
      <c r="B923">
        <v>1</v>
      </c>
      <c r="C923">
        <v>11</v>
      </c>
      <c r="D923">
        <v>46</v>
      </c>
      <c r="E923" t="s">
        <v>58</v>
      </c>
      <c r="F923" t="s">
        <v>178</v>
      </c>
      <c r="G923">
        <v>25</v>
      </c>
      <c r="H923" t="s">
        <v>64</v>
      </c>
      <c r="I923" t="s">
        <v>65</v>
      </c>
      <c r="O923" t="s">
        <v>62</v>
      </c>
      <c r="BE923">
        <f>COUNTIF(J923:BD923,"**")</f>
        <v>1</v>
      </c>
      <c r="BF923">
        <f>COUNTIF(J923:BD923,"*P*")</f>
        <v>1</v>
      </c>
      <c r="BG923">
        <f>COUNTIF(J923:BD923,"*C*")</f>
        <v>0</v>
      </c>
      <c r="BH923">
        <f>COUNTIF(AQ923:BC923, "C")</f>
        <v>0</v>
      </c>
      <c r="BI923">
        <f>COUNTIF(AQ923:BC923, "P")</f>
        <v>0</v>
      </c>
      <c r="BJ923" t="str">
        <f t="shared" si="14"/>
        <v/>
      </c>
      <c r="BK923">
        <f>COUNTIFS(AQ923:BC923,"C")+COUNTIFS(AQ923:BC923,"P")</f>
        <v>0</v>
      </c>
      <c r="BL923">
        <f>COUNTIF(AC923:AO923,"**")</f>
        <v>0</v>
      </c>
      <c r="BM923">
        <f>COUNTIF(AC923:AO923,"P")</f>
        <v>0</v>
      </c>
      <c r="BN923">
        <f>COUNTIF(AC923:AO923,"C")</f>
        <v>0</v>
      </c>
    </row>
    <row r="924" spans="1:66" x14ac:dyDescent="0.25">
      <c r="A924">
        <v>491</v>
      </c>
      <c r="B924">
        <v>3</v>
      </c>
      <c r="C924">
        <v>6</v>
      </c>
      <c r="D924">
        <v>61</v>
      </c>
      <c r="E924" t="s">
        <v>58</v>
      </c>
      <c r="F924" t="s">
        <v>794</v>
      </c>
      <c r="G924">
        <v>25</v>
      </c>
      <c r="H924" t="s">
        <v>60</v>
      </c>
      <c r="I924" t="s">
        <v>65</v>
      </c>
      <c r="O924" t="s">
        <v>62</v>
      </c>
      <c r="BE924">
        <f>COUNTIF(J924:BD924,"**")</f>
        <v>1</v>
      </c>
      <c r="BF924">
        <f>COUNTIF(J924:BD924,"*P*")</f>
        <v>1</v>
      </c>
      <c r="BG924">
        <f>COUNTIF(J924:BD924,"*C*")</f>
        <v>0</v>
      </c>
      <c r="BH924">
        <f>COUNTIF(AQ924:BC924, "C")</f>
        <v>0</v>
      </c>
      <c r="BI924">
        <f>COUNTIF(AQ924:BC924, "P")</f>
        <v>0</v>
      </c>
      <c r="BJ924" t="str">
        <f t="shared" si="14"/>
        <v/>
      </c>
      <c r="BK924">
        <f>COUNTIFS(AQ924:BC924,"C")+COUNTIFS(AQ924:BC924,"P")</f>
        <v>0</v>
      </c>
      <c r="BL924">
        <f>COUNTIF(AC924:AO924,"**")</f>
        <v>0</v>
      </c>
      <c r="BM924">
        <f>COUNTIF(AC924:AO924,"P")</f>
        <v>0</v>
      </c>
      <c r="BN924">
        <f>COUNTIF(AC924:AO924,"C")</f>
        <v>0</v>
      </c>
    </row>
    <row r="925" spans="1:66" x14ac:dyDescent="0.25">
      <c r="A925">
        <v>530</v>
      </c>
      <c r="B925">
        <v>2</v>
      </c>
      <c r="C925">
        <v>11</v>
      </c>
      <c r="D925">
        <v>62</v>
      </c>
      <c r="E925" t="s">
        <v>58</v>
      </c>
      <c r="F925" t="s">
        <v>795</v>
      </c>
      <c r="G925">
        <v>25</v>
      </c>
      <c r="H925" t="s">
        <v>60</v>
      </c>
      <c r="I925" t="s">
        <v>65</v>
      </c>
      <c r="O925" t="s">
        <v>62</v>
      </c>
      <c r="BE925">
        <f>COUNTIF(J925:BD925,"**")</f>
        <v>1</v>
      </c>
      <c r="BF925">
        <f>COUNTIF(J925:BD925,"*P*")</f>
        <v>1</v>
      </c>
      <c r="BG925">
        <f>COUNTIF(J925:BD925,"*C*")</f>
        <v>0</v>
      </c>
      <c r="BH925">
        <f>COUNTIF(AQ925:BC925, "C")</f>
        <v>0</v>
      </c>
      <c r="BI925">
        <f>COUNTIF(AQ925:BC925, "P")</f>
        <v>0</v>
      </c>
      <c r="BJ925" t="str">
        <f t="shared" si="14"/>
        <v/>
      </c>
      <c r="BK925">
        <f>COUNTIFS(AQ925:BC925,"C")+COUNTIFS(AQ925:BC925,"P")</f>
        <v>0</v>
      </c>
      <c r="BL925">
        <f>COUNTIF(AC925:AO925,"**")</f>
        <v>0</v>
      </c>
      <c r="BM925">
        <f>COUNTIF(AC925:AO925,"P")</f>
        <v>0</v>
      </c>
      <c r="BN925">
        <f>COUNTIF(AC925:AO925,"C")</f>
        <v>0</v>
      </c>
    </row>
    <row r="926" spans="1:66" x14ac:dyDescent="0.25">
      <c r="A926">
        <v>656</v>
      </c>
      <c r="B926">
        <v>4</v>
      </c>
      <c r="C926">
        <v>1</v>
      </c>
      <c r="D926">
        <v>10</v>
      </c>
      <c r="E926" t="s">
        <v>58</v>
      </c>
      <c r="F926" t="s">
        <v>796</v>
      </c>
      <c r="G926">
        <v>25</v>
      </c>
      <c r="H926" t="s">
        <v>64</v>
      </c>
      <c r="I926" t="s">
        <v>65</v>
      </c>
      <c r="K926" t="s">
        <v>62</v>
      </c>
      <c r="BE926">
        <f>COUNTIF(J926:BD926,"**")</f>
        <v>1</v>
      </c>
      <c r="BF926">
        <f>COUNTIF(J926:BD926,"*P*")</f>
        <v>1</v>
      </c>
      <c r="BG926">
        <f>COUNTIF(J926:BD926,"*C*")</f>
        <v>0</v>
      </c>
      <c r="BH926">
        <f>COUNTIF(AQ926:BC926, "C")</f>
        <v>0</v>
      </c>
      <c r="BI926">
        <f>COUNTIF(AQ926:BC926, "P")</f>
        <v>0</v>
      </c>
      <c r="BJ926" t="str">
        <f t="shared" si="14"/>
        <v/>
      </c>
      <c r="BK926">
        <f>COUNTIFS(AQ926:BC926,"C")+COUNTIFS(AQ926:BC926,"P")</f>
        <v>0</v>
      </c>
      <c r="BL926">
        <f>COUNTIF(AC926:AO926,"**")</f>
        <v>0</v>
      </c>
      <c r="BM926">
        <f>COUNTIF(AC926:AO926,"P")</f>
        <v>0</v>
      </c>
      <c r="BN926">
        <f>COUNTIF(AC926:AO926,"C")</f>
        <v>0</v>
      </c>
    </row>
    <row r="927" spans="1:66" x14ac:dyDescent="0.25">
      <c r="A927">
        <v>659</v>
      </c>
      <c r="B927">
        <v>4</v>
      </c>
      <c r="C927">
        <v>1</v>
      </c>
      <c r="D927">
        <v>16</v>
      </c>
      <c r="E927" t="s">
        <v>58</v>
      </c>
      <c r="F927" t="s">
        <v>797</v>
      </c>
      <c r="G927">
        <v>25</v>
      </c>
      <c r="H927" t="s">
        <v>60</v>
      </c>
      <c r="I927" t="s">
        <v>65</v>
      </c>
      <c r="N927" t="s">
        <v>62</v>
      </c>
      <c r="AD927" t="s">
        <v>62</v>
      </c>
      <c r="AG927" t="s">
        <v>62</v>
      </c>
      <c r="AM927" t="s">
        <v>62</v>
      </c>
      <c r="AQ927" t="s">
        <v>67</v>
      </c>
      <c r="AT927" t="s">
        <v>67</v>
      </c>
      <c r="AZ927" t="s">
        <v>67</v>
      </c>
      <c r="BE927">
        <f>COUNTIF(J927:BD927,"**")</f>
        <v>7</v>
      </c>
      <c r="BF927">
        <f>COUNTIF(J927:BD927,"*P*")</f>
        <v>4</v>
      </c>
      <c r="BG927">
        <f>COUNTIF(J927:BD927,"*C*")</f>
        <v>3</v>
      </c>
      <c r="BH927">
        <f>COUNTIF(AQ927:BC927, "C")</f>
        <v>3</v>
      </c>
      <c r="BI927">
        <f>COUNTIF(AQ927:BC927, "P")</f>
        <v>0</v>
      </c>
      <c r="BJ927" t="str">
        <f t="shared" si="14"/>
        <v/>
      </c>
      <c r="BK927">
        <f>COUNTIFS(AQ927:BC927,"C")+COUNTIFS(AQ927:BC927,"P")</f>
        <v>3</v>
      </c>
      <c r="BL927">
        <f>COUNTIF(AC927:AO927,"**")</f>
        <v>3</v>
      </c>
      <c r="BM927">
        <f>COUNTIF(AC927:AO927,"P")</f>
        <v>3</v>
      </c>
      <c r="BN927">
        <f>COUNTIF(AC927:AO927,"C")</f>
        <v>0</v>
      </c>
    </row>
    <row r="928" spans="1:66" x14ac:dyDescent="0.25">
      <c r="A928">
        <v>759</v>
      </c>
      <c r="B928">
        <v>4</v>
      </c>
      <c r="C928">
        <v>2</v>
      </c>
      <c r="D928">
        <v>16</v>
      </c>
      <c r="E928" t="s">
        <v>58</v>
      </c>
      <c r="F928" t="s">
        <v>385</v>
      </c>
      <c r="G928">
        <v>25</v>
      </c>
      <c r="H928" t="s">
        <v>64</v>
      </c>
      <c r="I928" t="s">
        <v>65</v>
      </c>
      <c r="J928" t="s">
        <v>62</v>
      </c>
      <c r="K928" t="s">
        <v>62</v>
      </c>
      <c r="N928" t="s">
        <v>67</v>
      </c>
      <c r="W928" t="s">
        <v>62</v>
      </c>
      <c r="AD928" t="s">
        <v>67</v>
      </c>
      <c r="AT928" t="s">
        <v>67</v>
      </c>
      <c r="AW928" t="s">
        <v>62</v>
      </c>
      <c r="AZ928" t="s">
        <v>67</v>
      </c>
      <c r="BE928">
        <f>COUNTIF(J928:BD928,"**")</f>
        <v>8</v>
      </c>
      <c r="BF928">
        <f>COUNTIF(J928:BD928,"*P*")</f>
        <v>4</v>
      </c>
      <c r="BG928">
        <f>COUNTIF(J928:BD928,"*C*")</f>
        <v>4</v>
      </c>
      <c r="BH928">
        <f>COUNTIF(AQ928:BC928, "C")</f>
        <v>2</v>
      </c>
      <c r="BI928">
        <f>COUNTIF(AQ928:BC928, "P")</f>
        <v>1</v>
      </c>
      <c r="BJ928" t="str">
        <f t="shared" si="14"/>
        <v/>
      </c>
      <c r="BK928">
        <f>COUNTIFS(AQ928:BC928,"C")+COUNTIFS(AQ928:BC928,"P")</f>
        <v>3</v>
      </c>
      <c r="BL928">
        <f>COUNTIF(AC928:AO928,"**")</f>
        <v>1</v>
      </c>
      <c r="BM928">
        <f>COUNTIF(AC928:AO928,"P")</f>
        <v>0</v>
      </c>
      <c r="BN928">
        <f>COUNTIF(AC928:AO928,"C")</f>
        <v>1</v>
      </c>
    </row>
    <row r="929" spans="1:66" x14ac:dyDescent="0.25">
      <c r="A929">
        <v>813</v>
      </c>
      <c r="B929">
        <v>4</v>
      </c>
      <c r="C929">
        <v>3</v>
      </c>
      <c r="D929">
        <v>16</v>
      </c>
      <c r="E929" t="s">
        <v>58</v>
      </c>
      <c r="F929" t="s">
        <v>798</v>
      </c>
      <c r="G929">
        <v>25</v>
      </c>
      <c r="H929" t="s">
        <v>60</v>
      </c>
      <c r="I929" t="s">
        <v>65</v>
      </c>
      <c r="O929" t="s">
        <v>62</v>
      </c>
      <c r="AU929" t="s">
        <v>67</v>
      </c>
      <c r="BD929" t="s">
        <v>799</v>
      </c>
      <c r="BE929">
        <f>COUNTIF(J929:BD929,"**")</f>
        <v>3</v>
      </c>
      <c r="BF929">
        <f>COUNTIF(J929:BD929,"*P*")</f>
        <v>1</v>
      </c>
      <c r="BG929">
        <f>COUNTIF(J929:BD929,"*C*")</f>
        <v>1</v>
      </c>
      <c r="BH929">
        <f>COUNTIF(AQ929:BC929, "C")</f>
        <v>1</v>
      </c>
      <c r="BI929">
        <f>COUNTIF(AQ929:BC929, "P")</f>
        <v>0</v>
      </c>
      <c r="BJ929" t="str">
        <f t="shared" si="14"/>
        <v/>
      </c>
      <c r="BK929">
        <f>COUNTIFS(AQ929:BC929,"C")+COUNTIFS(AQ929:BC929,"P")</f>
        <v>1</v>
      </c>
      <c r="BL929">
        <f>COUNTIF(AC929:AO929,"**")</f>
        <v>0</v>
      </c>
      <c r="BM929">
        <f>COUNTIF(AC929:AO929,"P")</f>
        <v>0</v>
      </c>
      <c r="BN929">
        <f>COUNTIF(AC929:AO929,"C")</f>
        <v>0</v>
      </c>
    </row>
    <row r="930" spans="1:66" x14ac:dyDescent="0.25">
      <c r="A930">
        <v>862</v>
      </c>
      <c r="B930">
        <v>4</v>
      </c>
      <c r="C930">
        <v>3</v>
      </c>
      <c r="D930">
        <v>16</v>
      </c>
      <c r="E930" t="s">
        <v>58</v>
      </c>
      <c r="F930" t="s">
        <v>800</v>
      </c>
      <c r="G930">
        <v>25</v>
      </c>
      <c r="H930" t="s">
        <v>60</v>
      </c>
      <c r="I930" t="s">
        <v>65</v>
      </c>
      <c r="O930" t="s">
        <v>67</v>
      </c>
      <c r="AU930" t="s">
        <v>67</v>
      </c>
      <c r="BD930" t="s">
        <v>801</v>
      </c>
      <c r="BE930">
        <f>COUNTIF(J930:BD930,"**")</f>
        <v>3</v>
      </c>
      <c r="BF930">
        <f>COUNTIF(J930:BD930,"*P*")</f>
        <v>1</v>
      </c>
      <c r="BG930">
        <f>COUNTIF(J930:BD930,"*C*")</f>
        <v>3</v>
      </c>
      <c r="BH930">
        <f>COUNTIF(AQ930:BC930, "C")</f>
        <v>1</v>
      </c>
      <c r="BI930">
        <f>COUNTIF(AQ930:BC930, "P")</f>
        <v>0</v>
      </c>
      <c r="BJ930" t="str">
        <f t="shared" si="14"/>
        <v/>
      </c>
      <c r="BK930">
        <f>COUNTIFS(AQ930:BC930,"C")+COUNTIFS(AQ930:BC930,"P")</f>
        <v>1</v>
      </c>
      <c r="BL930">
        <f>COUNTIF(AC930:AO930,"**")</f>
        <v>0</v>
      </c>
      <c r="BM930">
        <f>COUNTIF(AC930:AO930,"P")</f>
        <v>0</v>
      </c>
      <c r="BN930">
        <f>COUNTIF(AC930:AO930,"C")</f>
        <v>0</v>
      </c>
    </row>
    <row r="931" spans="1:66" x14ac:dyDescent="0.25">
      <c r="A931">
        <v>864</v>
      </c>
      <c r="B931">
        <v>4</v>
      </c>
      <c r="C931">
        <v>3</v>
      </c>
      <c r="D931">
        <v>16</v>
      </c>
      <c r="E931" t="s">
        <v>58</v>
      </c>
      <c r="F931" t="s">
        <v>802</v>
      </c>
      <c r="G931">
        <v>25</v>
      </c>
      <c r="H931" t="s">
        <v>64</v>
      </c>
      <c r="I931" t="s">
        <v>65</v>
      </c>
      <c r="AT931" t="s">
        <v>67</v>
      </c>
      <c r="AU931" t="s">
        <v>67</v>
      </c>
      <c r="BD931" t="s">
        <v>803</v>
      </c>
      <c r="BE931">
        <f>COUNTIF(J931:BD931,"**")</f>
        <v>3</v>
      </c>
      <c r="BF931">
        <f>COUNTIF(J931:BD931,"*P*")</f>
        <v>1</v>
      </c>
      <c r="BG931">
        <f>COUNTIF(J931:BD931,"*C*")</f>
        <v>3</v>
      </c>
      <c r="BH931">
        <f>COUNTIF(AQ931:BC931, "C")</f>
        <v>2</v>
      </c>
      <c r="BI931">
        <f>COUNTIF(AQ931:BC931, "P")</f>
        <v>0</v>
      </c>
      <c r="BJ931" t="str">
        <f t="shared" si="14"/>
        <v/>
      </c>
      <c r="BK931">
        <f>COUNTIFS(AQ931:BC931,"C")+COUNTIFS(AQ931:BC931,"P")</f>
        <v>2</v>
      </c>
      <c r="BL931">
        <f>COUNTIF(AC931:AO931,"**")</f>
        <v>0</v>
      </c>
      <c r="BM931">
        <f>COUNTIF(AC931:AO931,"P")</f>
        <v>0</v>
      </c>
      <c r="BN931">
        <f>COUNTIF(AC931:AO931,"C")</f>
        <v>0</v>
      </c>
    </row>
    <row r="932" spans="1:66" x14ac:dyDescent="0.25">
      <c r="A932">
        <v>907</v>
      </c>
      <c r="B932">
        <v>4</v>
      </c>
      <c r="C932">
        <v>4</v>
      </c>
      <c r="D932">
        <v>16</v>
      </c>
      <c r="E932" t="s">
        <v>58</v>
      </c>
      <c r="F932" t="s">
        <v>804</v>
      </c>
      <c r="G932">
        <v>25</v>
      </c>
      <c r="H932" t="s">
        <v>64</v>
      </c>
      <c r="I932" t="s">
        <v>65</v>
      </c>
      <c r="K932" t="s">
        <v>62</v>
      </c>
      <c r="N932" t="s">
        <v>67</v>
      </c>
      <c r="O932" t="s">
        <v>62</v>
      </c>
      <c r="AT932" t="s">
        <v>67</v>
      </c>
      <c r="BE932">
        <f>COUNTIF(J932:BD932,"**")</f>
        <v>4</v>
      </c>
      <c r="BF932">
        <f>COUNTIF(J932:BD932,"*P*")</f>
        <v>2</v>
      </c>
      <c r="BG932">
        <f>COUNTIF(J932:BD932,"*C*")</f>
        <v>2</v>
      </c>
      <c r="BH932">
        <f>COUNTIF(AQ932:BC932, "C")</f>
        <v>1</v>
      </c>
      <c r="BI932">
        <f>COUNTIF(AQ932:BC932, "P")</f>
        <v>0</v>
      </c>
      <c r="BJ932" t="str">
        <f t="shared" si="14"/>
        <v/>
      </c>
      <c r="BK932">
        <f>COUNTIFS(AQ932:BC932,"C")+COUNTIFS(AQ932:BC932,"P")</f>
        <v>1</v>
      </c>
      <c r="BL932">
        <f>COUNTIF(AC932:AO932,"**")</f>
        <v>0</v>
      </c>
      <c r="BM932">
        <f>COUNTIF(AC932:AO932,"P")</f>
        <v>0</v>
      </c>
      <c r="BN932">
        <f>COUNTIF(AC932:AO932,"C")</f>
        <v>0</v>
      </c>
    </row>
    <row r="933" spans="1:66" x14ac:dyDescent="0.25">
      <c r="A933">
        <v>1000</v>
      </c>
      <c r="B933">
        <v>4</v>
      </c>
      <c r="C933">
        <v>5</v>
      </c>
      <c r="D933">
        <v>16</v>
      </c>
      <c r="E933" t="s">
        <v>58</v>
      </c>
      <c r="F933" t="s">
        <v>805</v>
      </c>
      <c r="G933">
        <v>25</v>
      </c>
      <c r="H933" t="s">
        <v>60</v>
      </c>
      <c r="I933" t="s">
        <v>65</v>
      </c>
      <c r="AT933" t="s">
        <v>67</v>
      </c>
      <c r="BE933">
        <f>COUNTIF(J933:BD933,"**")</f>
        <v>1</v>
      </c>
      <c r="BF933">
        <f>COUNTIF(J933:BD933,"*P*")</f>
        <v>0</v>
      </c>
      <c r="BG933">
        <f>COUNTIF(J933:BD933,"*C*")</f>
        <v>1</v>
      </c>
      <c r="BH933">
        <f>COUNTIF(AQ933:BC933, "C")</f>
        <v>1</v>
      </c>
      <c r="BI933">
        <f>COUNTIF(AQ933:BC933, "P")</f>
        <v>0</v>
      </c>
      <c r="BJ933" t="str">
        <f t="shared" si="14"/>
        <v/>
      </c>
      <c r="BK933">
        <f>COUNTIFS(AQ933:BC933,"C")+COUNTIFS(AQ933:BC933,"P")</f>
        <v>1</v>
      </c>
      <c r="BL933">
        <f>COUNTIF(AC933:AO933,"**")</f>
        <v>0</v>
      </c>
      <c r="BM933">
        <f>COUNTIF(AC933:AO933,"P")</f>
        <v>0</v>
      </c>
      <c r="BN933">
        <f>COUNTIF(AC933:AO933,"C")</f>
        <v>0</v>
      </c>
    </row>
    <row r="934" spans="1:66" x14ac:dyDescent="0.25">
      <c r="A934">
        <v>1149</v>
      </c>
      <c r="B934">
        <v>4</v>
      </c>
      <c r="C934">
        <v>6</v>
      </c>
      <c r="D934">
        <v>16</v>
      </c>
      <c r="E934" t="s">
        <v>58</v>
      </c>
      <c r="F934" t="s">
        <v>806</v>
      </c>
      <c r="G934">
        <v>25</v>
      </c>
      <c r="H934" t="s">
        <v>60</v>
      </c>
      <c r="I934" t="s">
        <v>65</v>
      </c>
      <c r="AT934" t="s">
        <v>67</v>
      </c>
      <c r="BE934">
        <f>COUNTIF(J934:BD934,"**")</f>
        <v>1</v>
      </c>
      <c r="BF934">
        <f>COUNTIF(J934:BD934,"*P*")</f>
        <v>0</v>
      </c>
      <c r="BG934">
        <f>COUNTIF(J934:BD934,"*C*")</f>
        <v>1</v>
      </c>
      <c r="BH934">
        <f>COUNTIF(AQ934:BC934, "C")</f>
        <v>1</v>
      </c>
      <c r="BI934">
        <f>COUNTIF(AQ934:BC934, "P")</f>
        <v>0</v>
      </c>
      <c r="BJ934" t="str">
        <f t="shared" si="14"/>
        <v/>
      </c>
      <c r="BK934">
        <f>COUNTIFS(AQ934:BC934,"C")+COUNTIFS(AQ934:BC934,"P")</f>
        <v>1</v>
      </c>
      <c r="BL934">
        <f>COUNTIF(AC934:AO934,"**")</f>
        <v>0</v>
      </c>
      <c r="BM934">
        <f>COUNTIF(AC934:AO934,"P")</f>
        <v>0</v>
      </c>
      <c r="BN934">
        <f>COUNTIF(AC934:AO934,"C")</f>
        <v>0</v>
      </c>
    </row>
    <row r="935" spans="1:66" x14ac:dyDescent="0.25">
      <c r="A935">
        <v>1165</v>
      </c>
      <c r="B935">
        <v>4</v>
      </c>
      <c r="C935">
        <v>6</v>
      </c>
      <c r="D935">
        <v>45</v>
      </c>
      <c r="E935" t="s">
        <v>58</v>
      </c>
      <c r="F935" t="s">
        <v>797</v>
      </c>
      <c r="G935">
        <v>25</v>
      </c>
      <c r="H935" t="s">
        <v>60</v>
      </c>
      <c r="I935" t="s">
        <v>65</v>
      </c>
      <c r="K935" t="s">
        <v>62</v>
      </c>
      <c r="AD935" t="s">
        <v>62</v>
      </c>
      <c r="AQ935" t="s">
        <v>67</v>
      </c>
      <c r="AT935" t="s">
        <v>67</v>
      </c>
      <c r="AU935" t="s">
        <v>62</v>
      </c>
      <c r="AZ935" t="s">
        <v>67</v>
      </c>
      <c r="BA935" t="s">
        <v>62</v>
      </c>
      <c r="BB935" t="s">
        <v>62</v>
      </c>
      <c r="BD935" t="s">
        <v>807</v>
      </c>
      <c r="BE935">
        <f>COUNTIF(J935:BD935,"**")</f>
        <v>9</v>
      </c>
      <c r="BF935">
        <f>COUNTIF(J935:BD935,"*P*")</f>
        <v>6</v>
      </c>
      <c r="BG935">
        <f>COUNTIF(J935:BD935,"*C*")</f>
        <v>4</v>
      </c>
      <c r="BH935">
        <f>COUNTIF(AQ935:BC935, "C")</f>
        <v>3</v>
      </c>
      <c r="BI935">
        <f>COUNTIF(AQ935:BC935, "P")</f>
        <v>3</v>
      </c>
      <c r="BJ935" t="str">
        <f t="shared" si="14"/>
        <v/>
      </c>
      <c r="BK935">
        <f>COUNTIFS(AQ935:BC935,"C")+COUNTIFS(AQ935:BC935,"P")</f>
        <v>6</v>
      </c>
      <c r="BL935">
        <f>COUNTIF(AC935:AO935,"**")</f>
        <v>1</v>
      </c>
      <c r="BM935">
        <f>COUNTIF(AC935:AO935,"P")</f>
        <v>1</v>
      </c>
      <c r="BN935">
        <f>COUNTIF(AC935:AO935,"C")</f>
        <v>0</v>
      </c>
    </row>
    <row r="936" spans="1:66" x14ac:dyDescent="0.25">
      <c r="A936">
        <v>1212</v>
      </c>
      <c r="B936">
        <v>4</v>
      </c>
      <c r="C936">
        <v>7</v>
      </c>
      <c r="D936">
        <v>16</v>
      </c>
      <c r="E936" t="s">
        <v>58</v>
      </c>
      <c r="F936" t="s">
        <v>385</v>
      </c>
      <c r="G936">
        <v>25</v>
      </c>
      <c r="H936" t="s">
        <v>60</v>
      </c>
      <c r="I936" t="s">
        <v>65</v>
      </c>
      <c r="N936" t="s">
        <v>67</v>
      </c>
      <c r="AT936" t="s">
        <v>67</v>
      </c>
      <c r="AU936" t="s">
        <v>67</v>
      </c>
      <c r="BD936" t="s">
        <v>808</v>
      </c>
      <c r="BE936">
        <f>COUNTIF(J936:BD936,"**")</f>
        <v>4</v>
      </c>
      <c r="BF936">
        <f>COUNTIF(J936:BD936,"*P*")</f>
        <v>1</v>
      </c>
      <c r="BG936">
        <f>COUNTIF(J936:BD936,"*C*")</f>
        <v>4</v>
      </c>
      <c r="BH936">
        <f>COUNTIF(AQ936:BC936, "C")</f>
        <v>2</v>
      </c>
      <c r="BI936">
        <f>COUNTIF(AQ936:BC936, "P")</f>
        <v>0</v>
      </c>
      <c r="BJ936" t="str">
        <f t="shared" si="14"/>
        <v/>
      </c>
      <c r="BK936">
        <f>COUNTIFS(AQ936:BC936,"C")+COUNTIFS(AQ936:BC936,"P")</f>
        <v>2</v>
      </c>
      <c r="BL936">
        <f>COUNTIF(AC936:AO936,"**")</f>
        <v>0</v>
      </c>
      <c r="BM936">
        <f>COUNTIF(AC936:AO936,"P")</f>
        <v>0</v>
      </c>
      <c r="BN936">
        <f>COUNTIF(AC936:AO936,"C")</f>
        <v>0</v>
      </c>
    </row>
    <row r="937" spans="1:66" x14ac:dyDescent="0.25">
      <c r="A937">
        <v>1368</v>
      </c>
      <c r="B937">
        <v>4</v>
      </c>
      <c r="C937">
        <v>8</v>
      </c>
      <c r="D937">
        <v>16</v>
      </c>
      <c r="E937" t="s">
        <v>58</v>
      </c>
      <c r="F937" t="s">
        <v>809</v>
      </c>
      <c r="G937">
        <v>25</v>
      </c>
      <c r="H937" t="s">
        <v>60</v>
      </c>
      <c r="I937" t="s">
        <v>65</v>
      </c>
      <c r="N937" t="s">
        <v>67</v>
      </c>
      <c r="BE937">
        <f>COUNTIF(J937:BD937,"**")</f>
        <v>1</v>
      </c>
      <c r="BF937">
        <f>COUNTIF(J937:BD937,"*P*")</f>
        <v>0</v>
      </c>
      <c r="BG937">
        <f>COUNTIF(J937:BD937,"*C*")</f>
        <v>1</v>
      </c>
      <c r="BH937">
        <f>COUNTIF(AQ937:BC937, "C")</f>
        <v>0</v>
      </c>
      <c r="BI937">
        <f>COUNTIF(AQ937:BC937, "P")</f>
        <v>0</v>
      </c>
      <c r="BJ937" t="str">
        <f t="shared" si="14"/>
        <v/>
      </c>
      <c r="BK937">
        <f>COUNTIFS(AQ937:BC937,"C")+COUNTIFS(AQ937:BC937,"P")</f>
        <v>0</v>
      </c>
      <c r="BL937">
        <f>COUNTIF(AC937:AO937,"**")</f>
        <v>0</v>
      </c>
      <c r="BM937">
        <f>COUNTIF(AC937:AO937,"P")</f>
        <v>0</v>
      </c>
      <c r="BN937">
        <f>COUNTIF(AC937:AO937,"C")</f>
        <v>0</v>
      </c>
    </row>
    <row r="938" spans="1:66" x14ac:dyDescent="0.25">
      <c r="A938">
        <v>1370</v>
      </c>
      <c r="B938">
        <v>4</v>
      </c>
      <c r="C938">
        <v>8</v>
      </c>
      <c r="D938">
        <v>16</v>
      </c>
      <c r="E938" t="s">
        <v>58</v>
      </c>
      <c r="F938" t="s">
        <v>810</v>
      </c>
      <c r="G938">
        <v>25</v>
      </c>
      <c r="H938" t="s">
        <v>60</v>
      </c>
      <c r="I938" t="s">
        <v>65</v>
      </c>
      <c r="L938" t="s">
        <v>62</v>
      </c>
      <c r="O938" t="s">
        <v>67</v>
      </c>
      <c r="AD938" t="s">
        <v>67</v>
      </c>
      <c r="AS938" t="s">
        <v>67</v>
      </c>
      <c r="AT938" t="s">
        <v>67</v>
      </c>
      <c r="AU938" t="s">
        <v>67</v>
      </c>
      <c r="AZ938" t="s">
        <v>67</v>
      </c>
      <c r="BD938" t="s">
        <v>811</v>
      </c>
      <c r="BE938">
        <f>COUNTIF(J938:BD938,"**")</f>
        <v>8</v>
      </c>
      <c r="BF938">
        <f>COUNTIF(J938:BD938,"*P*")</f>
        <v>2</v>
      </c>
      <c r="BG938">
        <f>COUNTIF(J938:BD938,"*C*")</f>
        <v>7</v>
      </c>
      <c r="BH938">
        <f>COUNTIF(AQ938:BC938, "C")</f>
        <v>4</v>
      </c>
      <c r="BI938">
        <f>COUNTIF(AQ938:BC938, "P")</f>
        <v>0</v>
      </c>
      <c r="BJ938" t="str">
        <f t="shared" si="14"/>
        <v/>
      </c>
      <c r="BK938">
        <f>COUNTIFS(AQ938:BC938,"C")+COUNTIFS(AQ938:BC938,"P")</f>
        <v>4</v>
      </c>
      <c r="BL938">
        <f>COUNTIF(AC938:AO938,"**")</f>
        <v>1</v>
      </c>
      <c r="BM938">
        <f>COUNTIF(AC938:AO938,"P")</f>
        <v>0</v>
      </c>
      <c r="BN938">
        <f>COUNTIF(AC938:AO938,"C")</f>
        <v>1</v>
      </c>
    </row>
    <row r="939" spans="1:66" x14ac:dyDescent="0.25">
      <c r="A939">
        <v>1506</v>
      </c>
      <c r="B939">
        <v>4</v>
      </c>
      <c r="C939">
        <v>10</v>
      </c>
      <c r="D939">
        <v>16</v>
      </c>
      <c r="E939" t="s">
        <v>58</v>
      </c>
      <c r="F939" t="s">
        <v>812</v>
      </c>
      <c r="G939">
        <v>25</v>
      </c>
      <c r="H939" t="s">
        <v>64</v>
      </c>
      <c r="I939" t="s">
        <v>65</v>
      </c>
      <c r="J939" t="s">
        <v>67</v>
      </c>
      <c r="W939" t="s">
        <v>67</v>
      </c>
      <c r="AT939" t="s">
        <v>67</v>
      </c>
      <c r="BE939">
        <f>COUNTIF(J939:BD939,"**")</f>
        <v>3</v>
      </c>
      <c r="BF939">
        <f>COUNTIF(J939:BD939,"*P*")</f>
        <v>0</v>
      </c>
      <c r="BG939">
        <f>COUNTIF(J939:BD939,"*C*")</f>
        <v>3</v>
      </c>
      <c r="BH939">
        <f>COUNTIF(AQ939:BC939, "C")</f>
        <v>1</v>
      </c>
      <c r="BI939">
        <f>COUNTIF(AQ939:BC939, "P")</f>
        <v>0</v>
      </c>
      <c r="BJ939" t="str">
        <f t="shared" si="14"/>
        <v/>
      </c>
      <c r="BK939">
        <f>COUNTIFS(AQ939:BC939,"C")+COUNTIFS(AQ939:BC939,"P")</f>
        <v>1</v>
      </c>
      <c r="BL939">
        <f>COUNTIF(AC939:AO939,"**")</f>
        <v>0</v>
      </c>
      <c r="BM939">
        <f>COUNTIF(AC939:AO939,"P")</f>
        <v>0</v>
      </c>
      <c r="BN939">
        <f>COUNTIF(AC939:AO939,"C")</f>
        <v>0</v>
      </c>
    </row>
    <row r="940" spans="1:66" x14ac:dyDescent="0.25">
      <c r="A940">
        <v>1525</v>
      </c>
      <c r="B940">
        <v>4</v>
      </c>
      <c r="C940">
        <v>10</v>
      </c>
      <c r="D940">
        <v>16</v>
      </c>
      <c r="E940" t="s">
        <v>58</v>
      </c>
      <c r="F940" t="s">
        <v>306</v>
      </c>
      <c r="G940">
        <v>25</v>
      </c>
      <c r="H940" t="s">
        <v>60</v>
      </c>
      <c r="I940" t="s">
        <v>61</v>
      </c>
      <c r="K940" t="s">
        <v>62</v>
      </c>
      <c r="AT940" t="s">
        <v>67</v>
      </c>
      <c r="BE940">
        <f>COUNTIF(J940:BD940,"**")</f>
        <v>2</v>
      </c>
      <c r="BF940">
        <f>COUNTIF(J940:BD940,"*P*")</f>
        <v>1</v>
      </c>
      <c r="BG940">
        <f>COUNTIF(J940:BD940,"*C*")</f>
        <v>1</v>
      </c>
      <c r="BH940">
        <f>COUNTIF(AQ940:BC940, "C")</f>
        <v>1</v>
      </c>
      <c r="BI940">
        <f>COUNTIF(AQ940:BC940, "P")</f>
        <v>0</v>
      </c>
      <c r="BJ940" t="str">
        <f t="shared" si="14"/>
        <v/>
      </c>
      <c r="BK940">
        <f>COUNTIFS(AQ940:BC940,"C")+COUNTIFS(AQ940:BC940,"P")</f>
        <v>1</v>
      </c>
      <c r="BL940">
        <f>COUNTIF(AC940:AO940,"**")</f>
        <v>0</v>
      </c>
      <c r="BM940">
        <f>COUNTIF(AC940:AO940,"P")</f>
        <v>0</v>
      </c>
      <c r="BN940">
        <f>COUNTIF(AC940:AO940,"C")</f>
        <v>0</v>
      </c>
    </row>
    <row r="941" spans="1:66" x14ac:dyDescent="0.25">
      <c r="A941">
        <v>1585</v>
      </c>
      <c r="B941">
        <v>4</v>
      </c>
      <c r="C941">
        <v>11</v>
      </c>
      <c r="D941">
        <v>10</v>
      </c>
      <c r="E941" t="s">
        <v>58</v>
      </c>
      <c r="F941" t="s">
        <v>385</v>
      </c>
      <c r="G941">
        <v>25</v>
      </c>
      <c r="H941" t="s">
        <v>60</v>
      </c>
      <c r="I941" t="s">
        <v>65</v>
      </c>
      <c r="K941" t="s">
        <v>62</v>
      </c>
      <c r="P941" t="s">
        <v>62</v>
      </c>
      <c r="AT941" t="s">
        <v>67</v>
      </c>
      <c r="AZ941" t="s">
        <v>67</v>
      </c>
      <c r="BD941" t="s">
        <v>813</v>
      </c>
      <c r="BE941">
        <f>COUNTIF(J941:BD941,"**")</f>
        <v>5</v>
      </c>
      <c r="BF941">
        <f>COUNTIF(J941:BD941,"*P*")</f>
        <v>3</v>
      </c>
      <c r="BG941">
        <f>COUNTIF(J941:BD941,"*C*")</f>
        <v>2</v>
      </c>
      <c r="BH941">
        <f>COUNTIF(AQ941:BC941, "C")</f>
        <v>2</v>
      </c>
      <c r="BI941">
        <f>COUNTIF(AQ941:BC941, "P")</f>
        <v>0</v>
      </c>
      <c r="BJ941" t="str">
        <f t="shared" si="14"/>
        <v/>
      </c>
      <c r="BK941">
        <f>COUNTIFS(AQ941:BC941,"C")+COUNTIFS(AQ941:BC941,"P")</f>
        <v>2</v>
      </c>
      <c r="BL941">
        <f>COUNTIF(AC941:AO941,"**")</f>
        <v>0</v>
      </c>
      <c r="BM941">
        <f>COUNTIF(AC941:AO941,"P")</f>
        <v>0</v>
      </c>
      <c r="BN941">
        <f>COUNTIF(AC941:AO941,"C")</f>
        <v>0</v>
      </c>
    </row>
    <row r="942" spans="1:66" x14ac:dyDescent="0.25">
      <c r="A942">
        <v>1671</v>
      </c>
      <c r="B942">
        <v>4</v>
      </c>
      <c r="C942">
        <v>11</v>
      </c>
      <c r="D942">
        <v>16</v>
      </c>
      <c r="E942" t="s">
        <v>58</v>
      </c>
      <c r="F942" t="s">
        <v>814</v>
      </c>
      <c r="G942">
        <v>25</v>
      </c>
      <c r="H942" t="s">
        <v>60</v>
      </c>
      <c r="I942" t="s">
        <v>65</v>
      </c>
      <c r="K942" t="s">
        <v>62</v>
      </c>
      <c r="AT942" t="s">
        <v>62</v>
      </c>
      <c r="AU942" t="s">
        <v>67</v>
      </c>
      <c r="BD942" t="s">
        <v>815</v>
      </c>
      <c r="BE942">
        <f>COUNTIF(J942:BD942,"**")</f>
        <v>4</v>
      </c>
      <c r="BF942">
        <f>COUNTIF(J942:BD942,"*P*")</f>
        <v>3</v>
      </c>
      <c r="BG942">
        <f>COUNTIF(J942:BD942,"*C*")</f>
        <v>2</v>
      </c>
      <c r="BH942">
        <f>COUNTIF(AQ942:BC942, "C")</f>
        <v>1</v>
      </c>
      <c r="BI942">
        <f>COUNTIF(AQ942:BC942, "P")</f>
        <v>1</v>
      </c>
      <c r="BJ942" t="str">
        <f t="shared" si="14"/>
        <v/>
      </c>
      <c r="BK942">
        <f>COUNTIFS(AQ942:BC942,"C")+COUNTIFS(AQ942:BC942,"P")</f>
        <v>2</v>
      </c>
      <c r="BL942">
        <f>COUNTIF(AC942:AO942,"**")</f>
        <v>0</v>
      </c>
      <c r="BM942">
        <f>COUNTIF(AC942:AO942,"P")</f>
        <v>0</v>
      </c>
      <c r="BN942">
        <f>COUNTIF(AC942:AO942,"C")</f>
        <v>0</v>
      </c>
    </row>
    <row r="943" spans="1:66" x14ac:dyDescent="0.25">
      <c r="A943">
        <v>1742</v>
      </c>
      <c r="B943">
        <v>4</v>
      </c>
      <c r="C943">
        <v>12</v>
      </c>
      <c r="D943">
        <v>16</v>
      </c>
      <c r="E943" t="s">
        <v>58</v>
      </c>
      <c r="F943" t="s">
        <v>207</v>
      </c>
      <c r="G943">
        <v>25</v>
      </c>
      <c r="H943" t="s">
        <v>60</v>
      </c>
      <c r="I943" t="s">
        <v>61</v>
      </c>
      <c r="K943" t="s">
        <v>62</v>
      </c>
      <c r="M943" t="s">
        <v>62</v>
      </c>
      <c r="BD943" t="s">
        <v>816</v>
      </c>
      <c r="BE943">
        <f>COUNTIF(J943:BD943,"**")</f>
        <v>3</v>
      </c>
      <c r="BF943">
        <f>COUNTIF(J943:BD943,"*P*")</f>
        <v>3</v>
      </c>
      <c r="BG943">
        <f>COUNTIF(J943:BD943,"*C*")</f>
        <v>0</v>
      </c>
      <c r="BH943">
        <f>COUNTIF(AQ943:BC943, "C")</f>
        <v>0</v>
      </c>
      <c r="BI943">
        <f>COUNTIF(AQ943:BC943, "P")</f>
        <v>0</v>
      </c>
      <c r="BJ943" t="str">
        <f t="shared" si="14"/>
        <v/>
      </c>
      <c r="BK943">
        <f>COUNTIFS(AQ943:BC943,"C")+COUNTIFS(AQ943:BC943,"P")</f>
        <v>0</v>
      </c>
      <c r="BL943">
        <f>COUNTIF(AC943:AO943,"**")</f>
        <v>0</v>
      </c>
      <c r="BM943">
        <f>COUNTIF(AC943:AO943,"P")</f>
        <v>0</v>
      </c>
      <c r="BN943">
        <f>COUNTIF(AC943:AO943,"C")</f>
        <v>0</v>
      </c>
    </row>
    <row r="944" spans="1:66" x14ac:dyDescent="0.25">
      <c r="A944">
        <v>1864</v>
      </c>
      <c r="B944">
        <v>5</v>
      </c>
      <c r="C944">
        <v>2</v>
      </c>
      <c r="D944">
        <v>27</v>
      </c>
      <c r="E944" t="s">
        <v>58</v>
      </c>
      <c r="F944" t="s">
        <v>241</v>
      </c>
      <c r="G944">
        <v>25</v>
      </c>
      <c r="H944" t="s">
        <v>60</v>
      </c>
      <c r="I944" t="s">
        <v>65</v>
      </c>
      <c r="AD944" t="s">
        <v>62</v>
      </c>
      <c r="AY944" t="s">
        <v>67</v>
      </c>
      <c r="BE944">
        <f>COUNTIF(J944:BD944,"**")</f>
        <v>2</v>
      </c>
      <c r="BF944">
        <f>COUNTIF(J944:BD944,"*P*")</f>
        <v>1</v>
      </c>
      <c r="BG944">
        <f>COUNTIF(J944:BD944,"*C*")</f>
        <v>1</v>
      </c>
      <c r="BH944">
        <f>COUNTIF(AQ944:BC944, "C")</f>
        <v>1</v>
      </c>
      <c r="BI944">
        <f>COUNTIF(AQ944:BC944, "P")</f>
        <v>0</v>
      </c>
      <c r="BJ944" t="str">
        <f t="shared" si="14"/>
        <v/>
      </c>
      <c r="BK944">
        <f>COUNTIFS(AQ944:BC944,"C")+COUNTIFS(AQ944:BC944,"P")</f>
        <v>1</v>
      </c>
      <c r="BL944">
        <f>COUNTIF(AC944:AO944,"**")</f>
        <v>1</v>
      </c>
      <c r="BM944">
        <f>COUNTIF(AC944:AO944,"P")</f>
        <v>1</v>
      </c>
      <c r="BN944">
        <f>COUNTIF(AC944:AO944,"C")</f>
        <v>0</v>
      </c>
    </row>
    <row r="945" spans="1:66" x14ac:dyDescent="0.25">
      <c r="A945">
        <v>1976</v>
      </c>
      <c r="B945">
        <v>5</v>
      </c>
      <c r="C945">
        <v>4</v>
      </c>
      <c r="D945">
        <v>42</v>
      </c>
      <c r="E945" t="s">
        <v>58</v>
      </c>
      <c r="F945" t="s">
        <v>150</v>
      </c>
      <c r="G945">
        <v>25</v>
      </c>
      <c r="H945" t="s">
        <v>60</v>
      </c>
      <c r="I945" t="s">
        <v>65</v>
      </c>
      <c r="AL945" t="s">
        <v>62</v>
      </c>
      <c r="AT945" t="s">
        <v>62</v>
      </c>
      <c r="BE945">
        <f>COUNTIF(J945:BD945,"**")</f>
        <v>2</v>
      </c>
      <c r="BF945">
        <f>COUNTIF(J945:BD945,"*P*")</f>
        <v>2</v>
      </c>
      <c r="BG945">
        <f>COUNTIF(J945:BD945,"*C*")</f>
        <v>0</v>
      </c>
      <c r="BH945">
        <f>COUNTIF(AQ945:BC945, "C")</f>
        <v>0</v>
      </c>
      <c r="BI945">
        <f>COUNTIF(AQ945:BC945, "P")</f>
        <v>1</v>
      </c>
      <c r="BJ945" t="str">
        <f t="shared" si="14"/>
        <v>X</v>
      </c>
      <c r="BK945">
        <f>COUNTIFS(AQ945:BC945,"C")+COUNTIFS(AQ945:BC945,"P")</f>
        <v>1</v>
      </c>
      <c r="BL945">
        <f>COUNTIF(AC945:AO945,"**")</f>
        <v>1</v>
      </c>
      <c r="BM945">
        <f>COUNTIF(AC945:AO945,"P")</f>
        <v>1</v>
      </c>
      <c r="BN945">
        <f>COUNTIF(AC945:AO945,"C")</f>
        <v>0</v>
      </c>
    </row>
    <row r="946" spans="1:66" x14ac:dyDescent="0.25">
      <c r="A946">
        <v>2063</v>
      </c>
      <c r="B946">
        <v>5</v>
      </c>
      <c r="C946">
        <v>5</v>
      </c>
      <c r="D946">
        <v>35</v>
      </c>
      <c r="E946" t="s">
        <v>58</v>
      </c>
      <c r="F946" t="s">
        <v>393</v>
      </c>
      <c r="G946">
        <v>25</v>
      </c>
      <c r="H946" t="s">
        <v>60</v>
      </c>
      <c r="I946" t="s">
        <v>65</v>
      </c>
      <c r="O946" t="s">
        <v>62</v>
      </c>
      <c r="BE946">
        <f>COUNTIF(J946:BD946,"**")</f>
        <v>1</v>
      </c>
      <c r="BF946">
        <f>COUNTIF(J946:BD946,"*P*")</f>
        <v>1</v>
      </c>
      <c r="BG946">
        <f>COUNTIF(J946:BD946,"*C*")</f>
        <v>0</v>
      </c>
      <c r="BH946">
        <f>COUNTIF(AQ946:BC946, "C")</f>
        <v>0</v>
      </c>
      <c r="BI946">
        <f>COUNTIF(AQ946:BC946, "P")</f>
        <v>0</v>
      </c>
      <c r="BJ946" t="str">
        <f t="shared" si="14"/>
        <v/>
      </c>
      <c r="BK946">
        <f>COUNTIFS(AQ946:BC946,"C")+COUNTIFS(AQ946:BC946,"P")</f>
        <v>0</v>
      </c>
      <c r="BL946">
        <f>COUNTIF(AC946:AO946,"**")</f>
        <v>0</v>
      </c>
      <c r="BM946">
        <f>COUNTIF(AC946:AO946,"P")</f>
        <v>0</v>
      </c>
      <c r="BN946">
        <f>COUNTIF(AC946:AO946,"C")</f>
        <v>0</v>
      </c>
    </row>
    <row r="947" spans="1:66" x14ac:dyDescent="0.25">
      <c r="A947">
        <v>2121</v>
      </c>
      <c r="B947">
        <v>5</v>
      </c>
      <c r="C947">
        <v>7</v>
      </c>
      <c r="D947">
        <v>42</v>
      </c>
      <c r="E947" t="s">
        <v>58</v>
      </c>
      <c r="F947" t="s">
        <v>209</v>
      </c>
      <c r="G947">
        <v>25</v>
      </c>
      <c r="H947" t="s">
        <v>60</v>
      </c>
      <c r="I947" t="s">
        <v>65</v>
      </c>
      <c r="O947" t="s">
        <v>62</v>
      </c>
      <c r="BE947">
        <f>COUNTIF(J947:BD947,"**")</f>
        <v>1</v>
      </c>
      <c r="BF947">
        <f>COUNTIF(J947:BD947,"*P*")</f>
        <v>1</v>
      </c>
      <c r="BG947">
        <f>COUNTIF(J947:BD947,"*C*")</f>
        <v>0</v>
      </c>
      <c r="BH947">
        <f>COUNTIF(AQ947:BC947, "C")</f>
        <v>0</v>
      </c>
      <c r="BI947">
        <f>COUNTIF(AQ947:BC947, "P")</f>
        <v>0</v>
      </c>
      <c r="BJ947" t="str">
        <f t="shared" si="14"/>
        <v/>
      </c>
      <c r="BK947">
        <f>COUNTIFS(AQ947:BC947,"C")+COUNTIFS(AQ947:BC947,"P")</f>
        <v>0</v>
      </c>
      <c r="BL947">
        <f>COUNTIF(AC947:AO947,"**")</f>
        <v>0</v>
      </c>
      <c r="BM947">
        <f>COUNTIF(AC947:AO947,"P")</f>
        <v>0</v>
      </c>
      <c r="BN947">
        <f>COUNTIF(AC947:AO947,"C")</f>
        <v>0</v>
      </c>
    </row>
    <row r="948" spans="1:66" x14ac:dyDescent="0.25">
      <c r="A948">
        <v>2163</v>
      </c>
      <c r="B948">
        <v>5</v>
      </c>
      <c r="C948">
        <v>7</v>
      </c>
      <c r="D948">
        <v>35</v>
      </c>
      <c r="E948" t="s">
        <v>58</v>
      </c>
      <c r="F948" t="s">
        <v>817</v>
      </c>
      <c r="G948">
        <v>25</v>
      </c>
      <c r="H948" t="s">
        <v>60</v>
      </c>
      <c r="I948" t="s">
        <v>65</v>
      </c>
      <c r="O948" t="s">
        <v>62</v>
      </c>
      <c r="BE948">
        <f>COUNTIF(J948:BD948,"**")</f>
        <v>1</v>
      </c>
      <c r="BF948">
        <f>COUNTIF(J948:BD948,"*P*")</f>
        <v>1</v>
      </c>
      <c r="BG948">
        <f>COUNTIF(J948:BD948,"*C*")</f>
        <v>0</v>
      </c>
      <c r="BH948">
        <f>COUNTIF(AQ948:BC948, "C")</f>
        <v>0</v>
      </c>
      <c r="BI948">
        <f>COUNTIF(AQ948:BC948, "P")</f>
        <v>0</v>
      </c>
      <c r="BJ948" t="str">
        <f t="shared" si="14"/>
        <v/>
      </c>
      <c r="BK948">
        <f>COUNTIFS(AQ948:BC948,"C")+COUNTIFS(AQ948:BC948,"P")</f>
        <v>0</v>
      </c>
      <c r="BL948">
        <f>COUNTIF(AC948:AO948,"**")</f>
        <v>0</v>
      </c>
      <c r="BM948">
        <f>COUNTIF(AC948:AO948,"P")</f>
        <v>0</v>
      </c>
      <c r="BN948">
        <f>COUNTIF(AC948:AO948,"C")</f>
        <v>0</v>
      </c>
    </row>
    <row r="949" spans="1:66" x14ac:dyDescent="0.25">
      <c r="A949">
        <v>2173</v>
      </c>
      <c r="B949">
        <v>5</v>
      </c>
      <c r="C949">
        <v>7</v>
      </c>
      <c r="D949">
        <v>60</v>
      </c>
      <c r="E949" t="s">
        <v>58</v>
      </c>
      <c r="F949" t="s">
        <v>393</v>
      </c>
      <c r="G949">
        <v>25</v>
      </c>
      <c r="H949" t="s">
        <v>64</v>
      </c>
      <c r="I949" t="s">
        <v>65</v>
      </c>
      <c r="O949" t="s">
        <v>62</v>
      </c>
      <c r="BE949">
        <f>COUNTIF(J949:BD949,"**")</f>
        <v>1</v>
      </c>
      <c r="BF949">
        <f>COUNTIF(J949:BD949,"*P*")</f>
        <v>1</v>
      </c>
      <c r="BG949">
        <f>COUNTIF(J949:BD949,"*C*")</f>
        <v>0</v>
      </c>
      <c r="BH949">
        <f>COUNTIF(AQ949:BC949, "C")</f>
        <v>0</v>
      </c>
      <c r="BI949">
        <f>COUNTIF(AQ949:BC949, "P")</f>
        <v>0</v>
      </c>
      <c r="BJ949" t="str">
        <f t="shared" si="14"/>
        <v/>
      </c>
      <c r="BK949">
        <f>COUNTIFS(AQ949:BC949,"C")+COUNTIFS(AQ949:BC949,"P")</f>
        <v>0</v>
      </c>
      <c r="BL949">
        <f>COUNTIF(AC949:AO949,"**")</f>
        <v>0</v>
      </c>
      <c r="BM949">
        <f>COUNTIF(AC949:AO949,"P")</f>
        <v>0</v>
      </c>
      <c r="BN949">
        <f>COUNTIF(AC949:AO949,"C")</f>
        <v>0</v>
      </c>
    </row>
    <row r="950" spans="1:66" x14ac:dyDescent="0.25">
      <c r="A950">
        <v>2275</v>
      </c>
      <c r="B950">
        <v>5</v>
      </c>
      <c r="C950">
        <v>8</v>
      </c>
      <c r="D950">
        <v>9</v>
      </c>
      <c r="E950" t="s">
        <v>58</v>
      </c>
      <c r="F950" t="s">
        <v>818</v>
      </c>
      <c r="G950">
        <v>25</v>
      </c>
      <c r="H950" t="s">
        <v>60</v>
      </c>
      <c r="I950" t="s">
        <v>65</v>
      </c>
      <c r="AT950" t="s">
        <v>67</v>
      </c>
      <c r="AZ950" t="s">
        <v>62</v>
      </c>
      <c r="BC950" t="s">
        <v>62</v>
      </c>
      <c r="BE950">
        <f>COUNTIF(J950:BD950,"**")</f>
        <v>3</v>
      </c>
      <c r="BF950">
        <f>COUNTIF(J950:BD950,"*P*")</f>
        <v>2</v>
      </c>
      <c r="BG950">
        <f>COUNTIF(J950:BD950,"*C*")</f>
        <v>1</v>
      </c>
      <c r="BH950">
        <f>COUNTIF(AQ950:BC950, "C")</f>
        <v>1</v>
      </c>
      <c r="BI950">
        <f>COUNTIF(AQ950:BC950, "P")</f>
        <v>2</v>
      </c>
      <c r="BJ950" t="str">
        <f t="shared" si="14"/>
        <v/>
      </c>
      <c r="BK950">
        <f>COUNTIFS(AQ950:BC950,"C")+COUNTIFS(AQ950:BC950,"P")</f>
        <v>3</v>
      </c>
      <c r="BL950">
        <f>COUNTIF(AC950:AO950,"**")</f>
        <v>0</v>
      </c>
      <c r="BM950">
        <f>COUNTIF(AC950:AO950,"P")</f>
        <v>0</v>
      </c>
      <c r="BN950">
        <f>COUNTIF(AC950:AO950,"C")</f>
        <v>0</v>
      </c>
    </row>
    <row r="951" spans="1:66" x14ac:dyDescent="0.25">
      <c r="A951">
        <v>2333</v>
      </c>
      <c r="B951">
        <v>5</v>
      </c>
      <c r="C951">
        <v>11</v>
      </c>
      <c r="D951">
        <v>42</v>
      </c>
      <c r="E951" t="s">
        <v>58</v>
      </c>
      <c r="F951" t="s">
        <v>819</v>
      </c>
      <c r="G951">
        <v>25</v>
      </c>
      <c r="H951" t="s">
        <v>60</v>
      </c>
      <c r="I951" t="s">
        <v>65</v>
      </c>
      <c r="AU951" t="s">
        <v>67</v>
      </c>
      <c r="BD951" t="s">
        <v>820</v>
      </c>
      <c r="BE951">
        <f>COUNTIF(J951:BD951,"**")</f>
        <v>2</v>
      </c>
      <c r="BF951">
        <f>COUNTIF(J951:BD951,"*P*")</f>
        <v>1</v>
      </c>
      <c r="BG951">
        <f>COUNTIF(J951:BD951,"*C*")</f>
        <v>2</v>
      </c>
      <c r="BH951">
        <f>COUNTIF(AQ951:BC951, "C")</f>
        <v>1</v>
      </c>
      <c r="BI951">
        <f>COUNTIF(AQ951:BC951, "P")</f>
        <v>0</v>
      </c>
      <c r="BJ951" t="str">
        <f t="shared" si="14"/>
        <v/>
      </c>
      <c r="BK951">
        <f>COUNTIFS(AQ951:BC951,"C")+COUNTIFS(AQ951:BC951,"P")</f>
        <v>1</v>
      </c>
      <c r="BL951">
        <f>COUNTIF(AC951:AO951,"**")</f>
        <v>0</v>
      </c>
      <c r="BM951">
        <f>COUNTIF(AC951:AO951,"P")</f>
        <v>0</v>
      </c>
      <c r="BN951">
        <f>COUNTIF(AC951:AO951,"C")</f>
        <v>0</v>
      </c>
    </row>
    <row r="952" spans="1:66" x14ac:dyDescent="0.25">
      <c r="A952">
        <v>2425</v>
      </c>
      <c r="B952">
        <v>5</v>
      </c>
      <c r="C952">
        <v>12</v>
      </c>
      <c r="D952">
        <v>35</v>
      </c>
      <c r="E952" t="s">
        <v>58</v>
      </c>
      <c r="F952" t="s">
        <v>208</v>
      </c>
      <c r="G952">
        <v>25</v>
      </c>
      <c r="H952" t="s">
        <v>60</v>
      </c>
      <c r="I952" t="s">
        <v>65</v>
      </c>
      <c r="J952" t="s">
        <v>62</v>
      </c>
      <c r="O952" t="s">
        <v>62</v>
      </c>
      <c r="W952" t="s">
        <v>67</v>
      </c>
      <c r="AU952" t="s">
        <v>67</v>
      </c>
      <c r="BD952" t="s">
        <v>295</v>
      </c>
      <c r="BE952">
        <f>COUNTIF(J952:BD952,"**")</f>
        <v>5</v>
      </c>
      <c r="BF952">
        <f>COUNTIF(J952:BD952,"*P*")</f>
        <v>2</v>
      </c>
      <c r="BG952">
        <f>COUNTIF(J952:BD952,"*C*")</f>
        <v>3</v>
      </c>
      <c r="BH952">
        <f>COUNTIF(AQ952:BC952, "C")</f>
        <v>1</v>
      </c>
      <c r="BI952">
        <f>COUNTIF(AQ952:BC952, "P")</f>
        <v>0</v>
      </c>
      <c r="BJ952" t="str">
        <f t="shared" si="14"/>
        <v/>
      </c>
      <c r="BK952">
        <f>COUNTIFS(AQ952:BC952,"C")+COUNTIFS(AQ952:BC952,"P")</f>
        <v>1</v>
      </c>
      <c r="BL952">
        <f>COUNTIF(AC952:AO952,"**")</f>
        <v>0</v>
      </c>
      <c r="BM952">
        <f>COUNTIF(AC952:AO952,"P")</f>
        <v>0</v>
      </c>
      <c r="BN952">
        <f>COUNTIF(AC952:AO952,"C")</f>
        <v>0</v>
      </c>
    </row>
    <row r="953" spans="1:66" x14ac:dyDescent="0.25">
      <c r="A953">
        <v>2436</v>
      </c>
      <c r="B953">
        <v>5</v>
      </c>
      <c r="C953">
        <v>11</v>
      </c>
      <c r="D953">
        <v>42</v>
      </c>
      <c r="E953" t="s">
        <v>58</v>
      </c>
      <c r="F953" t="s">
        <v>208</v>
      </c>
      <c r="G953">
        <v>25</v>
      </c>
      <c r="H953" t="s">
        <v>60</v>
      </c>
      <c r="I953" t="s">
        <v>65</v>
      </c>
      <c r="K953" t="s">
        <v>62</v>
      </c>
      <c r="N953" t="s">
        <v>67</v>
      </c>
      <c r="AU953" t="s">
        <v>67</v>
      </c>
      <c r="BD953" t="s">
        <v>821</v>
      </c>
      <c r="BE953">
        <f>COUNTIF(J953:BD953,"**")</f>
        <v>4</v>
      </c>
      <c r="BF953">
        <f>COUNTIF(J953:BD953,"*P*")</f>
        <v>1</v>
      </c>
      <c r="BG953">
        <f>COUNTIF(J953:BD953,"*C*")</f>
        <v>3</v>
      </c>
      <c r="BH953">
        <f>COUNTIF(AQ953:BC953, "C")</f>
        <v>1</v>
      </c>
      <c r="BI953">
        <f>COUNTIF(AQ953:BC953, "P")</f>
        <v>0</v>
      </c>
      <c r="BJ953" t="str">
        <f t="shared" si="14"/>
        <v/>
      </c>
      <c r="BK953">
        <f>COUNTIFS(AQ953:BC953,"C")+COUNTIFS(AQ953:BC953,"P")</f>
        <v>1</v>
      </c>
      <c r="BL953">
        <f>COUNTIF(AC953:AO953,"**")</f>
        <v>0</v>
      </c>
      <c r="BM953">
        <f>COUNTIF(AC953:AO953,"P")</f>
        <v>0</v>
      </c>
      <c r="BN953">
        <f>COUNTIF(AC953:AO953,"C")</f>
        <v>0</v>
      </c>
    </row>
    <row r="954" spans="1:66" x14ac:dyDescent="0.25">
      <c r="A954">
        <v>2498</v>
      </c>
      <c r="B954">
        <v>6</v>
      </c>
      <c r="C954">
        <v>1</v>
      </c>
      <c r="D954">
        <v>51</v>
      </c>
      <c r="E954" t="s">
        <v>58</v>
      </c>
      <c r="F954" t="s">
        <v>137</v>
      </c>
      <c r="G954">
        <v>25</v>
      </c>
      <c r="H954" t="s">
        <v>60</v>
      </c>
      <c r="I954" t="s">
        <v>65</v>
      </c>
      <c r="K954" t="s">
        <v>62</v>
      </c>
      <c r="BE954">
        <f>COUNTIF(J954:BD954,"**")</f>
        <v>1</v>
      </c>
      <c r="BF954">
        <f>COUNTIF(J954:BD954,"*P*")</f>
        <v>1</v>
      </c>
      <c r="BG954">
        <f>COUNTIF(J954:BD954,"*C*")</f>
        <v>0</v>
      </c>
      <c r="BH954">
        <f>COUNTIF(AQ954:BC954, "C")</f>
        <v>0</v>
      </c>
      <c r="BI954">
        <f>COUNTIF(AQ954:BC954, "P")</f>
        <v>0</v>
      </c>
      <c r="BJ954" t="str">
        <f t="shared" si="14"/>
        <v/>
      </c>
      <c r="BK954">
        <f>COUNTIFS(AQ954:BC954,"C")+COUNTIFS(AQ954:BC954,"P")</f>
        <v>0</v>
      </c>
      <c r="BL954">
        <f>COUNTIF(AC954:AO954,"**")</f>
        <v>0</v>
      </c>
      <c r="BM954">
        <f>COUNTIF(AC954:AO954,"P")</f>
        <v>0</v>
      </c>
      <c r="BN954">
        <f>COUNTIF(AC954:AO954,"C")</f>
        <v>0</v>
      </c>
    </row>
    <row r="955" spans="1:66" x14ac:dyDescent="0.25">
      <c r="A955">
        <v>2536</v>
      </c>
      <c r="B955">
        <v>6</v>
      </c>
      <c r="C955">
        <v>1</v>
      </c>
      <c r="D955">
        <v>52</v>
      </c>
      <c r="E955" t="s">
        <v>58</v>
      </c>
      <c r="F955" t="s">
        <v>137</v>
      </c>
      <c r="G955">
        <v>25</v>
      </c>
      <c r="H955" t="s">
        <v>60</v>
      </c>
      <c r="I955" t="s">
        <v>65</v>
      </c>
      <c r="K955" t="s">
        <v>62</v>
      </c>
      <c r="N955" t="s">
        <v>62</v>
      </c>
      <c r="O955" t="s">
        <v>62</v>
      </c>
      <c r="BE955">
        <f>COUNTIF(J955:BD955,"**")</f>
        <v>3</v>
      </c>
      <c r="BF955">
        <f>COUNTIF(J955:BD955,"*P*")</f>
        <v>3</v>
      </c>
      <c r="BG955">
        <f>COUNTIF(J955:BD955,"*C*")</f>
        <v>0</v>
      </c>
      <c r="BH955">
        <f>COUNTIF(AQ955:BC955, "C")</f>
        <v>0</v>
      </c>
      <c r="BI955">
        <f>COUNTIF(AQ955:BC955, "P")</f>
        <v>0</v>
      </c>
      <c r="BJ955" t="str">
        <f t="shared" si="14"/>
        <v/>
      </c>
      <c r="BK955">
        <f>COUNTIFS(AQ955:BC955,"C")+COUNTIFS(AQ955:BC955,"P")</f>
        <v>0</v>
      </c>
      <c r="BL955">
        <f>COUNTIF(AC955:AO955,"**")</f>
        <v>0</v>
      </c>
      <c r="BM955">
        <f>COUNTIF(AC955:AO955,"P")</f>
        <v>0</v>
      </c>
      <c r="BN955">
        <f>COUNTIF(AC955:AO955,"C")</f>
        <v>0</v>
      </c>
    </row>
    <row r="956" spans="1:66" x14ac:dyDescent="0.25">
      <c r="A956">
        <v>2558</v>
      </c>
      <c r="B956">
        <v>6</v>
      </c>
      <c r="C956">
        <v>2</v>
      </c>
      <c r="D956">
        <v>52</v>
      </c>
      <c r="E956" t="s">
        <v>58</v>
      </c>
      <c r="F956" t="s">
        <v>137</v>
      </c>
      <c r="G956">
        <v>25</v>
      </c>
      <c r="H956" t="s">
        <v>60</v>
      </c>
      <c r="I956" t="s">
        <v>65</v>
      </c>
      <c r="N956" t="s">
        <v>62</v>
      </c>
      <c r="O956" t="s">
        <v>62</v>
      </c>
      <c r="BE956">
        <f>COUNTIF(J956:BD956,"**")</f>
        <v>2</v>
      </c>
      <c r="BF956">
        <f>COUNTIF(J956:BD956,"*P*")</f>
        <v>2</v>
      </c>
      <c r="BG956">
        <f>COUNTIF(J956:BD956,"*C*")</f>
        <v>0</v>
      </c>
      <c r="BH956">
        <f>COUNTIF(AQ956:BC956, "C")</f>
        <v>0</v>
      </c>
      <c r="BI956">
        <f>COUNTIF(AQ956:BC956, "P")</f>
        <v>0</v>
      </c>
      <c r="BJ956" t="str">
        <f t="shared" si="14"/>
        <v/>
      </c>
      <c r="BK956">
        <f>COUNTIFS(AQ956:BC956,"C")+COUNTIFS(AQ956:BC956,"P")</f>
        <v>0</v>
      </c>
      <c r="BL956">
        <f>COUNTIF(AC956:AO956,"**")</f>
        <v>0</v>
      </c>
      <c r="BM956">
        <f>COUNTIF(AC956:AO956,"P")</f>
        <v>0</v>
      </c>
      <c r="BN956">
        <f>COUNTIF(AC956:AO956,"C")</f>
        <v>0</v>
      </c>
    </row>
    <row r="957" spans="1:66" x14ac:dyDescent="0.25">
      <c r="A957">
        <v>2679</v>
      </c>
      <c r="B957">
        <v>6</v>
      </c>
      <c r="C957">
        <v>3</v>
      </c>
      <c r="D957">
        <v>52</v>
      </c>
      <c r="E957" t="s">
        <v>58</v>
      </c>
      <c r="F957" t="s">
        <v>822</v>
      </c>
      <c r="G957">
        <v>25</v>
      </c>
      <c r="H957" t="s">
        <v>60</v>
      </c>
      <c r="I957" t="s">
        <v>65</v>
      </c>
      <c r="AD957" t="s">
        <v>67</v>
      </c>
      <c r="AU957" t="s">
        <v>67</v>
      </c>
      <c r="BD957" t="s">
        <v>311</v>
      </c>
      <c r="BE957">
        <f>COUNTIF(J957:BD957,"**")</f>
        <v>3</v>
      </c>
      <c r="BF957">
        <f>COUNTIF(J957:BD957,"*P*")</f>
        <v>1</v>
      </c>
      <c r="BG957">
        <f>COUNTIF(J957:BD957,"*C*")</f>
        <v>2</v>
      </c>
      <c r="BH957">
        <f>COUNTIF(AQ957:BC957, "C")</f>
        <v>1</v>
      </c>
      <c r="BI957">
        <f>COUNTIF(AQ957:BC957, "P")</f>
        <v>0</v>
      </c>
      <c r="BJ957" t="str">
        <f t="shared" si="14"/>
        <v/>
      </c>
      <c r="BK957">
        <f>COUNTIFS(AQ957:BC957,"C")+COUNTIFS(AQ957:BC957,"P")</f>
        <v>1</v>
      </c>
      <c r="BL957">
        <f>COUNTIF(AC957:AO957,"**")</f>
        <v>1</v>
      </c>
      <c r="BM957">
        <f>COUNTIF(AC957:AO957,"P")</f>
        <v>0</v>
      </c>
      <c r="BN957">
        <f>COUNTIF(AC957:AO957,"C")</f>
        <v>1</v>
      </c>
    </row>
    <row r="958" spans="1:66" x14ac:dyDescent="0.25">
      <c r="A958">
        <v>2726</v>
      </c>
      <c r="B958">
        <v>6</v>
      </c>
      <c r="C958">
        <v>4</v>
      </c>
      <c r="D958">
        <v>51</v>
      </c>
      <c r="E958" t="s">
        <v>58</v>
      </c>
      <c r="F958" t="s">
        <v>137</v>
      </c>
      <c r="G958">
        <v>25</v>
      </c>
      <c r="H958" t="s">
        <v>60</v>
      </c>
      <c r="I958" t="s">
        <v>61</v>
      </c>
      <c r="K958" t="s">
        <v>62</v>
      </c>
      <c r="BE958">
        <f>COUNTIF(J958:BD958,"**")</f>
        <v>1</v>
      </c>
      <c r="BF958">
        <f>COUNTIF(J958:BD958,"*P*")</f>
        <v>1</v>
      </c>
      <c r="BG958">
        <f>COUNTIF(J958:BD958,"*C*")</f>
        <v>0</v>
      </c>
      <c r="BH958">
        <f>COUNTIF(AQ958:BC958, "C")</f>
        <v>0</v>
      </c>
      <c r="BI958">
        <f>COUNTIF(AQ958:BC958, "P")</f>
        <v>0</v>
      </c>
      <c r="BJ958" t="str">
        <f t="shared" si="14"/>
        <v/>
      </c>
      <c r="BK958">
        <f>COUNTIFS(AQ958:BC958,"C")+COUNTIFS(AQ958:BC958,"P")</f>
        <v>0</v>
      </c>
      <c r="BL958">
        <f>COUNTIF(AC958:AO958,"**")</f>
        <v>0</v>
      </c>
      <c r="BM958">
        <f>COUNTIF(AC958:AO958,"P")</f>
        <v>0</v>
      </c>
      <c r="BN958">
        <f>COUNTIF(AC958:AO958,"C")</f>
        <v>0</v>
      </c>
    </row>
    <row r="959" spans="1:66" x14ac:dyDescent="0.25">
      <c r="A959">
        <v>3047</v>
      </c>
      <c r="B959">
        <v>6</v>
      </c>
      <c r="C959">
        <v>9</v>
      </c>
      <c r="D959">
        <v>52</v>
      </c>
      <c r="E959" t="s">
        <v>58</v>
      </c>
      <c r="F959" t="s">
        <v>823</v>
      </c>
      <c r="G959">
        <v>25</v>
      </c>
      <c r="H959" t="s">
        <v>60</v>
      </c>
      <c r="I959" t="s">
        <v>65</v>
      </c>
      <c r="N959" t="s">
        <v>62</v>
      </c>
      <c r="O959" t="s">
        <v>62</v>
      </c>
      <c r="BE959">
        <f>COUNTIF(J959:BD959,"**")</f>
        <v>2</v>
      </c>
      <c r="BF959">
        <f>COUNTIF(J959:BD959,"*P*")</f>
        <v>2</v>
      </c>
      <c r="BG959">
        <f>COUNTIF(J959:BD959,"*C*")</f>
        <v>0</v>
      </c>
      <c r="BH959">
        <f>COUNTIF(AQ959:BC959, "C")</f>
        <v>0</v>
      </c>
      <c r="BI959">
        <f>COUNTIF(AQ959:BC959, "P")</f>
        <v>0</v>
      </c>
      <c r="BJ959" t="str">
        <f t="shared" si="14"/>
        <v/>
      </c>
      <c r="BK959">
        <f>COUNTIFS(AQ959:BC959,"C")+COUNTIFS(AQ959:BC959,"P")</f>
        <v>0</v>
      </c>
      <c r="BL959">
        <f>COUNTIF(AC959:AO959,"**")</f>
        <v>0</v>
      </c>
      <c r="BM959">
        <f>COUNTIF(AC959:AO959,"P")</f>
        <v>0</v>
      </c>
      <c r="BN959">
        <f>COUNTIF(AC959:AO959,"C")</f>
        <v>0</v>
      </c>
    </row>
    <row r="960" spans="1:66" x14ac:dyDescent="0.25">
      <c r="A960">
        <v>3127</v>
      </c>
      <c r="B960">
        <v>6</v>
      </c>
      <c r="C960">
        <v>10</v>
      </c>
      <c r="D960">
        <v>52</v>
      </c>
      <c r="E960" t="s">
        <v>58</v>
      </c>
      <c r="F960" t="s">
        <v>306</v>
      </c>
      <c r="G960">
        <v>25</v>
      </c>
      <c r="H960" t="s">
        <v>60</v>
      </c>
      <c r="I960" t="s">
        <v>65</v>
      </c>
      <c r="AT960" t="s">
        <v>67</v>
      </c>
      <c r="AZ960" t="s">
        <v>62</v>
      </c>
      <c r="BC960" t="s">
        <v>62</v>
      </c>
      <c r="BE960">
        <f>COUNTIF(J960:BD960,"**")</f>
        <v>3</v>
      </c>
      <c r="BF960">
        <f>COUNTIF(J960:BD960,"*P*")</f>
        <v>2</v>
      </c>
      <c r="BG960">
        <f>COUNTIF(J960:BD960,"*C*")</f>
        <v>1</v>
      </c>
      <c r="BH960">
        <f>COUNTIF(AQ960:BC960, "C")</f>
        <v>1</v>
      </c>
      <c r="BI960">
        <f>COUNTIF(AQ960:BC960, "P")</f>
        <v>2</v>
      </c>
      <c r="BJ960" t="str">
        <f t="shared" si="14"/>
        <v/>
      </c>
      <c r="BK960">
        <f>COUNTIFS(AQ960:BC960,"C")+COUNTIFS(AQ960:BC960,"P")</f>
        <v>3</v>
      </c>
      <c r="BL960">
        <f>COUNTIF(AC960:AO960,"**")</f>
        <v>0</v>
      </c>
      <c r="BM960">
        <f>COUNTIF(AC960:AO960,"P")</f>
        <v>0</v>
      </c>
      <c r="BN960">
        <f>COUNTIF(AC960:AO960,"C")</f>
        <v>0</v>
      </c>
    </row>
    <row r="961" spans="1:66" x14ac:dyDescent="0.25">
      <c r="A961">
        <v>3225</v>
      </c>
      <c r="B961">
        <v>6</v>
      </c>
      <c r="C961">
        <v>11</v>
      </c>
      <c r="D961">
        <v>52</v>
      </c>
      <c r="E961" t="s">
        <v>58</v>
      </c>
      <c r="F961" t="s">
        <v>312</v>
      </c>
      <c r="G961">
        <v>25</v>
      </c>
      <c r="H961" t="s">
        <v>60</v>
      </c>
      <c r="I961" t="s">
        <v>65</v>
      </c>
      <c r="O961" t="s">
        <v>62</v>
      </c>
      <c r="AS961" t="s">
        <v>62</v>
      </c>
      <c r="AU961" t="s">
        <v>67</v>
      </c>
      <c r="AV961" t="s">
        <v>62</v>
      </c>
      <c r="AW961" t="s">
        <v>62</v>
      </c>
      <c r="AZ961" t="s">
        <v>62</v>
      </c>
      <c r="BD961" t="s">
        <v>395</v>
      </c>
      <c r="BE961">
        <f>COUNTIF(J961:BD961,"**")</f>
        <v>7</v>
      </c>
      <c r="BF961">
        <f>COUNTIF(J961:BD961,"*P*")</f>
        <v>5</v>
      </c>
      <c r="BG961">
        <f>COUNTIF(J961:BD961,"*C*")</f>
        <v>1</v>
      </c>
      <c r="BH961">
        <f>COUNTIF(AQ961:BC961, "C")</f>
        <v>1</v>
      </c>
      <c r="BI961">
        <f>COUNTIF(AQ961:BC961, "P")</f>
        <v>4</v>
      </c>
      <c r="BJ961" t="str">
        <f t="shared" si="14"/>
        <v/>
      </c>
      <c r="BK961">
        <f>COUNTIFS(AQ961:BC961,"C")+COUNTIFS(AQ961:BC961,"P")</f>
        <v>5</v>
      </c>
      <c r="BL961">
        <f>COUNTIF(AC961:AO961,"**")</f>
        <v>0</v>
      </c>
      <c r="BM961">
        <f>COUNTIF(AC961:AO961,"P")</f>
        <v>0</v>
      </c>
      <c r="BN961">
        <f>COUNTIF(AC961:AO961,"C")</f>
        <v>0</v>
      </c>
    </row>
    <row r="962" spans="1:66" x14ac:dyDescent="0.25">
      <c r="A962">
        <v>3250</v>
      </c>
      <c r="B962">
        <v>6</v>
      </c>
      <c r="C962">
        <v>11</v>
      </c>
      <c r="D962">
        <v>52</v>
      </c>
      <c r="E962" t="s">
        <v>58</v>
      </c>
      <c r="F962" t="s">
        <v>824</v>
      </c>
      <c r="G962">
        <v>25</v>
      </c>
      <c r="H962" t="s">
        <v>60</v>
      </c>
      <c r="I962" t="s">
        <v>65</v>
      </c>
      <c r="J962" t="s">
        <v>67</v>
      </c>
      <c r="W962" t="s">
        <v>67</v>
      </c>
      <c r="AD962" t="s">
        <v>62</v>
      </c>
      <c r="BE962">
        <f>COUNTIF(J962:BD962,"**")</f>
        <v>3</v>
      </c>
      <c r="BF962">
        <f>COUNTIF(J962:BD962,"*P*")</f>
        <v>1</v>
      </c>
      <c r="BG962">
        <f>COUNTIF(J962:BD962,"*C*")</f>
        <v>2</v>
      </c>
      <c r="BH962">
        <f>COUNTIF(AQ962:BC962, "C")</f>
        <v>0</v>
      </c>
      <c r="BI962">
        <f>COUNTIF(AQ962:BC962, "P")</f>
        <v>0</v>
      </c>
      <c r="BJ962" t="str">
        <f t="shared" ref="BJ962:BJ1025" si="15">IF(AND(BH962=0,BI962&gt;0),"X","")</f>
        <v/>
      </c>
      <c r="BK962">
        <f>COUNTIFS(AQ962:BC962,"C")+COUNTIFS(AQ962:BC962,"P")</f>
        <v>0</v>
      </c>
      <c r="BL962">
        <f>COUNTIF(AC962:AO962,"**")</f>
        <v>1</v>
      </c>
      <c r="BM962">
        <f>COUNTIF(AC962:AO962,"P")</f>
        <v>1</v>
      </c>
      <c r="BN962">
        <f>COUNTIF(AC962:AO962,"C")</f>
        <v>0</v>
      </c>
    </row>
    <row r="963" spans="1:66" x14ac:dyDescent="0.25">
      <c r="A963">
        <v>3321</v>
      </c>
      <c r="B963">
        <v>6</v>
      </c>
      <c r="C963">
        <v>12</v>
      </c>
      <c r="D963">
        <v>51</v>
      </c>
      <c r="E963" t="s">
        <v>58</v>
      </c>
      <c r="F963" t="s">
        <v>312</v>
      </c>
      <c r="G963">
        <v>25</v>
      </c>
      <c r="H963" t="s">
        <v>64</v>
      </c>
      <c r="I963" t="s">
        <v>61</v>
      </c>
      <c r="N963" t="s">
        <v>62</v>
      </c>
      <c r="AT963" t="s">
        <v>62</v>
      </c>
      <c r="AU963" t="s">
        <v>67</v>
      </c>
      <c r="BD963" t="s">
        <v>551</v>
      </c>
      <c r="BE963">
        <f>COUNTIF(J963:BD963,"**")</f>
        <v>4</v>
      </c>
      <c r="BF963">
        <f>COUNTIF(J963:BD963,"*P*")</f>
        <v>2</v>
      </c>
      <c r="BG963">
        <f>COUNTIF(J963:BD963,"*C*")</f>
        <v>2</v>
      </c>
      <c r="BH963">
        <f>COUNTIF(AQ963:BC963, "C")</f>
        <v>1</v>
      </c>
      <c r="BI963">
        <f>COUNTIF(AQ963:BC963, "P")</f>
        <v>1</v>
      </c>
      <c r="BJ963" t="str">
        <f t="shared" si="15"/>
        <v/>
      </c>
      <c r="BK963">
        <f>COUNTIFS(AQ963:BC963,"C")+COUNTIFS(AQ963:BC963,"P")</f>
        <v>2</v>
      </c>
      <c r="BL963">
        <f>COUNTIF(AC963:AO963,"**")</f>
        <v>0</v>
      </c>
      <c r="BM963">
        <f>COUNTIF(AC963:AO963,"P")</f>
        <v>0</v>
      </c>
      <c r="BN963">
        <f>COUNTIF(AC963:AO963,"C")</f>
        <v>0</v>
      </c>
    </row>
    <row r="964" spans="1:66" x14ac:dyDescent="0.25">
      <c r="A964">
        <v>3337</v>
      </c>
      <c r="B964">
        <v>6</v>
      </c>
      <c r="C964">
        <v>12</v>
      </c>
      <c r="D964">
        <v>52</v>
      </c>
      <c r="E964" t="s">
        <v>58</v>
      </c>
      <c r="F964" t="s">
        <v>825</v>
      </c>
      <c r="G964">
        <v>25</v>
      </c>
      <c r="H964" t="s">
        <v>60</v>
      </c>
      <c r="I964" t="s">
        <v>65</v>
      </c>
      <c r="O964" t="s">
        <v>62</v>
      </c>
      <c r="AT964" t="s">
        <v>67</v>
      </c>
      <c r="AU964" t="s">
        <v>67</v>
      </c>
      <c r="BD964" t="s">
        <v>551</v>
      </c>
      <c r="BE964">
        <f>COUNTIF(J964:BD964,"**")</f>
        <v>4</v>
      </c>
      <c r="BF964">
        <f>COUNTIF(J964:BD964,"*P*")</f>
        <v>1</v>
      </c>
      <c r="BG964">
        <f>COUNTIF(J964:BD964,"*C*")</f>
        <v>3</v>
      </c>
      <c r="BH964">
        <f>COUNTIF(AQ964:BC964, "C")</f>
        <v>2</v>
      </c>
      <c r="BI964">
        <f>COUNTIF(AQ964:BC964, "P")</f>
        <v>0</v>
      </c>
      <c r="BJ964" t="str">
        <f t="shared" si="15"/>
        <v/>
      </c>
      <c r="BK964">
        <f>COUNTIFS(AQ964:BC964,"C")+COUNTIFS(AQ964:BC964,"P")</f>
        <v>2</v>
      </c>
      <c r="BL964">
        <f>COUNTIF(AC964:AO964,"**")</f>
        <v>0</v>
      </c>
      <c r="BM964">
        <f>COUNTIF(AC964:AO964,"P")</f>
        <v>0</v>
      </c>
      <c r="BN964">
        <f>COUNTIF(AC964:AO964,"C")</f>
        <v>0</v>
      </c>
    </row>
    <row r="965" spans="1:66" x14ac:dyDescent="0.25">
      <c r="A965">
        <v>3360</v>
      </c>
      <c r="B965">
        <v>7</v>
      </c>
      <c r="C965">
        <v>1</v>
      </c>
      <c r="D965">
        <v>64</v>
      </c>
      <c r="E965" t="s">
        <v>58</v>
      </c>
      <c r="F965" t="s">
        <v>826</v>
      </c>
      <c r="G965">
        <v>25</v>
      </c>
      <c r="H965" t="s">
        <v>60</v>
      </c>
      <c r="I965" t="s">
        <v>65</v>
      </c>
      <c r="K965" t="s">
        <v>62</v>
      </c>
      <c r="O965" t="s">
        <v>62</v>
      </c>
      <c r="AV965" t="s">
        <v>62</v>
      </c>
      <c r="AW965" t="s">
        <v>62</v>
      </c>
      <c r="BE965">
        <f>COUNTIF(J965:BD965,"**")</f>
        <v>4</v>
      </c>
      <c r="BF965">
        <f>COUNTIF(J965:BD965,"*P*")</f>
        <v>4</v>
      </c>
      <c r="BG965">
        <f>COUNTIF(J965:BD965,"*C*")</f>
        <v>0</v>
      </c>
      <c r="BH965">
        <f>COUNTIF(AQ965:BC965, "C")</f>
        <v>0</v>
      </c>
      <c r="BI965">
        <f>COUNTIF(AQ965:BC965, "P")</f>
        <v>2</v>
      </c>
      <c r="BJ965" t="str">
        <f t="shared" si="15"/>
        <v>X</v>
      </c>
      <c r="BK965">
        <f>COUNTIFS(AQ965:BC965,"C")+COUNTIFS(AQ965:BC965,"P")</f>
        <v>2</v>
      </c>
      <c r="BL965">
        <f>COUNTIF(AC965:AO965,"**")</f>
        <v>0</v>
      </c>
      <c r="BM965">
        <f>COUNTIF(AC965:AO965,"P")</f>
        <v>0</v>
      </c>
      <c r="BN965">
        <f>COUNTIF(AC965:AO965,"C")</f>
        <v>0</v>
      </c>
    </row>
    <row r="966" spans="1:66" x14ac:dyDescent="0.25">
      <c r="A966">
        <v>3511</v>
      </c>
      <c r="B966">
        <v>7</v>
      </c>
      <c r="C966">
        <v>5</v>
      </c>
      <c r="D966">
        <v>64</v>
      </c>
      <c r="E966" t="s">
        <v>58</v>
      </c>
      <c r="F966" t="s">
        <v>827</v>
      </c>
      <c r="G966">
        <v>25</v>
      </c>
      <c r="H966" t="s">
        <v>60</v>
      </c>
      <c r="I966" t="s">
        <v>61</v>
      </c>
      <c r="K966" t="s">
        <v>62</v>
      </c>
      <c r="M966" t="s">
        <v>67</v>
      </c>
      <c r="AD966" t="s">
        <v>62</v>
      </c>
      <c r="BD966" t="s">
        <v>354</v>
      </c>
      <c r="BE966">
        <f>COUNTIF(J966:BD966,"**")</f>
        <v>4</v>
      </c>
      <c r="BF966">
        <f>COUNTIF(J966:BD966,"*P*")</f>
        <v>3</v>
      </c>
      <c r="BG966">
        <f>COUNTIF(J966:BD966,"*C*")</f>
        <v>1</v>
      </c>
      <c r="BH966">
        <f>COUNTIF(AQ966:BC966, "C")</f>
        <v>0</v>
      </c>
      <c r="BI966">
        <f>COUNTIF(AQ966:BC966, "P")</f>
        <v>0</v>
      </c>
      <c r="BJ966" t="str">
        <f t="shared" si="15"/>
        <v/>
      </c>
      <c r="BK966">
        <f>COUNTIFS(AQ966:BC966,"C")+COUNTIFS(AQ966:BC966,"P")</f>
        <v>0</v>
      </c>
      <c r="BL966">
        <f>COUNTIF(AC966:AO966,"**")</f>
        <v>1</v>
      </c>
      <c r="BM966">
        <f>COUNTIF(AC966:AO966,"P")</f>
        <v>1</v>
      </c>
      <c r="BN966">
        <f>COUNTIF(AC966:AO966,"C")</f>
        <v>0</v>
      </c>
    </row>
    <row r="967" spans="1:66" x14ac:dyDescent="0.25">
      <c r="A967">
        <v>3541</v>
      </c>
      <c r="B967">
        <v>7</v>
      </c>
      <c r="C967">
        <v>6</v>
      </c>
      <c r="D967">
        <v>64</v>
      </c>
      <c r="E967" t="s">
        <v>58</v>
      </c>
      <c r="F967" t="s">
        <v>213</v>
      </c>
      <c r="G967">
        <v>25</v>
      </c>
      <c r="H967" t="s">
        <v>60</v>
      </c>
      <c r="I967" t="s">
        <v>65</v>
      </c>
      <c r="K967" t="s">
        <v>62</v>
      </c>
      <c r="AQ967" t="s">
        <v>62</v>
      </c>
      <c r="AS967" t="s">
        <v>62</v>
      </c>
      <c r="AZ967" t="s">
        <v>62</v>
      </c>
      <c r="BE967">
        <f>COUNTIF(J967:BD967,"**")</f>
        <v>4</v>
      </c>
      <c r="BF967">
        <f>COUNTIF(J967:BD967,"*P*")</f>
        <v>4</v>
      </c>
      <c r="BG967">
        <f>COUNTIF(J967:BD967,"*C*")</f>
        <v>0</v>
      </c>
      <c r="BH967">
        <f>COUNTIF(AQ967:BC967, "C")</f>
        <v>0</v>
      </c>
      <c r="BI967">
        <f>COUNTIF(AQ967:BC967, "P")</f>
        <v>3</v>
      </c>
      <c r="BJ967" t="str">
        <f t="shared" si="15"/>
        <v>X</v>
      </c>
      <c r="BK967">
        <f>COUNTIFS(AQ967:BC967,"C")+COUNTIFS(AQ967:BC967,"P")</f>
        <v>3</v>
      </c>
      <c r="BL967">
        <f>COUNTIF(AC967:AO967,"**")</f>
        <v>0</v>
      </c>
      <c r="BM967">
        <f>COUNTIF(AC967:AO967,"P")</f>
        <v>0</v>
      </c>
      <c r="BN967">
        <f>COUNTIF(AC967:AO967,"C")</f>
        <v>0</v>
      </c>
    </row>
    <row r="968" spans="1:66" x14ac:dyDescent="0.25">
      <c r="A968">
        <v>3657</v>
      </c>
      <c r="B968">
        <v>7</v>
      </c>
      <c r="C968">
        <v>10</v>
      </c>
      <c r="D968">
        <v>64</v>
      </c>
      <c r="E968" t="s">
        <v>58</v>
      </c>
      <c r="F968" t="s">
        <v>161</v>
      </c>
      <c r="G968">
        <v>25</v>
      </c>
      <c r="H968" t="s">
        <v>60</v>
      </c>
      <c r="I968" t="s">
        <v>61</v>
      </c>
      <c r="K968" t="s">
        <v>62</v>
      </c>
      <c r="BE968">
        <f>COUNTIF(J968:BD968,"**")</f>
        <v>1</v>
      </c>
      <c r="BF968">
        <f>COUNTIF(J968:BD968,"*P*")</f>
        <v>1</v>
      </c>
      <c r="BG968">
        <f>COUNTIF(J968:BD968,"*C*")</f>
        <v>0</v>
      </c>
      <c r="BH968">
        <f>COUNTIF(AQ968:BC968, "C")</f>
        <v>0</v>
      </c>
      <c r="BI968">
        <f>COUNTIF(AQ968:BC968, "P")</f>
        <v>0</v>
      </c>
      <c r="BJ968" t="str">
        <f t="shared" si="15"/>
        <v/>
      </c>
      <c r="BK968">
        <f>COUNTIFS(AQ968:BC968,"C")+COUNTIFS(AQ968:BC968,"P")</f>
        <v>0</v>
      </c>
      <c r="BL968">
        <f>COUNTIF(AC968:AO968,"**")</f>
        <v>0</v>
      </c>
      <c r="BM968">
        <f>COUNTIF(AC968:AO968,"P")</f>
        <v>0</v>
      </c>
      <c r="BN968">
        <f>COUNTIF(AC968:AO968,"C")</f>
        <v>0</v>
      </c>
    </row>
    <row r="969" spans="1:66" x14ac:dyDescent="0.25">
      <c r="A969">
        <v>3676</v>
      </c>
      <c r="B969">
        <v>7</v>
      </c>
      <c r="C969">
        <v>10</v>
      </c>
      <c r="D969">
        <v>64</v>
      </c>
      <c r="E969" t="s">
        <v>58</v>
      </c>
      <c r="F969" t="s">
        <v>306</v>
      </c>
      <c r="G969">
        <v>25</v>
      </c>
      <c r="H969" t="s">
        <v>60</v>
      </c>
      <c r="I969" t="s">
        <v>65</v>
      </c>
      <c r="K969" t="s">
        <v>62</v>
      </c>
      <c r="AD969" t="s">
        <v>62</v>
      </c>
      <c r="AT969" t="s">
        <v>67</v>
      </c>
      <c r="BE969">
        <f>COUNTIF(J969:BD969,"**")</f>
        <v>3</v>
      </c>
      <c r="BF969">
        <f>COUNTIF(J969:BD969,"*P*")</f>
        <v>2</v>
      </c>
      <c r="BG969">
        <f>COUNTIF(J969:BD969,"*C*")</f>
        <v>1</v>
      </c>
      <c r="BH969">
        <f>COUNTIF(AQ969:BC969, "C")</f>
        <v>1</v>
      </c>
      <c r="BI969">
        <f>COUNTIF(AQ969:BC969, "P")</f>
        <v>0</v>
      </c>
      <c r="BJ969" t="str">
        <f t="shared" si="15"/>
        <v/>
      </c>
      <c r="BK969">
        <f>COUNTIFS(AQ969:BC969,"C")+COUNTIFS(AQ969:BC969,"P")</f>
        <v>1</v>
      </c>
      <c r="BL969">
        <f>COUNTIF(AC969:AO969,"**")</f>
        <v>1</v>
      </c>
      <c r="BM969">
        <f>COUNTIF(AC969:AO969,"P")</f>
        <v>1</v>
      </c>
      <c r="BN969">
        <f>COUNTIF(AC969:AO969,"C")</f>
        <v>0</v>
      </c>
    </row>
    <row r="970" spans="1:66" x14ac:dyDescent="0.25">
      <c r="A970">
        <v>3707</v>
      </c>
      <c r="B970">
        <v>7</v>
      </c>
      <c r="C970">
        <v>11</v>
      </c>
      <c r="D970">
        <v>64</v>
      </c>
      <c r="E970" t="s">
        <v>58</v>
      </c>
      <c r="F970" t="s">
        <v>828</v>
      </c>
      <c r="G970">
        <v>25</v>
      </c>
      <c r="H970" t="s">
        <v>60</v>
      </c>
      <c r="I970" t="s">
        <v>65</v>
      </c>
      <c r="O970" t="s">
        <v>62</v>
      </c>
      <c r="BE970">
        <f>COUNTIF(J970:BD970,"**")</f>
        <v>1</v>
      </c>
      <c r="BF970">
        <f>COUNTIF(J970:BD970,"*P*")</f>
        <v>1</v>
      </c>
      <c r="BG970">
        <f>COUNTIF(J970:BD970,"*C*")</f>
        <v>0</v>
      </c>
      <c r="BH970">
        <f>COUNTIF(AQ970:BC970, "C")</f>
        <v>0</v>
      </c>
      <c r="BI970">
        <f>COUNTIF(AQ970:BC970, "P")</f>
        <v>0</v>
      </c>
      <c r="BJ970" t="str">
        <f t="shared" si="15"/>
        <v/>
      </c>
      <c r="BK970">
        <f>COUNTIFS(AQ970:BC970,"C")+COUNTIFS(AQ970:BC970,"P")</f>
        <v>0</v>
      </c>
      <c r="BL970">
        <f>COUNTIF(AC970:AO970,"**")</f>
        <v>0</v>
      </c>
      <c r="BM970">
        <f>COUNTIF(AC970:AO970,"P")</f>
        <v>0</v>
      </c>
      <c r="BN970">
        <f>COUNTIF(AC970:AO970,"C")</f>
        <v>0</v>
      </c>
    </row>
    <row r="971" spans="1:66" x14ac:dyDescent="0.25">
      <c r="A971">
        <v>3738</v>
      </c>
      <c r="B971">
        <v>7</v>
      </c>
      <c r="C971">
        <v>12</v>
      </c>
      <c r="D971">
        <v>64</v>
      </c>
      <c r="E971" t="s">
        <v>58</v>
      </c>
      <c r="F971" t="s">
        <v>306</v>
      </c>
      <c r="G971">
        <v>25</v>
      </c>
      <c r="H971" t="s">
        <v>60</v>
      </c>
      <c r="I971" t="s">
        <v>65</v>
      </c>
      <c r="O971" t="s">
        <v>62</v>
      </c>
      <c r="AT971" t="s">
        <v>67</v>
      </c>
      <c r="BE971">
        <f>COUNTIF(J971:BD971,"**")</f>
        <v>2</v>
      </c>
      <c r="BF971">
        <f>COUNTIF(J971:BD971,"*P*")</f>
        <v>1</v>
      </c>
      <c r="BG971">
        <f>COUNTIF(J971:BD971,"*C*")</f>
        <v>1</v>
      </c>
      <c r="BH971">
        <f>COUNTIF(AQ971:BC971, "C")</f>
        <v>1</v>
      </c>
      <c r="BI971">
        <f>COUNTIF(AQ971:BC971, "P")</f>
        <v>0</v>
      </c>
      <c r="BJ971" t="str">
        <f t="shared" si="15"/>
        <v/>
      </c>
      <c r="BK971">
        <f>COUNTIFS(AQ971:BC971,"C")+COUNTIFS(AQ971:BC971,"P")</f>
        <v>1</v>
      </c>
      <c r="BL971">
        <f>COUNTIF(AC971:AO971,"**")</f>
        <v>0</v>
      </c>
      <c r="BM971">
        <f>COUNTIF(AC971:AO971,"P")</f>
        <v>0</v>
      </c>
      <c r="BN971">
        <f>COUNTIF(AC971:AO971,"C")</f>
        <v>0</v>
      </c>
    </row>
    <row r="972" spans="1:66" x14ac:dyDescent="0.25">
      <c r="A972">
        <v>3770</v>
      </c>
      <c r="B972">
        <v>24</v>
      </c>
      <c r="C972">
        <v>1</v>
      </c>
      <c r="D972">
        <v>59</v>
      </c>
      <c r="E972" t="s">
        <v>58</v>
      </c>
      <c r="F972" t="s">
        <v>829</v>
      </c>
      <c r="G972">
        <v>25</v>
      </c>
      <c r="H972" t="s">
        <v>60</v>
      </c>
      <c r="I972" t="s">
        <v>65</v>
      </c>
      <c r="O972" t="s">
        <v>62</v>
      </c>
      <c r="AU972" t="s">
        <v>67</v>
      </c>
      <c r="BD972" t="s">
        <v>830</v>
      </c>
      <c r="BE972">
        <f>COUNTIF(J972:BD972,"**")</f>
        <v>3</v>
      </c>
      <c r="BF972">
        <f>COUNTIF(J972:BD972,"*P*")</f>
        <v>1</v>
      </c>
      <c r="BG972">
        <f>COUNTIF(J972:BD972,"*C*")</f>
        <v>1</v>
      </c>
      <c r="BH972">
        <f>COUNTIF(AQ972:BC972, "C")</f>
        <v>1</v>
      </c>
      <c r="BI972">
        <f>COUNTIF(AQ972:BC972, "P")</f>
        <v>0</v>
      </c>
      <c r="BJ972" t="str">
        <f t="shared" si="15"/>
        <v/>
      </c>
      <c r="BK972">
        <f>COUNTIFS(AQ972:BC972,"C")+COUNTIFS(AQ972:BC972,"P")</f>
        <v>1</v>
      </c>
      <c r="BL972">
        <f>COUNTIF(AC972:AO972,"**")</f>
        <v>0</v>
      </c>
      <c r="BM972">
        <f>COUNTIF(AC972:AO972,"P")</f>
        <v>0</v>
      </c>
      <c r="BN972">
        <f>COUNTIF(AC972:AO972,"C")</f>
        <v>0</v>
      </c>
    </row>
    <row r="973" spans="1:66" x14ac:dyDescent="0.25">
      <c r="A973">
        <v>3773</v>
      </c>
      <c r="B973">
        <v>24</v>
      </c>
      <c r="C973">
        <v>2</v>
      </c>
      <c r="D973">
        <v>59</v>
      </c>
      <c r="E973" t="s">
        <v>58</v>
      </c>
      <c r="F973" t="s">
        <v>831</v>
      </c>
      <c r="G973">
        <v>25</v>
      </c>
      <c r="H973" t="s">
        <v>64</v>
      </c>
      <c r="I973" t="s">
        <v>65</v>
      </c>
      <c r="N973" t="s">
        <v>62</v>
      </c>
      <c r="AD973" t="s">
        <v>67</v>
      </c>
      <c r="AQ973" t="s">
        <v>67</v>
      </c>
      <c r="AS973" t="s">
        <v>67</v>
      </c>
      <c r="AT973" t="s">
        <v>67</v>
      </c>
      <c r="AW973" t="s">
        <v>62</v>
      </c>
      <c r="AZ973" t="s">
        <v>67</v>
      </c>
      <c r="BE973">
        <f>COUNTIF(J973:BD973,"**")</f>
        <v>7</v>
      </c>
      <c r="BF973">
        <f>COUNTIF(J973:BD973,"*P*")</f>
        <v>2</v>
      </c>
      <c r="BG973">
        <f>COUNTIF(J973:BD973,"*C*")</f>
        <v>5</v>
      </c>
      <c r="BH973">
        <f>COUNTIF(AQ973:BC973, "C")</f>
        <v>4</v>
      </c>
      <c r="BI973">
        <f>COUNTIF(AQ973:BC973, "P")</f>
        <v>1</v>
      </c>
      <c r="BJ973" t="str">
        <f t="shared" si="15"/>
        <v/>
      </c>
      <c r="BK973">
        <f>COUNTIFS(AQ973:BC973,"C")+COUNTIFS(AQ973:BC973,"P")</f>
        <v>5</v>
      </c>
      <c r="BL973">
        <f>COUNTIF(AC973:AO973,"**")</f>
        <v>1</v>
      </c>
      <c r="BM973">
        <f>COUNTIF(AC973:AO973,"P")</f>
        <v>0</v>
      </c>
      <c r="BN973">
        <f>COUNTIF(AC973:AO973,"C")</f>
        <v>1</v>
      </c>
    </row>
    <row r="974" spans="1:66" x14ac:dyDescent="0.25">
      <c r="A974">
        <v>3909</v>
      </c>
      <c r="B974">
        <v>24</v>
      </c>
      <c r="C974">
        <v>11</v>
      </c>
      <c r="D974">
        <v>59</v>
      </c>
      <c r="E974" t="s">
        <v>58</v>
      </c>
      <c r="F974" t="s">
        <v>832</v>
      </c>
      <c r="G974">
        <v>25</v>
      </c>
      <c r="H974" t="s">
        <v>60</v>
      </c>
      <c r="I974" t="s">
        <v>65</v>
      </c>
      <c r="M974" t="s">
        <v>67</v>
      </c>
      <c r="N974" t="s">
        <v>62</v>
      </c>
      <c r="AG974" t="s">
        <v>62</v>
      </c>
      <c r="AM974" t="s">
        <v>62</v>
      </c>
      <c r="AQ974" t="s">
        <v>67</v>
      </c>
      <c r="AT974" t="s">
        <v>67</v>
      </c>
      <c r="AU974" t="s">
        <v>67</v>
      </c>
      <c r="AZ974" t="s">
        <v>67</v>
      </c>
      <c r="BD974" t="s">
        <v>833</v>
      </c>
      <c r="BE974">
        <f>COUNTIF(J974:BD974,"**")</f>
        <v>9</v>
      </c>
      <c r="BF974">
        <f>COUNTIF(J974:BD974,"*P*")</f>
        <v>4</v>
      </c>
      <c r="BG974">
        <f>COUNTIF(J974:BD974,"*C*")</f>
        <v>5</v>
      </c>
      <c r="BH974">
        <f>COUNTIF(AQ974:BC974, "C")</f>
        <v>4</v>
      </c>
      <c r="BI974">
        <f>COUNTIF(AQ974:BC974, "P")</f>
        <v>0</v>
      </c>
      <c r="BJ974" t="str">
        <f t="shared" si="15"/>
        <v/>
      </c>
      <c r="BK974">
        <f>COUNTIFS(AQ974:BC974,"C")+COUNTIFS(AQ974:BC974,"P")</f>
        <v>4</v>
      </c>
      <c r="BL974">
        <f>COUNTIF(AC974:AO974,"**")</f>
        <v>2</v>
      </c>
      <c r="BM974">
        <f>COUNTIF(AC974:AO974,"P")</f>
        <v>2</v>
      </c>
      <c r="BN974">
        <f>COUNTIF(AC974:AO974,"C")</f>
        <v>0</v>
      </c>
    </row>
    <row r="975" spans="1:66" x14ac:dyDescent="0.25">
      <c r="A975">
        <v>3934</v>
      </c>
      <c r="B975">
        <v>24</v>
      </c>
      <c r="C975">
        <v>12</v>
      </c>
      <c r="D975">
        <v>59</v>
      </c>
      <c r="E975" t="s">
        <v>58</v>
      </c>
      <c r="F975" t="s">
        <v>834</v>
      </c>
      <c r="G975">
        <v>25</v>
      </c>
      <c r="H975" t="s">
        <v>60</v>
      </c>
      <c r="I975" t="s">
        <v>65</v>
      </c>
      <c r="O975" t="s">
        <v>67</v>
      </c>
      <c r="AT975" t="s">
        <v>67</v>
      </c>
      <c r="BD975" t="s">
        <v>557</v>
      </c>
      <c r="BE975">
        <f>COUNTIF(J975:BD975,"**")</f>
        <v>3</v>
      </c>
      <c r="BF975">
        <f>COUNTIF(J975:BD975,"*P*")</f>
        <v>0</v>
      </c>
      <c r="BG975">
        <f>COUNTIF(J975:BD975,"*C*")</f>
        <v>2</v>
      </c>
      <c r="BH975">
        <f>COUNTIF(AQ975:BC975, "C")</f>
        <v>1</v>
      </c>
      <c r="BI975">
        <f>COUNTIF(AQ975:BC975, "P")</f>
        <v>0</v>
      </c>
      <c r="BJ975" t="str">
        <f t="shared" si="15"/>
        <v/>
      </c>
      <c r="BK975">
        <f>COUNTIFS(AQ975:BC975,"C")+COUNTIFS(AQ975:BC975,"P")</f>
        <v>1</v>
      </c>
      <c r="BL975">
        <f>COUNTIF(AC975:AO975,"**")</f>
        <v>0</v>
      </c>
      <c r="BM975">
        <f>COUNTIF(AC975:AO975,"P")</f>
        <v>0</v>
      </c>
      <c r="BN975">
        <f>COUNTIF(AC975:AO975,"C")</f>
        <v>0</v>
      </c>
    </row>
    <row r="976" spans="1:66" x14ac:dyDescent="0.25">
      <c r="A976">
        <v>4031</v>
      </c>
      <c r="B976">
        <v>8</v>
      </c>
      <c r="C976">
        <v>5</v>
      </c>
      <c r="D976">
        <v>1</v>
      </c>
      <c r="E976" t="s">
        <v>58</v>
      </c>
      <c r="F976" t="s">
        <v>835</v>
      </c>
      <c r="G976">
        <v>25</v>
      </c>
      <c r="H976" t="s">
        <v>60</v>
      </c>
      <c r="I976" t="s">
        <v>61</v>
      </c>
      <c r="N976" t="s">
        <v>67</v>
      </c>
      <c r="O976" t="s">
        <v>67</v>
      </c>
      <c r="AD976" t="s">
        <v>67</v>
      </c>
      <c r="BE976">
        <f>COUNTIF(J976:BD976,"**")</f>
        <v>3</v>
      </c>
      <c r="BF976">
        <f>COUNTIF(J976:BD976,"*P*")</f>
        <v>0</v>
      </c>
      <c r="BG976">
        <f>COUNTIF(J976:BD976,"*C*")</f>
        <v>3</v>
      </c>
      <c r="BH976">
        <f>COUNTIF(AQ976:BC976, "C")</f>
        <v>0</v>
      </c>
      <c r="BI976">
        <f>COUNTIF(AQ976:BC976, "P")</f>
        <v>0</v>
      </c>
      <c r="BJ976" t="str">
        <f t="shared" si="15"/>
        <v/>
      </c>
      <c r="BK976">
        <f>COUNTIFS(AQ976:BC976,"C")+COUNTIFS(AQ976:BC976,"P")</f>
        <v>0</v>
      </c>
      <c r="BL976">
        <f>COUNTIF(AC976:AO976,"**")</f>
        <v>1</v>
      </c>
      <c r="BM976">
        <f>COUNTIF(AC976:AO976,"P")</f>
        <v>0</v>
      </c>
      <c r="BN976">
        <f>COUNTIF(AC976:AO976,"C")</f>
        <v>1</v>
      </c>
    </row>
    <row r="977" spans="1:66" x14ac:dyDescent="0.25">
      <c r="A977">
        <v>4122</v>
      </c>
      <c r="B977">
        <v>3</v>
      </c>
      <c r="C977">
        <v>11</v>
      </c>
      <c r="D977">
        <v>15</v>
      </c>
      <c r="E977" t="s">
        <v>58</v>
      </c>
      <c r="F977" t="s">
        <v>836</v>
      </c>
      <c r="G977">
        <v>25</v>
      </c>
      <c r="H977" t="s">
        <v>64</v>
      </c>
      <c r="I977" t="s">
        <v>65</v>
      </c>
      <c r="AW977" t="s">
        <v>67</v>
      </c>
      <c r="BE977">
        <f>COUNTIF(J977:BD977,"**")</f>
        <v>1</v>
      </c>
      <c r="BF977">
        <f>COUNTIF(J977:BD977,"*P*")</f>
        <v>0</v>
      </c>
      <c r="BG977">
        <f>COUNTIF(J977:BD977,"*C*")</f>
        <v>1</v>
      </c>
      <c r="BH977">
        <f>COUNTIF(AQ977:BC977, "C")</f>
        <v>1</v>
      </c>
      <c r="BI977">
        <f>COUNTIF(AQ977:BC977, "P")</f>
        <v>0</v>
      </c>
      <c r="BJ977" t="str">
        <f t="shared" si="15"/>
        <v/>
      </c>
      <c r="BK977">
        <f>COUNTIFS(AQ977:BC977,"C")+COUNTIFS(AQ977:BC977,"P")</f>
        <v>1</v>
      </c>
      <c r="BL977">
        <f>COUNTIF(AC977:AO977,"**")</f>
        <v>0</v>
      </c>
      <c r="BM977">
        <f>COUNTIF(AC977:AO977,"P")</f>
        <v>0</v>
      </c>
      <c r="BN977">
        <f>COUNTIF(AC977:AO977,"C")</f>
        <v>0</v>
      </c>
    </row>
    <row r="978" spans="1:66" x14ac:dyDescent="0.25">
      <c r="A978">
        <v>4135</v>
      </c>
      <c r="B978">
        <v>8</v>
      </c>
      <c r="C978">
        <v>12</v>
      </c>
      <c r="D978">
        <v>1</v>
      </c>
      <c r="E978" t="s">
        <v>58</v>
      </c>
      <c r="F978" t="s">
        <v>315</v>
      </c>
      <c r="G978">
        <v>25</v>
      </c>
      <c r="H978" t="s">
        <v>60</v>
      </c>
      <c r="I978" t="s">
        <v>65</v>
      </c>
      <c r="O978" t="s">
        <v>62</v>
      </c>
      <c r="BE978">
        <f>COUNTIF(J978:BD978,"**")</f>
        <v>1</v>
      </c>
      <c r="BF978">
        <f>COUNTIF(J978:BD978,"*P*")</f>
        <v>1</v>
      </c>
      <c r="BG978">
        <f>COUNTIF(J978:BD978,"*C*")</f>
        <v>0</v>
      </c>
      <c r="BH978">
        <f>COUNTIF(AQ978:BC978, "C")</f>
        <v>0</v>
      </c>
      <c r="BI978">
        <f>COUNTIF(AQ978:BC978, "P")</f>
        <v>0</v>
      </c>
      <c r="BJ978" t="str">
        <f t="shared" si="15"/>
        <v/>
      </c>
      <c r="BK978">
        <f>COUNTIFS(AQ978:BC978,"C")+COUNTIFS(AQ978:BC978,"P")</f>
        <v>0</v>
      </c>
      <c r="BL978">
        <f>COUNTIF(AC978:AO978,"**")</f>
        <v>0</v>
      </c>
      <c r="BM978">
        <f>COUNTIF(AC978:AO978,"P")</f>
        <v>0</v>
      </c>
      <c r="BN978">
        <f>COUNTIF(AC978:AO978,"C")</f>
        <v>0</v>
      </c>
    </row>
    <row r="979" spans="1:66" x14ac:dyDescent="0.25">
      <c r="A979">
        <v>4374</v>
      </c>
      <c r="B979">
        <v>9</v>
      </c>
      <c r="C979">
        <v>3</v>
      </c>
      <c r="D979">
        <v>48</v>
      </c>
      <c r="E979" t="s">
        <v>58</v>
      </c>
      <c r="F979" t="s">
        <v>837</v>
      </c>
      <c r="G979">
        <v>25</v>
      </c>
      <c r="H979" t="s">
        <v>64</v>
      </c>
      <c r="I979" t="s">
        <v>65</v>
      </c>
      <c r="N979" t="s">
        <v>67</v>
      </c>
      <c r="AQ979" t="s">
        <v>67</v>
      </c>
      <c r="AS979" t="s">
        <v>62</v>
      </c>
      <c r="AZ979" t="s">
        <v>67</v>
      </c>
      <c r="BE979">
        <f>COUNTIF(J979:BD979,"**")</f>
        <v>4</v>
      </c>
      <c r="BF979">
        <f>COUNTIF(J979:BD979,"*P*")</f>
        <v>1</v>
      </c>
      <c r="BG979">
        <f>COUNTIF(J979:BD979,"*C*")</f>
        <v>3</v>
      </c>
      <c r="BH979">
        <f>COUNTIF(AQ979:BC979, "C")</f>
        <v>2</v>
      </c>
      <c r="BI979">
        <f>COUNTIF(AQ979:BC979, "P")</f>
        <v>1</v>
      </c>
      <c r="BJ979" t="str">
        <f t="shared" si="15"/>
        <v/>
      </c>
      <c r="BK979">
        <f>COUNTIFS(AQ979:BC979,"C")+COUNTIFS(AQ979:BC979,"P")</f>
        <v>3</v>
      </c>
      <c r="BL979">
        <f>COUNTIF(AC979:AO979,"**")</f>
        <v>0</v>
      </c>
      <c r="BM979">
        <f>COUNTIF(AC979:AO979,"P")</f>
        <v>0</v>
      </c>
      <c r="BN979">
        <f>COUNTIF(AC979:AO979,"C")</f>
        <v>0</v>
      </c>
    </row>
    <row r="980" spans="1:66" x14ac:dyDescent="0.25">
      <c r="A980">
        <v>4493</v>
      </c>
      <c r="B980">
        <v>9</v>
      </c>
      <c r="C980">
        <v>4</v>
      </c>
      <c r="D980">
        <v>48</v>
      </c>
      <c r="E980" t="s">
        <v>58</v>
      </c>
      <c r="F980" t="s">
        <v>670</v>
      </c>
      <c r="G980">
        <v>25</v>
      </c>
      <c r="H980" t="s">
        <v>60</v>
      </c>
      <c r="I980" t="s">
        <v>65</v>
      </c>
      <c r="J980" t="s">
        <v>62</v>
      </c>
      <c r="N980" t="s">
        <v>62</v>
      </c>
      <c r="O980" t="s">
        <v>62</v>
      </c>
      <c r="AV980" t="s">
        <v>62</v>
      </c>
      <c r="BE980">
        <f>COUNTIF(J980:BD980,"**")</f>
        <v>4</v>
      </c>
      <c r="BF980">
        <f>COUNTIF(J980:BD980,"*P*")</f>
        <v>4</v>
      </c>
      <c r="BG980">
        <f>COUNTIF(J980:BD980,"*C*")</f>
        <v>0</v>
      </c>
      <c r="BH980">
        <f>COUNTIF(AQ980:BC980, "C")</f>
        <v>0</v>
      </c>
      <c r="BI980">
        <f>COUNTIF(AQ980:BC980, "P")</f>
        <v>1</v>
      </c>
      <c r="BJ980" t="str">
        <f t="shared" si="15"/>
        <v>X</v>
      </c>
      <c r="BK980">
        <f>COUNTIFS(AQ980:BC980,"C")+COUNTIFS(AQ980:BC980,"P")</f>
        <v>1</v>
      </c>
      <c r="BL980">
        <f>COUNTIF(AC980:AO980,"**")</f>
        <v>0</v>
      </c>
      <c r="BM980">
        <f>COUNTIF(AC980:AO980,"P")</f>
        <v>0</v>
      </c>
      <c r="BN980">
        <f>COUNTIF(AC980:AO980,"C")</f>
        <v>0</v>
      </c>
    </row>
    <row r="981" spans="1:66" x14ac:dyDescent="0.25">
      <c r="A981">
        <v>4551</v>
      </c>
      <c r="B981">
        <v>9</v>
      </c>
      <c r="C981">
        <v>5</v>
      </c>
      <c r="D981">
        <v>48</v>
      </c>
      <c r="E981" t="s">
        <v>58</v>
      </c>
      <c r="F981" t="s">
        <v>329</v>
      </c>
      <c r="G981">
        <v>25</v>
      </c>
      <c r="H981" t="s">
        <v>60</v>
      </c>
      <c r="I981" t="s">
        <v>65</v>
      </c>
      <c r="O981" t="s">
        <v>62</v>
      </c>
      <c r="BE981">
        <f>COUNTIF(J981:BD981,"**")</f>
        <v>1</v>
      </c>
      <c r="BF981">
        <f>COUNTIF(J981:BD981,"*P*")</f>
        <v>1</v>
      </c>
      <c r="BG981">
        <f>COUNTIF(J981:BD981,"*C*")</f>
        <v>0</v>
      </c>
      <c r="BH981">
        <f>COUNTIF(AQ981:BC981, "C")</f>
        <v>0</v>
      </c>
      <c r="BI981">
        <f>COUNTIF(AQ981:BC981, "P")</f>
        <v>0</v>
      </c>
      <c r="BJ981" t="str">
        <f t="shared" si="15"/>
        <v/>
      </c>
      <c r="BK981">
        <f>COUNTIFS(AQ981:BC981,"C")+COUNTIFS(AQ981:BC981,"P")</f>
        <v>0</v>
      </c>
      <c r="BL981">
        <f>COUNTIF(AC981:AO981,"**")</f>
        <v>0</v>
      </c>
      <c r="BM981">
        <f>COUNTIF(AC981:AO981,"P")</f>
        <v>0</v>
      </c>
      <c r="BN981">
        <f>COUNTIF(AC981:AO981,"C")</f>
        <v>0</v>
      </c>
    </row>
    <row r="982" spans="1:66" x14ac:dyDescent="0.25">
      <c r="A982">
        <v>4664</v>
      </c>
      <c r="B982">
        <v>9</v>
      </c>
      <c r="C982">
        <v>6</v>
      </c>
      <c r="D982">
        <v>48</v>
      </c>
      <c r="E982" t="s">
        <v>58</v>
      </c>
      <c r="F982" t="s">
        <v>838</v>
      </c>
      <c r="G982">
        <v>25</v>
      </c>
      <c r="H982" t="s">
        <v>60</v>
      </c>
      <c r="I982" t="s">
        <v>61</v>
      </c>
      <c r="M982" t="s">
        <v>67</v>
      </c>
      <c r="BD982" t="s">
        <v>250</v>
      </c>
      <c r="BE982">
        <f>COUNTIF(J982:BD982,"**")</f>
        <v>2</v>
      </c>
      <c r="BF982">
        <f>COUNTIF(J982:BD982,"*P*")</f>
        <v>1</v>
      </c>
      <c r="BG982">
        <f>COUNTIF(J982:BD982,"*C*")</f>
        <v>1</v>
      </c>
      <c r="BH982">
        <f>COUNTIF(AQ982:BC982, "C")</f>
        <v>0</v>
      </c>
      <c r="BI982">
        <f>COUNTIF(AQ982:BC982, "P")</f>
        <v>0</v>
      </c>
      <c r="BJ982" t="str">
        <f t="shared" si="15"/>
        <v/>
      </c>
      <c r="BK982">
        <f>COUNTIFS(AQ982:BC982,"C")+COUNTIFS(AQ982:BC982,"P")</f>
        <v>0</v>
      </c>
      <c r="BL982">
        <f>COUNTIF(AC982:AO982,"**")</f>
        <v>0</v>
      </c>
      <c r="BM982">
        <f>COUNTIF(AC982:AO982,"P")</f>
        <v>0</v>
      </c>
      <c r="BN982">
        <f>COUNTIF(AC982:AO982,"C")</f>
        <v>0</v>
      </c>
    </row>
    <row r="983" spans="1:66" x14ac:dyDescent="0.25">
      <c r="A983">
        <v>5071</v>
      </c>
      <c r="B983">
        <v>9</v>
      </c>
      <c r="C983">
        <v>11</v>
      </c>
      <c r="D983">
        <v>48</v>
      </c>
      <c r="E983" t="s">
        <v>58</v>
      </c>
      <c r="F983" t="s">
        <v>469</v>
      </c>
      <c r="G983">
        <v>25</v>
      </c>
      <c r="H983" t="s">
        <v>60</v>
      </c>
      <c r="I983" t="s">
        <v>65</v>
      </c>
      <c r="AT983" t="s">
        <v>67</v>
      </c>
      <c r="BE983">
        <f>COUNTIF(J983:BD983,"**")</f>
        <v>1</v>
      </c>
      <c r="BF983">
        <f>COUNTIF(J983:BD983,"*P*")</f>
        <v>0</v>
      </c>
      <c r="BG983">
        <f>COUNTIF(J983:BD983,"*C*")</f>
        <v>1</v>
      </c>
      <c r="BH983">
        <f>COUNTIF(AQ983:BC983, "C")</f>
        <v>1</v>
      </c>
      <c r="BI983">
        <f>COUNTIF(AQ983:BC983, "P")</f>
        <v>0</v>
      </c>
      <c r="BJ983" t="str">
        <f t="shared" si="15"/>
        <v/>
      </c>
      <c r="BK983">
        <f>COUNTIFS(AQ983:BC983,"C")+COUNTIFS(AQ983:BC983,"P")</f>
        <v>1</v>
      </c>
      <c r="BL983">
        <f>COUNTIF(AC983:AO983,"**")</f>
        <v>0</v>
      </c>
      <c r="BM983">
        <f>COUNTIF(AC983:AO983,"P")</f>
        <v>0</v>
      </c>
      <c r="BN983">
        <f>COUNTIF(AC983:AO983,"C")</f>
        <v>0</v>
      </c>
    </row>
    <row r="984" spans="1:66" x14ac:dyDescent="0.25">
      <c r="A984">
        <v>5075</v>
      </c>
      <c r="B984">
        <v>9</v>
      </c>
      <c r="C984">
        <v>11</v>
      </c>
      <c r="D984">
        <v>48</v>
      </c>
      <c r="E984" t="s">
        <v>58</v>
      </c>
      <c r="F984" t="s">
        <v>607</v>
      </c>
      <c r="G984">
        <v>25</v>
      </c>
      <c r="H984" t="s">
        <v>60</v>
      </c>
      <c r="I984" t="s">
        <v>65</v>
      </c>
      <c r="N984" t="s">
        <v>67</v>
      </c>
      <c r="O984" t="s">
        <v>62</v>
      </c>
      <c r="AT984" t="s">
        <v>67</v>
      </c>
      <c r="BE984">
        <f>COUNTIF(J984:BD984,"**")</f>
        <v>3</v>
      </c>
      <c r="BF984">
        <f>COUNTIF(J984:BD984,"*P*")</f>
        <v>1</v>
      </c>
      <c r="BG984">
        <f>COUNTIF(J984:BD984,"*C*")</f>
        <v>2</v>
      </c>
      <c r="BH984">
        <f>COUNTIF(AQ984:BC984, "C")</f>
        <v>1</v>
      </c>
      <c r="BI984">
        <f>COUNTIF(AQ984:BC984, "P")</f>
        <v>0</v>
      </c>
      <c r="BJ984" t="str">
        <f t="shared" si="15"/>
        <v/>
      </c>
      <c r="BK984">
        <f>COUNTIFS(AQ984:BC984,"C")+COUNTIFS(AQ984:BC984,"P")</f>
        <v>1</v>
      </c>
      <c r="BL984">
        <f>COUNTIF(AC984:AO984,"**")</f>
        <v>0</v>
      </c>
      <c r="BM984">
        <f>COUNTIF(AC984:AO984,"P")</f>
        <v>0</v>
      </c>
      <c r="BN984">
        <f>COUNTIF(AC984:AO984,"C")</f>
        <v>0</v>
      </c>
    </row>
    <row r="985" spans="1:66" x14ac:dyDescent="0.25">
      <c r="A985">
        <v>5100</v>
      </c>
      <c r="B985">
        <v>9</v>
      </c>
      <c r="C985">
        <v>12</v>
      </c>
      <c r="D985">
        <v>48</v>
      </c>
      <c r="E985" t="s">
        <v>58</v>
      </c>
      <c r="F985" t="s">
        <v>471</v>
      </c>
      <c r="G985">
        <v>25</v>
      </c>
      <c r="H985" t="s">
        <v>60</v>
      </c>
      <c r="I985" t="s">
        <v>61</v>
      </c>
      <c r="K985" t="s">
        <v>62</v>
      </c>
      <c r="BE985">
        <f>COUNTIF(J985:BD985,"**")</f>
        <v>1</v>
      </c>
      <c r="BF985">
        <f>COUNTIF(J985:BD985,"*P*")</f>
        <v>1</v>
      </c>
      <c r="BG985">
        <f>COUNTIF(J985:BD985,"*C*")</f>
        <v>0</v>
      </c>
      <c r="BH985">
        <f>COUNTIF(AQ985:BC985, "C")</f>
        <v>0</v>
      </c>
      <c r="BI985">
        <f>COUNTIF(AQ985:BC985, "P")</f>
        <v>0</v>
      </c>
      <c r="BJ985" t="str">
        <f t="shared" si="15"/>
        <v/>
      </c>
      <c r="BK985">
        <f>COUNTIFS(AQ985:BC985,"C")+COUNTIFS(AQ985:BC985,"P")</f>
        <v>0</v>
      </c>
      <c r="BL985">
        <f>COUNTIF(AC985:AO985,"**")</f>
        <v>0</v>
      </c>
      <c r="BM985">
        <f>COUNTIF(AC985:AO985,"P")</f>
        <v>0</v>
      </c>
      <c r="BN985">
        <f>COUNTIF(AC985:AO985,"C")</f>
        <v>0</v>
      </c>
    </row>
    <row r="986" spans="1:66" x14ac:dyDescent="0.25">
      <c r="A986">
        <v>5556</v>
      </c>
      <c r="B986">
        <v>10</v>
      </c>
      <c r="C986">
        <v>11</v>
      </c>
      <c r="D986">
        <v>53</v>
      </c>
      <c r="E986" t="s">
        <v>58</v>
      </c>
      <c r="F986" t="s">
        <v>275</v>
      </c>
      <c r="G986">
        <v>25</v>
      </c>
      <c r="H986" t="s">
        <v>64</v>
      </c>
      <c r="I986" t="s">
        <v>65</v>
      </c>
      <c r="K986" t="s">
        <v>62</v>
      </c>
      <c r="AS986" t="s">
        <v>62</v>
      </c>
      <c r="AT986" t="s">
        <v>67</v>
      </c>
      <c r="AZ986" t="s">
        <v>67</v>
      </c>
      <c r="BE986">
        <f>COUNTIF(J986:BD986,"**")</f>
        <v>4</v>
      </c>
      <c r="BF986">
        <f>COUNTIF(J986:BD986,"*P*")</f>
        <v>2</v>
      </c>
      <c r="BG986">
        <f>COUNTIF(J986:BD986,"*C*")</f>
        <v>2</v>
      </c>
      <c r="BH986">
        <f>COUNTIF(AQ986:BC986, "C")</f>
        <v>2</v>
      </c>
      <c r="BI986">
        <f>COUNTIF(AQ986:BC986, "P")</f>
        <v>1</v>
      </c>
      <c r="BJ986" t="str">
        <f t="shared" si="15"/>
        <v/>
      </c>
      <c r="BK986">
        <f>COUNTIFS(AQ986:BC986,"C")+COUNTIFS(AQ986:BC986,"P")</f>
        <v>3</v>
      </c>
      <c r="BL986">
        <f>COUNTIF(AC986:AO986,"**")</f>
        <v>0</v>
      </c>
      <c r="BM986">
        <f>COUNTIF(AC986:AO986,"P")</f>
        <v>0</v>
      </c>
      <c r="BN986">
        <f>COUNTIF(AC986:AO986,"C")</f>
        <v>0</v>
      </c>
    </row>
    <row r="987" spans="1:66" x14ac:dyDescent="0.25">
      <c r="A987">
        <v>5577</v>
      </c>
      <c r="B987">
        <v>10</v>
      </c>
      <c r="C987">
        <v>8</v>
      </c>
      <c r="D987">
        <v>53</v>
      </c>
      <c r="E987" t="s">
        <v>58</v>
      </c>
      <c r="F987" t="s">
        <v>839</v>
      </c>
      <c r="G987">
        <v>25</v>
      </c>
      <c r="H987" t="s">
        <v>64</v>
      </c>
      <c r="I987" t="s">
        <v>65</v>
      </c>
      <c r="S987" t="s">
        <v>67</v>
      </c>
      <c r="AW987" t="s">
        <v>62</v>
      </c>
      <c r="BD987" t="s">
        <v>840</v>
      </c>
      <c r="BE987">
        <f>COUNTIF(J987:BD987,"**")</f>
        <v>3</v>
      </c>
      <c r="BF987">
        <f>COUNTIF(J987:BD987,"*P*")</f>
        <v>1</v>
      </c>
      <c r="BG987">
        <f>COUNTIF(J987:BD987,"*C*")</f>
        <v>1</v>
      </c>
      <c r="BH987">
        <f>COUNTIF(AQ987:BC987, "C")</f>
        <v>0</v>
      </c>
      <c r="BI987">
        <f>COUNTIF(AQ987:BC987, "P")</f>
        <v>1</v>
      </c>
      <c r="BJ987" t="str">
        <f t="shared" si="15"/>
        <v>X</v>
      </c>
      <c r="BK987">
        <f>COUNTIFS(AQ987:BC987,"C")+COUNTIFS(AQ987:BC987,"P")</f>
        <v>1</v>
      </c>
      <c r="BL987">
        <f>COUNTIF(AC987:AO987,"**")</f>
        <v>0</v>
      </c>
      <c r="BM987">
        <f>COUNTIF(AC987:AO987,"P")</f>
        <v>0</v>
      </c>
      <c r="BN987">
        <f>COUNTIF(AC987:AO987,"C")</f>
        <v>0</v>
      </c>
    </row>
    <row r="988" spans="1:66" x14ac:dyDescent="0.25">
      <c r="A988">
        <v>5603</v>
      </c>
      <c r="B988">
        <v>10</v>
      </c>
      <c r="C988">
        <v>11</v>
      </c>
      <c r="D988">
        <v>53</v>
      </c>
      <c r="E988" t="s">
        <v>58</v>
      </c>
      <c r="F988" t="s">
        <v>841</v>
      </c>
      <c r="G988">
        <v>25</v>
      </c>
      <c r="H988" t="s">
        <v>60</v>
      </c>
      <c r="I988" t="s">
        <v>61</v>
      </c>
      <c r="O988" t="s">
        <v>62</v>
      </c>
      <c r="BE988">
        <f>COUNTIF(J988:BD988,"**")</f>
        <v>1</v>
      </c>
      <c r="BF988">
        <f>COUNTIF(J988:BD988,"*P*")</f>
        <v>1</v>
      </c>
      <c r="BG988">
        <f>COUNTIF(J988:BD988,"*C*")</f>
        <v>0</v>
      </c>
      <c r="BH988">
        <f>COUNTIF(AQ988:BC988, "C")</f>
        <v>0</v>
      </c>
      <c r="BI988">
        <f>COUNTIF(AQ988:BC988, "P")</f>
        <v>0</v>
      </c>
      <c r="BJ988" t="str">
        <f t="shared" si="15"/>
        <v/>
      </c>
      <c r="BK988">
        <f>COUNTIFS(AQ988:BC988,"C")+COUNTIFS(AQ988:BC988,"P")</f>
        <v>0</v>
      </c>
      <c r="BL988">
        <f>COUNTIF(AC988:AO988,"**")</f>
        <v>0</v>
      </c>
      <c r="BM988">
        <f>COUNTIF(AC988:AO988,"P")</f>
        <v>0</v>
      </c>
      <c r="BN988">
        <f>COUNTIF(AC988:AO988,"C")</f>
        <v>0</v>
      </c>
    </row>
    <row r="989" spans="1:66" x14ac:dyDescent="0.25">
      <c r="A989">
        <v>5715</v>
      </c>
      <c r="B989">
        <v>11</v>
      </c>
      <c r="C989">
        <v>1</v>
      </c>
      <c r="D989">
        <v>13</v>
      </c>
      <c r="E989" t="s">
        <v>58</v>
      </c>
      <c r="F989" t="s">
        <v>127</v>
      </c>
      <c r="G989">
        <v>25</v>
      </c>
      <c r="H989" t="s">
        <v>60</v>
      </c>
      <c r="I989" t="s">
        <v>61</v>
      </c>
      <c r="K989" t="s">
        <v>62</v>
      </c>
      <c r="BE989">
        <f>COUNTIF(J989:BD989,"**")</f>
        <v>1</v>
      </c>
      <c r="BF989">
        <f>COUNTIF(J989:BD989,"*P*")</f>
        <v>1</v>
      </c>
      <c r="BG989">
        <f>COUNTIF(J989:BD989,"*C*")</f>
        <v>0</v>
      </c>
      <c r="BH989">
        <f>COUNTIF(AQ989:BC989, "C")</f>
        <v>0</v>
      </c>
      <c r="BI989">
        <f>COUNTIF(AQ989:BC989, "P")</f>
        <v>0</v>
      </c>
      <c r="BJ989" t="str">
        <f t="shared" si="15"/>
        <v/>
      </c>
      <c r="BK989">
        <f>COUNTIFS(AQ989:BC989,"C")+COUNTIFS(AQ989:BC989,"P")</f>
        <v>0</v>
      </c>
      <c r="BL989">
        <f>COUNTIF(AC989:AO989,"**")</f>
        <v>0</v>
      </c>
      <c r="BM989">
        <f>COUNTIF(AC989:AO989,"P")</f>
        <v>0</v>
      </c>
      <c r="BN989">
        <f>COUNTIF(AC989:AO989,"C")</f>
        <v>0</v>
      </c>
    </row>
    <row r="990" spans="1:66" x14ac:dyDescent="0.25">
      <c r="A990">
        <v>5737</v>
      </c>
      <c r="B990">
        <v>11</v>
      </c>
      <c r="C990">
        <v>1</v>
      </c>
      <c r="D990">
        <v>13</v>
      </c>
      <c r="E990" t="s">
        <v>58</v>
      </c>
      <c r="F990" t="s">
        <v>842</v>
      </c>
      <c r="G990">
        <v>25</v>
      </c>
      <c r="H990" t="s">
        <v>60</v>
      </c>
      <c r="I990" t="s">
        <v>65</v>
      </c>
      <c r="N990" t="s">
        <v>67</v>
      </c>
      <c r="O990" t="s">
        <v>67</v>
      </c>
      <c r="AD990" t="s">
        <v>62</v>
      </c>
      <c r="BE990">
        <f>COUNTIF(J990:BD990,"**")</f>
        <v>3</v>
      </c>
      <c r="BF990">
        <f>COUNTIF(J990:BD990,"*P*")</f>
        <v>1</v>
      </c>
      <c r="BG990">
        <f>COUNTIF(J990:BD990,"*C*")</f>
        <v>2</v>
      </c>
      <c r="BH990">
        <f>COUNTIF(AQ990:BC990, "C")</f>
        <v>0</v>
      </c>
      <c r="BI990">
        <f>COUNTIF(AQ990:BC990, "P")</f>
        <v>0</v>
      </c>
      <c r="BJ990" t="str">
        <f t="shared" si="15"/>
        <v/>
      </c>
      <c r="BK990">
        <f>COUNTIFS(AQ990:BC990,"C")+COUNTIFS(AQ990:BC990,"P")</f>
        <v>0</v>
      </c>
      <c r="BL990">
        <f>COUNTIF(AC990:AO990,"**")</f>
        <v>1</v>
      </c>
      <c r="BM990">
        <f>COUNTIF(AC990:AO990,"P")</f>
        <v>1</v>
      </c>
      <c r="BN990">
        <f>COUNTIF(AC990:AO990,"C")</f>
        <v>0</v>
      </c>
    </row>
    <row r="991" spans="1:66" x14ac:dyDescent="0.25">
      <c r="A991">
        <v>5799</v>
      </c>
      <c r="B991">
        <v>11</v>
      </c>
      <c r="C991">
        <v>2</v>
      </c>
      <c r="D991">
        <v>13</v>
      </c>
      <c r="E991" t="s">
        <v>58</v>
      </c>
      <c r="F991" t="s">
        <v>843</v>
      </c>
      <c r="G991">
        <v>25</v>
      </c>
      <c r="H991" t="s">
        <v>60</v>
      </c>
      <c r="I991" t="s">
        <v>65</v>
      </c>
      <c r="N991" t="s">
        <v>67</v>
      </c>
      <c r="AT991" t="s">
        <v>67</v>
      </c>
      <c r="AU991" t="s">
        <v>67</v>
      </c>
      <c r="AZ991" t="s">
        <v>62</v>
      </c>
      <c r="BA991" t="s">
        <v>62</v>
      </c>
      <c r="BD991" t="s">
        <v>686</v>
      </c>
      <c r="BE991">
        <f>COUNTIF(J991:BD991,"**")</f>
        <v>6</v>
      </c>
      <c r="BF991">
        <f>COUNTIF(J991:BD991,"*P*")</f>
        <v>2</v>
      </c>
      <c r="BG991">
        <f>COUNTIF(J991:BD991,"*C*")</f>
        <v>4</v>
      </c>
      <c r="BH991">
        <f>COUNTIF(AQ991:BC991, "C")</f>
        <v>2</v>
      </c>
      <c r="BI991">
        <f>COUNTIF(AQ991:BC991, "P")</f>
        <v>2</v>
      </c>
      <c r="BJ991" t="str">
        <f t="shared" si="15"/>
        <v/>
      </c>
      <c r="BK991">
        <f>COUNTIFS(AQ991:BC991,"C")+COUNTIFS(AQ991:BC991,"P")</f>
        <v>4</v>
      </c>
      <c r="BL991">
        <f>COUNTIF(AC991:AO991,"**")</f>
        <v>0</v>
      </c>
      <c r="BM991">
        <f>COUNTIF(AC991:AO991,"P")</f>
        <v>0</v>
      </c>
      <c r="BN991">
        <f>COUNTIF(AC991:AO991,"C")</f>
        <v>0</v>
      </c>
    </row>
    <row r="992" spans="1:66" x14ac:dyDescent="0.25">
      <c r="A992">
        <v>5804</v>
      </c>
      <c r="B992">
        <v>11</v>
      </c>
      <c r="C992">
        <v>2</v>
      </c>
      <c r="D992">
        <v>13</v>
      </c>
      <c r="E992" t="s">
        <v>58</v>
      </c>
      <c r="F992" t="s">
        <v>165</v>
      </c>
      <c r="G992">
        <v>25</v>
      </c>
      <c r="H992" t="s">
        <v>64</v>
      </c>
      <c r="I992" t="s">
        <v>65</v>
      </c>
      <c r="O992" t="s">
        <v>62</v>
      </c>
      <c r="BE992">
        <f>COUNTIF(J992:BD992,"**")</f>
        <v>1</v>
      </c>
      <c r="BF992">
        <f>COUNTIF(J992:BD992,"*P*")</f>
        <v>1</v>
      </c>
      <c r="BG992">
        <f>COUNTIF(J992:BD992,"*C*")</f>
        <v>0</v>
      </c>
      <c r="BH992">
        <f>COUNTIF(AQ992:BC992, "C")</f>
        <v>0</v>
      </c>
      <c r="BI992">
        <f>COUNTIF(AQ992:BC992, "P")</f>
        <v>0</v>
      </c>
      <c r="BJ992" t="str">
        <f t="shared" si="15"/>
        <v/>
      </c>
      <c r="BK992">
        <f>COUNTIFS(AQ992:BC992,"C")+COUNTIFS(AQ992:BC992,"P")</f>
        <v>0</v>
      </c>
      <c r="BL992">
        <f>COUNTIF(AC992:AO992,"**")</f>
        <v>0</v>
      </c>
      <c r="BM992">
        <f>COUNTIF(AC992:AO992,"P")</f>
        <v>0</v>
      </c>
      <c r="BN992">
        <f>COUNTIF(AC992:AO992,"C")</f>
        <v>0</v>
      </c>
    </row>
    <row r="993" spans="1:66" x14ac:dyDescent="0.25">
      <c r="A993">
        <v>5886</v>
      </c>
      <c r="B993">
        <v>11</v>
      </c>
      <c r="C993">
        <v>3</v>
      </c>
      <c r="D993">
        <v>13</v>
      </c>
      <c r="E993" t="s">
        <v>58</v>
      </c>
      <c r="F993" t="s">
        <v>165</v>
      </c>
      <c r="G993">
        <v>25</v>
      </c>
      <c r="H993" t="s">
        <v>60</v>
      </c>
      <c r="I993" t="s">
        <v>65</v>
      </c>
      <c r="AL993" t="s">
        <v>62</v>
      </c>
      <c r="BE993">
        <f>COUNTIF(J993:BD993,"**")</f>
        <v>1</v>
      </c>
      <c r="BF993">
        <f>COUNTIF(J993:BD993,"*P*")</f>
        <v>1</v>
      </c>
      <c r="BG993">
        <f>COUNTIF(J993:BD993,"*C*")</f>
        <v>0</v>
      </c>
      <c r="BH993">
        <f>COUNTIF(AQ993:BC993, "C")</f>
        <v>0</v>
      </c>
      <c r="BI993">
        <f>COUNTIF(AQ993:BC993, "P")</f>
        <v>0</v>
      </c>
      <c r="BJ993" t="str">
        <f t="shared" si="15"/>
        <v/>
      </c>
      <c r="BK993">
        <f>COUNTIFS(AQ993:BC993,"C")+COUNTIFS(AQ993:BC993,"P")</f>
        <v>0</v>
      </c>
      <c r="BL993">
        <f>COUNTIF(AC993:AO993,"**")</f>
        <v>1</v>
      </c>
      <c r="BM993">
        <f>COUNTIF(AC993:AO993,"P")</f>
        <v>1</v>
      </c>
      <c r="BN993">
        <f>COUNTIF(AC993:AO993,"C")</f>
        <v>0</v>
      </c>
    </row>
    <row r="994" spans="1:66" x14ac:dyDescent="0.25">
      <c r="A994">
        <v>5899</v>
      </c>
      <c r="B994">
        <v>11</v>
      </c>
      <c r="C994">
        <v>3</v>
      </c>
      <c r="D994">
        <v>13</v>
      </c>
      <c r="E994" t="s">
        <v>58</v>
      </c>
      <c r="F994" t="s">
        <v>844</v>
      </c>
      <c r="G994">
        <v>25</v>
      </c>
      <c r="H994" t="s">
        <v>64</v>
      </c>
      <c r="I994" t="s">
        <v>61</v>
      </c>
      <c r="AL994" t="s">
        <v>62</v>
      </c>
      <c r="BE994">
        <f>COUNTIF(J994:BD994,"**")</f>
        <v>1</v>
      </c>
      <c r="BF994">
        <f>COUNTIF(J994:BD994,"*P*")</f>
        <v>1</v>
      </c>
      <c r="BG994">
        <f>COUNTIF(J994:BD994,"*C*")</f>
        <v>0</v>
      </c>
      <c r="BH994">
        <f>COUNTIF(AQ994:BC994, "C")</f>
        <v>0</v>
      </c>
      <c r="BI994">
        <f>COUNTIF(AQ994:BC994, "P")</f>
        <v>0</v>
      </c>
      <c r="BJ994" t="str">
        <f t="shared" si="15"/>
        <v/>
      </c>
      <c r="BK994">
        <f>COUNTIFS(AQ994:BC994,"C")+COUNTIFS(AQ994:BC994,"P")</f>
        <v>0</v>
      </c>
      <c r="BL994">
        <f>COUNTIF(AC994:AO994,"**")</f>
        <v>1</v>
      </c>
      <c r="BM994">
        <f>COUNTIF(AC994:AO994,"P")</f>
        <v>1</v>
      </c>
      <c r="BN994">
        <f>COUNTIF(AC994:AO994,"C")</f>
        <v>0</v>
      </c>
    </row>
    <row r="995" spans="1:66" x14ac:dyDescent="0.25">
      <c r="A995">
        <v>5955</v>
      </c>
      <c r="B995">
        <v>11</v>
      </c>
      <c r="C995">
        <v>4</v>
      </c>
      <c r="D995">
        <v>13</v>
      </c>
      <c r="E995" t="s">
        <v>58</v>
      </c>
      <c r="F995" t="s">
        <v>845</v>
      </c>
      <c r="G995">
        <v>25</v>
      </c>
      <c r="H995" t="s">
        <v>60</v>
      </c>
      <c r="I995" t="s">
        <v>65</v>
      </c>
      <c r="K995" t="s">
        <v>62</v>
      </c>
      <c r="N995" t="s">
        <v>67</v>
      </c>
      <c r="O995" t="s">
        <v>67</v>
      </c>
      <c r="AD995" t="s">
        <v>67</v>
      </c>
      <c r="AY995" t="s">
        <v>62</v>
      </c>
      <c r="BE995">
        <f>COUNTIF(J995:BD995,"**")</f>
        <v>5</v>
      </c>
      <c r="BF995">
        <f>COUNTIF(J995:BD995,"*P*")</f>
        <v>2</v>
      </c>
      <c r="BG995">
        <f>COUNTIF(J995:BD995,"*C*")</f>
        <v>3</v>
      </c>
      <c r="BH995">
        <f>COUNTIF(AQ995:BC995, "C")</f>
        <v>0</v>
      </c>
      <c r="BI995">
        <f>COUNTIF(AQ995:BC995, "P")</f>
        <v>1</v>
      </c>
      <c r="BJ995" t="str">
        <f t="shared" si="15"/>
        <v>X</v>
      </c>
      <c r="BK995">
        <f>COUNTIFS(AQ995:BC995,"C")+COUNTIFS(AQ995:BC995,"P")</f>
        <v>1</v>
      </c>
      <c r="BL995">
        <f>COUNTIF(AC995:AO995,"**")</f>
        <v>1</v>
      </c>
      <c r="BM995">
        <f>COUNTIF(AC995:AO995,"P")</f>
        <v>0</v>
      </c>
      <c r="BN995">
        <f>COUNTIF(AC995:AO995,"C")</f>
        <v>1</v>
      </c>
    </row>
    <row r="996" spans="1:66" x14ac:dyDescent="0.25">
      <c r="A996">
        <v>6036</v>
      </c>
      <c r="B996">
        <v>11</v>
      </c>
      <c r="C996">
        <v>4</v>
      </c>
      <c r="D996">
        <v>13</v>
      </c>
      <c r="E996" t="s">
        <v>58</v>
      </c>
      <c r="F996" t="s">
        <v>846</v>
      </c>
      <c r="G996">
        <v>25</v>
      </c>
      <c r="H996" t="s">
        <v>60</v>
      </c>
      <c r="I996" t="s">
        <v>88</v>
      </c>
      <c r="K996" t="s">
        <v>62</v>
      </c>
      <c r="BE996">
        <f>COUNTIF(J996:BD996,"**")</f>
        <v>1</v>
      </c>
      <c r="BF996">
        <f>COUNTIF(J996:BD996,"*P*")</f>
        <v>1</v>
      </c>
      <c r="BG996">
        <f>COUNTIF(J996:BD996,"*C*")</f>
        <v>0</v>
      </c>
      <c r="BH996">
        <f>COUNTIF(AQ996:BC996, "C")</f>
        <v>0</v>
      </c>
      <c r="BI996">
        <f>COUNTIF(AQ996:BC996, "P")</f>
        <v>0</v>
      </c>
      <c r="BJ996" t="str">
        <f t="shared" si="15"/>
        <v/>
      </c>
      <c r="BK996">
        <f>COUNTIFS(AQ996:BC996,"C")+COUNTIFS(AQ996:BC996,"P")</f>
        <v>0</v>
      </c>
      <c r="BL996">
        <f>COUNTIF(AC996:AO996,"**")</f>
        <v>0</v>
      </c>
      <c r="BM996">
        <f>COUNTIF(AC996:AO996,"P")</f>
        <v>0</v>
      </c>
      <c r="BN996">
        <f>COUNTIF(AC996:AO996,"C")</f>
        <v>0</v>
      </c>
    </row>
    <row r="997" spans="1:66" x14ac:dyDescent="0.25">
      <c r="A997">
        <v>6044</v>
      </c>
      <c r="B997">
        <v>11</v>
      </c>
      <c r="C997">
        <v>5</v>
      </c>
      <c r="D997">
        <v>13</v>
      </c>
      <c r="E997" t="s">
        <v>58</v>
      </c>
      <c r="F997" t="s">
        <v>847</v>
      </c>
      <c r="G997">
        <v>25</v>
      </c>
      <c r="H997" t="s">
        <v>60</v>
      </c>
      <c r="I997" t="s">
        <v>65</v>
      </c>
      <c r="K997" t="s">
        <v>62</v>
      </c>
      <c r="N997" t="s">
        <v>67</v>
      </c>
      <c r="O997" t="s">
        <v>62</v>
      </c>
      <c r="AT997" t="s">
        <v>67</v>
      </c>
      <c r="BE997">
        <f>COUNTIF(J997:BD997,"**")</f>
        <v>4</v>
      </c>
      <c r="BF997">
        <f>COUNTIF(J997:BD997,"*P*")</f>
        <v>2</v>
      </c>
      <c r="BG997">
        <f>COUNTIF(J997:BD997,"*C*")</f>
        <v>2</v>
      </c>
      <c r="BH997">
        <f>COUNTIF(AQ997:BC997, "C")</f>
        <v>1</v>
      </c>
      <c r="BI997">
        <f>COUNTIF(AQ997:BC997, "P")</f>
        <v>0</v>
      </c>
      <c r="BJ997" t="str">
        <f t="shared" si="15"/>
        <v/>
      </c>
      <c r="BK997">
        <f>COUNTIFS(AQ997:BC997,"C")+COUNTIFS(AQ997:BC997,"P")</f>
        <v>1</v>
      </c>
      <c r="BL997">
        <f>COUNTIF(AC997:AO997,"**")</f>
        <v>0</v>
      </c>
      <c r="BM997">
        <f>COUNTIF(AC997:AO997,"P")</f>
        <v>0</v>
      </c>
      <c r="BN997">
        <f>COUNTIF(AC997:AO997,"C")</f>
        <v>0</v>
      </c>
    </row>
    <row r="998" spans="1:66" x14ac:dyDescent="0.25">
      <c r="A998">
        <v>6113</v>
      </c>
      <c r="B998">
        <v>11</v>
      </c>
      <c r="C998">
        <v>5</v>
      </c>
      <c r="D998">
        <v>13</v>
      </c>
      <c r="E998" t="s">
        <v>58</v>
      </c>
      <c r="F998" t="s">
        <v>848</v>
      </c>
      <c r="G998">
        <v>25</v>
      </c>
      <c r="H998" t="s">
        <v>60</v>
      </c>
      <c r="I998" t="s">
        <v>65</v>
      </c>
      <c r="K998" t="s">
        <v>62</v>
      </c>
      <c r="AD998" t="s">
        <v>67</v>
      </c>
      <c r="AQ998" t="s">
        <v>67</v>
      </c>
      <c r="AS998" t="s">
        <v>62</v>
      </c>
      <c r="AT998" t="s">
        <v>67</v>
      </c>
      <c r="AZ998" t="s">
        <v>67</v>
      </c>
      <c r="BE998">
        <f>COUNTIF(J998:BD998,"**")</f>
        <v>6</v>
      </c>
      <c r="BF998">
        <f>COUNTIF(J998:BD998,"*P*")</f>
        <v>2</v>
      </c>
      <c r="BG998">
        <f>COUNTIF(J998:BD998,"*C*")</f>
        <v>4</v>
      </c>
      <c r="BH998">
        <f>COUNTIF(AQ998:BC998, "C")</f>
        <v>3</v>
      </c>
      <c r="BI998">
        <f>COUNTIF(AQ998:BC998, "P")</f>
        <v>1</v>
      </c>
      <c r="BJ998" t="str">
        <f t="shared" si="15"/>
        <v/>
      </c>
      <c r="BK998">
        <f>COUNTIFS(AQ998:BC998,"C")+COUNTIFS(AQ998:BC998,"P")</f>
        <v>4</v>
      </c>
      <c r="BL998">
        <f>COUNTIF(AC998:AO998,"**")</f>
        <v>1</v>
      </c>
      <c r="BM998">
        <f>COUNTIF(AC998:AO998,"P")</f>
        <v>0</v>
      </c>
      <c r="BN998">
        <f>COUNTIF(AC998:AO998,"C")</f>
        <v>1</v>
      </c>
    </row>
    <row r="999" spans="1:66" x14ac:dyDescent="0.25">
      <c r="A999">
        <v>6236</v>
      </c>
      <c r="B999">
        <v>11</v>
      </c>
      <c r="C999">
        <v>7</v>
      </c>
      <c r="D999">
        <v>13</v>
      </c>
      <c r="E999" t="s">
        <v>58</v>
      </c>
      <c r="F999" t="s">
        <v>849</v>
      </c>
      <c r="G999">
        <v>25</v>
      </c>
      <c r="H999" t="s">
        <v>60</v>
      </c>
      <c r="I999" t="s">
        <v>65</v>
      </c>
      <c r="N999" t="s">
        <v>67</v>
      </c>
      <c r="O999" t="s">
        <v>67</v>
      </c>
      <c r="AT999" t="s">
        <v>67</v>
      </c>
      <c r="BA999" t="s">
        <v>67</v>
      </c>
      <c r="BE999">
        <f>COUNTIF(J999:BD999,"**")</f>
        <v>4</v>
      </c>
      <c r="BF999">
        <f>COUNTIF(J999:BD999,"*P*")</f>
        <v>0</v>
      </c>
      <c r="BG999">
        <f>COUNTIF(J999:BD999,"*C*")</f>
        <v>4</v>
      </c>
      <c r="BH999">
        <f>COUNTIF(AQ999:BC999, "C")</f>
        <v>2</v>
      </c>
      <c r="BI999">
        <f>COUNTIF(AQ999:BC999, "P")</f>
        <v>0</v>
      </c>
      <c r="BJ999" t="str">
        <f t="shared" si="15"/>
        <v/>
      </c>
      <c r="BK999">
        <f>COUNTIFS(AQ999:BC999,"C")+COUNTIFS(AQ999:BC999,"P")</f>
        <v>2</v>
      </c>
      <c r="BL999">
        <f>COUNTIF(AC999:AO999,"**")</f>
        <v>0</v>
      </c>
      <c r="BM999">
        <f>COUNTIF(AC999:AO999,"P")</f>
        <v>0</v>
      </c>
      <c r="BN999">
        <f>COUNTIF(AC999:AO999,"C")</f>
        <v>0</v>
      </c>
    </row>
    <row r="1000" spans="1:66" x14ac:dyDescent="0.25">
      <c r="A1000">
        <v>6367</v>
      </c>
      <c r="B1000">
        <v>11</v>
      </c>
      <c r="C1000">
        <v>8</v>
      </c>
      <c r="D1000">
        <v>13</v>
      </c>
      <c r="E1000" t="s">
        <v>58</v>
      </c>
      <c r="F1000" t="s">
        <v>850</v>
      </c>
      <c r="G1000">
        <v>25</v>
      </c>
      <c r="H1000" t="s">
        <v>64</v>
      </c>
      <c r="I1000" t="s">
        <v>65</v>
      </c>
      <c r="O1000" t="s">
        <v>62</v>
      </c>
      <c r="AT1000" t="s">
        <v>67</v>
      </c>
      <c r="AU1000" t="s">
        <v>67</v>
      </c>
      <c r="BD1000" t="s">
        <v>851</v>
      </c>
      <c r="BE1000">
        <f>COUNTIF(J1000:BD1000,"**")</f>
        <v>4</v>
      </c>
      <c r="BF1000">
        <f>COUNTIF(J1000:BD1000,"*P*")</f>
        <v>2</v>
      </c>
      <c r="BG1000">
        <f>COUNTIF(J1000:BD1000,"*C*")</f>
        <v>3</v>
      </c>
      <c r="BH1000">
        <f>COUNTIF(AQ1000:BC1000, "C")</f>
        <v>2</v>
      </c>
      <c r="BI1000">
        <f>COUNTIF(AQ1000:BC1000, "P")</f>
        <v>0</v>
      </c>
      <c r="BJ1000" t="str">
        <f t="shared" si="15"/>
        <v/>
      </c>
      <c r="BK1000">
        <f>COUNTIFS(AQ1000:BC1000,"C")+COUNTIFS(AQ1000:BC1000,"P")</f>
        <v>2</v>
      </c>
      <c r="BL1000">
        <f>COUNTIF(AC1000:AO1000,"**")</f>
        <v>0</v>
      </c>
      <c r="BM1000">
        <f>COUNTIF(AC1000:AO1000,"P")</f>
        <v>0</v>
      </c>
      <c r="BN1000">
        <f>COUNTIF(AC1000:AO1000,"C")</f>
        <v>0</v>
      </c>
    </row>
    <row r="1001" spans="1:66" x14ac:dyDescent="0.25">
      <c r="A1001">
        <v>6614</v>
      </c>
      <c r="B1001">
        <v>11</v>
      </c>
      <c r="C1001">
        <v>10</v>
      </c>
      <c r="D1001">
        <v>13</v>
      </c>
      <c r="E1001" t="s">
        <v>58</v>
      </c>
      <c r="F1001" t="s">
        <v>161</v>
      </c>
      <c r="G1001">
        <v>25</v>
      </c>
      <c r="H1001" t="s">
        <v>64</v>
      </c>
      <c r="I1001" t="s">
        <v>65</v>
      </c>
      <c r="K1001" t="s">
        <v>62</v>
      </c>
      <c r="BE1001">
        <f>COUNTIF(J1001:BD1001,"**")</f>
        <v>1</v>
      </c>
      <c r="BF1001">
        <f>COUNTIF(J1001:BD1001,"*P*")</f>
        <v>1</v>
      </c>
      <c r="BG1001">
        <f>COUNTIF(J1001:BD1001,"*C*")</f>
        <v>0</v>
      </c>
      <c r="BH1001">
        <f>COUNTIF(AQ1001:BC1001, "C")</f>
        <v>0</v>
      </c>
      <c r="BI1001">
        <f>COUNTIF(AQ1001:BC1001, "P")</f>
        <v>0</v>
      </c>
      <c r="BJ1001" t="str">
        <f t="shared" si="15"/>
        <v/>
      </c>
      <c r="BK1001">
        <f>COUNTIFS(AQ1001:BC1001,"C")+COUNTIFS(AQ1001:BC1001,"P")</f>
        <v>0</v>
      </c>
      <c r="BL1001">
        <f>COUNTIF(AC1001:AO1001,"**")</f>
        <v>0</v>
      </c>
      <c r="BM1001">
        <f>COUNTIF(AC1001:AO1001,"P")</f>
        <v>0</v>
      </c>
      <c r="BN1001">
        <f>COUNTIF(AC1001:AO1001,"C")</f>
        <v>0</v>
      </c>
    </row>
    <row r="1002" spans="1:66" x14ac:dyDescent="0.25">
      <c r="A1002">
        <v>6621</v>
      </c>
      <c r="B1002">
        <v>11</v>
      </c>
      <c r="C1002">
        <v>10</v>
      </c>
      <c r="D1002">
        <v>13</v>
      </c>
      <c r="E1002" t="s">
        <v>58</v>
      </c>
      <c r="F1002" t="s">
        <v>329</v>
      </c>
      <c r="G1002">
        <v>25</v>
      </c>
      <c r="H1002" t="s">
        <v>60</v>
      </c>
      <c r="I1002" t="s">
        <v>61</v>
      </c>
      <c r="K1002" t="s">
        <v>62</v>
      </c>
      <c r="O1002" t="s">
        <v>62</v>
      </c>
      <c r="BE1002">
        <f>COUNTIF(J1002:BD1002,"**")</f>
        <v>2</v>
      </c>
      <c r="BF1002">
        <f>COUNTIF(J1002:BD1002,"*P*")</f>
        <v>2</v>
      </c>
      <c r="BG1002">
        <f>COUNTIF(J1002:BD1002,"*C*")</f>
        <v>0</v>
      </c>
      <c r="BH1002">
        <f>COUNTIF(AQ1002:BC1002, "C")</f>
        <v>0</v>
      </c>
      <c r="BI1002">
        <f>COUNTIF(AQ1002:BC1002, "P")</f>
        <v>0</v>
      </c>
      <c r="BJ1002" t="str">
        <f t="shared" si="15"/>
        <v/>
      </c>
      <c r="BK1002">
        <f>COUNTIFS(AQ1002:BC1002,"C")+COUNTIFS(AQ1002:BC1002,"P")</f>
        <v>0</v>
      </c>
      <c r="BL1002">
        <f>COUNTIF(AC1002:AO1002,"**")</f>
        <v>0</v>
      </c>
      <c r="BM1002">
        <f>COUNTIF(AC1002:AO1002,"P")</f>
        <v>0</v>
      </c>
      <c r="BN1002">
        <f>COUNTIF(AC1002:AO1002,"C")</f>
        <v>0</v>
      </c>
    </row>
    <row r="1003" spans="1:66" x14ac:dyDescent="0.25">
      <c r="A1003">
        <v>6662</v>
      </c>
      <c r="B1003">
        <v>11</v>
      </c>
      <c r="C1003">
        <v>11</v>
      </c>
      <c r="D1003">
        <v>13</v>
      </c>
      <c r="E1003" t="s">
        <v>58</v>
      </c>
      <c r="F1003" t="s">
        <v>852</v>
      </c>
      <c r="G1003">
        <v>25</v>
      </c>
      <c r="H1003" t="s">
        <v>60</v>
      </c>
      <c r="I1003" t="s">
        <v>65</v>
      </c>
      <c r="K1003" t="s">
        <v>62</v>
      </c>
      <c r="BA1003" t="s">
        <v>67</v>
      </c>
      <c r="BB1003" t="s">
        <v>62</v>
      </c>
      <c r="BC1003" t="s">
        <v>67</v>
      </c>
      <c r="BE1003">
        <f>COUNTIF(J1003:BD1003,"**")</f>
        <v>4</v>
      </c>
      <c r="BF1003">
        <f>COUNTIF(J1003:BD1003,"*P*")</f>
        <v>2</v>
      </c>
      <c r="BG1003">
        <f>COUNTIF(J1003:BD1003,"*C*")</f>
        <v>2</v>
      </c>
      <c r="BH1003">
        <f>COUNTIF(AQ1003:BC1003, "C")</f>
        <v>2</v>
      </c>
      <c r="BI1003">
        <f>COUNTIF(AQ1003:BC1003, "P")</f>
        <v>1</v>
      </c>
      <c r="BJ1003" t="str">
        <f t="shared" si="15"/>
        <v/>
      </c>
      <c r="BK1003">
        <f>COUNTIFS(AQ1003:BC1003,"C")+COUNTIFS(AQ1003:BC1003,"P")</f>
        <v>3</v>
      </c>
      <c r="BL1003">
        <f>COUNTIF(AC1003:AO1003,"**")</f>
        <v>0</v>
      </c>
      <c r="BM1003">
        <f>COUNTIF(AC1003:AO1003,"P")</f>
        <v>0</v>
      </c>
      <c r="BN1003">
        <f>COUNTIF(AC1003:AO1003,"C")</f>
        <v>0</v>
      </c>
    </row>
    <row r="1004" spans="1:66" x14ac:dyDescent="0.25">
      <c r="A1004">
        <v>6778</v>
      </c>
      <c r="B1004">
        <v>11</v>
      </c>
      <c r="C1004">
        <v>12</v>
      </c>
      <c r="D1004">
        <v>13</v>
      </c>
      <c r="E1004" t="s">
        <v>58</v>
      </c>
      <c r="F1004" t="s">
        <v>853</v>
      </c>
      <c r="G1004">
        <v>25</v>
      </c>
      <c r="H1004" t="s">
        <v>64</v>
      </c>
      <c r="I1004" t="s">
        <v>65</v>
      </c>
      <c r="M1004" t="s">
        <v>67</v>
      </c>
      <c r="N1004" t="s">
        <v>67</v>
      </c>
      <c r="O1004" t="s">
        <v>62</v>
      </c>
      <c r="Q1004" t="s">
        <v>67</v>
      </c>
      <c r="AQ1004" t="s">
        <v>67</v>
      </c>
      <c r="AS1004" t="s">
        <v>62</v>
      </c>
      <c r="AU1004" t="s">
        <v>67</v>
      </c>
      <c r="AZ1004" t="s">
        <v>67</v>
      </c>
      <c r="BD1004" t="s">
        <v>854</v>
      </c>
      <c r="BE1004">
        <f>COUNTIF(J1004:BD1004,"**")</f>
        <v>9</v>
      </c>
      <c r="BF1004">
        <f>COUNTIF(J1004:BD1004,"*P*")</f>
        <v>3</v>
      </c>
      <c r="BG1004">
        <f>COUNTIF(J1004:BD1004,"*C*")</f>
        <v>7</v>
      </c>
      <c r="BH1004">
        <f>COUNTIF(AQ1004:BC1004, "C")</f>
        <v>3</v>
      </c>
      <c r="BI1004">
        <f>COUNTIF(AQ1004:BC1004, "P")</f>
        <v>1</v>
      </c>
      <c r="BJ1004" t="str">
        <f t="shared" si="15"/>
        <v/>
      </c>
      <c r="BK1004">
        <f>COUNTIFS(AQ1004:BC1004,"C")+COUNTIFS(AQ1004:BC1004,"P")</f>
        <v>4</v>
      </c>
      <c r="BL1004">
        <f>COUNTIF(AC1004:AO1004,"**")</f>
        <v>0</v>
      </c>
      <c r="BM1004">
        <f>COUNTIF(AC1004:AO1004,"P")</f>
        <v>0</v>
      </c>
      <c r="BN1004">
        <f>COUNTIF(AC1004:AO1004,"C")</f>
        <v>0</v>
      </c>
    </row>
    <row r="1005" spans="1:66" x14ac:dyDescent="0.25">
      <c r="A1005">
        <v>6782</v>
      </c>
      <c r="B1005">
        <v>11</v>
      </c>
      <c r="C1005">
        <v>12</v>
      </c>
      <c r="D1005">
        <v>13</v>
      </c>
      <c r="E1005" t="s">
        <v>58</v>
      </c>
      <c r="F1005" t="s">
        <v>698</v>
      </c>
      <c r="G1005">
        <v>25</v>
      </c>
      <c r="H1005" t="s">
        <v>60</v>
      </c>
      <c r="I1005" t="s">
        <v>65</v>
      </c>
      <c r="AU1005" t="s">
        <v>67</v>
      </c>
      <c r="BD1005" t="s">
        <v>184</v>
      </c>
      <c r="BE1005">
        <f>COUNTIF(J1005:BD1005,"**")</f>
        <v>2</v>
      </c>
      <c r="BF1005">
        <f>COUNTIF(J1005:BD1005,"*P*")</f>
        <v>1</v>
      </c>
      <c r="BG1005">
        <f>COUNTIF(J1005:BD1005,"*C*")</f>
        <v>2</v>
      </c>
      <c r="BH1005">
        <f>COUNTIF(AQ1005:BC1005, "C")</f>
        <v>1</v>
      </c>
      <c r="BI1005">
        <f>COUNTIF(AQ1005:BC1005, "P")</f>
        <v>0</v>
      </c>
      <c r="BJ1005" t="str">
        <f t="shared" si="15"/>
        <v/>
      </c>
      <c r="BK1005">
        <f>COUNTIFS(AQ1005:BC1005,"C")+COUNTIFS(AQ1005:BC1005,"P")</f>
        <v>1</v>
      </c>
      <c r="BL1005">
        <f>COUNTIF(AC1005:AO1005,"**")</f>
        <v>0</v>
      </c>
      <c r="BM1005">
        <f>COUNTIF(AC1005:AO1005,"P")</f>
        <v>0</v>
      </c>
      <c r="BN1005">
        <f>COUNTIF(AC1005:AO1005,"C")</f>
        <v>0</v>
      </c>
    </row>
    <row r="1006" spans="1:66" x14ac:dyDescent="0.25">
      <c r="A1006">
        <v>6845</v>
      </c>
      <c r="B1006">
        <v>11</v>
      </c>
      <c r="C1006">
        <v>12</v>
      </c>
      <c r="D1006">
        <v>13</v>
      </c>
      <c r="E1006" t="s">
        <v>58</v>
      </c>
      <c r="F1006" t="s">
        <v>855</v>
      </c>
      <c r="G1006">
        <v>25</v>
      </c>
      <c r="H1006" t="s">
        <v>64</v>
      </c>
      <c r="I1006" t="s">
        <v>65</v>
      </c>
      <c r="K1006" t="s">
        <v>62</v>
      </c>
      <c r="AT1006" t="s">
        <v>67</v>
      </c>
      <c r="BE1006">
        <f>COUNTIF(J1006:BD1006,"**")</f>
        <v>2</v>
      </c>
      <c r="BF1006">
        <f>COUNTIF(J1006:BD1006,"*P*")</f>
        <v>1</v>
      </c>
      <c r="BG1006">
        <f>COUNTIF(J1006:BD1006,"*C*")</f>
        <v>1</v>
      </c>
      <c r="BH1006">
        <f>COUNTIF(AQ1006:BC1006, "C")</f>
        <v>1</v>
      </c>
      <c r="BI1006">
        <f>COUNTIF(AQ1006:BC1006, "P")</f>
        <v>0</v>
      </c>
      <c r="BJ1006" t="str">
        <f t="shared" si="15"/>
        <v/>
      </c>
      <c r="BK1006">
        <f>COUNTIFS(AQ1006:BC1006,"C")+COUNTIFS(AQ1006:BC1006,"P")</f>
        <v>1</v>
      </c>
      <c r="BL1006">
        <f>COUNTIF(AC1006:AO1006,"**")</f>
        <v>0</v>
      </c>
      <c r="BM1006">
        <f>COUNTIF(AC1006:AO1006,"P")</f>
        <v>0</v>
      </c>
      <c r="BN1006">
        <f>COUNTIF(AC1006:AO1006,"C")</f>
        <v>0</v>
      </c>
    </row>
    <row r="1007" spans="1:66" x14ac:dyDescent="0.25">
      <c r="A1007">
        <v>6967</v>
      </c>
      <c r="B1007">
        <v>12</v>
      </c>
      <c r="C1007">
        <v>5</v>
      </c>
      <c r="D1007">
        <v>58</v>
      </c>
      <c r="E1007" t="s">
        <v>58</v>
      </c>
      <c r="F1007" t="s">
        <v>856</v>
      </c>
      <c r="G1007">
        <v>25</v>
      </c>
      <c r="H1007" t="s">
        <v>60</v>
      </c>
      <c r="I1007" t="s">
        <v>72</v>
      </c>
      <c r="K1007" t="s">
        <v>62</v>
      </c>
      <c r="O1007" t="s">
        <v>62</v>
      </c>
      <c r="BE1007">
        <f>COUNTIF(J1007:BD1007,"**")</f>
        <v>2</v>
      </c>
      <c r="BF1007">
        <f>COUNTIF(J1007:BD1007,"*P*")</f>
        <v>2</v>
      </c>
      <c r="BG1007">
        <f>COUNTIF(J1007:BD1007,"*C*")</f>
        <v>0</v>
      </c>
      <c r="BH1007">
        <f>COUNTIF(AQ1007:BC1007, "C")</f>
        <v>0</v>
      </c>
      <c r="BI1007">
        <f>COUNTIF(AQ1007:BC1007, "P")</f>
        <v>0</v>
      </c>
      <c r="BJ1007" t="str">
        <f t="shared" si="15"/>
        <v/>
      </c>
      <c r="BK1007">
        <f>COUNTIFS(AQ1007:BC1007,"C")+COUNTIFS(AQ1007:BC1007,"P")</f>
        <v>0</v>
      </c>
      <c r="BL1007">
        <f>COUNTIF(AC1007:AO1007,"**")</f>
        <v>0</v>
      </c>
      <c r="BM1007">
        <f>COUNTIF(AC1007:AO1007,"P")</f>
        <v>0</v>
      </c>
      <c r="BN1007">
        <f>COUNTIF(AC1007:AO1007,"C")</f>
        <v>0</v>
      </c>
    </row>
    <row r="1008" spans="1:66" x14ac:dyDescent="0.25">
      <c r="A1008">
        <v>7031</v>
      </c>
      <c r="B1008">
        <v>12</v>
      </c>
      <c r="C1008">
        <v>2</v>
      </c>
      <c r="D1008">
        <v>41</v>
      </c>
      <c r="E1008" t="s">
        <v>58</v>
      </c>
      <c r="F1008" t="s">
        <v>857</v>
      </c>
      <c r="G1008">
        <v>25</v>
      </c>
      <c r="H1008" t="s">
        <v>60</v>
      </c>
      <c r="I1008" t="s">
        <v>65</v>
      </c>
      <c r="O1008" t="s">
        <v>62</v>
      </c>
      <c r="AU1008" t="s">
        <v>67</v>
      </c>
      <c r="AW1008" t="s">
        <v>62</v>
      </c>
      <c r="AZ1008" t="s">
        <v>62</v>
      </c>
      <c r="BD1008" t="s">
        <v>218</v>
      </c>
      <c r="BE1008">
        <f>COUNTIF(J1008:BD1008,"**")</f>
        <v>5</v>
      </c>
      <c r="BF1008">
        <f>COUNTIF(J1008:BD1008,"*P*")</f>
        <v>3</v>
      </c>
      <c r="BG1008">
        <f>COUNTIF(J1008:BD1008,"*C*")</f>
        <v>2</v>
      </c>
      <c r="BH1008">
        <f>COUNTIF(AQ1008:BC1008, "C")</f>
        <v>1</v>
      </c>
      <c r="BI1008">
        <f>COUNTIF(AQ1008:BC1008, "P")</f>
        <v>2</v>
      </c>
      <c r="BJ1008" t="str">
        <f t="shared" si="15"/>
        <v/>
      </c>
      <c r="BK1008">
        <f>COUNTIFS(AQ1008:BC1008,"C")+COUNTIFS(AQ1008:BC1008,"P")</f>
        <v>3</v>
      </c>
      <c r="BL1008">
        <f>COUNTIF(AC1008:AO1008,"**")</f>
        <v>0</v>
      </c>
      <c r="BM1008">
        <f>COUNTIF(AC1008:AO1008,"P")</f>
        <v>0</v>
      </c>
      <c r="BN1008">
        <f>COUNTIF(AC1008:AO1008,"C")</f>
        <v>0</v>
      </c>
    </row>
    <row r="1009" spans="1:66" x14ac:dyDescent="0.25">
      <c r="A1009">
        <v>7059</v>
      </c>
      <c r="B1009">
        <v>12</v>
      </c>
      <c r="C1009">
        <v>2</v>
      </c>
      <c r="D1009">
        <v>41</v>
      </c>
      <c r="E1009" t="s">
        <v>58</v>
      </c>
      <c r="F1009" t="s">
        <v>709</v>
      </c>
      <c r="G1009">
        <v>25</v>
      </c>
      <c r="H1009" t="s">
        <v>64</v>
      </c>
      <c r="I1009" t="s">
        <v>65</v>
      </c>
      <c r="K1009" t="s">
        <v>62</v>
      </c>
      <c r="N1009" t="s">
        <v>67</v>
      </c>
      <c r="AU1009" t="s">
        <v>67</v>
      </c>
      <c r="BD1009" t="s">
        <v>858</v>
      </c>
      <c r="BE1009">
        <f>COUNTIF(J1009:BD1009,"**")</f>
        <v>4</v>
      </c>
      <c r="BF1009">
        <f>COUNTIF(J1009:BD1009,"*P*")</f>
        <v>2</v>
      </c>
      <c r="BG1009">
        <f>COUNTIF(J1009:BD1009,"*C*")</f>
        <v>3</v>
      </c>
      <c r="BH1009">
        <f>COUNTIF(AQ1009:BC1009, "C")</f>
        <v>1</v>
      </c>
      <c r="BI1009">
        <f>COUNTIF(AQ1009:BC1009, "P")</f>
        <v>0</v>
      </c>
      <c r="BJ1009" t="str">
        <f t="shared" si="15"/>
        <v/>
      </c>
      <c r="BK1009">
        <f>COUNTIFS(AQ1009:BC1009,"C")+COUNTIFS(AQ1009:BC1009,"P")</f>
        <v>1</v>
      </c>
      <c r="BL1009">
        <f>COUNTIF(AC1009:AO1009,"**")</f>
        <v>0</v>
      </c>
      <c r="BM1009">
        <f>COUNTIF(AC1009:AO1009,"P")</f>
        <v>0</v>
      </c>
      <c r="BN1009">
        <f>COUNTIF(AC1009:AO1009,"C")</f>
        <v>0</v>
      </c>
    </row>
    <row r="1010" spans="1:66" x14ac:dyDescent="0.25">
      <c r="A1010">
        <v>7066</v>
      </c>
      <c r="B1010">
        <v>12</v>
      </c>
      <c r="C1010">
        <v>3</v>
      </c>
      <c r="D1010">
        <v>41</v>
      </c>
      <c r="E1010" t="s">
        <v>58</v>
      </c>
      <c r="F1010" t="s">
        <v>859</v>
      </c>
      <c r="G1010">
        <v>25</v>
      </c>
      <c r="H1010" t="s">
        <v>64</v>
      </c>
      <c r="I1010" t="s">
        <v>65</v>
      </c>
      <c r="AG1010" t="s">
        <v>62</v>
      </c>
      <c r="AU1010" t="s">
        <v>67</v>
      </c>
      <c r="BD1010" t="s">
        <v>218</v>
      </c>
      <c r="BE1010">
        <f>COUNTIF(J1010:BD1010,"**")</f>
        <v>3</v>
      </c>
      <c r="BF1010">
        <f>COUNTIF(J1010:BD1010,"*P*")</f>
        <v>1</v>
      </c>
      <c r="BG1010">
        <f>COUNTIF(J1010:BD1010,"*C*")</f>
        <v>2</v>
      </c>
      <c r="BH1010">
        <f>COUNTIF(AQ1010:BC1010, "C")</f>
        <v>1</v>
      </c>
      <c r="BI1010">
        <f>COUNTIF(AQ1010:BC1010, "P")</f>
        <v>0</v>
      </c>
      <c r="BJ1010" t="str">
        <f t="shared" si="15"/>
        <v/>
      </c>
      <c r="BK1010">
        <f>COUNTIFS(AQ1010:BC1010,"C")+COUNTIFS(AQ1010:BC1010,"P")</f>
        <v>1</v>
      </c>
      <c r="BL1010">
        <f>COUNTIF(AC1010:AO1010,"**")</f>
        <v>1</v>
      </c>
      <c r="BM1010">
        <f>COUNTIF(AC1010:AO1010,"P")</f>
        <v>1</v>
      </c>
      <c r="BN1010">
        <f>COUNTIF(AC1010:AO1010,"C")</f>
        <v>0</v>
      </c>
    </row>
    <row r="1011" spans="1:66" x14ac:dyDescent="0.25">
      <c r="A1011">
        <v>7134</v>
      </c>
      <c r="B1011">
        <v>12</v>
      </c>
      <c r="C1011">
        <v>5</v>
      </c>
      <c r="D1011">
        <v>58</v>
      </c>
      <c r="E1011" t="s">
        <v>58</v>
      </c>
      <c r="F1011" t="s">
        <v>860</v>
      </c>
      <c r="G1011">
        <v>25</v>
      </c>
      <c r="H1011" t="s">
        <v>60</v>
      </c>
      <c r="I1011" t="s">
        <v>65</v>
      </c>
      <c r="J1011" t="s">
        <v>62</v>
      </c>
      <c r="K1011" t="s">
        <v>62</v>
      </c>
      <c r="O1011" t="s">
        <v>62</v>
      </c>
      <c r="W1011" t="s">
        <v>67</v>
      </c>
      <c r="AU1011" t="s">
        <v>67</v>
      </c>
      <c r="BD1011" t="s">
        <v>218</v>
      </c>
      <c r="BE1011">
        <f>COUNTIF(J1011:BD1011,"**")</f>
        <v>6</v>
      </c>
      <c r="BF1011">
        <f>COUNTIF(J1011:BD1011,"*P*")</f>
        <v>3</v>
      </c>
      <c r="BG1011">
        <f>COUNTIF(J1011:BD1011,"*C*")</f>
        <v>3</v>
      </c>
      <c r="BH1011">
        <f>COUNTIF(AQ1011:BC1011, "C")</f>
        <v>1</v>
      </c>
      <c r="BI1011">
        <f>COUNTIF(AQ1011:BC1011, "P")</f>
        <v>0</v>
      </c>
      <c r="BJ1011" t="str">
        <f t="shared" si="15"/>
        <v/>
      </c>
      <c r="BK1011">
        <f>COUNTIFS(AQ1011:BC1011,"C")+COUNTIFS(AQ1011:BC1011,"P")</f>
        <v>1</v>
      </c>
      <c r="BL1011">
        <f>COUNTIF(AC1011:AO1011,"**")</f>
        <v>0</v>
      </c>
      <c r="BM1011">
        <f>COUNTIF(AC1011:AO1011,"P")</f>
        <v>0</v>
      </c>
      <c r="BN1011">
        <f>COUNTIF(AC1011:AO1011,"C")</f>
        <v>0</v>
      </c>
    </row>
    <row r="1012" spans="1:66" x14ac:dyDescent="0.25">
      <c r="A1012">
        <v>7138</v>
      </c>
      <c r="B1012">
        <v>12</v>
      </c>
      <c r="C1012">
        <v>5</v>
      </c>
      <c r="D1012">
        <v>41</v>
      </c>
      <c r="E1012" t="s">
        <v>58</v>
      </c>
      <c r="F1012" t="s">
        <v>861</v>
      </c>
      <c r="G1012">
        <v>25</v>
      </c>
      <c r="H1012" t="s">
        <v>60</v>
      </c>
      <c r="I1012" t="s">
        <v>65</v>
      </c>
      <c r="N1012" t="s">
        <v>67</v>
      </c>
      <c r="W1012" t="s">
        <v>62</v>
      </c>
      <c r="AT1012" t="s">
        <v>67</v>
      </c>
      <c r="BE1012">
        <f>COUNTIF(J1012:BD1012,"**")</f>
        <v>3</v>
      </c>
      <c r="BF1012">
        <f>COUNTIF(J1012:BD1012,"*P*")</f>
        <v>1</v>
      </c>
      <c r="BG1012">
        <f>COUNTIF(J1012:BD1012,"*C*")</f>
        <v>2</v>
      </c>
      <c r="BH1012">
        <f>COUNTIF(AQ1012:BC1012, "C")</f>
        <v>1</v>
      </c>
      <c r="BI1012">
        <f>COUNTIF(AQ1012:BC1012, "P")</f>
        <v>0</v>
      </c>
      <c r="BJ1012" t="str">
        <f t="shared" si="15"/>
        <v/>
      </c>
      <c r="BK1012">
        <f>COUNTIFS(AQ1012:BC1012,"C")+COUNTIFS(AQ1012:BC1012,"P")</f>
        <v>1</v>
      </c>
      <c r="BL1012">
        <f>COUNTIF(AC1012:AO1012,"**")</f>
        <v>0</v>
      </c>
      <c r="BM1012">
        <f>COUNTIF(AC1012:AO1012,"P")</f>
        <v>0</v>
      </c>
      <c r="BN1012">
        <f>COUNTIF(AC1012:AO1012,"C")</f>
        <v>0</v>
      </c>
    </row>
    <row r="1013" spans="1:66" x14ac:dyDescent="0.25">
      <c r="A1013">
        <v>7469</v>
      </c>
      <c r="B1013">
        <v>13</v>
      </c>
      <c r="C1013">
        <v>1</v>
      </c>
      <c r="D1013">
        <v>29</v>
      </c>
      <c r="E1013" t="s">
        <v>58</v>
      </c>
      <c r="F1013" t="s">
        <v>862</v>
      </c>
      <c r="G1013">
        <v>25</v>
      </c>
      <c r="H1013" t="s">
        <v>60</v>
      </c>
      <c r="I1013" t="s">
        <v>61</v>
      </c>
      <c r="K1013" t="s">
        <v>62</v>
      </c>
      <c r="BE1013">
        <f>COUNTIF(J1013:BD1013,"**")</f>
        <v>1</v>
      </c>
      <c r="BF1013">
        <f>COUNTIF(J1013:BD1013,"*P*")</f>
        <v>1</v>
      </c>
      <c r="BG1013">
        <f>COUNTIF(J1013:BD1013,"*C*")</f>
        <v>0</v>
      </c>
      <c r="BH1013">
        <f>COUNTIF(AQ1013:BC1013, "C")</f>
        <v>0</v>
      </c>
      <c r="BI1013">
        <f>COUNTIF(AQ1013:BC1013, "P")</f>
        <v>0</v>
      </c>
      <c r="BJ1013" t="str">
        <f t="shared" si="15"/>
        <v/>
      </c>
      <c r="BK1013">
        <f>COUNTIFS(AQ1013:BC1013,"C")+COUNTIFS(AQ1013:BC1013,"P")</f>
        <v>0</v>
      </c>
      <c r="BL1013">
        <f>COUNTIF(AC1013:AO1013,"**")</f>
        <v>0</v>
      </c>
      <c r="BM1013">
        <f>COUNTIF(AC1013:AO1013,"P")</f>
        <v>0</v>
      </c>
      <c r="BN1013">
        <f>COUNTIF(AC1013:AO1013,"C")</f>
        <v>0</v>
      </c>
    </row>
    <row r="1014" spans="1:66" x14ac:dyDescent="0.25">
      <c r="A1014">
        <v>7561</v>
      </c>
      <c r="B1014">
        <v>13</v>
      </c>
      <c r="C1014">
        <v>2</v>
      </c>
      <c r="D1014">
        <v>29</v>
      </c>
      <c r="E1014" t="s">
        <v>58</v>
      </c>
      <c r="F1014" t="s">
        <v>863</v>
      </c>
      <c r="G1014">
        <v>25</v>
      </c>
      <c r="H1014" t="s">
        <v>60</v>
      </c>
      <c r="I1014" t="s">
        <v>61</v>
      </c>
      <c r="K1014" t="s">
        <v>62</v>
      </c>
      <c r="BE1014">
        <f>COUNTIF(J1014:BD1014,"**")</f>
        <v>1</v>
      </c>
      <c r="BF1014">
        <f>COUNTIF(J1014:BD1014,"*P*")</f>
        <v>1</v>
      </c>
      <c r="BG1014">
        <f>COUNTIF(J1014:BD1014,"*C*")</f>
        <v>0</v>
      </c>
      <c r="BH1014">
        <f>COUNTIF(AQ1014:BC1014, "C")</f>
        <v>0</v>
      </c>
      <c r="BI1014">
        <f>COUNTIF(AQ1014:BC1014, "P")</f>
        <v>0</v>
      </c>
      <c r="BJ1014" t="str">
        <f t="shared" si="15"/>
        <v/>
      </c>
      <c r="BK1014">
        <f>COUNTIFS(AQ1014:BC1014,"C")+COUNTIFS(AQ1014:BC1014,"P")</f>
        <v>0</v>
      </c>
      <c r="BL1014">
        <f>COUNTIF(AC1014:AO1014,"**")</f>
        <v>0</v>
      </c>
      <c r="BM1014">
        <f>COUNTIF(AC1014:AO1014,"P")</f>
        <v>0</v>
      </c>
      <c r="BN1014">
        <f>COUNTIF(AC1014:AO1014,"C")</f>
        <v>0</v>
      </c>
    </row>
    <row r="1015" spans="1:66" x14ac:dyDescent="0.25">
      <c r="A1015">
        <v>7732</v>
      </c>
      <c r="B1015">
        <v>13</v>
      </c>
      <c r="C1015">
        <v>5</v>
      </c>
      <c r="D1015">
        <v>29</v>
      </c>
      <c r="E1015" t="s">
        <v>58</v>
      </c>
      <c r="F1015" t="s">
        <v>864</v>
      </c>
      <c r="G1015">
        <v>25</v>
      </c>
      <c r="H1015" t="s">
        <v>60</v>
      </c>
      <c r="I1015" t="s">
        <v>65</v>
      </c>
      <c r="L1015" t="s">
        <v>67</v>
      </c>
      <c r="AD1015" t="s">
        <v>67</v>
      </c>
      <c r="AG1015" t="s">
        <v>67</v>
      </c>
      <c r="AM1015" t="s">
        <v>62</v>
      </c>
      <c r="AU1015" t="s">
        <v>67</v>
      </c>
      <c r="BD1015" t="s">
        <v>865</v>
      </c>
      <c r="BE1015">
        <f>COUNTIF(J1015:BD1015,"**")</f>
        <v>6</v>
      </c>
      <c r="BF1015">
        <f>COUNTIF(J1015:BD1015,"*P*")</f>
        <v>1</v>
      </c>
      <c r="BG1015">
        <f>COUNTIF(J1015:BD1015,"*C*")</f>
        <v>5</v>
      </c>
      <c r="BH1015">
        <f>COUNTIF(AQ1015:BC1015, "C")</f>
        <v>1</v>
      </c>
      <c r="BI1015">
        <f>COUNTIF(AQ1015:BC1015, "P")</f>
        <v>0</v>
      </c>
      <c r="BJ1015" t="str">
        <f t="shared" si="15"/>
        <v/>
      </c>
      <c r="BK1015">
        <f>COUNTIFS(AQ1015:BC1015,"C")+COUNTIFS(AQ1015:BC1015,"P")</f>
        <v>1</v>
      </c>
      <c r="BL1015">
        <f>COUNTIF(AC1015:AO1015,"**")</f>
        <v>3</v>
      </c>
      <c r="BM1015">
        <f>COUNTIF(AC1015:AO1015,"P")</f>
        <v>1</v>
      </c>
      <c r="BN1015">
        <f>COUNTIF(AC1015:AO1015,"C")</f>
        <v>2</v>
      </c>
    </row>
    <row r="1016" spans="1:66" x14ac:dyDescent="0.25">
      <c r="A1016">
        <v>7802</v>
      </c>
      <c r="B1016">
        <v>13</v>
      </c>
      <c r="C1016">
        <v>6</v>
      </c>
      <c r="D1016">
        <v>29</v>
      </c>
      <c r="E1016" t="s">
        <v>58</v>
      </c>
      <c r="F1016" t="s">
        <v>866</v>
      </c>
      <c r="G1016">
        <v>25</v>
      </c>
      <c r="H1016" t="s">
        <v>60</v>
      </c>
      <c r="I1016" t="s">
        <v>65</v>
      </c>
      <c r="N1016" t="s">
        <v>67</v>
      </c>
      <c r="AD1016" t="s">
        <v>67</v>
      </c>
      <c r="AQ1016" t="s">
        <v>67</v>
      </c>
      <c r="AS1016" t="s">
        <v>62</v>
      </c>
      <c r="AT1016" t="s">
        <v>67</v>
      </c>
      <c r="AZ1016" t="s">
        <v>67</v>
      </c>
      <c r="BB1016" t="s">
        <v>67</v>
      </c>
      <c r="BE1016">
        <f>COUNTIF(J1016:BD1016,"**")</f>
        <v>7</v>
      </c>
      <c r="BF1016">
        <f>COUNTIF(J1016:BD1016,"*P*")</f>
        <v>1</v>
      </c>
      <c r="BG1016">
        <f>COUNTIF(J1016:BD1016,"*C*")</f>
        <v>6</v>
      </c>
      <c r="BH1016">
        <f>COUNTIF(AQ1016:BC1016, "C")</f>
        <v>4</v>
      </c>
      <c r="BI1016">
        <f>COUNTIF(AQ1016:BC1016, "P")</f>
        <v>1</v>
      </c>
      <c r="BJ1016" t="str">
        <f t="shared" si="15"/>
        <v/>
      </c>
      <c r="BK1016">
        <f>COUNTIFS(AQ1016:BC1016,"C")+COUNTIFS(AQ1016:BC1016,"P")</f>
        <v>5</v>
      </c>
      <c r="BL1016">
        <f>COUNTIF(AC1016:AO1016,"**")</f>
        <v>1</v>
      </c>
      <c r="BM1016">
        <f>COUNTIF(AC1016:AO1016,"P")</f>
        <v>0</v>
      </c>
      <c r="BN1016">
        <f>COUNTIF(AC1016:AO1016,"C")</f>
        <v>1</v>
      </c>
    </row>
    <row r="1017" spans="1:66" x14ac:dyDescent="0.25">
      <c r="A1017">
        <v>8001</v>
      </c>
      <c r="B1017">
        <v>13</v>
      </c>
      <c r="C1017">
        <v>10</v>
      </c>
      <c r="D1017">
        <v>29</v>
      </c>
      <c r="E1017" t="s">
        <v>58</v>
      </c>
      <c r="F1017" t="s">
        <v>867</v>
      </c>
      <c r="G1017">
        <v>25</v>
      </c>
      <c r="H1017" t="s">
        <v>64</v>
      </c>
      <c r="I1017" t="s">
        <v>65</v>
      </c>
      <c r="K1017" t="s">
        <v>62</v>
      </c>
      <c r="BE1017">
        <f>COUNTIF(J1017:BD1017,"**")</f>
        <v>1</v>
      </c>
      <c r="BF1017">
        <f>COUNTIF(J1017:BD1017,"*P*")</f>
        <v>1</v>
      </c>
      <c r="BG1017">
        <f>COUNTIF(J1017:BD1017,"*C*")</f>
        <v>0</v>
      </c>
      <c r="BH1017">
        <f>COUNTIF(AQ1017:BC1017, "C")</f>
        <v>0</v>
      </c>
      <c r="BI1017">
        <f>COUNTIF(AQ1017:BC1017, "P")</f>
        <v>0</v>
      </c>
      <c r="BJ1017" t="str">
        <f t="shared" si="15"/>
        <v/>
      </c>
      <c r="BK1017">
        <f>COUNTIFS(AQ1017:BC1017,"C")+COUNTIFS(AQ1017:BC1017,"P")</f>
        <v>0</v>
      </c>
      <c r="BL1017">
        <f>COUNTIF(AC1017:AO1017,"**")</f>
        <v>0</v>
      </c>
      <c r="BM1017">
        <f>COUNTIF(AC1017:AO1017,"P")</f>
        <v>0</v>
      </c>
      <c r="BN1017">
        <f>COUNTIF(AC1017:AO1017,"C")</f>
        <v>0</v>
      </c>
    </row>
    <row r="1018" spans="1:66" x14ac:dyDescent="0.25">
      <c r="A1018">
        <v>8125</v>
      </c>
      <c r="B1018">
        <v>13</v>
      </c>
      <c r="C1018">
        <v>12</v>
      </c>
      <c r="D1018">
        <v>29</v>
      </c>
      <c r="E1018" t="s">
        <v>58</v>
      </c>
      <c r="F1018" t="s">
        <v>868</v>
      </c>
      <c r="G1018">
        <v>25</v>
      </c>
      <c r="H1018" t="s">
        <v>60</v>
      </c>
      <c r="I1018" t="s">
        <v>65</v>
      </c>
      <c r="K1018" t="s">
        <v>62</v>
      </c>
      <c r="BE1018">
        <f>COUNTIF(J1018:BD1018,"**")</f>
        <v>1</v>
      </c>
      <c r="BF1018">
        <f>COUNTIF(J1018:BD1018,"*P*")</f>
        <v>1</v>
      </c>
      <c r="BG1018">
        <f>COUNTIF(J1018:BD1018,"*C*")</f>
        <v>0</v>
      </c>
      <c r="BH1018">
        <f>COUNTIF(AQ1018:BC1018, "C")</f>
        <v>0</v>
      </c>
      <c r="BI1018">
        <f>COUNTIF(AQ1018:BC1018, "P")</f>
        <v>0</v>
      </c>
      <c r="BJ1018" t="str">
        <f t="shared" si="15"/>
        <v/>
      </c>
      <c r="BK1018">
        <f>COUNTIFS(AQ1018:BC1018,"C")+COUNTIFS(AQ1018:BC1018,"P")</f>
        <v>0</v>
      </c>
      <c r="BL1018">
        <f>COUNTIF(AC1018:AO1018,"**")</f>
        <v>0</v>
      </c>
      <c r="BM1018">
        <f>COUNTIF(AC1018:AO1018,"P")</f>
        <v>0</v>
      </c>
      <c r="BN1018">
        <f>COUNTIF(AC1018:AO1018,"C")</f>
        <v>0</v>
      </c>
    </row>
    <row r="1019" spans="1:66" x14ac:dyDescent="0.25">
      <c r="A1019">
        <v>8253</v>
      </c>
      <c r="B1019">
        <v>14</v>
      </c>
      <c r="C1019">
        <v>5</v>
      </c>
      <c r="D1019">
        <v>3</v>
      </c>
      <c r="E1019" t="s">
        <v>58</v>
      </c>
      <c r="F1019" t="s">
        <v>165</v>
      </c>
      <c r="G1019">
        <v>25</v>
      </c>
      <c r="H1019" t="s">
        <v>60</v>
      </c>
      <c r="I1019" t="s">
        <v>65</v>
      </c>
      <c r="O1019" t="s">
        <v>62</v>
      </c>
      <c r="BE1019">
        <f>COUNTIF(J1019:BD1019,"**")</f>
        <v>1</v>
      </c>
      <c r="BF1019">
        <f>COUNTIF(J1019:BD1019,"*P*")</f>
        <v>1</v>
      </c>
      <c r="BG1019">
        <f>COUNTIF(J1019:BD1019,"*C*")</f>
        <v>0</v>
      </c>
      <c r="BH1019">
        <f>COUNTIF(AQ1019:BC1019, "C")</f>
        <v>0</v>
      </c>
      <c r="BI1019">
        <f>COUNTIF(AQ1019:BC1019, "P")</f>
        <v>0</v>
      </c>
      <c r="BJ1019" t="str">
        <f t="shared" si="15"/>
        <v/>
      </c>
      <c r="BK1019">
        <f>COUNTIFS(AQ1019:BC1019,"C")+COUNTIFS(AQ1019:BC1019,"P")</f>
        <v>0</v>
      </c>
      <c r="BL1019">
        <f>COUNTIF(AC1019:AO1019,"**")</f>
        <v>0</v>
      </c>
      <c r="BM1019">
        <f>COUNTIF(AC1019:AO1019,"P")</f>
        <v>0</v>
      </c>
      <c r="BN1019">
        <f>COUNTIF(AC1019:AO1019,"C")</f>
        <v>0</v>
      </c>
    </row>
    <row r="1020" spans="1:66" x14ac:dyDescent="0.25">
      <c r="A1020">
        <v>8278</v>
      </c>
      <c r="B1020">
        <v>14</v>
      </c>
      <c r="C1020">
        <v>6</v>
      </c>
      <c r="D1020">
        <v>67</v>
      </c>
      <c r="E1020" t="s">
        <v>58</v>
      </c>
      <c r="F1020" t="s">
        <v>869</v>
      </c>
      <c r="G1020">
        <v>25</v>
      </c>
      <c r="H1020" t="s">
        <v>64</v>
      </c>
      <c r="I1020" t="s">
        <v>65</v>
      </c>
      <c r="N1020" t="s">
        <v>67</v>
      </c>
      <c r="AR1020" t="s">
        <v>67</v>
      </c>
      <c r="AT1020" t="s">
        <v>67</v>
      </c>
      <c r="BE1020">
        <f>COUNTIF(J1020:BD1020,"**")</f>
        <v>3</v>
      </c>
      <c r="BF1020">
        <f>COUNTIF(J1020:BD1020,"*P*")</f>
        <v>0</v>
      </c>
      <c r="BG1020">
        <f>COUNTIF(J1020:BD1020,"*C*")</f>
        <v>3</v>
      </c>
      <c r="BH1020">
        <f>COUNTIF(AQ1020:BC1020, "C")</f>
        <v>2</v>
      </c>
      <c r="BI1020">
        <f>COUNTIF(AQ1020:BC1020, "P")</f>
        <v>0</v>
      </c>
      <c r="BJ1020" t="str">
        <f t="shared" si="15"/>
        <v/>
      </c>
      <c r="BK1020">
        <f>COUNTIFS(AQ1020:BC1020,"C")+COUNTIFS(AQ1020:BC1020,"P")</f>
        <v>2</v>
      </c>
      <c r="BL1020">
        <f>COUNTIF(AC1020:AO1020,"**")</f>
        <v>0</v>
      </c>
      <c r="BM1020">
        <f>COUNTIF(AC1020:AO1020,"P")</f>
        <v>0</v>
      </c>
      <c r="BN1020">
        <f>COUNTIF(AC1020:AO1020,"C")</f>
        <v>0</v>
      </c>
    </row>
    <row r="1021" spans="1:66" x14ac:dyDescent="0.25">
      <c r="A1021">
        <v>8415</v>
      </c>
      <c r="B1021">
        <v>15</v>
      </c>
      <c r="C1021">
        <v>1</v>
      </c>
      <c r="D1021">
        <v>50</v>
      </c>
      <c r="E1021" t="s">
        <v>58</v>
      </c>
      <c r="F1021" t="s">
        <v>501</v>
      </c>
      <c r="G1021">
        <v>25</v>
      </c>
      <c r="H1021" t="s">
        <v>60</v>
      </c>
      <c r="I1021" t="s">
        <v>65</v>
      </c>
      <c r="J1021" t="s">
        <v>62</v>
      </c>
      <c r="N1021" t="s">
        <v>67</v>
      </c>
      <c r="AQ1021" t="s">
        <v>67</v>
      </c>
      <c r="AT1021" t="s">
        <v>67</v>
      </c>
      <c r="AZ1021" t="s">
        <v>67</v>
      </c>
      <c r="BE1021">
        <f>COUNTIF(J1021:BD1021,"**")</f>
        <v>5</v>
      </c>
      <c r="BF1021">
        <f>COUNTIF(J1021:BD1021,"*P*")</f>
        <v>1</v>
      </c>
      <c r="BG1021">
        <f>COUNTIF(J1021:BD1021,"*C*")</f>
        <v>4</v>
      </c>
      <c r="BH1021">
        <f>COUNTIF(AQ1021:BC1021, "C")</f>
        <v>3</v>
      </c>
      <c r="BI1021">
        <f>COUNTIF(AQ1021:BC1021, "P")</f>
        <v>0</v>
      </c>
      <c r="BJ1021" t="str">
        <f t="shared" si="15"/>
        <v/>
      </c>
      <c r="BK1021">
        <f>COUNTIFS(AQ1021:BC1021,"C")+COUNTIFS(AQ1021:BC1021,"P")</f>
        <v>3</v>
      </c>
      <c r="BL1021">
        <f>COUNTIF(AC1021:AO1021,"**")</f>
        <v>0</v>
      </c>
      <c r="BM1021">
        <f>COUNTIF(AC1021:AO1021,"P")</f>
        <v>0</v>
      </c>
      <c r="BN1021">
        <f>COUNTIF(AC1021:AO1021,"C")</f>
        <v>0</v>
      </c>
    </row>
    <row r="1022" spans="1:66" x14ac:dyDescent="0.25">
      <c r="A1022">
        <v>8464</v>
      </c>
      <c r="B1022">
        <v>15</v>
      </c>
      <c r="C1022">
        <v>2</v>
      </c>
      <c r="D1022">
        <v>50</v>
      </c>
      <c r="E1022" t="s">
        <v>58</v>
      </c>
      <c r="F1022" t="s">
        <v>870</v>
      </c>
      <c r="G1022">
        <v>25</v>
      </c>
      <c r="H1022" t="s">
        <v>60</v>
      </c>
      <c r="I1022" t="s">
        <v>65</v>
      </c>
      <c r="J1022" t="s">
        <v>62</v>
      </c>
      <c r="N1022" t="s">
        <v>67</v>
      </c>
      <c r="AQ1022" t="s">
        <v>67</v>
      </c>
      <c r="AS1022" t="s">
        <v>62</v>
      </c>
      <c r="AT1022" t="s">
        <v>67</v>
      </c>
      <c r="AZ1022" t="s">
        <v>67</v>
      </c>
      <c r="BE1022">
        <f>COUNTIF(J1022:BD1022,"**")</f>
        <v>6</v>
      </c>
      <c r="BF1022">
        <f>COUNTIF(J1022:BD1022,"*P*")</f>
        <v>2</v>
      </c>
      <c r="BG1022">
        <f>COUNTIF(J1022:BD1022,"*C*")</f>
        <v>4</v>
      </c>
      <c r="BH1022">
        <f>COUNTIF(AQ1022:BC1022, "C")</f>
        <v>3</v>
      </c>
      <c r="BI1022">
        <f>COUNTIF(AQ1022:BC1022, "P")</f>
        <v>1</v>
      </c>
      <c r="BJ1022" t="str">
        <f t="shared" si="15"/>
        <v/>
      </c>
      <c r="BK1022">
        <f>COUNTIFS(AQ1022:BC1022,"C")+COUNTIFS(AQ1022:BC1022,"P")</f>
        <v>4</v>
      </c>
      <c r="BL1022">
        <f>COUNTIF(AC1022:AO1022,"**")</f>
        <v>0</v>
      </c>
      <c r="BM1022">
        <f>COUNTIF(AC1022:AO1022,"P")</f>
        <v>0</v>
      </c>
      <c r="BN1022">
        <f>COUNTIF(AC1022:AO1022,"C")</f>
        <v>0</v>
      </c>
    </row>
    <row r="1023" spans="1:66" x14ac:dyDescent="0.25">
      <c r="A1023">
        <v>8527</v>
      </c>
      <c r="B1023">
        <v>15</v>
      </c>
      <c r="C1023">
        <v>3</v>
      </c>
      <c r="D1023">
        <v>50</v>
      </c>
      <c r="E1023" t="s">
        <v>58</v>
      </c>
      <c r="F1023" t="s">
        <v>161</v>
      </c>
      <c r="G1023">
        <v>25</v>
      </c>
      <c r="H1023" t="s">
        <v>60</v>
      </c>
      <c r="I1023" t="s">
        <v>61</v>
      </c>
      <c r="K1023" t="s">
        <v>62</v>
      </c>
      <c r="BE1023">
        <f>COUNTIF(J1023:BD1023,"**")</f>
        <v>1</v>
      </c>
      <c r="BF1023">
        <f>COUNTIF(J1023:BD1023,"*P*")</f>
        <v>1</v>
      </c>
      <c r="BG1023">
        <f>COUNTIF(J1023:BD1023,"*C*")</f>
        <v>0</v>
      </c>
      <c r="BH1023">
        <f>COUNTIF(AQ1023:BC1023, "C")</f>
        <v>0</v>
      </c>
      <c r="BI1023">
        <f>COUNTIF(AQ1023:BC1023, "P")</f>
        <v>0</v>
      </c>
      <c r="BJ1023" t="str">
        <f t="shared" si="15"/>
        <v/>
      </c>
      <c r="BK1023">
        <f>COUNTIFS(AQ1023:BC1023,"C")+COUNTIFS(AQ1023:BC1023,"P")</f>
        <v>0</v>
      </c>
      <c r="BL1023">
        <f>COUNTIF(AC1023:AO1023,"**")</f>
        <v>0</v>
      </c>
      <c r="BM1023">
        <f>COUNTIF(AC1023:AO1023,"P")</f>
        <v>0</v>
      </c>
      <c r="BN1023">
        <f>COUNTIF(AC1023:AO1023,"C")</f>
        <v>0</v>
      </c>
    </row>
    <row r="1024" spans="1:66" x14ac:dyDescent="0.25">
      <c r="A1024">
        <v>8598</v>
      </c>
      <c r="B1024">
        <v>15</v>
      </c>
      <c r="C1024">
        <v>4</v>
      </c>
      <c r="D1024">
        <v>50</v>
      </c>
      <c r="E1024" t="s">
        <v>58</v>
      </c>
      <c r="F1024" t="s">
        <v>871</v>
      </c>
      <c r="G1024">
        <v>25</v>
      </c>
      <c r="H1024" t="s">
        <v>60</v>
      </c>
      <c r="I1024" t="s">
        <v>65</v>
      </c>
      <c r="O1024" t="s">
        <v>62</v>
      </c>
      <c r="AL1024" t="s">
        <v>62</v>
      </c>
      <c r="AT1024" t="s">
        <v>62</v>
      </c>
      <c r="BE1024">
        <f>COUNTIF(J1024:BD1024,"**")</f>
        <v>3</v>
      </c>
      <c r="BF1024">
        <f>COUNTIF(J1024:BD1024,"*P*")</f>
        <v>3</v>
      </c>
      <c r="BG1024">
        <f>COUNTIF(J1024:BD1024,"*C*")</f>
        <v>0</v>
      </c>
      <c r="BH1024">
        <f>COUNTIF(AQ1024:BC1024, "C")</f>
        <v>0</v>
      </c>
      <c r="BI1024">
        <f>COUNTIF(AQ1024:BC1024, "P")</f>
        <v>1</v>
      </c>
      <c r="BJ1024" t="str">
        <f t="shared" si="15"/>
        <v>X</v>
      </c>
      <c r="BK1024">
        <f>COUNTIFS(AQ1024:BC1024,"C")+COUNTIFS(AQ1024:BC1024,"P")</f>
        <v>1</v>
      </c>
      <c r="BL1024">
        <f>COUNTIF(AC1024:AO1024,"**")</f>
        <v>1</v>
      </c>
      <c r="BM1024">
        <f>COUNTIF(AC1024:AO1024,"P")</f>
        <v>1</v>
      </c>
      <c r="BN1024">
        <f>COUNTIF(AC1024:AO1024,"C")</f>
        <v>0</v>
      </c>
    </row>
    <row r="1025" spans="1:66" x14ac:dyDescent="0.25">
      <c r="A1025">
        <v>8621</v>
      </c>
      <c r="B1025">
        <v>15</v>
      </c>
      <c r="C1025">
        <v>6</v>
      </c>
      <c r="D1025">
        <v>50</v>
      </c>
      <c r="E1025" t="s">
        <v>58</v>
      </c>
      <c r="F1025" t="s">
        <v>872</v>
      </c>
      <c r="G1025">
        <v>25</v>
      </c>
      <c r="H1025" t="s">
        <v>60</v>
      </c>
      <c r="I1025" t="s">
        <v>65</v>
      </c>
      <c r="N1025" t="s">
        <v>67</v>
      </c>
      <c r="BE1025">
        <f>COUNTIF(J1025:BD1025,"**")</f>
        <v>1</v>
      </c>
      <c r="BF1025">
        <f>COUNTIF(J1025:BD1025,"*P*")</f>
        <v>0</v>
      </c>
      <c r="BG1025">
        <f>COUNTIF(J1025:BD1025,"*C*")</f>
        <v>1</v>
      </c>
      <c r="BH1025">
        <f>COUNTIF(AQ1025:BC1025, "C")</f>
        <v>0</v>
      </c>
      <c r="BI1025">
        <f>COUNTIF(AQ1025:BC1025, "P")</f>
        <v>0</v>
      </c>
      <c r="BJ1025" t="str">
        <f t="shared" si="15"/>
        <v/>
      </c>
      <c r="BK1025">
        <f>COUNTIFS(AQ1025:BC1025,"C")+COUNTIFS(AQ1025:BC1025,"P")</f>
        <v>0</v>
      </c>
      <c r="BL1025">
        <f>COUNTIF(AC1025:AO1025,"**")</f>
        <v>0</v>
      </c>
      <c r="BM1025">
        <f>COUNTIF(AC1025:AO1025,"P")</f>
        <v>0</v>
      </c>
      <c r="BN1025">
        <f>COUNTIF(AC1025:AO1025,"C")</f>
        <v>0</v>
      </c>
    </row>
    <row r="1026" spans="1:66" x14ac:dyDescent="0.25">
      <c r="A1026">
        <v>8684</v>
      </c>
      <c r="B1026">
        <v>15</v>
      </c>
      <c r="C1026">
        <v>5</v>
      </c>
      <c r="D1026">
        <v>50</v>
      </c>
      <c r="E1026" t="s">
        <v>58</v>
      </c>
      <c r="F1026" t="s">
        <v>873</v>
      </c>
      <c r="G1026">
        <v>25</v>
      </c>
      <c r="H1026" t="s">
        <v>60</v>
      </c>
      <c r="I1026" t="s">
        <v>65</v>
      </c>
      <c r="AU1026" t="s">
        <v>67</v>
      </c>
      <c r="BD1026" t="s">
        <v>874</v>
      </c>
      <c r="BE1026">
        <f>COUNTIF(J1026:BD1026,"**")</f>
        <v>2</v>
      </c>
      <c r="BF1026">
        <f>COUNTIF(J1026:BD1026,"*P*")</f>
        <v>1</v>
      </c>
      <c r="BG1026">
        <f>COUNTIF(J1026:BD1026,"*C*")</f>
        <v>2</v>
      </c>
      <c r="BH1026">
        <f>COUNTIF(AQ1026:BC1026, "C")</f>
        <v>1</v>
      </c>
      <c r="BI1026">
        <f>COUNTIF(AQ1026:BC1026, "P")</f>
        <v>0</v>
      </c>
      <c r="BJ1026" t="str">
        <f t="shared" ref="BJ1026:BJ1089" si="16">IF(AND(BH1026=0,BI1026&gt;0),"X","")</f>
        <v/>
      </c>
      <c r="BK1026">
        <f>COUNTIFS(AQ1026:BC1026,"C")+COUNTIFS(AQ1026:BC1026,"P")</f>
        <v>1</v>
      </c>
      <c r="BL1026">
        <f>COUNTIF(AC1026:AO1026,"**")</f>
        <v>0</v>
      </c>
      <c r="BM1026">
        <f>COUNTIF(AC1026:AO1026,"P")</f>
        <v>0</v>
      </c>
      <c r="BN1026">
        <f>COUNTIF(AC1026:AO1026,"C")</f>
        <v>0</v>
      </c>
    </row>
    <row r="1027" spans="1:66" x14ac:dyDescent="0.25">
      <c r="A1027">
        <v>8728</v>
      </c>
      <c r="B1027">
        <v>15</v>
      </c>
      <c r="C1027">
        <v>5</v>
      </c>
      <c r="D1027">
        <v>50</v>
      </c>
      <c r="E1027" t="s">
        <v>58</v>
      </c>
      <c r="F1027" t="s">
        <v>339</v>
      </c>
      <c r="G1027">
        <v>25</v>
      </c>
      <c r="H1027" t="s">
        <v>60</v>
      </c>
      <c r="I1027" t="s">
        <v>65</v>
      </c>
      <c r="K1027" t="s">
        <v>62</v>
      </c>
      <c r="N1027" t="s">
        <v>67</v>
      </c>
      <c r="AT1027" t="s">
        <v>62</v>
      </c>
      <c r="AU1027" t="s">
        <v>67</v>
      </c>
      <c r="BD1027" t="s">
        <v>269</v>
      </c>
      <c r="BE1027">
        <f>COUNTIF(J1027:BD1027,"**")</f>
        <v>5</v>
      </c>
      <c r="BF1027">
        <f>COUNTIF(J1027:BD1027,"*P*")</f>
        <v>2</v>
      </c>
      <c r="BG1027">
        <f>COUNTIF(J1027:BD1027,"*C*")</f>
        <v>3</v>
      </c>
      <c r="BH1027">
        <f>COUNTIF(AQ1027:BC1027, "C")</f>
        <v>1</v>
      </c>
      <c r="BI1027">
        <f>COUNTIF(AQ1027:BC1027, "P")</f>
        <v>1</v>
      </c>
      <c r="BJ1027" t="str">
        <f t="shared" si="16"/>
        <v/>
      </c>
      <c r="BK1027">
        <f>COUNTIFS(AQ1027:BC1027,"C")+COUNTIFS(AQ1027:BC1027,"P")</f>
        <v>2</v>
      </c>
      <c r="BL1027">
        <f>COUNTIF(AC1027:AO1027,"**")</f>
        <v>0</v>
      </c>
      <c r="BM1027">
        <f>COUNTIF(AC1027:AO1027,"P")</f>
        <v>0</v>
      </c>
      <c r="BN1027">
        <f>COUNTIF(AC1027:AO1027,"C")</f>
        <v>0</v>
      </c>
    </row>
    <row r="1028" spans="1:66" x14ac:dyDescent="0.25">
      <c r="A1028">
        <v>8776</v>
      </c>
      <c r="B1028">
        <v>15</v>
      </c>
      <c r="C1028">
        <v>5</v>
      </c>
      <c r="D1028">
        <v>50</v>
      </c>
      <c r="E1028" t="s">
        <v>58</v>
      </c>
      <c r="F1028" t="s">
        <v>497</v>
      </c>
      <c r="G1028">
        <v>25</v>
      </c>
      <c r="H1028" t="s">
        <v>60</v>
      </c>
      <c r="I1028" t="s">
        <v>65</v>
      </c>
      <c r="AT1028" t="s">
        <v>62</v>
      </c>
      <c r="AU1028" t="s">
        <v>67</v>
      </c>
      <c r="BC1028" t="s">
        <v>62</v>
      </c>
      <c r="BD1028" t="s">
        <v>295</v>
      </c>
      <c r="BE1028">
        <f>COUNTIF(J1028:BD1028,"**")</f>
        <v>4</v>
      </c>
      <c r="BF1028">
        <f>COUNTIF(J1028:BD1028,"*P*")</f>
        <v>2</v>
      </c>
      <c r="BG1028">
        <f>COUNTIF(J1028:BD1028,"*C*")</f>
        <v>2</v>
      </c>
      <c r="BH1028">
        <f>COUNTIF(AQ1028:BC1028, "C")</f>
        <v>1</v>
      </c>
      <c r="BI1028">
        <f>COUNTIF(AQ1028:BC1028, "P")</f>
        <v>2</v>
      </c>
      <c r="BJ1028" t="str">
        <f t="shared" si="16"/>
        <v/>
      </c>
      <c r="BK1028">
        <f>COUNTIFS(AQ1028:BC1028,"C")+COUNTIFS(AQ1028:BC1028,"P")</f>
        <v>3</v>
      </c>
      <c r="BL1028">
        <f>COUNTIF(AC1028:AO1028,"**")</f>
        <v>0</v>
      </c>
      <c r="BM1028">
        <f>COUNTIF(AC1028:AO1028,"P")</f>
        <v>0</v>
      </c>
      <c r="BN1028">
        <f>COUNTIF(AC1028:AO1028,"C")</f>
        <v>0</v>
      </c>
    </row>
    <row r="1029" spans="1:66" x14ac:dyDescent="0.25">
      <c r="A1029">
        <v>8778</v>
      </c>
      <c r="B1029">
        <v>15</v>
      </c>
      <c r="C1029">
        <v>7</v>
      </c>
      <c r="D1029">
        <v>50</v>
      </c>
      <c r="E1029" t="s">
        <v>58</v>
      </c>
      <c r="F1029" t="s">
        <v>661</v>
      </c>
      <c r="G1029">
        <v>25</v>
      </c>
      <c r="H1029" t="s">
        <v>60</v>
      </c>
      <c r="I1029" t="s">
        <v>65</v>
      </c>
      <c r="N1029" t="s">
        <v>62</v>
      </c>
      <c r="AU1029" t="s">
        <v>67</v>
      </c>
      <c r="BD1029" t="s">
        <v>295</v>
      </c>
      <c r="BE1029">
        <f>COUNTIF(J1029:BD1029,"**")</f>
        <v>3</v>
      </c>
      <c r="BF1029">
        <f>COUNTIF(J1029:BD1029,"*P*")</f>
        <v>1</v>
      </c>
      <c r="BG1029">
        <f>COUNTIF(J1029:BD1029,"*C*")</f>
        <v>2</v>
      </c>
      <c r="BH1029">
        <f>COUNTIF(AQ1029:BC1029, "C")</f>
        <v>1</v>
      </c>
      <c r="BI1029">
        <f>COUNTIF(AQ1029:BC1029, "P")</f>
        <v>0</v>
      </c>
      <c r="BJ1029" t="str">
        <f t="shared" si="16"/>
        <v/>
      </c>
      <c r="BK1029">
        <f>COUNTIFS(AQ1029:BC1029,"C")+COUNTIFS(AQ1029:BC1029,"P")</f>
        <v>1</v>
      </c>
      <c r="BL1029">
        <f>COUNTIF(AC1029:AO1029,"**")</f>
        <v>0</v>
      </c>
      <c r="BM1029">
        <f>COUNTIF(AC1029:AO1029,"P")</f>
        <v>0</v>
      </c>
      <c r="BN1029">
        <f>COUNTIF(AC1029:AO1029,"C")</f>
        <v>0</v>
      </c>
    </row>
    <row r="1030" spans="1:66" x14ac:dyDescent="0.25">
      <c r="A1030">
        <v>8787</v>
      </c>
      <c r="B1030">
        <v>15</v>
      </c>
      <c r="C1030">
        <v>4</v>
      </c>
      <c r="D1030">
        <v>50</v>
      </c>
      <c r="E1030" t="s">
        <v>58</v>
      </c>
      <c r="F1030" t="s">
        <v>501</v>
      </c>
      <c r="G1030">
        <v>25</v>
      </c>
      <c r="H1030" t="s">
        <v>60</v>
      </c>
      <c r="I1030" t="s">
        <v>65</v>
      </c>
      <c r="AG1030" t="s">
        <v>67</v>
      </c>
      <c r="AM1030" t="s">
        <v>67</v>
      </c>
      <c r="AT1030" t="s">
        <v>67</v>
      </c>
      <c r="AU1030" t="s">
        <v>67</v>
      </c>
      <c r="BD1030" t="s">
        <v>295</v>
      </c>
      <c r="BE1030">
        <f>COUNTIF(J1030:BD1030,"**")</f>
        <v>5</v>
      </c>
      <c r="BF1030">
        <f>COUNTIF(J1030:BD1030,"*P*")</f>
        <v>0</v>
      </c>
      <c r="BG1030">
        <f>COUNTIF(J1030:BD1030,"*C*")</f>
        <v>5</v>
      </c>
      <c r="BH1030">
        <f>COUNTIF(AQ1030:BC1030, "C")</f>
        <v>2</v>
      </c>
      <c r="BI1030">
        <f>COUNTIF(AQ1030:BC1030, "P")</f>
        <v>0</v>
      </c>
      <c r="BJ1030" t="str">
        <f t="shared" si="16"/>
        <v/>
      </c>
      <c r="BK1030">
        <f>COUNTIFS(AQ1030:BC1030,"C")+COUNTIFS(AQ1030:BC1030,"P")</f>
        <v>2</v>
      </c>
      <c r="BL1030">
        <f>COUNTIF(AC1030:AO1030,"**")</f>
        <v>2</v>
      </c>
      <c r="BM1030">
        <f>COUNTIF(AC1030:AO1030,"P")</f>
        <v>0</v>
      </c>
      <c r="BN1030">
        <f>COUNTIF(AC1030:AO1030,"C")</f>
        <v>2</v>
      </c>
    </row>
    <row r="1031" spans="1:66" x14ac:dyDescent="0.25">
      <c r="A1031">
        <v>8807</v>
      </c>
      <c r="B1031">
        <v>15</v>
      </c>
      <c r="C1031">
        <v>6</v>
      </c>
      <c r="D1031">
        <v>50</v>
      </c>
      <c r="E1031" t="s">
        <v>58</v>
      </c>
      <c r="F1031" t="s">
        <v>726</v>
      </c>
      <c r="G1031">
        <v>25</v>
      </c>
      <c r="H1031" t="s">
        <v>60</v>
      </c>
      <c r="I1031" t="s">
        <v>65</v>
      </c>
      <c r="AT1031" t="s">
        <v>67</v>
      </c>
      <c r="BE1031">
        <f>COUNTIF(J1031:BD1031,"**")</f>
        <v>1</v>
      </c>
      <c r="BF1031">
        <f>COUNTIF(J1031:BD1031,"*P*")</f>
        <v>0</v>
      </c>
      <c r="BG1031">
        <f>COUNTIF(J1031:BD1031,"*C*")</f>
        <v>1</v>
      </c>
      <c r="BH1031">
        <f>COUNTIF(AQ1031:BC1031, "C")</f>
        <v>1</v>
      </c>
      <c r="BI1031">
        <f>COUNTIF(AQ1031:BC1031, "P")</f>
        <v>0</v>
      </c>
      <c r="BJ1031" t="str">
        <f t="shared" si="16"/>
        <v/>
      </c>
      <c r="BK1031">
        <f>COUNTIFS(AQ1031:BC1031,"C")+COUNTIFS(AQ1031:BC1031,"P")</f>
        <v>1</v>
      </c>
      <c r="BL1031">
        <f>COUNTIF(AC1031:AO1031,"**")</f>
        <v>0</v>
      </c>
      <c r="BM1031">
        <f>COUNTIF(AC1031:AO1031,"P")</f>
        <v>0</v>
      </c>
      <c r="BN1031">
        <f>COUNTIF(AC1031:AO1031,"C")</f>
        <v>0</v>
      </c>
    </row>
    <row r="1032" spans="1:66" x14ac:dyDescent="0.25">
      <c r="A1032">
        <v>8813</v>
      </c>
      <c r="B1032">
        <v>15</v>
      </c>
      <c r="C1032">
        <v>5</v>
      </c>
      <c r="D1032">
        <v>50</v>
      </c>
      <c r="E1032" t="s">
        <v>58</v>
      </c>
      <c r="F1032" t="s">
        <v>497</v>
      </c>
      <c r="G1032">
        <v>25</v>
      </c>
      <c r="H1032" t="s">
        <v>60</v>
      </c>
      <c r="I1032" t="s">
        <v>65</v>
      </c>
      <c r="AU1032" t="s">
        <v>67</v>
      </c>
      <c r="BC1032" t="s">
        <v>62</v>
      </c>
      <c r="BD1032" t="s">
        <v>295</v>
      </c>
      <c r="BE1032">
        <f>COUNTIF(J1032:BD1032,"**")</f>
        <v>3</v>
      </c>
      <c r="BF1032">
        <f>COUNTIF(J1032:BD1032,"*P*")</f>
        <v>1</v>
      </c>
      <c r="BG1032">
        <f>COUNTIF(J1032:BD1032,"*C*")</f>
        <v>2</v>
      </c>
      <c r="BH1032">
        <f>COUNTIF(AQ1032:BC1032, "C")</f>
        <v>1</v>
      </c>
      <c r="BI1032">
        <f>COUNTIF(AQ1032:BC1032, "P")</f>
        <v>1</v>
      </c>
      <c r="BJ1032" t="str">
        <f t="shared" si="16"/>
        <v/>
      </c>
      <c r="BK1032">
        <f>COUNTIFS(AQ1032:BC1032,"C")+COUNTIFS(AQ1032:BC1032,"P")</f>
        <v>2</v>
      </c>
      <c r="BL1032">
        <f>COUNTIF(AC1032:AO1032,"**")</f>
        <v>0</v>
      </c>
      <c r="BM1032">
        <f>COUNTIF(AC1032:AO1032,"P")</f>
        <v>0</v>
      </c>
      <c r="BN1032">
        <f>COUNTIF(AC1032:AO1032,"C")</f>
        <v>0</v>
      </c>
    </row>
    <row r="1033" spans="1:66" x14ac:dyDescent="0.25">
      <c r="A1033">
        <v>8845</v>
      </c>
      <c r="B1033">
        <v>15</v>
      </c>
      <c r="C1033">
        <v>5</v>
      </c>
      <c r="D1033">
        <v>50</v>
      </c>
      <c r="E1033" t="s">
        <v>58</v>
      </c>
      <c r="F1033" t="s">
        <v>268</v>
      </c>
      <c r="G1033">
        <v>25</v>
      </c>
      <c r="H1033" t="s">
        <v>60</v>
      </c>
      <c r="I1033" t="s">
        <v>65</v>
      </c>
      <c r="K1033" t="s">
        <v>62</v>
      </c>
      <c r="O1033" t="s">
        <v>62</v>
      </c>
      <c r="AU1033" t="s">
        <v>67</v>
      </c>
      <c r="BD1033" t="s">
        <v>269</v>
      </c>
      <c r="BE1033">
        <f>COUNTIF(J1033:BD1033,"**")</f>
        <v>4</v>
      </c>
      <c r="BF1033">
        <f>COUNTIF(J1033:BD1033,"*P*")</f>
        <v>2</v>
      </c>
      <c r="BG1033">
        <f>COUNTIF(J1033:BD1033,"*C*")</f>
        <v>2</v>
      </c>
      <c r="BH1033">
        <f>COUNTIF(AQ1033:BC1033, "C")</f>
        <v>1</v>
      </c>
      <c r="BI1033">
        <f>COUNTIF(AQ1033:BC1033, "P")</f>
        <v>0</v>
      </c>
      <c r="BJ1033" t="str">
        <f t="shared" si="16"/>
        <v/>
      </c>
      <c r="BK1033">
        <f>COUNTIFS(AQ1033:BC1033,"C")+COUNTIFS(AQ1033:BC1033,"P")</f>
        <v>1</v>
      </c>
      <c r="BL1033">
        <f>COUNTIF(AC1033:AO1033,"**")</f>
        <v>0</v>
      </c>
      <c r="BM1033">
        <f>COUNTIF(AC1033:AO1033,"P")</f>
        <v>0</v>
      </c>
      <c r="BN1033">
        <f>COUNTIF(AC1033:AO1033,"C")</f>
        <v>0</v>
      </c>
    </row>
    <row r="1034" spans="1:66" x14ac:dyDescent="0.25">
      <c r="A1034">
        <v>8871</v>
      </c>
      <c r="B1034">
        <v>15</v>
      </c>
      <c r="C1034">
        <v>7</v>
      </c>
      <c r="D1034">
        <v>50</v>
      </c>
      <c r="E1034" t="s">
        <v>58</v>
      </c>
      <c r="F1034" t="s">
        <v>738</v>
      </c>
      <c r="G1034">
        <v>25</v>
      </c>
      <c r="H1034" t="s">
        <v>60</v>
      </c>
      <c r="I1034" t="s">
        <v>65</v>
      </c>
      <c r="AQ1034" t="s">
        <v>62</v>
      </c>
      <c r="AT1034" t="s">
        <v>67</v>
      </c>
      <c r="AW1034" t="s">
        <v>62</v>
      </c>
      <c r="AZ1034" t="s">
        <v>62</v>
      </c>
      <c r="BE1034">
        <f>COUNTIF(J1034:BD1034,"**")</f>
        <v>4</v>
      </c>
      <c r="BF1034">
        <f>COUNTIF(J1034:BD1034,"*P*")</f>
        <v>3</v>
      </c>
      <c r="BG1034">
        <f>COUNTIF(J1034:BD1034,"*C*")</f>
        <v>1</v>
      </c>
      <c r="BH1034">
        <f>COUNTIF(AQ1034:BC1034, "C")</f>
        <v>1</v>
      </c>
      <c r="BI1034">
        <f>COUNTIF(AQ1034:BC1034, "P")</f>
        <v>3</v>
      </c>
      <c r="BJ1034" t="str">
        <f t="shared" si="16"/>
        <v/>
      </c>
      <c r="BK1034">
        <f>COUNTIFS(AQ1034:BC1034,"C")+COUNTIFS(AQ1034:BC1034,"P")</f>
        <v>4</v>
      </c>
      <c r="BL1034">
        <f>COUNTIF(AC1034:AO1034,"**")</f>
        <v>0</v>
      </c>
      <c r="BM1034">
        <f>COUNTIF(AC1034:AO1034,"P")</f>
        <v>0</v>
      </c>
      <c r="BN1034">
        <f>COUNTIF(AC1034:AO1034,"C")</f>
        <v>0</v>
      </c>
    </row>
    <row r="1035" spans="1:66" x14ac:dyDescent="0.25">
      <c r="A1035">
        <v>8975</v>
      </c>
      <c r="B1035">
        <v>15</v>
      </c>
      <c r="C1035">
        <v>9</v>
      </c>
      <c r="D1035">
        <v>50</v>
      </c>
      <c r="E1035" t="s">
        <v>58</v>
      </c>
      <c r="F1035" t="s">
        <v>161</v>
      </c>
      <c r="G1035">
        <v>25</v>
      </c>
      <c r="H1035" t="s">
        <v>64</v>
      </c>
      <c r="I1035" t="s">
        <v>65</v>
      </c>
      <c r="J1035" t="s">
        <v>62</v>
      </c>
      <c r="K1035" t="s">
        <v>62</v>
      </c>
      <c r="O1035" t="s">
        <v>62</v>
      </c>
      <c r="BE1035">
        <f>COUNTIF(J1035:BD1035,"**")</f>
        <v>3</v>
      </c>
      <c r="BF1035">
        <f>COUNTIF(J1035:BD1035,"*P*")</f>
        <v>3</v>
      </c>
      <c r="BG1035">
        <f>COUNTIF(J1035:BD1035,"*C*")</f>
        <v>0</v>
      </c>
      <c r="BH1035">
        <f>COUNTIF(AQ1035:BC1035, "C")</f>
        <v>0</v>
      </c>
      <c r="BI1035">
        <f>COUNTIF(AQ1035:BC1035, "P")</f>
        <v>0</v>
      </c>
      <c r="BJ1035" t="str">
        <f t="shared" si="16"/>
        <v/>
      </c>
      <c r="BK1035">
        <f>COUNTIFS(AQ1035:BC1035,"C")+COUNTIFS(AQ1035:BC1035,"P")</f>
        <v>0</v>
      </c>
      <c r="BL1035">
        <f>COUNTIF(AC1035:AO1035,"**")</f>
        <v>0</v>
      </c>
      <c r="BM1035">
        <f>COUNTIF(AC1035:AO1035,"P")</f>
        <v>0</v>
      </c>
      <c r="BN1035">
        <f>COUNTIF(AC1035:AO1035,"C")</f>
        <v>0</v>
      </c>
    </row>
    <row r="1036" spans="1:66" x14ac:dyDescent="0.25">
      <c r="A1036">
        <v>9021</v>
      </c>
      <c r="B1036">
        <v>15</v>
      </c>
      <c r="C1036">
        <v>6</v>
      </c>
      <c r="D1036">
        <v>50</v>
      </c>
      <c r="E1036" t="s">
        <v>58</v>
      </c>
      <c r="F1036" t="s">
        <v>875</v>
      </c>
      <c r="G1036">
        <v>25</v>
      </c>
      <c r="H1036" t="s">
        <v>64</v>
      </c>
      <c r="I1036" t="s">
        <v>65</v>
      </c>
      <c r="J1036" t="s">
        <v>62</v>
      </c>
      <c r="K1036" t="s">
        <v>62</v>
      </c>
      <c r="N1036" t="s">
        <v>67</v>
      </c>
      <c r="AD1036" t="s">
        <v>67</v>
      </c>
      <c r="AU1036" t="s">
        <v>67</v>
      </c>
      <c r="BD1036" t="s">
        <v>295</v>
      </c>
      <c r="BE1036">
        <f>COUNTIF(J1036:BD1036,"**")</f>
        <v>6</v>
      </c>
      <c r="BF1036">
        <f>COUNTIF(J1036:BD1036,"*P*")</f>
        <v>2</v>
      </c>
      <c r="BG1036">
        <f>COUNTIF(J1036:BD1036,"*C*")</f>
        <v>4</v>
      </c>
      <c r="BH1036">
        <f>COUNTIF(AQ1036:BC1036, "C")</f>
        <v>1</v>
      </c>
      <c r="BI1036">
        <f>COUNTIF(AQ1036:BC1036, "P")</f>
        <v>0</v>
      </c>
      <c r="BJ1036" t="str">
        <f t="shared" si="16"/>
        <v/>
      </c>
      <c r="BK1036">
        <f>COUNTIFS(AQ1036:BC1036,"C")+COUNTIFS(AQ1036:BC1036,"P")</f>
        <v>1</v>
      </c>
      <c r="BL1036">
        <f>COUNTIF(AC1036:AO1036,"**")</f>
        <v>1</v>
      </c>
      <c r="BM1036">
        <f>COUNTIF(AC1036:AO1036,"P")</f>
        <v>0</v>
      </c>
      <c r="BN1036">
        <f>COUNTIF(AC1036:AO1036,"C")</f>
        <v>1</v>
      </c>
    </row>
    <row r="1037" spans="1:66" x14ac:dyDescent="0.25">
      <c r="A1037">
        <v>9042</v>
      </c>
      <c r="B1037">
        <v>15</v>
      </c>
      <c r="C1037">
        <v>9</v>
      </c>
      <c r="D1037">
        <v>50</v>
      </c>
      <c r="E1037" t="s">
        <v>58</v>
      </c>
      <c r="F1037" t="s">
        <v>876</v>
      </c>
      <c r="G1037">
        <v>25</v>
      </c>
      <c r="H1037" t="s">
        <v>60</v>
      </c>
      <c r="I1037" t="s">
        <v>65</v>
      </c>
      <c r="N1037" t="s">
        <v>62</v>
      </c>
      <c r="AD1037" t="s">
        <v>62</v>
      </c>
      <c r="AT1037" t="s">
        <v>67</v>
      </c>
      <c r="AU1037" t="s">
        <v>67</v>
      </c>
      <c r="BD1037" t="s">
        <v>295</v>
      </c>
      <c r="BE1037">
        <f>COUNTIF(J1037:BD1037,"**")</f>
        <v>5</v>
      </c>
      <c r="BF1037">
        <f>COUNTIF(J1037:BD1037,"*P*")</f>
        <v>2</v>
      </c>
      <c r="BG1037">
        <f>COUNTIF(J1037:BD1037,"*C*")</f>
        <v>3</v>
      </c>
      <c r="BH1037">
        <f>COUNTIF(AQ1037:BC1037, "C")</f>
        <v>2</v>
      </c>
      <c r="BI1037">
        <f>COUNTIF(AQ1037:BC1037, "P")</f>
        <v>0</v>
      </c>
      <c r="BJ1037" t="str">
        <f t="shared" si="16"/>
        <v/>
      </c>
      <c r="BK1037">
        <f>COUNTIFS(AQ1037:BC1037,"C")+COUNTIFS(AQ1037:BC1037,"P")</f>
        <v>2</v>
      </c>
      <c r="BL1037">
        <f>COUNTIF(AC1037:AO1037,"**")</f>
        <v>1</v>
      </c>
      <c r="BM1037">
        <f>COUNTIF(AC1037:AO1037,"P")</f>
        <v>1</v>
      </c>
      <c r="BN1037">
        <f>COUNTIF(AC1037:AO1037,"C")</f>
        <v>0</v>
      </c>
    </row>
    <row r="1038" spans="1:66" x14ac:dyDescent="0.25">
      <c r="A1038">
        <v>9076</v>
      </c>
      <c r="B1038">
        <v>15</v>
      </c>
      <c r="C1038">
        <v>9</v>
      </c>
      <c r="D1038">
        <v>50</v>
      </c>
      <c r="E1038" t="s">
        <v>58</v>
      </c>
      <c r="F1038" t="s">
        <v>877</v>
      </c>
      <c r="G1038">
        <v>25</v>
      </c>
      <c r="H1038" t="s">
        <v>60</v>
      </c>
      <c r="I1038" t="s">
        <v>65</v>
      </c>
      <c r="N1038" t="s">
        <v>67</v>
      </c>
      <c r="AD1038" t="s">
        <v>62</v>
      </c>
      <c r="AT1038" t="s">
        <v>67</v>
      </c>
      <c r="AU1038" t="s">
        <v>67</v>
      </c>
      <c r="BD1038" t="s">
        <v>878</v>
      </c>
      <c r="BE1038">
        <f>COUNTIF(J1038:BD1038,"**")</f>
        <v>5</v>
      </c>
      <c r="BF1038">
        <f>COUNTIF(J1038:BD1038,"*P*")</f>
        <v>1</v>
      </c>
      <c r="BG1038">
        <f>COUNTIF(J1038:BD1038,"*C*")</f>
        <v>4</v>
      </c>
      <c r="BH1038">
        <f>COUNTIF(AQ1038:BC1038, "C")</f>
        <v>2</v>
      </c>
      <c r="BI1038">
        <f>COUNTIF(AQ1038:BC1038, "P")</f>
        <v>0</v>
      </c>
      <c r="BJ1038" t="str">
        <f t="shared" si="16"/>
        <v/>
      </c>
      <c r="BK1038">
        <f>COUNTIFS(AQ1038:BC1038,"C")+COUNTIFS(AQ1038:BC1038,"P")</f>
        <v>2</v>
      </c>
      <c r="BL1038">
        <f>COUNTIF(AC1038:AO1038,"**")</f>
        <v>1</v>
      </c>
      <c r="BM1038">
        <f>COUNTIF(AC1038:AO1038,"P")</f>
        <v>1</v>
      </c>
      <c r="BN1038">
        <f>COUNTIF(AC1038:AO1038,"C")</f>
        <v>0</v>
      </c>
    </row>
    <row r="1039" spans="1:66" x14ac:dyDescent="0.25">
      <c r="A1039">
        <v>9102</v>
      </c>
      <c r="B1039">
        <v>15</v>
      </c>
      <c r="C1039">
        <v>9</v>
      </c>
      <c r="D1039">
        <v>50</v>
      </c>
      <c r="E1039" t="s">
        <v>58</v>
      </c>
      <c r="F1039" t="s">
        <v>879</v>
      </c>
      <c r="G1039">
        <v>25</v>
      </c>
      <c r="H1039" t="s">
        <v>64</v>
      </c>
      <c r="I1039" t="s">
        <v>65</v>
      </c>
      <c r="AD1039" t="s">
        <v>62</v>
      </c>
      <c r="AQ1039" t="s">
        <v>67</v>
      </c>
      <c r="AU1039" t="s">
        <v>67</v>
      </c>
      <c r="AZ1039" t="s">
        <v>67</v>
      </c>
      <c r="BD1039" t="s">
        <v>295</v>
      </c>
      <c r="BE1039">
        <f>COUNTIF(J1039:BD1039,"**")</f>
        <v>5</v>
      </c>
      <c r="BF1039">
        <f>COUNTIF(J1039:BD1039,"*P*")</f>
        <v>1</v>
      </c>
      <c r="BG1039">
        <f>COUNTIF(J1039:BD1039,"*C*")</f>
        <v>4</v>
      </c>
      <c r="BH1039">
        <f>COUNTIF(AQ1039:BC1039, "C")</f>
        <v>3</v>
      </c>
      <c r="BI1039">
        <f>COUNTIF(AQ1039:BC1039, "P")</f>
        <v>0</v>
      </c>
      <c r="BJ1039" t="str">
        <f t="shared" si="16"/>
        <v/>
      </c>
      <c r="BK1039">
        <f>COUNTIFS(AQ1039:BC1039,"C")+COUNTIFS(AQ1039:BC1039,"P")</f>
        <v>3</v>
      </c>
      <c r="BL1039">
        <f>COUNTIF(AC1039:AO1039,"**")</f>
        <v>1</v>
      </c>
      <c r="BM1039">
        <f>COUNTIF(AC1039:AO1039,"P")</f>
        <v>1</v>
      </c>
      <c r="BN1039">
        <f>COUNTIF(AC1039:AO1039,"C")</f>
        <v>0</v>
      </c>
    </row>
    <row r="1040" spans="1:66" x14ac:dyDescent="0.25">
      <c r="A1040">
        <v>9104</v>
      </c>
      <c r="B1040">
        <v>15</v>
      </c>
      <c r="C1040">
        <v>9</v>
      </c>
      <c r="D1040">
        <v>50</v>
      </c>
      <c r="E1040" t="s">
        <v>58</v>
      </c>
      <c r="F1040" t="s">
        <v>497</v>
      </c>
      <c r="G1040">
        <v>25</v>
      </c>
      <c r="H1040" t="s">
        <v>64</v>
      </c>
      <c r="I1040" t="s">
        <v>65</v>
      </c>
      <c r="K1040" t="s">
        <v>62</v>
      </c>
      <c r="AD1040" t="s">
        <v>62</v>
      </c>
      <c r="AT1040" t="s">
        <v>62</v>
      </c>
      <c r="AU1040" t="s">
        <v>67</v>
      </c>
      <c r="AZ1040" t="s">
        <v>62</v>
      </c>
      <c r="BD1040" t="s">
        <v>295</v>
      </c>
      <c r="BE1040">
        <f>COUNTIF(J1040:BD1040,"**")</f>
        <v>6</v>
      </c>
      <c r="BF1040">
        <f>COUNTIF(J1040:BD1040,"*P*")</f>
        <v>4</v>
      </c>
      <c r="BG1040">
        <f>COUNTIF(J1040:BD1040,"*C*")</f>
        <v>2</v>
      </c>
      <c r="BH1040">
        <f>COUNTIF(AQ1040:BC1040, "C")</f>
        <v>1</v>
      </c>
      <c r="BI1040">
        <f>COUNTIF(AQ1040:BC1040, "P")</f>
        <v>2</v>
      </c>
      <c r="BJ1040" t="str">
        <f t="shared" si="16"/>
        <v/>
      </c>
      <c r="BK1040">
        <f>COUNTIFS(AQ1040:BC1040,"C")+COUNTIFS(AQ1040:BC1040,"P")</f>
        <v>3</v>
      </c>
      <c r="BL1040">
        <f>COUNTIF(AC1040:AO1040,"**")</f>
        <v>1</v>
      </c>
      <c r="BM1040">
        <f>COUNTIF(AC1040:AO1040,"P")</f>
        <v>1</v>
      </c>
      <c r="BN1040">
        <f>COUNTIF(AC1040:AO1040,"C")</f>
        <v>0</v>
      </c>
    </row>
    <row r="1041" spans="1:66" x14ac:dyDescent="0.25">
      <c r="A1041">
        <v>9263</v>
      </c>
      <c r="B1041">
        <v>15</v>
      </c>
      <c r="C1041">
        <v>10</v>
      </c>
      <c r="D1041">
        <v>50</v>
      </c>
      <c r="E1041" t="s">
        <v>58</v>
      </c>
      <c r="F1041" t="s">
        <v>880</v>
      </c>
      <c r="G1041">
        <v>25</v>
      </c>
      <c r="H1041" t="s">
        <v>60</v>
      </c>
      <c r="I1041" t="s">
        <v>65</v>
      </c>
      <c r="N1041" t="s">
        <v>62</v>
      </c>
      <c r="AK1041" t="s">
        <v>62</v>
      </c>
      <c r="AT1041" t="s">
        <v>67</v>
      </c>
      <c r="BE1041">
        <f>COUNTIF(J1041:BD1041,"**")</f>
        <v>3</v>
      </c>
      <c r="BF1041">
        <f>COUNTIF(J1041:BD1041,"*P*")</f>
        <v>2</v>
      </c>
      <c r="BG1041">
        <f>COUNTIF(J1041:BD1041,"*C*")</f>
        <v>1</v>
      </c>
      <c r="BH1041">
        <f>COUNTIF(AQ1041:BC1041, "C")</f>
        <v>1</v>
      </c>
      <c r="BI1041">
        <f>COUNTIF(AQ1041:BC1041, "P")</f>
        <v>0</v>
      </c>
      <c r="BJ1041" t="str">
        <f t="shared" si="16"/>
        <v/>
      </c>
      <c r="BK1041">
        <f>COUNTIFS(AQ1041:BC1041,"C")+COUNTIFS(AQ1041:BC1041,"P")</f>
        <v>1</v>
      </c>
      <c r="BL1041">
        <f>COUNTIF(AC1041:AO1041,"**")</f>
        <v>1</v>
      </c>
      <c r="BM1041">
        <f>COUNTIF(AC1041:AO1041,"P")</f>
        <v>1</v>
      </c>
      <c r="BN1041">
        <f>COUNTIF(AC1041:AO1041,"C")</f>
        <v>0</v>
      </c>
    </row>
    <row r="1042" spans="1:66" x14ac:dyDescent="0.25">
      <c r="A1042">
        <v>9271</v>
      </c>
      <c r="B1042">
        <v>15</v>
      </c>
      <c r="C1042">
        <v>10</v>
      </c>
      <c r="D1042">
        <v>50</v>
      </c>
      <c r="E1042" t="s">
        <v>58</v>
      </c>
      <c r="F1042" t="s">
        <v>881</v>
      </c>
      <c r="G1042">
        <v>25</v>
      </c>
      <c r="H1042" t="s">
        <v>60</v>
      </c>
      <c r="I1042" t="s">
        <v>65</v>
      </c>
      <c r="N1042" t="s">
        <v>62</v>
      </c>
      <c r="O1042" t="s">
        <v>67</v>
      </c>
      <c r="AQ1042" t="s">
        <v>62</v>
      </c>
      <c r="AT1042" t="s">
        <v>67</v>
      </c>
      <c r="AZ1042" t="s">
        <v>62</v>
      </c>
      <c r="BE1042">
        <f>COUNTIF(J1042:BD1042,"**")</f>
        <v>5</v>
      </c>
      <c r="BF1042">
        <f>COUNTIF(J1042:BD1042,"*P*")</f>
        <v>3</v>
      </c>
      <c r="BG1042">
        <f>COUNTIF(J1042:BD1042,"*C*")</f>
        <v>2</v>
      </c>
      <c r="BH1042">
        <f>COUNTIF(AQ1042:BC1042, "C")</f>
        <v>1</v>
      </c>
      <c r="BI1042">
        <f>COUNTIF(AQ1042:BC1042, "P")</f>
        <v>2</v>
      </c>
      <c r="BJ1042" t="str">
        <f t="shared" si="16"/>
        <v/>
      </c>
      <c r="BK1042">
        <f>COUNTIFS(AQ1042:BC1042,"C")+COUNTIFS(AQ1042:BC1042,"P")</f>
        <v>3</v>
      </c>
      <c r="BL1042">
        <f>COUNTIF(AC1042:AO1042,"**")</f>
        <v>0</v>
      </c>
      <c r="BM1042">
        <f>COUNTIF(AC1042:AO1042,"P")</f>
        <v>0</v>
      </c>
      <c r="BN1042">
        <f>COUNTIF(AC1042:AO1042,"C")</f>
        <v>0</v>
      </c>
    </row>
    <row r="1043" spans="1:66" x14ac:dyDescent="0.25">
      <c r="A1043">
        <v>9355</v>
      </c>
      <c r="B1043">
        <v>15</v>
      </c>
      <c r="C1043">
        <v>12</v>
      </c>
      <c r="D1043">
        <v>50</v>
      </c>
      <c r="E1043" t="s">
        <v>58</v>
      </c>
      <c r="F1043" t="s">
        <v>882</v>
      </c>
      <c r="G1043">
        <v>25</v>
      </c>
      <c r="H1043" t="s">
        <v>64</v>
      </c>
      <c r="I1043" t="s">
        <v>65</v>
      </c>
      <c r="N1043" t="s">
        <v>62</v>
      </c>
      <c r="AQ1043" t="s">
        <v>67</v>
      </c>
      <c r="AT1043" t="s">
        <v>62</v>
      </c>
      <c r="AU1043" t="s">
        <v>67</v>
      </c>
      <c r="AZ1043" t="s">
        <v>67</v>
      </c>
      <c r="BD1043" t="s">
        <v>883</v>
      </c>
      <c r="BE1043">
        <f>COUNTIF(J1043:BD1043,"**")</f>
        <v>6</v>
      </c>
      <c r="BF1043">
        <f>COUNTIF(J1043:BD1043,"*P*")</f>
        <v>2</v>
      </c>
      <c r="BG1043">
        <f>COUNTIF(J1043:BD1043,"*C*")</f>
        <v>4</v>
      </c>
      <c r="BH1043">
        <f>COUNTIF(AQ1043:BC1043, "C")</f>
        <v>3</v>
      </c>
      <c r="BI1043">
        <f>COUNTIF(AQ1043:BC1043, "P")</f>
        <v>1</v>
      </c>
      <c r="BJ1043" t="str">
        <f t="shared" si="16"/>
        <v/>
      </c>
      <c r="BK1043">
        <f>COUNTIFS(AQ1043:BC1043,"C")+COUNTIFS(AQ1043:BC1043,"P")</f>
        <v>4</v>
      </c>
      <c r="BL1043">
        <f>COUNTIF(AC1043:AO1043,"**")</f>
        <v>0</v>
      </c>
      <c r="BM1043">
        <f>COUNTIF(AC1043:AO1043,"P")</f>
        <v>0</v>
      </c>
      <c r="BN1043">
        <f>COUNTIF(AC1043:AO1043,"C")</f>
        <v>0</v>
      </c>
    </row>
    <row r="1044" spans="1:66" x14ac:dyDescent="0.25">
      <c r="A1044">
        <v>9399</v>
      </c>
      <c r="B1044">
        <v>15</v>
      </c>
      <c r="C1044">
        <v>12</v>
      </c>
      <c r="D1044">
        <v>50</v>
      </c>
      <c r="E1044" t="s">
        <v>58</v>
      </c>
      <c r="F1044" t="s">
        <v>884</v>
      </c>
      <c r="G1044">
        <v>25</v>
      </c>
      <c r="H1044" t="s">
        <v>60</v>
      </c>
      <c r="I1044" t="s">
        <v>65</v>
      </c>
      <c r="AD1044" t="s">
        <v>67</v>
      </c>
      <c r="AT1044" t="s">
        <v>67</v>
      </c>
      <c r="BE1044">
        <f>COUNTIF(J1044:BD1044,"**")</f>
        <v>2</v>
      </c>
      <c r="BF1044">
        <f>COUNTIF(J1044:BD1044,"*P*")</f>
        <v>0</v>
      </c>
      <c r="BG1044">
        <f>COUNTIF(J1044:BD1044,"*C*")</f>
        <v>2</v>
      </c>
      <c r="BH1044">
        <f>COUNTIF(AQ1044:BC1044, "C")</f>
        <v>1</v>
      </c>
      <c r="BI1044">
        <f>COUNTIF(AQ1044:BC1044, "P")</f>
        <v>0</v>
      </c>
      <c r="BJ1044" t="str">
        <f t="shared" si="16"/>
        <v/>
      </c>
      <c r="BK1044">
        <f>COUNTIFS(AQ1044:BC1044,"C")+COUNTIFS(AQ1044:BC1044,"P")</f>
        <v>1</v>
      </c>
      <c r="BL1044">
        <f>COUNTIF(AC1044:AO1044,"**")</f>
        <v>1</v>
      </c>
      <c r="BM1044">
        <f>COUNTIF(AC1044:AO1044,"P")</f>
        <v>0</v>
      </c>
      <c r="BN1044">
        <f>COUNTIF(AC1044:AO1044,"C")</f>
        <v>1</v>
      </c>
    </row>
    <row r="1045" spans="1:66" x14ac:dyDescent="0.25">
      <c r="A1045">
        <v>9424</v>
      </c>
      <c r="B1045">
        <v>15</v>
      </c>
      <c r="C1045">
        <v>10</v>
      </c>
      <c r="D1045">
        <v>50</v>
      </c>
      <c r="E1045" t="s">
        <v>58</v>
      </c>
      <c r="F1045" t="s">
        <v>885</v>
      </c>
      <c r="G1045">
        <v>25</v>
      </c>
      <c r="H1045" t="s">
        <v>60</v>
      </c>
      <c r="I1045" t="s">
        <v>65</v>
      </c>
      <c r="N1045" t="s">
        <v>62</v>
      </c>
      <c r="AU1045" t="s">
        <v>67</v>
      </c>
      <c r="BD1045" t="s">
        <v>701</v>
      </c>
      <c r="BE1045">
        <f>COUNTIF(J1045:BD1045,"**")</f>
        <v>3</v>
      </c>
      <c r="BF1045">
        <f>COUNTIF(J1045:BD1045,"*P*")</f>
        <v>1</v>
      </c>
      <c r="BG1045">
        <f>COUNTIF(J1045:BD1045,"*C*")</f>
        <v>2</v>
      </c>
      <c r="BH1045">
        <f>COUNTIF(AQ1045:BC1045, "C")</f>
        <v>1</v>
      </c>
      <c r="BI1045">
        <f>COUNTIF(AQ1045:BC1045, "P")</f>
        <v>0</v>
      </c>
      <c r="BJ1045" t="str">
        <f t="shared" si="16"/>
        <v/>
      </c>
      <c r="BK1045">
        <f>COUNTIFS(AQ1045:BC1045,"C")+COUNTIFS(AQ1045:BC1045,"P")</f>
        <v>1</v>
      </c>
      <c r="BL1045">
        <f>COUNTIF(AC1045:AO1045,"**")</f>
        <v>0</v>
      </c>
      <c r="BM1045">
        <f>COUNTIF(AC1045:AO1045,"P")</f>
        <v>0</v>
      </c>
      <c r="BN1045">
        <f>COUNTIF(AC1045:AO1045,"C")</f>
        <v>0</v>
      </c>
    </row>
    <row r="1046" spans="1:66" x14ac:dyDescent="0.25">
      <c r="A1046">
        <v>9449</v>
      </c>
      <c r="B1046">
        <v>15</v>
      </c>
      <c r="C1046">
        <v>4</v>
      </c>
      <c r="D1046">
        <v>50</v>
      </c>
      <c r="E1046" t="s">
        <v>58</v>
      </c>
      <c r="F1046" t="s">
        <v>601</v>
      </c>
      <c r="G1046">
        <v>25</v>
      </c>
      <c r="H1046" t="s">
        <v>60</v>
      </c>
      <c r="I1046" t="s">
        <v>65</v>
      </c>
      <c r="AM1046" t="s">
        <v>67</v>
      </c>
      <c r="AN1046" t="s">
        <v>67</v>
      </c>
      <c r="AR1046" t="s">
        <v>67</v>
      </c>
      <c r="AU1046" t="s">
        <v>67</v>
      </c>
      <c r="BD1046" t="s">
        <v>269</v>
      </c>
      <c r="BE1046">
        <f>COUNTIF(J1046:BD1046,"**")</f>
        <v>5</v>
      </c>
      <c r="BF1046">
        <f>COUNTIF(J1046:BD1046,"*P*")</f>
        <v>0</v>
      </c>
      <c r="BG1046">
        <f>COUNTIF(J1046:BD1046,"*C*")</f>
        <v>5</v>
      </c>
      <c r="BH1046">
        <f>COUNTIF(AQ1046:BC1046, "C")</f>
        <v>2</v>
      </c>
      <c r="BI1046">
        <f>COUNTIF(AQ1046:BC1046, "P")</f>
        <v>0</v>
      </c>
      <c r="BJ1046" t="str">
        <f t="shared" si="16"/>
        <v/>
      </c>
      <c r="BK1046">
        <f>COUNTIFS(AQ1046:BC1046,"C")+COUNTIFS(AQ1046:BC1046,"P")</f>
        <v>2</v>
      </c>
      <c r="BL1046">
        <f>COUNTIF(AC1046:AO1046,"**")</f>
        <v>2</v>
      </c>
      <c r="BM1046">
        <f>COUNTIF(AC1046:AO1046,"P")</f>
        <v>0</v>
      </c>
      <c r="BN1046">
        <f>COUNTIF(AC1046:AO1046,"C")</f>
        <v>2</v>
      </c>
    </row>
    <row r="1047" spans="1:66" x14ac:dyDescent="0.25">
      <c r="A1047">
        <v>9527</v>
      </c>
      <c r="B1047">
        <v>16</v>
      </c>
      <c r="C1047">
        <v>5</v>
      </c>
      <c r="D1047">
        <v>44</v>
      </c>
      <c r="E1047" t="s">
        <v>58</v>
      </c>
      <c r="F1047" t="s">
        <v>438</v>
      </c>
      <c r="G1047">
        <v>25</v>
      </c>
      <c r="H1047" t="s">
        <v>60</v>
      </c>
      <c r="I1047" t="s">
        <v>72</v>
      </c>
      <c r="O1047" t="s">
        <v>62</v>
      </c>
      <c r="BE1047">
        <f>COUNTIF(J1047:BD1047,"**")</f>
        <v>1</v>
      </c>
      <c r="BF1047">
        <f>COUNTIF(J1047:BD1047,"*P*")</f>
        <v>1</v>
      </c>
      <c r="BG1047">
        <f>COUNTIF(J1047:BD1047,"*C*")</f>
        <v>0</v>
      </c>
      <c r="BH1047">
        <f>COUNTIF(AQ1047:BC1047, "C")</f>
        <v>0</v>
      </c>
      <c r="BI1047">
        <f>COUNTIF(AQ1047:BC1047, "P")</f>
        <v>0</v>
      </c>
      <c r="BJ1047" t="str">
        <f t="shared" si="16"/>
        <v/>
      </c>
      <c r="BK1047">
        <f>COUNTIFS(AQ1047:BC1047,"C")+COUNTIFS(AQ1047:BC1047,"P")</f>
        <v>0</v>
      </c>
      <c r="BL1047">
        <f>COUNTIF(AC1047:AO1047,"**")</f>
        <v>0</v>
      </c>
      <c r="BM1047">
        <f>COUNTIF(AC1047:AO1047,"P")</f>
        <v>0</v>
      </c>
      <c r="BN1047">
        <f>COUNTIF(AC1047:AO1047,"C")</f>
        <v>0</v>
      </c>
    </row>
    <row r="1048" spans="1:66" x14ac:dyDescent="0.25">
      <c r="A1048">
        <v>9715</v>
      </c>
      <c r="B1048">
        <v>17</v>
      </c>
      <c r="C1048">
        <v>2</v>
      </c>
      <c r="D1048">
        <v>6</v>
      </c>
      <c r="E1048" t="s">
        <v>58</v>
      </c>
      <c r="F1048" t="s">
        <v>886</v>
      </c>
      <c r="G1048">
        <v>25</v>
      </c>
      <c r="H1048" t="s">
        <v>64</v>
      </c>
      <c r="I1048" t="s">
        <v>65</v>
      </c>
      <c r="N1048" t="s">
        <v>67</v>
      </c>
      <c r="AQ1048" t="s">
        <v>67</v>
      </c>
      <c r="AS1048" t="s">
        <v>62</v>
      </c>
      <c r="AU1048" t="s">
        <v>67</v>
      </c>
      <c r="BD1048" t="s">
        <v>887</v>
      </c>
      <c r="BE1048">
        <f>COUNTIF(J1048:BD1048,"**")</f>
        <v>5</v>
      </c>
      <c r="BF1048">
        <f>COUNTIF(J1048:BD1048,"*P*")</f>
        <v>2</v>
      </c>
      <c r="BG1048">
        <f>COUNTIF(J1048:BD1048,"*C*")</f>
        <v>4</v>
      </c>
      <c r="BH1048">
        <f>COUNTIF(AQ1048:BC1048, "C")</f>
        <v>2</v>
      </c>
      <c r="BI1048">
        <f>COUNTIF(AQ1048:BC1048, "P")</f>
        <v>1</v>
      </c>
      <c r="BJ1048" t="str">
        <f t="shared" si="16"/>
        <v/>
      </c>
      <c r="BK1048">
        <f>COUNTIFS(AQ1048:BC1048,"C")+COUNTIFS(AQ1048:BC1048,"P")</f>
        <v>3</v>
      </c>
      <c r="BL1048">
        <f>COUNTIF(AC1048:AO1048,"**")</f>
        <v>0</v>
      </c>
      <c r="BM1048">
        <f>COUNTIF(AC1048:AO1048,"P")</f>
        <v>0</v>
      </c>
      <c r="BN1048">
        <f>COUNTIF(AC1048:AO1048,"C")</f>
        <v>0</v>
      </c>
    </row>
    <row r="1049" spans="1:66" x14ac:dyDescent="0.25">
      <c r="A1049">
        <v>9734</v>
      </c>
      <c r="B1049">
        <v>17</v>
      </c>
      <c r="C1049">
        <v>2</v>
      </c>
      <c r="D1049">
        <v>6</v>
      </c>
      <c r="E1049" t="s">
        <v>58</v>
      </c>
      <c r="F1049" t="s">
        <v>225</v>
      </c>
      <c r="G1049">
        <v>25</v>
      </c>
      <c r="H1049" t="s">
        <v>60</v>
      </c>
      <c r="I1049" t="s">
        <v>61</v>
      </c>
      <c r="O1049" t="s">
        <v>62</v>
      </c>
      <c r="BE1049">
        <f>COUNTIF(J1049:BD1049,"**")</f>
        <v>1</v>
      </c>
      <c r="BF1049">
        <f>COUNTIF(J1049:BD1049,"*P*")</f>
        <v>1</v>
      </c>
      <c r="BG1049">
        <f>COUNTIF(J1049:BD1049,"*C*")</f>
        <v>0</v>
      </c>
      <c r="BH1049">
        <f>COUNTIF(AQ1049:BC1049, "C")</f>
        <v>0</v>
      </c>
      <c r="BI1049">
        <f>COUNTIF(AQ1049:BC1049, "P")</f>
        <v>0</v>
      </c>
      <c r="BJ1049" t="str">
        <f t="shared" si="16"/>
        <v/>
      </c>
      <c r="BK1049">
        <f>COUNTIFS(AQ1049:BC1049,"C")+COUNTIFS(AQ1049:BC1049,"P")</f>
        <v>0</v>
      </c>
      <c r="BL1049">
        <f>COUNTIF(AC1049:AO1049,"**")</f>
        <v>0</v>
      </c>
      <c r="BM1049">
        <f>COUNTIF(AC1049:AO1049,"P")</f>
        <v>0</v>
      </c>
      <c r="BN1049">
        <f>COUNTIF(AC1049:AO1049,"C")</f>
        <v>0</v>
      </c>
    </row>
    <row r="1050" spans="1:66" x14ac:dyDescent="0.25">
      <c r="A1050">
        <v>9736</v>
      </c>
      <c r="B1050">
        <v>17</v>
      </c>
      <c r="C1050">
        <v>2</v>
      </c>
      <c r="D1050">
        <v>6</v>
      </c>
      <c r="E1050" t="s">
        <v>58</v>
      </c>
      <c r="F1050" t="s">
        <v>888</v>
      </c>
      <c r="G1050">
        <v>25</v>
      </c>
      <c r="H1050" t="s">
        <v>60</v>
      </c>
      <c r="I1050" t="s">
        <v>72</v>
      </c>
      <c r="O1050" t="s">
        <v>62</v>
      </c>
      <c r="BE1050">
        <f>COUNTIF(J1050:BD1050,"**")</f>
        <v>1</v>
      </c>
      <c r="BF1050">
        <f>COUNTIF(J1050:BD1050,"*P*")</f>
        <v>1</v>
      </c>
      <c r="BG1050">
        <f>COUNTIF(J1050:BD1050,"*C*")</f>
        <v>0</v>
      </c>
      <c r="BH1050">
        <f>COUNTIF(AQ1050:BC1050, "C")</f>
        <v>0</v>
      </c>
      <c r="BI1050">
        <f>COUNTIF(AQ1050:BC1050, "P")</f>
        <v>0</v>
      </c>
      <c r="BJ1050" t="str">
        <f t="shared" si="16"/>
        <v/>
      </c>
      <c r="BK1050">
        <f>COUNTIFS(AQ1050:BC1050,"C")+COUNTIFS(AQ1050:BC1050,"P")</f>
        <v>0</v>
      </c>
      <c r="BL1050">
        <f>COUNTIF(AC1050:AO1050,"**")</f>
        <v>0</v>
      </c>
      <c r="BM1050">
        <f>COUNTIF(AC1050:AO1050,"P")</f>
        <v>0</v>
      </c>
      <c r="BN1050">
        <f>COUNTIF(AC1050:AO1050,"C")</f>
        <v>0</v>
      </c>
    </row>
    <row r="1051" spans="1:66" x14ac:dyDescent="0.25">
      <c r="A1051">
        <v>9758</v>
      </c>
      <c r="B1051">
        <v>17</v>
      </c>
      <c r="C1051">
        <v>3</v>
      </c>
      <c r="D1051">
        <v>6</v>
      </c>
      <c r="E1051" t="s">
        <v>58</v>
      </c>
      <c r="F1051" t="s">
        <v>208</v>
      </c>
      <c r="G1051">
        <v>25</v>
      </c>
      <c r="H1051" t="s">
        <v>64</v>
      </c>
      <c r="I1051" t="s">
        <v>65</v>
      </c>
      <c r="O1051" t="s">
        <v>67</v>
      </c>
      <c r="AT1051" t="s">
        <v>67</v>
      </c>
      <c r="AU1051" t="s">
        <v>67</v>
      </c>
      <c r="AZ1051" t="s">
        <v>67</v>
      </c>
      <c r="BD1051" t="s">
        <v>889</v>
      </c>
      <c r="BE1051">
        <f>COUNTIF(J1051:BD1051,"**")</f>
        <v>5</v>
      </c>
      <c r="BF1051">
        <f>COUNTIF(J1051:BD1051,"*P*")</f>
        <v>1</v>
      </c>
      <c r="BG1051">
        <f>COUNTIF(J1051:BD1051,"*C*")</f>
        <v>4</v>
      </c>
      <c r="BH1051">
        <f>COUNTIF(AQ1051:BC1051, "C")</f>
        <v>3</v>
      </c>
      <c r="BI1051">
        <f>COUNTIF(AQ1051:BC1051, "P")</f>
        <v>0</v>
      </c>
      <c r="BJ1051" t="str">
        <f t="shared" si="16"/>
        <v/>
      </c>
      <c r="BK1051">
        <f>COUNTIFS(AQ1051:BC1051,"C")+COUNTIFS(AQ1051:BC1051,"P")</f>
        <v>3</v>
      </c>
      <c r="BL1051">
        <f>COUNTIF(AC1051:AO1051,"**")</f>
        <v>0</v>
      </c>
      <c r="BM1051">
        <f>COUNTIF(AC1051:AO1051,"P")</f>
        <v>0</v>
      </c>
      <c r="BN1051">
        <f>COUNTIF(AC1051:AO1051,"C")</f>
        <v>0</v>
      </c>
    </row>
    <row r="1052" spans="1:66" x14ac:dyDescent="0.25">
      <c r="A1052">
        <v>9775</v>
      </c>
      <c r="B1052">
        <v>17</v>
      </c>
      <c r="C1052">
        <v>3</v>
      </c>
      <c r="D1052">
        <v>6</v>
      </c>
      <c r="E1052" t="s">
        <v>58</v>
      </c>
      <c r="F1052" t="s">
        <v>890</v>
      </c>
      <c r="G1052">
        <v>25</v>
      </c>
      <c r="H1052" t="s">
        <v>64</v>
      </c>
      <c r="I1052" t="s">
        <v>65</v>
      </c>
      <c r="AQ1052" t="s">
        <v>67</v>
      </c>
      <c r="AT1052" t="s">
        <v>67</v>
      </c>
      <c r="AU1052" t="s">
        <v>67</v>
      </c>
      <c r="BD1052" t="s">
        <v>891</v>
      </c>
      <c r="BE1052">
        <f>COUNTIF(J1052:BD1052,"**")</f>
        <v>4</v>
      </c>
      <c r="BF1052">
        <f>COUNTIF(J1052:BD1052,"*P*")</f>
        <v>1</v>
      </c>
      <c r="BG1052">
        <f>COUNTIF(J1052:BD1052,"*C*")</f>
        <v>3</v>
      </c>
      <c r="BH1052">
        <f>COUNTIF(AQ1052:BC1052, "C")</f>
        <v>3</v>
      </c>
      <c r="BI1052">
        <f>COUNTIF(AQ1052:BC1052, "P")</f>
        <v>0</v>
      </c>
      <c r="BJ1052" t="str">
        <f t="shared" si="16"/>
        <v/>
      </c>
      <c r="BK1052">
        <f>COUNTIFS(AQ1052:BC1052,"C")+COUNTIFS(AQ1052:BC1052,"P")</f>
        <v>3</v>
      </c>
      <c r="BL1052">
        <f>COUNTIF(AC1052:AO1052,"**")</f>
        <v>0</v>
      </c>
      <c r="BM1052">
        <f>COUNTIF(AC1052:AO1052,"P")</f>
        <v>0</v>
      </c>
      <c r="BN1052">
        <f>COUNTIF(AC1052:AO1052,"C")</f>
        <v>0</v>
      </c>
    </row>
    <row r="1053" spans="1:66" x14ac:dyDescent="0.25">
      <c r="A1053">
        <v>9797</v>
      </c>
      <c r="B1053">
        <v>17</v>
      </c>
      <c r="C1053">
        <v>3</v>
      </c>
      <c r="D1053">
        <v>6</v>
      </c>
      <c r="E1053" t="s">
        <v>58</v>
      </c>
      <c r="F1053" t="s">
        <v>892</v>
      </c>
      <c r="G1053">
        <v>25</v>
      </c>
      <c r="H1053" t="s">
        <v>64</v>
      </c>
      <c r="I1053" t="s">
        <v>61</v>
      </c>
      <c r="K1053" t="s">
        <v>62</v>
      </c>
      <c r="AD1053" t="s">
        <v>67</v>
      </c>
      <c r="BA1053" t="s">
        <v>67</v>
      </c>
      <c r="BD1053" t="s">
        <v>893</v>
      </c>
      <c r="BE1053">
        <f>COUNTIF(J1053:BD1053,"**")</f>
        <v>4</v>
      </c>
      <c r="BF1053">
        <f>COUNTIF(J1053:BD1053,"*P*")</f>
        <v>1</v>
      </c>
      <c r="BG1053">
        <f>COUNTIF(J1053:BD1053,"*C*")</f>
        <v>3</v>
      </c>
      <c r="BH1053">
        <f>COUNTIF(AQ1053:BC1053, "C")</f>
        <v>1</v>
      </c>
      <c r="BI1053">
        <f>COUNTIF(AQ1053:BC1053, "P")</f>
        <v>0</v>
      </c>
      <c r="BJ1053" t="str">
        <f t="shared" si="16"/>
        <v/>
      </c>
      <c r="BK1053">
        <f>COUNTIFS(AQ1053:BC1053,"C")+COUNTIFS(AQ1053:BC1053,"P")</f>
        <v>1</v>
      </c>
      <c r="BL1053">
        <f>COUNTIF(AC1053:AO1053,"**")</f>
        <v>1</v>
      </c>
      <c r="BM1053">
        <f>COUNTIF(AC1053:AO1053,"P")</f>
        <v>0</v>
      </c>
      <c r="BN1053">
        <f>COUNTIF(AC1053:AO1053,"C")</f>
        <v>1</v>
      </c>
    </row>
    <row r="1054" spans="1:66" x14ac:dyDescent="0.25">
      <c r="A1054">
        <v>9798</v>
      </c>
      <c r="B1054">
        <v>17</v>
      </c>
      <c r="C1054">
        <v>3</v>
      </c>
      <c r="D1054">
        <v>6</v>
      </c>
      <c r="E1054" t="s">
        <v>58</v>
      </c>
      <c r="F1054" t="s">
        <v>225</v>
      </c>
      <c r="G1054">
        <v>25</v>
      </c>
      <c r="H1054" t="s">
        <v>60</v>
      </c>
      <c r="I1054" t="s">
        <v>65</v>
      </c>
      <c r="J1054" t="s">
        <v>62</v>
      </c>
      <c r="K1054" t="s">
        <v>62</v>
      </c>
      <c r="BE1054">
        <f>COUNTIF(J1054:BD1054,"**")</f>
        <v>2</v>
      </c>
      <c r="BF1054">
        <f>COUNTIF(J1054:BD1054,"*P*")</f>
        <v>2</v>
      </c>
      <c r="BG1054">
        <f>COUNTIF(J1054:BD1054,"*C*")</f>
        <v>0</v>
      </c>
      <c r="BH1054">
        <f>COUNTIF(AQ1054:BC1054, "C")</f>
        <v>0</v>
      </c>
      <c r="BI1054">
        <f>COUNTIF(AQ1054:BC1054, "P")</f>
        <v>0</v>
      </c>
      <c r="BJ1054" t="str">
        <f t="shared" si="16"/>
        <v/>
      </c>
      <c r="BK1054">
        <f>COUNTIFS(AQ1054:BC1054,"C")+COUNTIFS(AQ1054:BC1054,"P")</f>
        <v>0</v>
      </c>
      <c r="BL1054">
        <f>COUNTIF(AC1054:AO1054,"**")</f>
        <v>0</v>
      </c>
      <c r="BM1054">
        <f>COUNTIF(AC1054:AO1054,"P")</f>
        <v>0</v>
      </c>
      <c r="BN1054">
        <f>COUNTIF(AC1054:AO1054,"C")</f>
        <v>0</v>
      </c>
    </row>
    <row r="1055" spans="1:66" x14ac:dyDescent="0.25">
      <c r="A1055">
        <v>9968</v>
      </c>
      <c r="B1055">
        <v>17</v>
      </c>
      <c r="C1055">
        <v>5</v>
      </c>
      <c r="D1055">
        <v>6</v>
      </c>
      <c r="E1055" t="s">
        <v>58</v>
      </c>
      <c r="F1055" t="s">
        <v>275</v>
      </c>
      <c r="G1055">
        <v>25</v>
      </c>
      <c r="H1055" t="s">
        <v>60</v>
      </c>
      <c r="I1055" t="s">
        <v>65</v>
      </c>
      <c r="AT1055" t="s">
        <v>67</v>
      </c>
      <c r="AU1055" t="s">
        <v>67</v>
      </c>
      <c r="BA1055" t="s">
        <v>67</v>
      </c>
      <c r="BD1055" t="s">
        <v>79</v>
      </c>
      <c r="BE1055">
        <f>COUNTIF(J1055:BD1055,"**")</f>
        <v>4</v>
      </c>
      <c r="BF1055">
        <f>COUNTIF(J1055:BD1055,"*P*")</f>
        <v>1</v>
      </c>
      <c r="BG1055">
        <f>COUNTIF(J1055:BD1055,"*C*")</f>
        <v>3</v>
      </c>
      <c r="BH1055">
        <f>COUNTIF(AQ1055:BC1055, "C")</f>
        <v>3</v>
      </c>
      <c r="BI1055">
        <f>COUNTIF(AQ1055:BC1055, "P")</f>
        <v>0</v>
      </c>
      <c r="BJ1055" t="str">
        <f t="shared" si="16"/>
        <v/>
      </c>
      <c r="BK1055">
        <f>COUNTIFS(AQ1055:BC1055,"C")+COUNTIFS(AQ1055:BC1055,"P")</f>
        <v>3</v>
      </c>
      <c r="BL1055">
        <f>COUNTIF(AC1055:AO1055,"**")</f>
        <v>0</v>
      </c>
      <c r="BM1055">
        <f>COUNTIF(AC1055:AO1055,"P")</f>
        <v>0</v>
      </c>
      <c r="BN1055">
        <f>COUNTIF(AC1055:AO1055,"C")</f>
        <v>0</v>
      </c>
    </row>
    <row r="1056" spans="1:66" x14ac:dyDescent="0.25">
      <c r="A1056">
        <v>10083</v>
      </c>
      <c r="B1056">
        <v>17</v>
      </c>
      <c r="C1056">
        <v>6</v>
      </c>
      <c r="D1056">
        <v>6</v>
      </c>
      <c r="E1056" t="s">
        <v>58</v>
      </c>
      <c r="F1056" t="s">
        <v>894</v>
      </c>
      <c r="G1056">
        <v>25</v>
      </c>
      <c r="H1056" t="s">
        <v>60</v>
      </c>
      <c r="I1056" t="s">
        <v>65</v>
      </c>
      <c r="K1056" t="s">
        <v>62</v>
      </c>
      <c r="AQ1056" t="s">
        <v>67</v>
      </c>
      <c r="AT1056" t="s">
        <v>67</v>
      </c>
      <c r="AU1056" t="s">
        <v>67</v>
      </c>
      <c r="BD1056" t="s">
        <v>895</v>
      </c>
      <c r="BE1056">
        <f>COUNTIF(J1056:BD1056,"**")</f>
        <v>5</v>
      </c>
      <c r="BF1056">
        <f>COUNTIF(J1056:BD1056,"*P*")</f>
        <v>2</v>
      </c>
      <c r="BG1056">
        <f>COUNTIF(J1056:BD1056,"*C*")</f>
        <v>3</v>
      </c>
      <c r="BH1056">
        <f>COUNTIF(AQ1056:BC1056, "C")</f>
        <v>3</v>
      </c>
      <c r="BI1056">
        <f>COUNTIF(AQ1056:BC1056, "P")</f>
        <v>0</v>
      </c>
      <c r="BJ1056" t="str">
        <f t="shared" si="16"/>
        <v/>
      </c>
      <c r="BK1056">
        <f>COUNTIFS(AQ1056:BC1056,"C")+COUNTIFS(AQ1056:BC1056,"P")</f>
        <v>3</v>
      </c>
      <c r="BL1056">
        <f>COUNTIF(AC1056:AO1056,"**")</f>
        <v>0</v>
      </c>
      <c r="BM1056">
        <f>COUNTIF(AC1056:AO1056,"P")</f>
        <v>0</v>
      </c>
      <c r="BN1056">
        <f>COUNTIF(AC1056:AO1056,"C")</f>
        <v>0</v>
      </c>
    </row>
    <row r="1057" spans="1:66" x14ac:dyDescent="0.25">
      <c r="A1057">
        <v>10103</v>
      </c>
      <c r="B1057">
        <v>17</v>
      </c>
      <c r="C1057">
        <v>7</v>
      </c>
      <c r="D1057">
        <v>6</v>
      </c>
      <c r="E1057" t="s">
        <v>58</v>
      </c>
      <c r="F1057" t="s">
        <v>896</v>
      </c>
      <c r="G1057">
        <v>25</v>
      </c>
      <c r="H1057" t="s">
        <v>60</v>
      </c>
      <c r="I1057" t="s">
        <v>65</v>
      </c>
      <c r="O1057" t="s">
        <v>67</v>
      </c>
      <c r="AQ1057" t="s">
        <v>67</v>
      </c>
      <c r="AT1057" t="s">
        <v>67</v>
      </c>
      <c r="BE1057">
        <f>COUNTIF(J1057:BD1057,"**")</f>
        <v>3</v>
      </c>
      <c r="BF1057">
        <f>COUNTIF(J1057:BD1057,"*P*")</f>
        <v>0</v>
      </c>
      <c r="BG1057">
        <f>COUNTIF(J1057:BD1057,"*C*")</f>
        <v>3</v>
      </c>
      <c r="BH1057">
        <f>COUNTIF(AQ1057:BC1057, "C")</f>
        <v>2</v>
      </c>
      <c r="BI1057">
        <f>COUNTIF(AQ1057:BC1057, "P")</f>
        <v>0</v>
      </c>
      <c r="BJ1057" t="str">
        <f t="shared" si="16"/>
        <v/>
      </c>
      <c r="BK1057">
        <f>COUNTIFS(AQ1057:BC1057,"C")+COUNTIFS(AQ1057:BC1057,"P")</f>
        <v>2</v>
      </c>
      <c r="BL1057">
        <f>COUNTIF(AC1057:AO1057,"**")</f>
        <v>0</v>
      </c>
      <c r="BM1057">
        <f>COUNTIF(AC1057:AO1057,"P")</f>
        <v>0</v>
      </c>
      <c r="BN1057">
        <f>COUNTIF(AC1057:AO1057,"C")</f>
        <v>0</v>
      </c>
    </row>
    <row r="1058" spans="1:66" x14ac:dyDescent="0.25">
      <c r="A1058">
        <v>10144</v>
      </c>
      <c r="B1058">
        <v>17</v>
      </c>
      <c r="C1058">
        <v>7</v>
      </c>
      <c r="D1058">
        <v>6</v>
      </c>
      <c r="E1058" t="s">
        <v>58</v>
      </c>
      <c r="F1058" t="s">
        <v>897</v>
      </c>
      <c r="G1058">
        <v>25</v>
      </c>
      <c r="H1058" t="s">
        <v>60</v>
      </c>
      <c r="I1058" t="s">
        <v>65</v>
      </c>
      <c r="N1058" t="s">
        <v>67</v>
      </c>
      <c r="AQ1058" t="s">
        <v>67</v>
      </c>
      <c r="AS1058" t="s">
        <v>62</v>
      </c>
      <c r="AZ1058" t="s">
        <v>67</v>
      </c>
      <c r="BC1058" t="s">
        <v>67</v>
      </c>
      <c r="BD1058" t="s">
        <v>750</v>
      </c>
      <c r="BE1058">
        <f>COUNTIF(J1058:BD1058,"**")</f>
        <v>6</v>
      </c>
      <c r="BF1058">
        <f>COUNTIF(J1058:BD1058,"*P*")</f>
        <v>1</v>
      </c>
      <c r="BG1058">
        <f>COUNTIF(J1058:BD1058,"*C*")</f>
        <v>5</v>
      </c>
      <c r="BH1058">
        <f>COUNTIF(AQ1058:BC1058, "C")</f>
        <v>3</v>
      </c>
      <c r="BI1058">
        <f>COUNTIF(AQ1058:BC1058, "P")</f>
        <v>1</v>
      </c>
      <c r="BJ1058" t="str">
        <f t="shared" si="16"/>
        <v/>
      </c>
      <c r="BK1058">
        <f>COUNTIFS(AQ1058:BC1058,"C")+COUNTIFS(AQ1058:BC1058,"P")</f>
        <v>4</v>
      </c>
      <c r="BL1058">
        <f>COUNTIF(AC1058:AO1058,"**")</f>
        <v>0</v>
      </c>
      <c r="BM1058">
        <f>COUNTIF(AC1058:AO1058,"P")</f>
        <v>0</v>
      </c>
      <c r="BN1058">
        <f>COUNTIF(AC1058:AO1058,"C")</f>
        <v>0</v>
      </c>
    </row>
    <row r="1059" spans="1:66" x14ac:dyDescent="0.25">
      <c r="A1059">
        <v>10189</v>
      </c>
      <c r="B1059">
        <v>17</v>
      </c>
      <c r="C1059">
        <v>8</v>
      </c>
      <c r="D1059">
        <v>6</v>
      </c>
      <c r="E1059" t="s">
        <v>58</v>
      </c>
      <c r="F1059" t="s">
        <v>898</v>
      </c>
      <c r="G1059">
        <v>25</v>
      </c>
      <c r="H1059" t="s">
        <v>64</v>
      </c>
      <c r="I1059" t="s">
        <v>65</v>
      </c>
      <c r="O1059" t="s">
        <v>62</v>
      </c>
      <c r="AT1059" t="s">
        <v>67</v>
      </c>
      <c r="BE1059">
        <f>COUNTIF(J1059:BD1059,"**")</f>
        <v>2</v>
      </c>
      <c r="BF1059">
        <f>COUNTIF(J1059:BD1059,"*P*")</f>
        <v>1</v>
      </c>
      <c r="BG1059">
        <f>COUNTIF(J1059:BD1059,"*C*")</f>
        <v>1</v>
      </c>
      <c r="BH1059">
        <f>COUNTIF(AQ1059:BC1059, "C")</f>
        <v>1</v>
      </c>
      <c r="BI1059">
        <f>COUNTIF(AQ1059:BC1059, "P")</f>
        <v>0</v>
      </c>
      <c r="BJ1059" t="str">
        <f t="shared" si="16"/>
        <v/>
      </c>
      <c r="BK1059">
        <f>COUNTIFS(AQ1059:BC1059,"C")+COUNTIFS(AQ1059:BC1059,"P")</f>
        <v>1</v>
      </c>
      <c r="BL1059">
        <f>COUNTIF(AC1059:AO1059,"**")</f>
        <v>0</v>
      </c>
      <c r="BM1059">
        <f>COUNTIF(AC1059:AO1059,"P")</f>
        <v>0</v>
      </c>
      <c r="BN1059">
        <f>COUNTIF(AC1059:AO1059,"C")</f>
        <v>0</v>
      </c>
    </row>
    <row r="1060" spans="1:66" x14ac:dyDescent="0.25">
      <c r="A1060">
        <v>10240</v>
      </c>
      <c r="B1060">
        <v>17</v>
      </c>
      <c r="C1060">
        <v>9</v>
      </c>
      <c r="D1060">
        <v>6</v>
      </c>
      <c r="E1060" t="s">
        <v>58</v>
      </c>
      <c r="F1060" t="s">
        <v>899</v>
      </c>
      <c r="G1060">
        <v>25</v>
      </c>
      <c r="H1060" t="s">
        <v>64</v>
      </c>
      <c r="I1060" t="s">
        <v>65</v>
      </c>
      <c r="M1060" t="s">
        <v>67</v>
      </c>
      <c r="N1060" t="s">
        <v>67</v>
      </c>
      <c r="BD1060" t="s">
        <v>547</v>
      </c>
      <c r="BE1060">
        <f>COUNTIF(J1060:BD1060,"**")</f>
        <v>3</v>
      </c>
      <c r="BF1060">
        <f>COUNTIF(J1060:BD1060,"*P*")</f>
        <v>1</v>
      </c>
      <c r="BG1060">
        <f>COUNTIF(J1060:BD1060,"*C*")</f>
        <v>2</v>
      </c>
      <c r="BH1060">
        <f>COUNTIF(AQ1060:BC1060, "C")</f>
        <v>0</v>
      </c>
      <c r="BI1060">
        <f>COUNTIF(AQ1060:BC1060, "P")</f>
        <v>0</v>
      </c>
      <c r="BJ1060" t="str">
        <f t="shared" si="16"/>
        <v/>
      </c>
      <c r="BK1060">
        <f>COUNTIFS(AQ1060:BC1060,"C")+COUNTIFS(AQ1060:BC1060,"P")</f>
        <v>0</v>
      </c>
      <c r="BL1060">
        <f>COUNTIF(AC1060:AO1060,"**")</f>
        <v>0</v>
      </c>
      <c r="BM1060">
        <f>COUNTIF(AC1060:AO1060,"P")</f>
        <v>0</v>
      </c>
      <c r="BN1060">
        <f>COUNTIF(AC1060:AO1060,"C")</f>
        <v>0</v>
      </c>
    </row>
    <row r="1061" spans="1:66" x14ac:dyDescent="0.25">
      <c r="A1061">
        <v>10245</v>
      </c>
      <c r="B1061">
        <v>17</v>
      </c>
      <c r="C1061">
        <v>9</v>
      </c>
      <c r="D1061">
        <v>6</v>
      </c>
      <c r="E1061" t="s">
        <v>58</v>
      </c>
      <c r="F1061" t="s">
        <v>900</v>
      </c>
      <c r="G1061">
        <v>25</v>
      </c>
      <c r="H1061" t="s">
        <v>60</v>
      </c>
      <c r="I1061" t="s">
        <v>61</v>
      </c>
      <c r="K1061" t="s">
        <v>62</v>
      </c>
      <c r="AU1061" t="s">
        <v>67</v>
      </c>
      <c r="BD1061" t="s">
        <v>644</v>
      </c>
      <c r="BE1061">
        <f>COUNTIF(J1061:BD1061,"**")</f>
        <v>3</v>
      </c>
      <c r="BF1061">
        <f>COUNTIF(J1061:BD1061,"*P*")</f>
        <v>2</v>
      </c>
      <c r="BG1061">
        <f>COUNTIF(J1061:BD1061,"*C*")</f>
        <v>2</v>
      </c>
      <c r="BH1061">
        <f>COUNTIF(AQ1061:BC1061, "C")</f>
        <v>1</v>
      </c>
      <c r="BI1061">
        <f>COUNTIF(AQ1061:BC1061, "P")</f>
        <v>0</v>
      </c>
      <c r="BJ1061" t="str">
        <f t="shared" si="16"/>
        <v/>
      </c>
      <c r="BK1061">
        <f>COUNTIFS(AQ1061:BC1061,"C")+COUNTIFS(AQ1061:BC1061,"P")</f>
        <v>1</v>
      </c>
      <c r="BL1061">
        <f>COUNTIF(AC1061:AO1061,"**")</f>
        <v>0</v>
      </c>
      <c r="BM1061">
        <f>COUNTIF(AC1061:AO1061,"P")</f>
        <v>0</v>
      </c>
      <c r="BN1061">
        <f>COUNTIF(AC1061:AO1061,"C")</f>
        <v>0</v>
      </c>
    </row>
    <row r="1062" spans="1:66" x14ac:dyDescent="0.25">
      <c r="A1062">
        <v>10324</v>
      </c>
      <c r="B1062">
        <v>17</v>
      </c>
      <c r="C1062">
        <v>10</v>
      </c>
      <c r="D1062">
        <v>6</v>
      </c>
      <c r="E1062" t="s">
        <v>58</v>
      </c>
      <c r="F1062" t="s">
        <v>901</v>
      </c>
      <c r="G1062">
        <v>25</v>
      </c>
      <c r="H1062" t="s">
        <v>60</v>
      </c>
      <c r="I1062" t="s">
        <v>65</v>
      </c>
      <c r="N1062" t="s">
        <v>67</v>
      </c>
      <c r="V1062" t="s">
        <v>62</v>
      </c>
      <c r="AQ1062" t="s">
        <v>62</v>
      </c>
      <c r="AS1062" t="s">
        <v>62</v>
      </c>
      <c r="AT1062" t="s">
        <v>62</v>
      </c>
      <c r="AU1062" t="s">
        <v>67</v>
      </c>
      <c r="AZ1062" t="s">
        <v>62</v>
      </c>
      <c r="BD1062" t="s">
        <v>902</v>
      </c>
      <c r="BE1062">
        <f>COUNTIF(J1062:BD1062,"**")</f>
        <v>8</v>
      </c>
      <c r="BF1062">
        <f>COUNTIF(J1062:BD1062,"*P*")</f>
        <v>6</v>
      </c>
      <c r="BG1062">
        <f>COUNTIF(J1062:BD1062,"*C*")</f>
        <v>3</v>
      </c>
      <c r="BH1062">
        <f>COUNTIF(AQ1062:BC1062, "C")</f>
        <v>1</v>
      </c>
      <c r="BI1062">
        <f>COUNTIF(AQ1062:BC1062, "P")</f>
        <v>4</v>
      </c>
      <c r="BJ1062" t="str">
        <f t="shared" si="16"/>
        <v/>
      </c>
      <c r="BK1062">
        <f>COUNTIFS(AQ1062:BC1062,"C")+COUNTIFS(AQ1062:BC1062,"P")</f>
        <v>5</v>
      </c>
      <c r="BL1062">
        <f>COUNTIF(AC1062:AO1062,"**")</f>
        <v>0</v>
      </c>
      <c r="BM1062">
        <f>COUNTIF(AC1062:AO1062,"P")</f>
        <v>0</v>
      </c>
      <c r="BN1062">
        <f>COUNTIF(AC1062:AO1062,"C")</f>
        <v>0</v>
      </c>
    </row>
    <row r="1063" spans="1:66" x14ac:dyDescent="0.25">
      <c r="A1063">
        <v>10346</v>
      </c>
      <c r="B1063">
        <v>17</v>
      </c>
      <c r="C1063">
        <v>10</v>
      </c>
      <c r="D1063">
        <v>6</v>
      </c>
      <c r="E1063" t="s">
        <v>58</v>
      </c>
      <c r="F1063" t="s">
        <v>903</v>
      </c>
      <c r="G1063">
        <v>25</v>
      </c>
      <c r="H1063" t="s">
        <v>64</v>
      </c>
      <c r="I1063" t="s">
        <v>58</v>
      </c>
      <c r="N1063" t="s">
        <v>67</v>
      </c>
      <c r="AD1063" t="s">
        <v>67</v>
      </c>
      <c r="BE1063">
        <f>COUNTIF(J1063:BD1063,"**")</f>
        <v>2</v>
      </c>
      <c r="BF1063">
        <f>COUNTIF(J1063:BD1063,"*P*")</f>
        <v>0</v>
      </c>
      <c r="BG1063">
        <f>COUNTIF(J1063:BD1063,"*C*")</f>
        <v>2</v>
      </c>
      <c r="BH1063">
        <f>COUNTIF(AQ1063:BC1063, "C")</f>
        <v>0</v>
      </c>
      <c r="BI1063">
        <f>COUNTIF(AQ1063:BC1063, "P")</f>
        <v>0</v>
      </c>
      <c r="BJ1063" t="str">
        <f t="shared" si="16"/>
        <v/>
      </c>
      <c r="BK1063">
        <f>COUNTIFS(AQ1063:BC1063,"C")+COUNTIFS(AQ1063:BC1063,"P")</f>
        <v>0</v>
      </c>
      <c r="BL1063">
        <f>COUNTIF(AC1063:AO1063,"**")</f>
        <v>1</v>
      </c>
      <c r="BM1063">
        <f>COUNTIF(AC1063:AO1063,"P")</f>
        <v>0</v>
      </c>
      <c r="BN1063">
        <f>COUNTIF(AC1063:AO1063,"C")</f>
        <v>1</v>
      </c>
    </row>
    <row r="1064" spans="1:66" x14ac:dyDescent="0.25">
      <c r="A1064">
        <v>10362</v>
      </c>
      <c r="B1064">
        <v>17</v>
      </c>
      <c r="C1064">
        <v>10</v>
      </c>
      <c r="D1064">
        <v>6</v>
      </c>
      <c r="E1064" t="s">
        <v>58</v>
      </c>
      <c r="F1064" t="s">
        <v>225</v>
      </c>
      <c r="G1064">
        <v>25</v>
      </c>
      <c r="H1064" t="s">
        <v>60</v>
      </c>
      <c r="I1064" t="s">
        <v>72</v>
      </c>
      <c r="K1064" t="s">
        <v>62</v>
      </c>
      <c r="BE1064">
        <f>COUNTIF(J1064:BD1064,"**")</f>
        <v>1</v>
      </c>
      <c r="BF1064">
        <f>COUNTIF(J1064:BD1064,"*P*")</f>
        <v>1</v>
      </c>
      <c r="BG1064">
        <f>COUNTIF(J1064:BD1064,"*C*")</f>
        <v>0</v>
      </c>
      <c r="BH1064">
        <f>COUNTIF(AQ1064:BC1064, "C")</f>
        <v>0</v>
      </c>
      <c r="BI1064">
        <f>COUNTIF(AQ1064:BC1064, "P")</f>
        <v>0</v>
      </c>
      <c r="BJ1064" t="str">
        <f t="shared" si="16"/>
        <v/>
      </c>
      <c r="BK1064">
        <f>COUNTIFS(AQ1064:BC1064,"C")+COUNTIFS(AQ1064:BC1064,"P")</f>
        <v>0</v>
      </c>
      <c r="BL1064">
        <f>COUNTIF(AC1064:AO1064,"**")</f>
        <v>0</v>
      </c>
      <c r="BM1064">
        <f>COUNTIF(AC1064:AO1064,"P")</f>
        <v>0</v>
      </c>
      <c r="BN1064">
        <f>COUNTIF(AC1064:AO1064,"C")</f>
        <v>0</v>
      </c>
    </row>
    <row r="1065" spans="1:66" x14ac:dyDescent="0.25">
      <c r="A1065">
        <v>10465</v>
      </c>
      <c r="B1065">
        <v>17</v>
      </c>
      <c r="C1065">
        <v>12</v>
      </c>
      <c r="D1065">
        <v>6</v>
      </c>
      <c r="E1065" t="s">
        <v>58</v>
      </c>
      <c r="F1065" t="s">
        <v>904</v>
      </c>
      <c r="G1065">
        <v>25</v>
      </c>
      <c r="H1065" t="s">
        <v>60</v>
      </c>
      <c r="I1065" t="s">
        <v>65</v>
      </c>
      <c r="W1065" t="s">
        <v>67</v>
      </c>
      <c r="AT1065" t="s">
        <v>67</v>
      </c>
      <c r="AU1065" t="s">
        <v>67</v>
      </c>
      <c r="BD1065" t="s">
        <v>435</v>
      </c>
      <c r="BE1065">
        <f>COUNTIF(J1065:BD1065,"**")</f>
        <v>4</v>
      </c>
      <c r="BF1065">
        <f>COUNTIF(J1065:BD1065,"*P*")</f>
        <v>1</v>
      </c>
      <c r="BG1065">
        <f>COUNTIF(J1065:BD1065,"*C*")</f>
        <v>3</v>
      </c>
      <c r="BH1065">
        <f>COUNTIF(AQ1065:BC1065, "C")</f>
        <v>2</v>
      </c>
      <c r="BI1065">
        <f>COUNTIF(AQ1065:BC1065, "P")</f>
        <v>0</v>
      </c>
      <c r="BJ1065" t="str">
        <f t="shared" si="16"/>
        <v/>
      </c>
      <c r="BK1065">
        <f>COUNTIFS(AQ1065:BC1065,"C")+COUNTIFS(AQ1065:BC1065,"P")</f>
        <v>2</v>
      </c>
      <c r="BL1065">
        <f>COUNTIF(AC1065:AO1065,"**")</f>
        <v>0</v>
      </c>
      <c r="BM1065">
        <f>COUNTIF(AC1065:AO1065,"P")</f>
        <v>0</v>
      </c>
      <c r="BN1065">
        <f>COUNTIF(AC1065:AO1065,"C")</f>
        <v>0</v>
      </c>
    </row>
    <row r="1066" spans="1:66" x14ac:dyDescent="0.25">
      <c r="A1066">
        <v>10567</v>
      </c>
      <c r="B1066">
        <v>18</v>
      </c>
      <c r="C1066">
        <v>3</v>
      </c>
      <c r="D1066">
        <v>5</v>
      </c>
      <c r="E1066" t="s">
        <v>58</v>
      </c>
      <c r="F1066" t="s">
        <v>225</v>
      </c>
      <c r="G1066">
        <v>25</v>
      </c>
      <c r="H1066" t="s">
        <v>60</v>
      </c>
      <c r="I1066" t="s">
        <v>65</v>
      </c>
      <c r="K1066" t="s">
        <v>62</v>
      </c>
      <c r="O1066" t="s">
        <v>62</v>
      </c>
      <c r="BE1066">
        <f>COUNTIF(J1066:BD1066,"**")</f>
        <v>2</v>
      </c>
      <c r="BF1066">
        <f>COUNTIF(J1066:BD1066,"*P*")</f>
        <v>2</v>
      </c>
      <c r="BG1066">
        <f>COUNTIF(J1066:BD1066,"*C*")</f>
        <v>0</v>
      </c>
      <c r="BH1066">
        <f>COUNTIF(AQ1066:BC1066, "C")</f>
        <v>0</v>
      </c>
      <c r="BI1066">
        <f>COUNTIF(AQ1066:BC1066, "P")</f>
        <v>0</v>
      </c>
      <c r="BJ1066" t="str">
        <f t="shared" si="16"/>
        <v/>
      </c>
      <c r="BK1066">
        <f>COUNTIFS(AQ1066:BC1066,"C")+COUNTIFS(AQ1066:BC1066,"P")</f>
        <v>0</v>
      </c>
      <c r="BL1066">
        <f>COUNTIF(AC1066:AO1066,"**")</f>
        <v>0</v>
      </c>
      <c r="BM1066">
        <f>COUNTIF(AC1066:AO1066,"P")</f>
        <v>0</v>
      </c>
      <c r="BN1066">
        <f>COUNTIF(AC1066:AO1066,"C")</f>
        <v>0</v>
      </c>
    </row>
    <row r="1067" spans="1:66" x14ac:dyDescent="0.25">
      <c r="A1067">
        <v>10656</v>
      </c>
      <c r="B1067">
        <v>18</v>
      </c>
      <c r="C1067">
        <v>5</v>
      </c>
      <c r="D1067">
        <v>5</v>
      </c>
      <c r="E1067" t="s">
        <v>58</v>
      </c>
      <c r="F1067" t="s">
        <v>905</v>
      </c>
      <c r="G1067">
        <v>25</v>
      </c>
      <c r="H1067" t="s">
        <v>60</v>
      </c>
      <c r="I1067" t="s">
        <v>65</v>
      </c>
      <c r="O1067" t="s">
        <v>62</v>
      </c>
      <c r="BE1067">
        <f>COUNTIF(J1067:BD1067,"**")</f>
        <v>1</v>
      </c>
      <c r="BF1067">
        <f>COUNTIF(J1067:BD1067,"*P*")</f>
        <v>1</v>
      </c>
      <c r="BG1067">
        <f>COUNTIF(J1067:BD1067,"*C*")</f>
        <v>0</v>
      </c>
      <c r="BH1067">
        <f>COUNTIF(AQ1067:BC1067, "C")</f>
        <v>0</v>
      </c>
      <c r="BI1067">
        <f>COUNTIF(AQ1067:BC1067, "P")</f>
        <v>0</v>
      </c>
      <c r="BJ1067" t="str">
        <f t="shared" si="16"/>
        <v/>
      </c>
      <c r="BK1067">
        <f>COUNTIFS(AQ1067:BC1067,"C")+COUNTIFS(AQ1067:BC1067,"P")</f>
        <v>0</v>
      </c>
      <c r="BL1067">
        <f>COUNTIF(AC1067:AO1067,"**")</f>
        <v>0</v>
      </c>
      <c r="BM1067">
        <f>COUNTIF(AC1067:AO1067,"P")</f>
        <v>0</v>
      </c>
      <c r="BN1067">
        <f>COUNTIF(AC1067:AO1067,"C")</f>
        <v>0</v>
      </c>
    </row>
    <row r="1068" spans="1:66" x14ac:dyDescent="0.25">
      <c r="A1068">
        <v>10798</v>
      </c>
      <c r="B1068">
        <v>18</v>
      </c>
      <c r="C1068">
        <v>5</v>
      </c>
      <c r="D1068">
        <v>5</v>
      </c>
      <c r="E1068" t="s">
        <v>58</v>
      </c>
      <c r="F1068" t="s">
        <v>192</v>
      </c>
      <c r="G1068">
        <v>25</v>
      </c>
      <c r="H1068" t="s">
        <v>60</v>
      </c>
      <c r="I1068" t="s">
        <v>65</v>
      </c>
      <c r="J1068" t="s">
        <v>67</v>
      </c>
      <c r="W1068" t="s">
        <v>67</v>
      </c>
      <c r="AT1068" t="s">
        <v>67</v>
      </c>
      <c r="BD1068" t="s">
        <v>203</v>
      </c>
      <c r="BE1068">
        <f>COUNTIF(J1068:BD1068,"**")</f>
        <v>4</v>
      </c>
      <c r="BF1068">
        <f>COUNTIF(J1068:BD1068,"*P*")</f>
        <v>0</v>
      </c>
      <c r="BG1068">
        <f>COUNTIF(J1068:BD1068,"*C*")</f>
        <v>3</v>
      </c>
      <c r="BH1068">
        <f>COUNTIF(AQ1068:BC1068, "C")</f>
        <v>1</v>
      </c>
      <c r="BI1068">
        <f>COUNTIF(AQ1068:BC1068, "P")</f>
        <v>0</v>
      </c>
      <c r="BJ1068" t="str">
        <f t="shared" si="16"/>
        <v/>
      </c>
      <c r="BK1068">
        <f>COUNTIFS(AQ1068:BC1068,"C")+COUNTIFS(AQ1068:BC1068,"P")</f>
        <v>1</v>
      </c>
      <c r="BL1068">
        <f>COUNTIF(AC1068:AO1068,"**")</f>
        <v>0</v>
      </c>
      <c r="BM1068">
        <f>COUNTIF(AC1068:AO1068,"P")</f>
        <v>0</v>
      </c>
      <c r="BN1068">
        <f>COUNTIF(AC1068:AO1068,"C")</f>
        <v>0</v>
      </c>
    </row>
    <row r="1069" spans="1:66" x14ac:dyDescent="0.25">
      <c r="A1069">
        <v>10870</v>
      </c>
      <c r="B1069">
        <v>18</v>
      </c>
      <c r="C1069">
        <v>10</v>
      </c>
      <c r="D1069">
        <v>5</v>
      </c>
      <c r="E1069" t="s">
        <v>58</v>
      </c>
      <c r="F1069" t="s">
        <v>225</v>
      </c>
      <c r="G1069">
        <v>25</v>
      </c>
      <c r="H1069" t="s">
        <v>60</v>
      </c>
      <c r="I1069" t="s">
        <v>65</v>
      </c>
      <c r="K1069" t="s">
        <v>62</v>
      </c>
      <c r="BE1069">
        <f>COUNTIF(J1069:BD1069,"**")</f>
        <v>1</v>
      </c>
      <c r="BF1069">
        <f>COUNTIF(J1069:BD1069,"*P*")</f>
        <v>1</v>
      </c>
      <c r="BG1069">
        <f>COUNTIF(J1069:BD1069,"*C*")</f>
        <v>0</v>
      </c>
      <c r="BH1069">
        <f>COUNTIF(AQ1069:BC1069, "C")</f>
        <v>0</v>
      </c>
      <c r="BI1069">
        <f>COUNTIF(AQ1069:BC1069, "P")</f>
        <v>0</v>
      </c>
      <c r="BJ1069" t="str">
        <f t="shared" si="16"/>
        <v/>
      </c>
      <c r="BK1069">
        <f>COUNTIFS(AQ1069:BC1069,"C")+COUNTIFS(AQ1069:BC1069,"P")</f>
        <v>0</v>
      </c>
      <c r="BL1069">
        <f>COUNTIF(AC1069:AO1069,"**")</f>
        <v>0</v>
      </c>
      <c r="BM1069">
        <f>COUNTIF(AC1069:AO1069,"P")</f>
        <v>0</v>
      </c>
      <c r="BN1069">
        <f>COUNTIF(AC1069:AO1069,"C")</f>
        <v>0</v>
      </c>
    </row>
    <row r="1070" spans="1:66" x14ac:dyDescent="0.25">
      <c r="A1070">
        <v>10982</v>
      </c>
      <c r="B1070">
        <v>18</v>
      </c>
      <c r="C1070">
        <v>12</v>
      </c>
      <c r="D1070">
        <v>5</v>
      </c>
      <c r="E1070" t="s">
        <v>58</v>
      </c>
      <c r="F1070" t="s">
        <v>225</v>
      </c>
      <c r="G1070">
        <v>25</v>
      </c>
      <c r="H1070" t="s">
        <v>60</v>
      </c>
      <c r="I1070" t="s">
        <v>65</v>
      </c>
      <c r="K1070" t="s">
        <v>62</v>
      </c>
      <c r="BE1070">
        <f>COUNTIF(J1070:BD1070,"**")</f>
        <v>1</v>
      </c>
      <c r="BF1070">
        <f>COUNTIF(J1070:BD1070,"*P*")</f>
        <v>1</v>
      </c>
      <c r="BG1070">
        <f>COUNTIF(J1070:BD1070,"*C*")</f>
        <v>0</v>
      </c>
      <c r="BH1070">
        <f>COUNTIF(AQ1070:BC1070, "C")</f>
        <v>0</v>
      </c>
      <c r="BI1070">
        <f>COUNTIF(AQ1070:BC1070, "P")</f>
        <v>0</v>
      </c>
      <c r="BJ1070" t="str">
        <f t="shared" si="16"/>
        <v/>
      </c>
      <c r="BK1070">
        <f>COUNTIFS(AQ1070:BC1070,"C")+COUNTIFS(AQ1070:BC1070,"P")</f>
        <v>0</v>
      </c>
      <c r="BL1070">
        <f>COUNTIF(AC1070:AO1070,"**")</f>
        <v>0</v>
      </c>
      <c r="BM1070">
        <f>COUNTIF(AC1070:AO1070,"P")</f>
        <v>0</v>
      </c>
      <c r="BN1070">
        <f>COUNTIF(AC1070:AO1070,"C")</f>
        <v>0</v>
      </c>
    </row>
    <row r="1071" spans="1:66" x14ac:dyDescent="0.25">
      <c r="A1071">
        <v>11022</v>
      </c>
      <c r="B1071">
        <v>18</v>
      </c>
      <c r="C1071">
        <v>9</v>
      </c>
      <c r="D1071">
        <v>5</v>
      </c>
      <c r="E1071" t="s">
        <v>58</v>
      </c>
      <c r="F1071" t="s">
        <v>192</v>
      </c>
      <c r="G1071">
        <v>25</v>
      </c>
      <c r="H1071" t="s">
        <v>60</v>
      </c>
      <c r="I1071" t="s">
        <v>65</v>
      </c>
      <c r="J1071" t="s">
        <v>67</v>
      </c>
      <c r="N1071" t="s">
        <v>67</v>
      </c>
      <c r="W1071" t="s">
        <v>67</v>
      </c>
      <c r="AD1071" t="s">
        <v>67</v>
      </c>
      <c r="AS1071" t="s">
        <v>67</v>
      </c>
      <c r="AZ1071" t="s">
        <v>67</v>
      </c>
      <c r="BE1071">
        <f>COUNTIF(J1071:BD1071,"**")</f>
        <v>6</v>
      </c>
      <c r="BF1071">
        <f>COUNTIF(J1071:BD1071,"*P*")</f>
        <v>0</v>
      </c>
      <c r="BG1071">
        <f>COUNTIF(J1071:BD1071,"*C*")</f>
        <v>6</v>
      </c>
      <c r="BH1071">
        <f>COUNTIF(AQ1071:BC1071, "C")</f>
        <v>2</v>
      </c>
      <c r="BI1071">
        <f>COUNTIF(AQ1071:BC1071, "P")</f>
        <v>0</v>
      </c>
      <c r="BJ1071" t="str">
        <f t="shared" si="16"/>
        <v/>
      </c>
      <c r="BK1071">
        <f>COUNTIFS(AQ1071:BC1071,"C")+COUNTIFS(AQ1071:BC1071,"P")</f>
        <v>2</v>
      </c>
      <c r="BL1071">
        <f>COUNTIF(AC1071:AO1071,"**")</f>
        <v>1</v>
      </c>
      <c r="BM1071">
        <f>COUNTIF(AC1071:AO1071,"P")</f>
        <v>0</v>
      </c>
      <c r="BN1071">
        <f>COUNTIF(AC1071:AO1071,"C")</f>
        <v>1</v>
      </c>
    </row>
    <row r="1072" spans="1:66" x14ac:dyDescent="0.25">
      <c r="A1072">
        <v>11148</v>
      </c>
      <c r="B1072">
        <v>19</v>
      </c>
      <c r="C1072">
        <v>8</v>
      </c>
      <c r="D1072">
        <v>56</v>
      </c>
      <c r="E1072" t="s">
        <v>58</v>
      </c>
      <c r="F1072" t="s">
        <v>132</v>
      </c>
      <c r="G1072">
        <v>25</v>
      </c>
      <c r="H1072" t="s">
        <v>60</v>
      </c>
      <c r="I1072" t="s">
        <v>65</v>
      </c>
      <c r="V1072" t="s">
        <v>62</v>
      </c>
      <c r="AT1072" t="s">
        <v>62</v>
      </c>
      <c r="BE1072">
        <f>COUNTIF(J1072:BD1072,"**")</f>
        <v>2</v>
      </c>
      <c r="BF1072">
        <f>COUNTIF(J1072:BD1072,"*P*")</f>
        <v>2</v>
      </c>
      <c r="BG1072">
        <f>COUNTIF(J1072:BD1072,"*C*")</f>
        <v>0</v>
      </c>
      <c r="BH1072">
        <f>COUNTIF(AQ1072:BC1072, "C")</f>
        <v>0</v>
      </c>
      <c r="BI1072">
        <f>COUNTIF(AQ1072:BC1072, "P")</f>
        <v>1</v>
      </c>
      <c r="BJ1072" t="str">
        <f t="shared" si="16"/>
        <v>X</v>
      </c>
      <c r="BK1072">
        <f>COUNTIFS(AQ1072:BC1072,"C")+COUNTIFS(AQ1072:BC1072,"P")</f>
        <v>1</v>
      </c>
      <c r="BL1072">
        <f>COUNTIF(AC1072:AO1072,"**")</f>
        <v>0</v>
      </c>
      <c r="BM1072">
        <f>COUNTIF(AC1072:AO1072,"P")</f>
        <v>0</v>
      </c>
      <c r="BN1072">
        <f>COUNTIF(AC1072:AO1072,"C")</f>
        <v>0</v>
      </c>
    </row>
    <row r="1073" spans="1:66" x14ac:dyDescent="0.25">
      <c r="A1073">
        <v>11217</v>
      </c>
      <c r="B1073">
        <v>19</v>
      </c>
      <c r="C1073">
        <v>2</v>
      </c>
      <c r="D1073">
        <v>56</v>
      </c>
      <c r="E1073" t="s">
        <v>58</v>
      </c>
      <c r="F1073" t="s">
        <v>906</v>
      </c>
      <c r="G1073">
        <v>25</v>
      </c>
      <c r="H1073" t="s">
        <v>64</v>
      </c>
      <c r="I1073" t="s">
        <v>65</v>
      </c>
      <c r="N1073" t="s">
        <v>62</v>
      </c>
      <c r="AF1073" t="s">
        <v>62</v>
      </c>
      <c r="AT1073" t="s">
        <v>67</v>
      </c>
      <c r="AZ1073" t="s">
        <v>67</v>
      </c>
      <c r="BE1073">
        <f>COUNTIF(J1073:BD1073,"**")</f>
        <v>4</v>
      </c>
      <c r="BF1073">
        <f>COUNTIF(J1073:BD1073,"*P*")</f>
        <v>2</v>
      </c>
      <c r="BG1073">
        <f>COUNTIF(J1073:BD1073,"*C*")</f>
        <v>2</v>
      </c>
      <c r="BH1073">
        <f>COUNTIF(AQ1073:BC1073, "C")</f>
        <v>2</v>
      </c>
      <c r="BI1073">
        <f>COUNTIF(AQ1073:BC1073, "P")</f>
        <v>0</v>
      </c>
      <c r="BJ1073" t="str">
        <f t="shared" si="16"/>
        <v/>
      </c>
      <c r="BK1073">
        <f>COUNTIFS(AQ1073:BC1073,"C")+COUNTIFS(AQ1073:BC1073,"P")</f>
        <v>2</v>
      </c>
      <c r="BL1073">
        <f>COUNTIF(AC1073:AO1073,"**")</f>
        <v>1</v>
      </c>
      <c r="BM1073">
        <f>COUNTIF(AC1073:AO1073,"P")</f>
        <v>1</v>
      </c>
      <c r="BN1073">
        <f>COUNTIF(AC1073:AO1073,"C")</f>
        <v>0</v>
      </c>
    </row>
    <row r="1074" spans="1:66" x14ac:dyDescent="0.25">
      <c r="A1074">
        <v>11348</v>
      </c>
      <c r="B1074">
        <v>19</v>
      </c>
      <c r="C1074">
        <v>3</v>
      </c>
      <c r="D1074">
        <v>56</v>
      </c>
      <c r="E1074" t="s">
        <v>58</v>
      </c>
      <c r="F1074" t="s">
        <v>907</v>
      </c>
      <c r="G1074">
        <v>25</v>
      </c>
      <c r="H1074" t="s">
        <v>64</v>
      </c>
      <c r="I1074" t="s">
        <v>65</v>
      </c>
      <c r="AU1074" t="s">
        <v>67</v>
      </c>
      <c r="BD1074" t="s">
        <v>908</v>
      </c>
      <c r="BE1074">
        <f>COUNTIF(J1074:BD1074,"**")</f>
        <v>2</v>
      </c>
      <c r="BF1074">
        <f>COUNTIF(J1074:BD1074,"*P*")</f>
        <v>1</v>
      </c>
      <c r="BG1074">
        <f>COUNTIF(J1074:BD1074,"*C*")</f>
        <v>1</v>
      </c>
      <c r="BH1074">
        <f>COUNTIF(AQ1074:BC1074, "C")</f>
        <v>1</v>
      </c>
      <c r="BI1074">
        <f>COUNTIF(AQ1074:BC1074, "P")</f>
        <v>0</v>
      </c>
      <c r="BJ1074" t="str">
        <f t="shared" si="16"/>
        <v/>
      </c>
      <c r="BK1074">
        <f>COUNTIFS(AQ1074:BC1074,"C")+COUNTIFS(AQ1074:BC1074,"P")</f>
        <v>1</v>
      </c>
      <c r="BL1074">
        <f>COUNTIF(AC1074:AO1074,"**")</f>
        <v>0</v>
      </c>
      <c r="BM1074">
        <f>COUNTIF(AC1074:AO1074,"P")</f>
        <v>0</v>
      </c>
      <c r="BN1074">
        <f>COUNTIF(AC1074:AO1074,"C")</f>
        <v>0</v>
      </c>
    </row>
    <row r="1075" spans="1:66" x14ac:dyDescent="0.25">
      <c r="A1075">
        <v>11416</v>
      </c>
      <c r="B1075">
        <v>19</v>
      </c>
      <c r="C1075">
        <v>11</v>
      </c>
      <c r="D1075">
        <v>56</v>
      </c>
      <c r="E1075" t="s">
        <v>58</v>
      </c>
      <c r="F1075" t="s">
        <v>601</v>
      </c>
      <c r="G1075">
        <v>25</v>
      </c>
      <c r="H1075" t="s">
        <v>60</v>
      </c>
      <c r="I1075" t="s">
        <v>65</v>
      </c>
      <c r="AY1075" t="s">
        <v>67</v>
      </c>
      <c r="BA1075" t="s">
        <v>67</v>
      </c>
      <c r="BE1075">
        <f>COUNTIF(J1075:BD1075,"**")</f>
        <v>2</v>
      </c>
      <c r="BF1075">
        <f>COUNTIF(J1075:BD1075,"*P*")</f>
        <v>0</v>
      </c>
      <c r="BG1075">
        <f>COUNTIF(J1075:BD1075,"*C*")</f>
        <v>2</v>
      </c>
      <c r="BH1075">
        <f>COUNTIF(AQ1075:BC1075, "C")</f>
        <v>2</v>
      </c>
      <c r="BI1075">
        <f>COUNTIF(AQ1075:BC1075, "P")</f>
        <v>0</v>
      </c>
      <c r="BJ1075" t="str">
        <f t="shared" si="16"/>
        <v/>
      </c>
      <c r="BK1075">
        <f>COUNTIFS(AQ1075:BC1075,"C")+COUNTIFS(AQ1075:BC1075,"P")</f>
        <v>2</v>
      </c>
      <c r="BL1075">
        <f>COUNTIF(AC1075:AO1075,"**")</f>
        <v>0</v>
      </c>
      <c r="BM1075">
        <f>COUNTIF(AC1075:AO1075,"P")</f>
        <v>0</v>
      </c>
      <c r="BN1075">
        <f>COUNTIF(AC1075:AO1075,"C")</f>
        <v>0</v>
      </c>
    </row>
    <row r="1076" spans="1:66" x14ac:dyDescent="0.25">
      <c r="A1076">
        <v>11579</v>
      </c>
      <c r="B1076">
        <v>20</v>
      </c>
      <c r="C1076">
        <v>4</v>
      </c>
      <c r="D1076">
        <v>11</v>
      </c>
      <c r="E1076" t="s">
        <v>58</v>
      </c>
      <c r="F1076" t="s">
        <v>438</v>
      </c>
      <c r="G1076">
        <v>25</v>
      </c>
      <c r="H1076" t="s">
        <v>64</v>
      </c>
      <c r="I1076" t="s">
        <v>65</v>
      </c>
      <c r="O1076" t="s">
        <v>62</v>
      </c>
      <c r="BE1076">
        <f>COUNTIF(J1076:BD1076,"**")</f>
        <v>1</v>
      </c>
      <c r="BF1076">
        <f>COUNTIF(J1076:BD1076,"*P*")</f>
        <v>1</v>
      </c>
      <c r="BG1076">
        <f>COUNTIF(J1076:BD1076,"*C*")</f>
        <v>0</v>
      </c>
      <c r="BH1076">
        <f>COUNTIF(AQ1076:BC1076, "C")</f>
        <v>0</v>
      </c>
      <c r="BI1076">
        <f>COUNTIF(AQ1076:BC1076, "P")</f>
        <v>0</v>
      </c>
      <c r="BJ1076" t="str">
        <f t="shared" si="16"/>
        <v/>
      </c>
      <c r="BK1076">
        <f>COUNTIFS(AQ1076:BC1076,"C")+COUNTIFS(AQ1076:BC1076,"P")</f>
        <v>0</v>
      </c>
      <c r="BL1076">
        <f>COUNTIF(AC1076:AO1076,"**")</f>
        <v>0</v>
      </c>
      <c r="BM1076">
        <f>COUNTIF(AC1076:AO1076,"P")</f>
        <v>0</v>
      </c>
      <c r="BN1076">
        <f>COUNTIF(AC1076:AO1076,"C")</f>
        <v>0</v>
      </c>
    </row>
    <row r="1077" spans="1:66" x14ac:dyDescent="0.25">
      <c r="A1077">
        <v>11598</v>
      </c>
      <c r="B1077">
        <v>20</v>
      </c>
      <c r="C1077">
        <v>6</v>
      </c>
      <c r="D1077">
        <v>11</v>
      </c>
      <c r="E1077" t="s">
        <v>58</v>
      </c>
      <c r="F1077" t="s">
        <v>909</v>
      </c>
      <c r="G1077">
        <v>25</v>
      </c>
      <c r="H1077" t="s">
        <v>60</v>
      </c>
      <c r="I1077" t="s">
        <v>65</v>
      </c>
      <c r="AD1077" t="s">
        <v>62</v>
      </c>
      <c r="AQ1077" t="s">
        <v>67</v>
      </c>
      <c r="AS1077" t="s">
        <v>62</v>
      </c>
      <c r="AZ1077" t="s">
        <v>67</v>
      </c>
      <c r="BE1077">
        <f>COUNTIF(J1077:BD1077,"**")</f>
        <v>4</v>
      </c>
      <c r="BF1077">
        <f>COUNTIF(J1077:BD1077,"*P*")</f>
        <v>2</v>
      </c>
      <c r="BG1077">
        <f>COUNTIF(J1077:BD1077,"*C*")</f>
        <v>2</v>
      </c>
      <c r="BH1077">
        <f>COUNTIF(AQ1077:BC1077, "C")</f>
        <v>2</v>
      </c>
      <c r="BI1077">
        <f>COUNTIF(AQ1077:BC1077, "P")</f>
        <v>1</v>
      </c>
      <c r="BJ1077" t="str">
        <f t="shared" si="16"/>
        <v/>
      </c>
      <c r="BK1077">
        <f>COUNTIFS(AQ1077:BC1077,"C")+COUNTIFS(AQ1077:BC1077,"P")</f>
        <v>3</v>
      </c>
      <c r="BL1077">
        <f>COUNTIF(AC1077:AO1077,"**")</f>
        <v>1</v>
      </c>
      <c r="BM1077">
        <f>COUNTIF(AC1077:AO1077,"P")</f>
        <v>1</v>
      </c>
      <c r="BN1077">
        <f>COUNTIF(AC1077:AO1077,"C")</f>
        <v>0</v>
      </c>
    </row>
    <row r="1078" spans="1:66" x14ac:dyDescent="0.25">
      <c r="A1078">
        <v>11625</v>
      </c>
      <c r="B1078">
        <v>20</v>
      </c>
      <c r="C1078">
        <v>8</v>
      </c>
      <c r="D1078">
        <v>11</v>
      </c>
      <c r="E1078" t="s">
        <v>58</v>
      </c>
      <c r="F1078" t="s">
        <v>910</v>
      </c>
      <c r="G1078">
        <v>25</v>
      </c>
      <c r="H1078" t="s">
        <v>60</v>
      </c>
      <c r="I1078" t="s">
        <v>61</v>
      </c>
      <c r="N1078" t="s">
        <v>67</v>
      </c>
      <c r="AG1078" t="s">
        <v>67</v>
      </c>
      <c r="AT1078" t="s">
        <v>67</v>
      </c>
      <c r="AW1078" t="s">
        <v>67</v>
      </c>
      <c r="BE1078">
        <f>COUNTIF(J1078:BD1078,"**")</f>
        <v>4</v>
      </c>
      <c r="BF1078">
        <f>COUNTIF(J1078:BD1078,"*P*")</f>
        <v>0</v>
      </c>
      <c r="BG1078">
        <f>COUNTIF(J1078:BD1078,"*C*")</f>
        <v>4</v>
      </c>
      <c r="BH1078">
        <f>COUNTIF(AQ1078:BC1078, "C")</f>
        <v>2</v>
      </c>
      <c r="BI1078">
        <f>COUNTIF(AQ1078:BC1078, "P")</f>
        <v>0</v>
      </c>
      <c r="BJ1078" t="str">
        <f t="shared" si="16"/>
        <v/>
      </c>
      <c r="BK1078">
        <f>COUNTIFS(AQ1078:BC1078,"C")+COUNTIFS(AQ1078:BC1078,"P")</f>
        <v>2</v>
      </c>
      <c r="BL1078">
        <f>COUNTIF(AC1078:AO1078,"**")</f>
        <v>1</v>
      </c>
      <c r="BM1078">
        <f>COUNTIF(AC1078:AO1078,"P")</f>
        <v>0</v>
      </c>
      <c r="BN1078">
        <f>COUNTIF(AC1078:AO1078,"C")</f>
        <v>1</v>
      </c>
    </row>
    <row r="1079" spans="1:66" x14ac:dyDescent="0.25">
      <c r="A1079">
        <v>11682</v>
      </c>
      <c r="B1079">
        <v>21</v>
      </c>
      <c r="C1079">
        <v>1</v>
      </c>
      <c r="D1079">
        <v>36</v>
      </c>
      <c r="E1079" t="s">
        <v>58</v>
      </c>
      <c r="F1079" t="s">
        <v>911</v>
      </c>
      <c r="G1079">
        <v>25</v>
      </c>
      <c r="H1079" t="s">
        <v>60</v>
      </c>
      <c r="I1079" t="s">
        <v>65</v>
      </c>
      <c r="N1079" t="s">
        <v>67</v>
      </c>
      <c r="O1079" t="s">
        <v>67</v>
      </c>
      <c r="BE1079">
        <f>COUNTIF(J1079:BD1079,"**")</f>
        <v>2</v>
      </c>
      <c r="BF1079">
        <f>COUNTIF(J1079:BD1079,"*P*")</f>
        <v>0</v>
      </c>
      <c r="BG1079">
        <f>COUNTIF(J1079:BD1079,"*C*")</f>
        <v>2</v>
      </c>
      <c r="BH1079">
        <f>COUNTIF(AQ1079:BC1079, "C")</f>
        <v>0</v>
      </c>
      <c r="BI1079">
        <f>COUNTIF(AQ1079:BC1079, "P")</f>
        <v>0</v>
      </c>
      <c r="BJ1079" t="str">
        <f t="shared" si="16"/>
        <v/>
      </c>
      <c r="BK1079">
        <f>COUNTIFS(AQ1079:BC1079,"C")+COUNTIFS(AQ1079:BC1079,"P")</f>
        <v>0</v>
      </c>
      <c r="BL1079">
        <f>COUNTIF(AC1079:AO1079,"**")</f>
        <v>0</v>
      </c>
      <c r="BM1079">
        <f>COUNTIF(AC1079:AO1079,"P")</f>
        <v>0</v>
      </c>
      <c r="BN1079">
        <f>COUNTIF(AC1079:AO1079,"C")</f>
        <v>0</v>
      </c>
    </row>
    <row r="1080" spans="1:66" x14ac:dyDescent="0.25">
      <c r="A1080">
        <v>11801</v>
      </c>
      <c r="B1080">
        <v>21</v>
      </c>
      <c r="C1080">
        <v>4</v>
      </c>
      <c r="D1080">
        <v>36</v>
      </c>
      <c r="E1080" t="s">
        <v>58</v>
      </c>
      <c r="F1080" t="s">
        <v>912</v>
      </c>
      <c r="G1080">
        <v>25</v>
      </c>
      <c r="H1080" t="s">
        <v>64</v>
      </c>
      <c r="I1080" t="s">
        <v>72</v>
      </c>
      <c r="O1080" t="s">
        <v>67</v>
      </c>
      <c r="AQ1080" t="s">
        <v>67</v>
      </c>
      <c r="AU1080" t="s">
        <v>67</v>
      </c>
      <c r="AZ1080" t="s">
        <v>67</v>
      </c>
      <c r="BD1080" t="s">
        <v>913</v>
      </c>
      <c r="BE1080">
        <f>COUNTIF(J1080:BD1080,"**")</f>
        <v>5</v>
      </c>
      <c r="BF1080">
        <f>COUNTIF(J1080:BD1080,"*P*")</f>
        <v>0</v>
      </c>
      <c r="BG1080">
        <f>COUNTIF(J1080:BD1080,"*C*")</f>
        <v>5</v>
      </c>
      <c r="BH1080">
        <f>COUNTIF(AQ1080:BC1080, "C")</f>
        <v>3</v>
      </c>
      <c r="BI1080">
        <f>COUNTIF(AQ1080:BC1080, "P")</f>
        <v>0</v>
      </c>
      <c r="BJ1080" t="str">
        <f t="shared" si="16"/>
        <v/>
      </c>
      <c r="BK1080">
        <f>COUNTIFS(AQ1080:BC1080,"C")+COUNTIFS(AQ1080:BC1080,"P")</f>
        <v>3</v>
      </c>
      <c r="BL1080">
        <f>COUNTIF(AC1080:AO1080,"**")</f>
        <v>0</v>
      </c>
      <c r="BM1080">
        <f>COUNTIF(AC1080:AO1080,"P")</f>
        <v>0</v>
      </c>
      <c r="BN1080">
        <f>COUNTIF(AC1080:AO1080,"C")</f>
        <v>0</v>
      </c>
    </row>
    <row r="1081" spans="1:66" x14ac:dyDescent="0.25">
      <c r="A1081">
        <v>11936</v>
      </c>
      <c r="B1081">
        <v>21</v>
      </c>
      <c r="C1081">
        <v>7</v>
      </c>
      <c r="D1081">
        <v>36</v>
      </c>
      <c r="E1081" t="s">
        <v>58</v>
      </c>
      <c r="F1081" t="s">
        <v>764</v>
      </c>
      <c r="G1081">
        <v>25</v>
      </c>
      <c r="H1081" t="s">
        <v>60</v>
      </c>
      <c r="I1081" t="s">
        <v>65</v>
      </c>
      <c r="O1081" t="s">
        <v>62</v>
      </c>
      <c r="BE1081">
        <f>COUNTIF(J1081:BD1081,"**")</f>
        <v>1</v>
      </c>
      <c r="BF1081">
        <f>COUNTIF(J1081:BD1081,"*P*")</f>
        <v>1</v>
      </c>
      <c r="BG1081">
        <f>COUNTIF(J1081:BD1081,"*C*")</f>
        <v>0</v>
      </c>
      <c r="BH1081">
        <f>COUNTIF(AQ1081:BC1081, "C")</f>
        <v>0</v>
      </c>
      <c r="BI1081">
        <f>COUNTIF(AQ1081:BC1081, "P")</f>
        <v>0</v>
      </c>
      <c r="BJ1081" t="str">
        <f t="shared" si="16"/>
        <v/>
      </c>
      <c r="BK1081">
        <f>COUNTIFS(AQ1081:BC1081,"C")+COUNTIFS(AQ1081:BC1081,"P")</f>
        <v>0</v>
      </c>
      <c r="BL1081">
        <f>COUNTIF(AC1081:AO1081,"**")</f>
        <v>0</v>
      </c>
      <c r="BM1081">
        <f>COUNTIF(AC1081:AO1081,"P")</f>
        <v>0</v>
      </c>
      <c r="BN1081">
        <f>COUNTIF(AC1081:AO1081,"C")</f>
        <v>0</v>
      </c>
    </row>
    <row r="1082" spans="1:66" x14ac:dyDescent="0.25">
      <c r="A1082">
        <v>11941</v>
      </c>
      <c r="B1082">
        <v>21</v>
      </c>
      <c r="C1082">
        <v>8</v>
      </c>
      <c r="D1082">
        <v>36</v>
      </c>
      <c r="E1082" t="s">
        <v>58</v>
      </c>
      <c r="F1082" t="s">
        <v>914</v>
      </c>
      <c r="G1082">
        <v>25</v>
      </c>
      <c r="H1082" t="s">
        <v>60</v>
      </c>
      <c r="I1082" t="s">
        <v>65</v>
      </c>
      <c r="K1082" t="s">
        <v>62</v>
      </c>
      <c r="N1082" t="s">
        <v>67</v>
      </c>
      <c r="O1082" t="s">
        <v>62</v>
      </c>
      <c r="AD1082" t="s">
        <v>62</v>
      </c>
      <c r="AQ1082" t="s">
        <v>67</v>
      </c>
      <c r="AS1082" t="s">
        <v>62</v>
      </c>
      <c r="AZ1082" t="s">
        <v>67</v>
      </c>
      <c r="BE1082">
        <f>COUNTIF(J1082:BD1082,"**")</f>
        <v>7</v>
      </c>
      <c r="BF1082">
        <f>COUNTIF(J1082:BD1082,"*P*")</f>
        <v>4</v>
      </c>
      <c r="BG1082">
        <f>COUNTIF(J1082:BD1082,"*C*")</f>
        <v>3</v>
      </c>
      <c r="BH1082">
        <f>COUNTIF(AQ1082:BC1082, "C")</f>
        <v>2</v>
      </c>
      <c r="BI1082">
        <f>COUNTIF(AQ1082:BC1082, "P")</f>
        <v>1</v>
      </c>
      <c r="BJ1082" t="str">
        <f t="shared" si="16"/>
        <v/>
      </c>
      <c r="BK1082">
        <f>COUNTIFS(AQ1082:BC1082,"C")+COUNTIFS(AQ1082:BC1082,"P")</f>
        <v>3</v>
      </c>
      <c r="BL1082">
        <f>COUNTIF(AC1082:AO1082,"**")</f>
        <v>1</v>
      </c>
      <c r="BM1082">
        <f>COUNTIF(AC1082:AO1082,"P")</f>
        <v>1</v>
      </c>
      <c r="BN1082">
        <f>COUNTIF(AC1082:AO1082,"C")</f>
        <v>0</v>
      </c>
    </row>
    <row r="1083" spans="1:66" x14ac:dyDescent="0.25">
      <c r="A1083">
        <v>12001</v>
      </c>
      <c r="B1083">
        <v>21</v>
      </c>
      <c r="C1083">
        <v>9</v>
      </c>
      <c r="D1083">
        <v>36</v>
      </c>
      <c r="E1083" t="s">
        <v>58</v>
      </c>
      <c r="F1083" t="s">
        <v>915</v>
      </c>
      <c r="G1083">
        <v>25</v>
      </c>
      <c r="H1083" t="s">
        <v>60</v>
      </c>
      <c r="I1083" t="s">
        <v>61</v>
      </c>
      <c r="O1083" t="s">
        <v>62</v>
      </c>
      <c r="BE1083">
        <f>COUNTIF(J1083:BD1083,"**")</f>
        <v>1</v>
      </c>
      <c r="BF1083">
        <f>COUNTIF(J1083:BD1083,"*P*")</f>
        <v>1</v>
      </c>
      <c r="BG1083">
        <f>COUNTIF(J1083:BD1083,"*C*")</f>
        <v>0</v>
      </c>
      <c r="BH1083">
        <f>COUNTIF(AQ1083:BC1083, "C")</f>
        <v>0</v>
      </c>
      <c r="BI1083">
        <f>COUNTIF(AQ1083:BC1083, "P")</f>
        <v>0</v>
      </c>
      <c r="BJ1083" t="str">
        <f t="shared" si="16"/>
        <v/>
      </c>
      <c r="BK1083">
        <f>COUNTIFS(AQ1083:BC1083,"C")+COUNTIFS(AQ1083:BC1083,"P")</f>
        <v>0</v>
      </c>
      <c r="BL1083">
        <f>COUNTIF(AC1083:AO1083,"**")</f>
        <v>0</v>
      </c>
      <c r="BM1083">
        <f>COUNTIF(AC1083:AO1083,"P")</f>
        <v>0</v>
      </c>
      <c r="BN1083">
        <f>COUNTIF(AC1083:AO1083,"C")</f>
        <v>0</v>
      </c>
    </row>
    <row r="1084" spans="1:66" x14ac:dyDescent="0.25">
      <c r="A1084">
        <v>12206</v>
      </c>
      <c r="B1084">
        <v>22</v>
      </c>
      <c r="C1084">
        <v>5</v>
      </c>
      <c r="D1084">
        <v>8</v>
      </c>
      <c r="E1084" t="s">
        <v>58</v>
      </c>
      <c r="F1084" t="s">
        <v>916</v>
      </c>
      <c r="G1084">
        <v>25</v>
      </c>
      <c r="H1084" t="s">
        <v>60</v>
      </c>
      <c r="I1084" t="s">
        <v>65</v>
      </c>
      <c r="AK1084" t="s">
        <v>62</v>
      </c>
      <c r="BA1084" t="s">
        <v>62</v>
      </c>
      <c r="BB1084" t="s">
        <v>62</v>
      </c>
      <c r="BE1084">
        <f>COUNTIF(J1084:BD1084,"**")</f>
        <v>3</v>
      </c>
      <c r="BF1084">
        <f>COUNTIF(J1084:BD1084,"*P*")</f>
        <v>3</v>
      </c>
      <c r="BG1084">
        <f>COUNTIF(J1084:BD1084,"*C*")</f>
        <v>0</v>
      </c>
      <c r="BH1084">
        <f>COUNTIF(AQ1084:BC1084, "C")</f>
        <v>0</v>
      </c>
      <c r="BI1084">
        <f>COUNTIF(AQ1084:BC1084, "P")</f>
        <v>2</v>
      </c>
      <c r="BJ1084" t="str">
        <f t="shared" si="16"/>
        <v>X</v>
      </c>
      <c r="BK1084">
        <f>COUNTIFS(AQ1084:BC1084,"C")+COUNTIFS(AQ1084:BC1084,"P")</f>
        <v>2</v>
      </c>
      <c r="BL1084">
        <f>COUNTIF(AC1084:AO1084,"**")</f>
        <v>1</v>
      </c>
      <c r="BM1084">
        <f>COUNTIF(AC1084:AO1084,"P")</f>
        <v>1</v>
      </c>
      <c r="BN1084">
        <f>COUNTIF(AC1084:AO1084,"C")</f>
        <v>0</v>
      </c>
    </row>
    <row r="1085" spans="1:66" x14ac:dyDescent="0.25">
      <c r="A1085">
        <v>12219</v>
      </c>
      <c r="B1085">
        <v>22</v>
      </c>
      <c r="C1085">
        <v>7</v>
      </c>
      <c r="D1085">
        <v>8</v>
      </c>
      <c r="E1085" t="s">
        <v>58</v>
      </c>
      <c r="F1085" t="s">
        <v>444</v>
      </c>
      <c r="G1085">
        <v>25</v>
      </c>
      <c r="H1085" t="s">
        <v>60</v>
      </c>
      <c r="I1085" t="s">
        <v>65</v>
      </c>
      <c r="K1085" t="s">
        <v>62</v>
      </c>
      <c r="O1085" t="s">
        <v>62</v>
      </c>
      <c r="BE1085">
        <f>COUNTIF(J1085:BD1085,"**")</f>
        <v>2</v>
      </c>
      <c r="BF1085">
        <f>COUNTIF(J1085:BD1085,"*P*")</f>
        <v>2</v>
      </c>
      <c r="BG1085">
        <f>COUNTIF(J1085:BD1085,"*C*")</f>
        <v>0</v>
      </c>
      <c r="BH1085">
        <f>COUNTIF(AQ1085:BC1085, "C")</f>
        <v>0</v>
      </c>
      <c r="BI1085">
        <f>COUNTIF(AQ1085:BC1085, "P")</f>
        <v>0</v>
      </c>
      <c r="BJ1085" t="str">
        <f t="shared" si="16"/>
        <v/>
      </c>
      <c r="BK1085">
        <f>COUNTIFS(AQ1085:BC1085,"C")+COUNTIFS(AQ1085:BC1085,"P")</f>
        <v>0</v>
      </c>
      <c r="BL1085">
        <f>COUNTIF(AC1085:AO1085,"**")</f>
        <v>0</v>
      </c>
      <c r="BM1085">
        <f>COUNTIF(AC1085:AO1085,"P")</f>
        <v>0</v>
      </c>
      <c r="BN1085">
        <f>COUNTIF(AC1085:AO1085,"C")</f>
        <v>0</v>
      </c>
    </row>
    <row r="1086" spans="1:66" x14ac:dyDescent="0.25">
      <c r="A1086">
        <v>12314</v>
      </c>
      <c r="B1086">
        <v>23</v>
      </c>
      <c r="C1086">
        <v>3</v>
      </c>
      <c r="D1086">
        <v>55</v>
      </c>
      <c r="E1086" t="s">
        <v>58</v>
      </c>
      <c r="F1086" t="s">
        <v>917</v>
      </c>
      <c r="G1086">
        <v>25</v>
      </c>
      <c r="H1086" t="s">
        <v>60</v>
      </c>
      <c r="I1086" t="s">
        <v>65</v>
      </c>
      <c r="N1086" t="s">
        <v>62</v>
      </c>
      <c r="O1086" t="s">
        <v>67</v>
      </c>
      <c r="BE1086">
        <f>COUNTIF(J1086:BD1086,"**")</f>
        <v>2</v>
      </c>
      <c r="BF1086">
        <f>COUNTIF(J1086:BD1086,"*P*")</f>
        <v>1</v>
      </c>
      <c r="BG1086">
        <f>COUNTIF(J1086:BD1086,"*C*")</f>
        <v>1</v>
      </c>
      <c r="BH1086">
        <f>COUNTIF(AQ1086:BC1086, "C")</f>
        <v>0</v>
      </c>
      <c r="BI1086">
        <f>COUNTIF(AQ1086:BC1086, "P")</f>
        <v>0</v>
      </c>
      <c r="BJ1086" t="str">
        <f t="shared" si="16"/>
        <v/>
      </c>
      <c r="BK1086">
        <f>COUNTIFS(AQ1086:BC1086,"C")+COUNTIFS(AQ1086:BC1086,"P")</f>
        <v>0</v>
      </c>
      <c r="BL1086">
        <f>COUNTIF(AC1086:AO1086,"**")</f>
        <v>0</v>
      </c>
      <c r="BM1086">
        <f>COUNTIF(AC1086:AO1086,"P")</f>
        <v>0</v>
      </c>
      <c r="BN1086">
        <f>COUNTIF(AC1086:AO1086,"C")</f>
        <v>0</v>
      </c>
    </row>
    <row r="1087" spans="1:66" x14ac:dyDescent="0.25">
      <c r="A1087">
        <v>12432</v>
      </c>
      <c r="B1087">
        <v>23</v>
      </c>
      <c r="C1087">
        <v>10</v>
      </c>
      <c r="D1087">
        <v>55</v>
      </c>
      <c r="E1087" t="s">
        <v>58</v>
      </c>
      <c r="F1087" t="s">
        <v>918</v>
      </c>
      <c r="G1087">
        <v>25</v>
      </c>
      <c r="H1087" t="s">
        <v>60</v>
      </c>
      <c r="I1087" t="s">
        <v>65</v>
      </c>
      <c r="N1087" t="s">
        <v>67</v>
      </c>
      <c r="AT1087" t="s">
        <v>67</v>
      </c>
      <c r="BE1087">
        <f>COUNTIF(J1087:BD1087,"**")</f>
        <v>2</v>
      </c>
      <c r="BF1087">
        <f>COUNTIF(J1087:BD1087,"*P*")</f>
        <v>0</v>
      </c>
      <c r="BG1087">
        <f>COUNTIF(J1087:BD1087,"*C*")</f>
        <v>2</v>
      </c>
      <c r="BH1087">
        <f>COUNTIF(AQ1087:BC1087, "C")</f>
        <v>1</v>
      </c>
      <c r="BI1087">
        <f>COUNTIF(AQ1087:BC1087, "P")</f>
        <v>0</v>
      </c>
      <c r="BJ1087" t="str">
        <f t="shared" si="16"/>
        <v/>
      </c>
      <c r="BK1087">
        <f>COUNTIFS(AQ1087:BC1087,"C")+COUNTIFS(AQ1087:BC1087,"P")</f>
        <v>1</v>
      </c>
      <c r="BL1087">
        <f>COUNTIF(AC1087:AO1087,"**")</f>
        <v>0</v>
      </c>
      <c r="BM1087">
        <f>COUNTIF(AC1087:AO1087,"P")</f>
        <v>0</v>
      </c>
      <c r="BN1087">
        <f>COUNTIF(AC1087:AO1087,"C")</f>
        <v>0</v>
      </c>
    </row>
    <row r="1088" spans="1:66" x14ac:dyDescent="0.25">
      <c r="A1088">
        <v>3448</v>
      </c>
      <c r="B1088">
        <v>7</v>
      </c>
      <c r="C1088">
        <v>3</v>
      </c>
      <c r="D1088">
        <v>64</v>
      </c>
      <c r="E1088" t="s">
        <v>81</v>
      </c>
      <c r="F1088" t="s">
        <v>919</v>
      </c>
      <c r="G1088">
        <v>25</v>
      </c>
      <c r="H1088" t="s">
        <v>64</v>
      </c>
      <c r="I1088" t="s">
        <v>65</v>
      </c>
      <c r="N1088" t="s">
        <v>62</v>
      </c>
      <c r="AW1088" t="s">
        <v>62</v>
      </c>
      <c r="AZ1088" t="s">
        <v>62</v>
      </c>
      <c r="BE1088">
        <f>COUNTIF(J1088:BD1088,"**")</f>
        <v>3</v>
      </c>
      <c r="BF1088">
        <f>COUNTIF(J1088:BD1088,"*P*")</f>
        <v>3</v>
      </c>
      <c r="BG1088">
        <f>COUNTIF(J1088:BD1088,"*C*")</f>
        <v>0</v>
      </c>
      <c r="BH1088">
        <f>COUNTIF(AQ1088:BC1088, "C")</f>
        <v>0</v>
      </c>
      <c r="BI1088">
        <f>COUNTIF(AQ1088:BC1088, "P")</f>
        <v>2</v>
      </c>
      <c r="BJ1088" t="str">
        <f t="shared" si="16"/>
        <v>X</v>
      </c>
      <c r="BK1088">
        <f>COUNTIFS(AQ1088:BC1088,"C")+COUNTIFS(AQ1088:BC1088,"P")</f>
        <v>2</v>
      </c>
      <c r="BL1088">
        <f>COUNTIF(AC1088:AO1088,"**")</f>
        <v>0</v>
      </c>
      <c r="BM1088">
        <f>COUNTIF(AC1088:AO1088,"P")</f>
        <v>0</v>
      </c>
      <c r="BN1088">
        <f>COUNTIF(AC1088:AO1088,"C")</f>
        <v>0</v>
      </c>
    </row>
    <row r="1089" spans="1:66" x14ac:dyDescent="0.25">
      <c r="A1089">
        <v>5781</v>
      </c>
      <c r="B1089">
        <v>11</v>
      </c>
      <c r="C1089">
        <v>2</v>
      </c>
      <c r="D1089">
        <v>13</v>
      </c>
      <c r="E1089" t="s">
        <v>81</v>
      </c>
      <c r="F1089" t="s">
        <v>920</v>
      </c>
      <c r="G1089">
        <v>25</v>
      </c>
      <c r="H1089" t="s">
        <v>60</v>
      </c>
      <c r="I1089" t="s">
        <v>61</v>
      </c>
      <c r="K1089" t="s">
        <v>62</v>
      </c>
      <c r="BE1089">
        <f>COUNTIF(J1089:BD1089,"**")</f>
        <v>1</v>
      </c>
      <c r="BF1089">
        <f>COUNTIF(J1089:BD1089,"*P*")</f>
        <v>1</v>
      </c>
      <c r="BG1089">
        <f>COUNTIF(J1089:BD1089,"*C*")</f>
        <v>0</v>
      </c>
      <c r="BH1089">
        <f>COUNTIF(AQ1089:BC1089, "C")</f>
        <v>0</v>
      </c>
      <c r="BI1089">
        <f>COUNTIF(AQ1089:BC1089, "P")</f>
        <v>0</v>
      </c>
      <c r="BJ1089" t="str">
        <f t="shared" si="16"/>
        <v/>
      </c>
      <c r="BK1089">
        <f>COUNTIFS(AQ1089:BC1089,"C")+COUNTIFS(AQ1089:BC1089,"P")</f>
        <v>0</v>
      </c>
      <c r="BL1089">
        <f>COUNTIF(AC1089:AO1089,"**")</f>
        <v>0</v>
      </c>
      <c r="BM1089">
        <f>COUNTIF(AC1089:AO1089,"P")</f>
        <v>0</v>
      </c>
      <c r="BN1089">
        <f>COUNTIF(AC1089:AO1089,"C")</f>
        <v>0</v>
      </c>
    </row>
    <row r="1090" spans="1:66" x14ac:dyDescent="0.25">
      <c r="A1090">
        <v>9282</v>
      </c>
      <c r="B1090">
        <v>15</v>
      </c>
      <c r="C1090">
        <v>11</v>
      </c>
      <c r="D1090">
        <v>50</v>
      </c>
      <c r="E1090" t="s">
        <v>81</v>
      </c>
      <c r="F1090" t="s">
        <v>921</v>
      </c>
      <c r="G1090">
        <v>25</v>
      </c>
      <c r="H1090" t="s">
        <v>60</v>
      </c>
      <c r="I1090" t="s">
        <v>65</v>
      </c>
      <c r="K1090" t="s">
        <v>62</v>
      </c>
      <c r="AT1090" t="s">
        <v>62</v>
      </c>
      <c r="BE1090">
        <f>COUNTIF(J1090:BD1090,"**")</f>
        <v>2</v>
      </c>
      <c r="BF1090">
        <f>COUNTIF(J1090:BD1090,"*P*")</f>
        <v>2</v>
      </c>
      <c r="BG1090">
        <f>COUNTIF(J1090:BD1090,"*C*")</f>
        <v>0</v>
      </c>
      <c r="BH1090">
        <f>COUNTIF(AQ1090:BC1090, "C")</f>
        <v>0</v>
      </c>
      <c r="BI1090">
        <f>COUNTIF(AQ1090:BC1090, "P")</f>
        <v>1</v>
      </c>
      <c r="BJ1090" t="str">
        <f t="shared" ref="BJ1090:BJ1153" si="17">IF(AND(BH1090=0,BI1090&gt;0),"X","")</f>
        <v>X</v>
      </c>
      <c r="BK1090">
        <f>COUNTIFS(AQ1090:BC1090,"C")+COUNTIFS(AQ1090:BC1090,"P")</f>
        <v>1</v>
      </c>
      <c r="BL1090">
        <f>COUNTIF(AC1090:AO1090,"**")</f>
        <v>0</v>
      </c>
      <c r="BM1090">
        <f>COUNTIF(AC1090:AO1090,"P")</f>
        <v>0</v>
      </c>
      <c r="BN1090">
        <f>COUNTIF(AC1090:AO1090,"C")</f>
        <v>0</v>
      </c>
    </row>
    <row r="1091" spans="1:66" x14ac:dyDescent="0.25">
      <c r="A1091">
        <v>5</v>
      </c>
      <c r="B1091">
        <v>1</v>
      </c>
      <c r="C1091">
        <v>1</v>
      </c>
      <c r="D1091">
        <v>57</v>
      </c>
      <c r="E1091" t="s">
        <v>140</v>
      </c>
      <c r="F1091" t="s">
        <v>230</v>
      </c>
      <c r="G1091">
        <v>25</v>
      </c>
      <c r="H1091" t="s">
        <v>60</v>
      </c>
      <c r="I1091" t="s">
        <v>65</v>
      </c>
      <c r="O1091" t="s">
        <v>62</v>
      </c>
      <c r="BE1091">
        <f>COUNTIF(J1091:BD1091,"**")</f>
        <v>1</v>
      </c>
      <c r="BF1091">
        <f>COUNTIF(J1091:BD1091,"*P*")</f>
        <v>1</v>
      </c>
      <c r="BG1091">
        <f>COUNTIF(J1091:BD1091,"*C*")</f>
        <v>0</v>
      </c>
      <c r="BH1091">
        <f>COUNTIF(AQ1091:BC1091, "C")</f>
        <v>0</v>
      </c>
      <c r="BI1091">
        <f>COUNTIF(AQ1091:BC1091, "P")</f>
        <v>0</v>
      </c>
      <c r="BJ1091" t="str">
        <f t="shared" si="17"/>
        <v/>
      </c>
      <c r="BK1091">
        <f>COUNTIFS(AQ1091:BC1091,"C")+COUNTIFS(AQ1091:BC1091,"P")</f>
        <v>0</v>
      </c>
      <c r="BL1091">
        <f>COUNTIF(AC1091:AO1091,"**")</f>
        <v>0</v>
      </c>
      <c r="BM1091">
        <f>COUNTIF(AC1091:AO1091,"P")</f>
        <v>0</v>
      </c>
      <c r="BN1091">
        <f>COUNTIF(AC1091:AO1091,"C")</f>
        <v>0</v>
      </c>
    </row>
    <row r="1092" spans="1:66" x14ac:dyDescent="0.25">
      <c r="A1092">
        <v>333</v>
      </c>
      <c r="B1092">
        <v>1</v>
      </c>
      <c r="C1092">
        <v>10</v>
      </c>
      <c r="D1092">
        <v>46</v>
      </c>
      <c r="E1092" t="s">
        <v>140</v>
      </c>
      <c r="F1092" t="s">
        <v>922</v>
      </c>
      <c r="G1092">
        <v>25</v>
      </c>
      <c r="H1092" t="s">
        <v>60</v>
      </c>
      <c r="I1092" t="s">
        <v>65</v>
      </c>
      <c r="O1092" t="s">
        <v>62</v>
      </c>
      <c r="BE1092">
        <f>COUNTIF(J1092:BD1092,"**")</f>
        <v>1</v>
      </c>
      <c r="BF1092">
        <f>COUNTIF(J1092:BD1092,"*P*")</f>
        <v>1</v>
      </c>
      <c r="BG1092">
        <f>COUNTIF(J1092:BD1092,"*C*")</f>
        <v>0</v>
      </c>
      <c r="BH1092">
        <f>COUNTIF(AQ1092:BC1092, "C")</f>
        <v>0</v>
      </c>
      <c r="BI1092">
        <f>COUNTIF(AQ1092:BC1092, "P")</f>
        <v>0</v>
      </c>
      <c r="BJ1092" t="str">
        <f t="shared" si="17"/>
        <v/>
      </c>
      <c r="BK1092">
        <f>COUNTIFS(AQ1092:BC1092,"C")+COUNTIFS(AQ1092:BC1092,"P")</f>
        <v>0</v>
      </c>
      <c r="BL1092">
        <f>COUNTIF(AC1092:AO1092,"**")</f>
        <v>0</v>
      </c>
      <c r="BM1092">
        <f>COUNTIF(AC1092:AO1092,"P")</f>
        <v>0</v>
      </c>
      <c r="BN1092">
        <f>COUNTIF(AC1092:AO1092,"C")</f>
        <v>0</v>
      </c>
    </row>
    <row r="1093" spans="1:66" x14ac:dyDescent="0.25">
      <c r="A1093">
        <v>430</v>
      </c>
      <c r="B1093">
        <v>2</v>
      </c>
      <c r="C1093">
        <v>3</v>
      </c>
      <c r="D1093">
        <v>33</v>
      </c>
      <c r="E1093" t="s">
        <v>140</v>
      </c>
      <c r="F1093" t="s">
        <v>923</v>
      </c>
      <c r="G1093">
        <v>25</v>
      </c>
      <c r="H1093" t="s">
        <v>60</v>
      </c>
      <c r="I1093" t="s">
        <v>65</v>
      </c>
      <c r="O1093" t="s">
        <v>62</v>
      </c>
      <c r="BE1093">
        <f>COUNTIF(J1093:BD1093,"**")</f>
        <v>1</v>
      </c>
      <c r="BF1093">
        <f>COUNTIF(J1093:BD1093,"*P*")</f>
        <v>1</v>
      </c>
      <c r="BG1093">
        <f>COUNTIF(J1093:BD1093,"*C*")</f>
        <v>0</v>
      </c>
      <c r="BH1093">
        <f>COUNTIF(AQ1093:BC1093, "C")</f>
        <v>0</v>
      </c>
      <c r="BI1093">
        <f>COUNTIF(AQ1093:BC1093, "P")</f>
        <v>0</v>
      </c>
      <c r="BJ1093" t="str">
        <f t="shared" si="17"/>
        <v/>
      </c>
      <c r="BK1093">
        <f>COUNTIFS(AQ1093:BC1093,"C")+COUNTIFS(AQ1093:BC1093,"P")</f>
        <v>0</v>
      </c>
      <c r="BL1093">
        <f>COUNTIF(AC1093:AO1093,"**")</f>
        <v>0</v>
      </c>
      <c r="BM1093">
        <f>COUNTIF(AC1093:AO1093,"P")</f>
        <v>0</v>
      </c>
      <c r="BN1093">
        <f>COUNTIF(AC1093:AO1093,"C")</f>
        <v>0</v>
      </c>
    </row>
    <row r="1094" spans="1:66" x14ac:dyDescent="0.25">
      <c r="A1094">
        <v>479</v>
      </c>
      <c r="B1094">
        <v>3</v>
      </c>
      <c r="C1094">
        <v>6</v>
      </c>
      <c r="D1094">
        <v>61</v>
      </c>
      <c r="E1094" t="s">
        <v>140</v>
      </c>
      <c r="F1094" t="s">
        <v>924</v>
      </c>
      <c r="G1094">
        <v>25</v>
      </c>
      <c r="H1094" t="s">
        <v>64</v>
      </c>
      <c r="I1094" t="s">
        <v>65</v>
      </c>
      <c r="AT1094" t="s">
        <v>62</v>
      </c>
      <c r="BE1094">
        <f>COUNTIF(J1094:BD1094,"**")</f>
        <v>1</v>
      </c>
      <c r="BF1094">
        <f>COUNTIF(J1094:BD1094,"*P*")</f>
        <v>1</v>
      </c>
      <c r="BG1094">
        <f>COUNTIF(J1094:BD1094,"*C*")</f>
        <v>0</v>
      </c>
      <c r="BH1094">
        <f>COUNTIF(AQ1094:BC1094, "C")</f>
        <v>0</v>
      </c>
      <c r="BI1094">
        <f>COUNTIF(AQ1094:BC1094, "P")</f>
        <v>1</v>
      </c>
      <c r="BJ1094" t="str">
        <f t="shared" si="17"/>
        <v>X</v>
      </c>
      <c r="BK1094">
        <f>COUNTIFS(AQ1094:BC1094,"C")+COUNTIFS(AQ1094:BC1094,"P")</f>
        <v>1</v>
      </c>
      <c r="BL1094">
        <f>COUNTIF(AC1094:AO1094,"**")</f>
        <v>0</v>
      </c>
      <c r="BM1094">
        <f>COUNTIF(AC1094:AO1094,"P")</f>
        <v>0</v>
      </c>
      <c r="BN1094">
        <f>COUNTIF(AC1094:AO1094,"C")</f>
        <v>0</v>
      </c>
    </row>
    <row r="1095" spans="1:66" x14ac:dyDescent="0.25">
      <c r="A1095">
        <v>667</v>
      </c>
      <c r="B1095">
        <v>4</v>
      </c>
      <c r="C1095">
        <v>1</v>
      </c>
      <c r="D1095">
        <v>16</v>
      </c>
      <c r="E1095" t="s">
        <v>140</v>
      </c>
      <c r="F1095" t="s">
        <v>149</v>
      </c>
      <c r="G1095">
        <v>25</v>
      </c>
      <c r="H1095" t="s">
        <v>64</v>
      </c>
      <c r="I1095" t="s">
        <v>61</v>
      </c>
      <c r="M1095" t="s">
        <v>62</v>
      </c>
      <c r="O1095" t="s">
        <v>62</v>
      </c>
      <c r="AO1095" t="s">
        <v>62</v>
      </c>
      <c r="BD1095" t="s">
        <v>925</v>
      </c>
      <c r="BE1095">
        <f>COUNTIF(J1095:BD1095,"**")</f>
        <v>4</v>
      </c>
      <c r="BF1095">
        <f>COUNTIF(J1095:BD1095,"*P*")</f>
        <v>4</v>
      </c>
      <c r="BG1095">
        <f>COUNTIF(J1095:BD1095,"*C*")</f>
        <v>0</v>
      </c>
      <c r="BH1095">
        <f>COUNTIF(AQ1095:BC1095, "C")</f>
        <v>0</v>
      </c>
      <c r="BI1095">
        <f>COUNTIF(AQ1095:BC1095, "P")</f>
        <v>0</v>
      </c>
      <c r="BJ1095" t="str">
        <f t="shared" si="17"/>
        <v/>
      </c>
      <c r="BK1095">
        <f>COUNTIFS(AQ1095:BC1095,"C")+COUNTIFS(AQ1095:BC1095,"P")</f>
        <v>0</v>
      </c>
      <c r="BL1095">
        <f>COUNTIF(AC1095:AO1095,"**")</f>
        <v>1</v>
      </c>
      <c r="BM1095">
        <f>COUNTIF(AC1095:AO1095,"P")</f>
        <v>1</v>
      </c>
      <c r="BN1095">
        <f>COUNTIF(AC1095:AO1095,"C")</f>
        <v>0</v>
      </c>
    </row>
    <row r="1096" spans="1:66" x14ac:dyDescent="0.25">
      <c r="A1096">
        <v>1192</v>
      </c>
      <c r="B1096">
        <v>4</v>
      </c>
      <c r="C1096">
        <v>7</v>
      </c>
      <c r="D1096">
        <v>10</v>
      </c>
      <c r="E1096" t="s">
        <v>140</v>
      </c>
      <c r="F1096" t="s">
        <v>366</v>
      </c>
      <c r="G1096">
        <v>25</v>
      </c>
      <c r="H1096" t="s">
        <v>64</v>
      </c>
      <c r="I1096" t="s">
        <v>65</v>
      </c>
      <c r="K1096" t="s">
        <v>62</v>
      </c>
      <c r="AT1096" t="s">
        <v>62</v>
      </c>
      <c r="BE1096">
        <f>COUNTIF(J1096:BD1096,"**")</f>
        <v>2</v>
      </c>
      <c r="BF1096">
        <f>COUNTIF(J1096:BD1096,"*P*")</f>
        <v>2</v>
      </c>
      <c r="BG1096">
        <f>COUNTIF(J1096:BD1096,"*C*")</f>
        <v>0</v>
      </c>
      <c r="BH1096">
        <f>COUNTIF(AQ1096:BC1096, "C")</f>
        <v>0</v>
      </c>
      <c r="BI1096">
        <f>COUNTIF(AQ1096:BC1096, "P")</f>
        <v>1</v>
      </c>
      <c r="BJ1096" t="str">
        <f t="shared" si="17"/>
        <v>X</v>
      </c>
      <c r="BK1096">
        <f>COUNTIFS(AQ1096:BC1096,"C")+COUNTIFS(AQ1096:BC1096,"P")</f>
        <v>1</v>
      </c>
      <c r="BL1096">
        <f>COUNTIF(AC1096:AO1096,"**")</f>
        <v>0</v>
      </c>
      <c r="BM1096">
        <f>COUNTIF(AC1096:AO1096,"P")</f>
        <v>0</v>
      </c>
      <c r="BN1096">
        <f>COUNTIF(AC1096:AO1096,"C")</f>
        <v>0</v>
      </c>
    </row>
    <row r="1097" spans="1:66" x14ac:dyDescent="0.25">
      <c r="A1097">
        <v>1860</v>
      </c>
      <c r="B1097">
        <v>5</v>
      </c>
      <c r="C1097">
        <v>2</v>
      </c>
      <c r="D1097">
        <v>42</v>
      </c>
      <c r="E1097" t="s">
        <v>140</v>
      </c>
      <c r="F1097" t="s">
        <v>174</v>
      </c>
      <c r="G1097">
        <v>25</v>
      </c>
      <c r="H1097" t="s">
        <v>60</v>
      </c>
      <c r="I1097" t="s">
        <v>65</v>
      </c>
      <c r="J1097" t="s">
        <v>62</v>
      </c>
      <c r="K1097" t="s">
        <v>62</v>
      </c>
      <c r="W1097" t="s">
        <v>62</v>
      </c>
      <c r="BE1097">
        <f>COUNTIF(J1097:BD1097,"**")</f>
        <v>3</v>
      </c>
      <c r="BF1097">
        <f>COUNTIF(J1097:BD1097,"*P*")</f>
        <v>3</v>
      </c>
      <c r="BG1097">
        <f>COUNTIF(J1097:BD1097,"*C*")</f>
        <v>0</v>
      </c>
      <c r="BH1097">
        <f>COUNTIF(AQ1097:BC1097, "C")</f>
        <v>0</v>
      </c>
      <c r="BI1097">
        <f>COUNTIF(AQ1097:BC1097, "P")</f>
        <v>0</v>
      </c>
      <c r="BJ1097" t="str">
        <f t="shared" si="17"/>
        <v/>
      </c>
      <c r="BK1097">
        <f>COUNTIFS(AQ1097:BC1097,"C")+COUNTIFS(AQ1097:BC1097,"P")</f>
        <v>0</v>
      </c>
      <c r="BL1097">
        <f>COUNTIF(AC1097:AO1097,"**")</f>
        <v>0</v>
      </c>
      <c r="BM1097">
        <f>COUNTIF(AC1097:AO1097,"P")</f>
        <v>0</v>
      </c>
      <c r="BN1097">
        <f>COUNTIF(AC1097:AO1097,"C")</f>
        <v>0</v>
      </c>
    </row>
    <row r="1098" spans="1:66" x14ac:dyDescent="0.25">
      <c r="A1098">
        <v>2503</v>
      </c>
      <c r="B1098">
        <v>6</v>
      </c>
      <c r="C1098">
        <v>1</v>
      </c>
      <c r="D1098">
        <v>52</v>
      </c>
      <c r="E1098" t="s">
        <v>140</v>
      </c>
      <c r="F1098" t="s">
        <v>149</v>
      </c>
      <c r="G1098">
        <v>25</v>
      </c>
      <c r="H1098" t="s">
        <v>64</v>
      </c>
      <c r="I1098" t="s">
        <v>65</v>
      </c>
      <c r="N1098" t="s">
        <v>62</v>
      </c>
      <c r="BE1098">
        <f>COUNTIF(J1098:BD1098,"**")</f>
        <v>1</v>
      </c>
      <c r="BF1098">
        <f>COUNTIF(J1098:BD1098,"*P*")</f>
        <v>1</v>
      </c>
      <c r="BG1098">
        <f>COUNTIF(J1098:BD1098,"*C*")</f>
        <v>0</v>
      </c>
      <c r="BH1098">
        <f>COUNTIF(AQ1098:BC1098, "C")</f>
        <v>0</v>
      </c>
      <c r="BI1098">
        <f>COUNTIF(AQ1098:BC1098, "P")</f>
        <v>0</v>
      </c>
      <c r="BJ1098" t="str">
        <f t="shared" si="17"/>
        <v/>
      </c>
      <c r="BK1098">
        <f>COUNTIFS(AQ1098:BC1098,"C")+COUNTIFS(AQ1098:BC1098,"P")</f>
        <v>0</v>
      </c>
      <c r="BL1098">
        <f>COUNTIF(AC1098:AO1098,"**")</f>
        <v>0</v>
      </c>
      <c r="BM1098">
        <f>COUNTIF(AC1098:AO1098,"P")</f>
        <v>0</v>
      </c>
      <c r="BN1098">
        <f>COUNTIF(AC1098:AO1098,"C")</f>
        <v>0</v>
      </c>
    </row>
    <row r="1099" spans="1:66" x14ac:dyDescent="0.25">
      <c r="A1099">
        <v>2606</v>
      </c>
      <c r="B1099">
        <v>6</v>
      </c>
      <c r="C1099">
        <v>3</v>
      </c>
      <c r="D1099">
        <v>52</v>
      </c>
      <c r="E1099" t="s">
        <v>140</v>
      </c>
      <c r="F1099" t="s">
        <v>926</v>
      </c>
      <c r="G1099">
        <v>25</v>
      </c>
      <c r="H1099" t="s">
        <v>60</v>
      </c>
      <c r="I1099" t="s">
        <v>65</v>
      </c>
      <c r="O1099" t="s">
        <v>62</v>
      </c>
      <c r="Q1099" t="s">
        <v>62</v>
      </c>
      <c r="AD1099" t="s">
        <v>62</v>
      </c>
      <c r="BD1099" t="s">
        <v>927</v>
      </c>
      <c r="BE1099">
        <f>COUNTIF(J1099:BD1099,"**")</f>
        <v>4</v>
      </c>
      <c r="BF1099">
        <f>COUNTIF(J1099:BD1099,"*P*")</f>
        <v>4</v>
      </c>
      <c r="BG1099">
        <f>COUNTIF(J1099:BD1099,"*C*")</f>
        <v>0</v>
      </c>
      <c r="BH1099">
        <f>COUNTIF(AQ1099:BC1099, "C")</f>
        <v>0</v>
      </c>
      <c r="BI1099">
        <f>COUNTIF(AQ1099:BC1099, "P")</f>
        <v>0</v>
      </c>
      <c r="BJ1099" t="str">
        <f t="shared" si="17"/>
        <v/>
      </c>
      <c r="BK1099">
        <f>COUNTIFS(AQ1099:BC1099,"C")+COUNTIFS(AQ1099:BC1099,"P")</f>
        <v>0</v>
      </c>
      <c r="BL1099">
        <f>COUNTIF(AC1099:AO1099,"**")</f>
        <v>1</v>
      </c>
      <c r="BM1099">
        <f>COUNTIF(AC1099:AO1099,"P")</f>
        <v>1</v>
      </c>
      <c r="BN1099">
        <f>COUNTIF(AC1099:AO1099,"C")</f>
        <v>0</v>
      </c>
    </row>
    <row r="1100" spans="1:66" x14ac:dyDescent="0.25">
      <c r="A1100">
        <v>2749</v>
      </c>
      <c r="B1100">
        <v>6</v>
      </c>
      <c r="C1100">
        <v>4</v>
      </c>
      <c r="D1100">
        <v>51</v>
      </c>
      <c r="E1100" t="s">
        <v>140</v>
      </c>
      <c r="F1100" t="s">
        <v>126</v>
      </c>
      <c r="G1100">
        <v>25</v>
      </c>
      <c r="H1100" t="s">
        <v>60</v>
      </c>
      <c r="I1100" t="s">
        <v>65</v>
      </c>
      <c r="AG1100" t="s">
        <v>62</v>
      </c>
      <c r="AM1100" t="s">
        <v>62</v>
      </c>
      <c r="BE1100">
        <f>COUNTIF(J1100:BD1100,"**")</f>
        <v>2</v>
      </c>
      <c r="BF1100">
        <f>COUNTIF(J1100:BD1100,"*P*")</f>
        <v>2</v>
      </c>
      <c r="BG1100">
        <f>COUNTIF(J1100:BD1100,"*C*")</f>
        <v>0</v>
      </c>
      <c r="BH1100">
        <f>COUNTIF(AQ1100:BC1100, "C")</f>
        <v>0</v>
      </c>
      <c r="BI1100">
        <f>COUNTIF(AQ1100:BC1100, "P")</f>
        <v>0</v>
      </c>
      <c r="BJ1100" t="str">
        <f t="shared" si="17"/>
        <v/>
      </c>
      <c r="BK1100">
        <f>COUNTIFS(AQ1100:BC1100,"C")+COUNTIFS(AQ1100:BC1100,"P")</f>
        <v>0</v>
      </c>
      <c r="BL1100">
        <f>COUNTIF(AC1100:AO1100,"**")</f>
        <v>2</v>
      </c>
      <c r="BM1100">
        <f>COUNTIF(AC1100:AO1100,"P")</f>
        <v>2</v>
      </c>
      <c r="BN1100">
        <f>COUNTIF(AC1100:AO1100,"C")</f>
        <v>0</v>
      </c>
    </row>
    <row r="1101" spans="1:66" x14ac:dyDescent="0.25">
      <c r="A1101">
        <v>2817</v>
      </c>
      <c r="B1101">
        <v>6</v>
      </c>
      <c r="C1101">
        <v>5</v>
      </c>
      <c r="D1101">
        <v>51</v>
      </c>
      <c r="E1101" t="s">
        <v>140</v>
      </c>
      <c r="F1101" t="s">
        <v>126</v>
      </c>
      <c r="G1101">
        <v>25</v>
      </c>
      <c r="H1101" t="s">
        <v>60</v>
      </c>
      <c r="I1101" t="s">
        <v>65</v>
      </c>
      <c r="O1101" t="s">
        <v>62</v>
      </c>
      <c r="BE1101">
        <f>COUNTIF(J1101:BD1101,"**")</f>
        <v>1</v>
      </c>
      <c r="BF1101">
        <f>COUNTIF(J1101:BD1101,"*P*")</f>
        <v>1</v>
      </c>
      <c r="BG1101">
        <f>COUNTIF(J1101:BD1101,"*C*")</f>
        <v>0</v>
      </c>
      <c r="BH1101">
        <f>COUNTIF(AQ1101:BC1101, "C")</f>
        <v>0</v>
      </c>
      <c r="BI1101">
        <f>COUNTIF(AQ1101:BC1101, "P")</f>
        <v>0</v>
      </c>
      <c r="BJ1101" t="str">
        <f t="shared" si="17"/>
        <v/>
      </c>
      <c r="BK1101">
        <f>COUNTIFS(AQ1101:BC1101,"C")+COUNTIFS(AQ1101:BC1101,"P")</f>
        <v>0</v>
      </c>
      <c r="BL1101">
        <f>COUNTIF(AC1101:AO1101,"**")</f>
        <v>0</v>
      </c>
      <c r="BM1101">
        <f>COUNTIF(AC1101:AO1101,"P")</f>
        <v>0</v>
      </c>
      <c r="BN1101">
        <f>COUNTIF(AC1101:AO1101,"C")</f>
        <v>0</v>
      </c>
    </row>
    <row r="1102" spans="1:66" x14ac:dyDescent="0.25">
      <c r="A1102">
        <v>2919</v>
      </c>
      <c r="B1102">
        <v>6</v>
      </c>
      <c r="C1102">
        <v>7</v>
      </c>
      <c r="D1102">
        <v>52</v>
      </c>
      <c r="E1102" t="s">
        <v>140</v>
      </c>
      <c r="F1102" t="s">
        <v>149</v>
      </c>
      <c r="G1102">
        <v>25</v>
      </c>
      <c r="H1102" t="s">
        <v>60</v>
      </c>
      <c r="I1102" t="s">
        <v>65</v>
      </c>
      <c r="O1102" t="s">
        <v>62</v>
      </c>
      <c r="BE1102">
        <f>COUNTIF(J1102:BD1102,"**")</f>
        <v>1</v>
      </c>
      <c r="BF1102">
        <f>COUNTIF(J1102:BD1102,"*P*")</f>
        <v>1</v>
      </c>
      <c r="BG1102">
        <f>COUNTIF(J1102:BD1102,"*C*")</f>
        <v>0</v>
      </c>
      <c r="BH1102">
        <f>COUNTIF(AQ1102:BC1102, "C")</f>
        <v>0</v>
      </c>
      <c r="BI1102">
        <f>COUNTIF(AQ1102:BC1102, "P")</f>
        <v>0</v>
      </c>
      <c r="BJ1102" t="str">
        <f t="shared" si="17"/>
        <v/>
      </c>
      <c r="BK1102">
        <f>COUNTIFS(AQ1102:BC1102,"C")+COUNTIFS(AQ1102:BC1102,"P")</f>
        <v>0</v>
      </c>
      <c r="BL1102">
        <f>COUNTIF(AC1102:AO1102,"**")</f>
        <v>0</v>
      </c>
      <c r="BM1102">
        <f>COUNTIF(AC1102:AO1102,"P")</f>
        <v>0</v>
      </c>
      <c r="BN1102">
        <f>COUNTIF(AC1102:AO1102,"C")</f>
        <v>0</v>
      </c>
    </row>
    <row r="1103" spans="1:66" x14ac:dyDescent="0.25">
      <c r="A1103">
        <v>3398</v>
      </c>
      <c r="B1103">
        <v>7</v>
      </c>
      <c r="C1103">
        <v>2</v>
      </c>
      <c r="D1103">
        <v>64</v>
      </c>
      <c r="E1103" t="s">
        <v>140</v>
      </c>
      <c r="F1103" t="s">
        <v>928</v>
      </c>
      <c r="G1103">
        <v>25</v>
      </c>
      <c r="H1103" t="s">
        <v>60</v>
      </c>
      <c r="I1103" t="s">
        <v>65</v>
      </c>
      <c r="O1103" t="s">
        <v>62</v>
      </c>
      <c r="BE1103">
        <f>COUNTIF(J1103:BD1103,"**")</f>
        <v>1</v>
      </c>
      <c r="BF1103">
        <f>COUNTIF(J1103:BD1103,"*P*")</f>
        <v>1</v>
      </c>
      <c r="BG1103">
        <f>COUNTIF(J1103:BD1103,"*C*")</f>
        <v>0</v>
      </c>
      <c r="BH1103">
        <f>COUNTIF(AQ1103:BC1103, "C")</f>
        <v>0</v>
      </c>
      <c r="BI1103">
        <f>COUNTIF(AQ1103:BC1103, "P")</f>
        <v>0</v>
      </c>
      <c r="BJ1103" t="str">
        <f t="shared" si="17"/>
        <v/>
      </c>
      <c r="BK1103">
        <f>COUNTIFS(AQ1103:BC1103,"C")+COUNTIFS(AQ1103:BC1103,"P")</f>
        <v>0</v>
      </c>
      <c r="BL1103">
        <f>COUNTIF(AC1103:AO1103,"**")</f>
        <v>0</v>
      </c>
      <c r="BM1103">
        <f>COUNTIF(AC1103:AO1103,"P")</f>
        <v>0</v>
      </c>
      <c r="BN1103">
        <f>COUNTIF(AC1103:AO1103,"C")</f>
        <v>0</v>
      </c>
    </row>
    <row r="1104" spans="1:66" x14ac:dyDescent="0.25">
      <c r="A1104">
        <v>3469</v>
      </c>
      <c r="B1104">
        <v>7</v>
      </c>
      <c r="C1104">
        <v>4</v>
      </c>
      <c r="D1104">
        <v>64</v>
      </c>
      <c r="E1104" t="s">
        <v>140</v>
      </c>
      <c r="F1104" t="s">
        <v>368</v>
      </c>
      <c r="G1104">
        <v>25</v>
      </c>
      <c r="H1104" t="s">
        <v>60</v>
      </c>
      <c r="I1104" t="s">
        <v>65</v>
      </c>
      <c r="K1104" t="s">
        <v>62</v>
      </c>
      <c r="N1104" t="s">
        <v>62</v>
      </c>
      <c r="BE1104">
        <f>COUNTIF(J1104:BD1104,"**")</f>
        <v>2</v>
      </c>
      <c r="BF1104">
        <f>COUNTIF(J1104:BD1104,"*P*")</f>
        <v>2</v>
      </c>
      <c r="BG1104">
        <f>COUNTIF(J1104:BD1104,"*C*")</f>
        <v>0</v>
      </c>
      <c r="BH1104">
        <f>COUNTIF(AQ1104:BC1104, "C")</f>
        <v>0</v>
      </c>
      <c r="BI1104">
        <f>COUNTIF(AQ1104:BC1104, "P")</f>
        <v>0</v>
      </c>
      <c r="BJ1104" t="str">
        <f t="shared" si="17"/>
        <v/>
      </c>
      <c r="BK1104">
        <f>COUNTIFS(AQ1104:BC1104,"C")+COUNTIFS(AQ1104:BC1104,"P")</f>
        <v>0</v>
      </c>
      <c r="BL1104">
        <f>COUNTIF(AC1104:AO1104,"**")</f>
        <v>0</v>
      </c>
      <c r="BM1104">
        <f>COUNTIF(AC1104:AO1104,"P")</f>
        <v>0</v>
      </c>
      <c r="BN1104">
        <f>COUNTIF(AC1104:AO1104,"C")</f>
        <v>0</v>
      </c>
    </row>
    <row r="1105" spans="1:66" x14ac:dyDescent="0.25">
      <c r="A1105">
        <v>3728</v>
      </c>
      <c r="B1105">
        <v>7</v>
      </c>
      <c r="C1105">
        <v>12</v>
      </c>
      <c r="D1105">
        <v>64</v>
      </c>
      <c r="E1105" t="s">
        <v>140</v>
      </c>
      <c r="F1105" t="s">
        <v>929</v>
      </c>
      <c r="G1105">
        <v>25</v>
      </c>
      <c r="H1105" t="s">
        <v>60</v>
      </c>
      <c r="I1105" t="s">
        <v>65</v>
      </c>
      <c r="AF1105" t="s">
        <v>62</v>
      </c>
      <c r="BE1105">
        <f>COUNTIF(J1105:BD1105,"**")</f>
        <v>1</v>
      </c>
      <c r="BF1105">
        <f>COUNTIF(J1105:BD1105,"*P*")</f>
        <v>1</v>
      </c>
      <c r="BG1105">
        <f>COUNTIF(J1105:BD1105,"*C*")</f>
        <v>0</v>
      </c>
      <c r="BH1105">
        <f>COUNTIF(AQ1105:BC1105, "C")</f>
        <v>0</v>
      </c>
      <c r="BI1105">
        <f>COUNTIF(AQ1105:BC1105, "P")</f>
        <v>0</v>
      </c>
      <c r="BJ1105" t="str">
        <f t="shared" si="17"/>
        <v/>
      </c>
      <c r="BK1105">
        <f>COUNTIFS(AQ1105:BC1105,"C")+COUNTIFS(AQ1105:BC1105,"P")</f>
        <v>0</v>
      </c>
      <c r="BL1105">
        <f>COUNTIF(AC1105:AO1105,"**")</f>
        <v>1</v>
      </c>
      <c r="BM1105">
        <f>COUNTIF(AC1105:AO1105,"P")</f>
        <v>1</v>
      </c>
      <c r="BN1105">
        <f>COUNTIF(AC1105:AO1105,"C")</f>
        <v>0</v>
      </c>
    </row>
    <row r="1106" spans="1:66" x14ac:dyDescent="0.25">
      <c r="A1106">
        <v>4097</v>
      </c>
      <c r="B1106">
        <v>8</v>
      </c>
      <c r="C1106">
        <v>7</v>
      </c>
      <c r="D1106">
        <v>1</v>
      </c>
      <c r="E1106" t="s">
        <v>140</v>
      </c>
      <c r="F1106" t="s">
        <v>149</v>
      </c>
      <c r="G1106">
        <v>25</v>
      </c>
      <c r="H1106" t="s">
        <v>64</v>
      </c>
      <c r="I1106" t="s">
        <v>94</v>
      </c>
      <c r="M1106" t="s">
        <v>62</v>
      </c>
      <c r="N1106" t="s">
        <v>62</v>
      </c>
      <c r="O1106" t="s">
        <v>62</v>
      </c>
      <c r="BD1106" t="s">
        <v>930</v>
      </c>
      <c r="BE1106">
        <f>COUNTIF(J1106:BD1106,"**")</f>
        <v>4</v>
      </c>
      <c r="BF1106">
        <f>COUNTIF(J1106:BD1106,"*P*")</f>
        <v>4</v>
      </c>
      <c r="BG1106">
        <f>COUNTIF(J1106:BD1106,"*C*")</f>
        <v>1</v>
      </c>
      <c r="BH1106">
        <f>COUNTIF(AQ1106:BC1106, "C")</f>
        <v>0</v>
      </c>
      <c r="BI1106">
        <f>COUNTIF(AQ1106:BC1106, "P")</f>
        <v>0</v>
      </c>
      <c r="BJ1106" t="str">
        <f t="shared" si="17"/>
        <v/>
      </c>
      <c r="BK1106">
        <f>COUNTIFS(AQ1106:BC1106,"C")+COUNTIFS(AQ1106:BC1106,"P")</f>
        <v>0</v>
      </c>
      <c r="BL1106">
        <f>COUNTIF(AC1106:AO1106,"**")</f>
        <v>0</v>
      </c>
      <c r="BM1106">
        <f>COUNTIF(AC1106:AO1106,"P")</f>
        <v>0</v>
      </c>
      <c r="BN1106">
        <f>COUNTIF(AC1106:AO1106,"C")</f>
        <v>0</v>
      </c>
    </row>
    <row r="1107" spans="1:66" x14ac:dyDescent="0.25">
      <c r="A1107">
        <v>4354</v>
      </c>
      <c r="B1107">
        <v>9</v>
      </c>
      <c r="C1107">
        <v>3</v>
      </c>
      <c r="D1107">
        <v>48</v>
      </c>
      <c r="E1107" t="s">
        <v>140</v>
      </c>
      <c r="F1107" t="s">
        <v>174</v>
      </c>
      <c r="G1107">
        <v>25</v>
      </c>
      <c r="H1107" t="s">
        <v>60</v>
      </c>
      <c r="I1107" t="s">
        <v>65</v>
      </c>
      <c r="N1107" t="s">
        <v>62</v>
      </c>
      <c r="O1107" t="s">
        <v>62</v>
      </c>
      <c r="BE1107">
        <f>COUNTIF(J1107:BD1107,"**")</f>
        <v>2</v>
      </c>
      <c r="BF1107">
        <f>COUNTIF(J1107:BD1107,"*P*")</f>
        <v>2</v>
      </c>
      <c r="BG1107">
        <f>COUNTIF(J1107:BD1107,"*C*")</f>
        <v>0</v>
      </c>
      <c r="BH1107">
        <f>COUNTIF(AQ1107:BC1107, "C")</f>
        <v>0</v>
      </c>
      <c r="BI1107">
        <f>COUNTIF(AQ1107:BC1107, "P")</f>
        <v>0</v>
      </c>
      <c r="BJ1107" t="str">
        <f t="shared" si="17"/>
        <v/>
      </c>
      <c r="BK1107">
        <f>COUNTIFS(AQ1107:BC1107,"C")+COUNTIFS(AQ1107:BC1107,"P")</f>
        <v>0</v>
      </c>
      <c r="BL1107">
        <f>COUNTIF(AC1107:AO1107,"**")</f>
        <v>0</v>
      </c>
      <c r="BM1107">
        <f>COUNTIF(AC1107:AO1107,"P")</f>
        <v>0</v>
      </c>
      <c r="BN1107">
        <f>COUNTIF(AC1107:AO1107,"C")</f>
        <v>0</v>
      </c>
    </row>
    <row r="1108" spans="1:66" x14ac:dyDescent="0.25">
      <c r="A1108">
        <v>4445</v>
      </c>
      <c r="B1108">
        <v>9</v>
      </c>
      <c r="C1108">
        <v>4</v>
      </c>
      <c r="D1108">
        <v>48</v>
      </c>
      <c r="E1108" t="s">
        <v>140</v>
      </c>
      <c r="F1108" t="s">
        <v>174</v>
      </c>
      <c r="G1108">
        <v>25</v>
      </c>
      <c r="H1108" t="s">
        <v>60</v>
      </c>
      <c r="I1108" t="s">
        <v>58</v>
      </c>
      <c r="O1108" t="s">
        <v>62</v>
      </c>
      <c r="AD1108" t="s">
        <v>62</v>
      </c>
      <c r="BE1108">
        <f>COUNTIF(J1108:BD1108,"**")</f>
        <v>2</v>
      </c>
      <c r="BF1108">
        <f>COUNTIF(J1108:BD1108,"*P*")</f>
        <v>2</v>
      </c>
      <c r="BG1108">
        <f>COUNTIF(J1108:BD1108,"*C*")</f>
        <v>0</v>
      </c>
      <c r="BH1108">
        <f>COUNTIF(AQ1108:BC1108, "C")</f>
        <v>0</v>
      </c>
      <c r="BI1108">
        <f>COUNTIF(AQ1108:BC1108, "P")</f>
        <v>0</v>
      </c>
      <c r="BJ1108" t="str">
        <f t="shared" si="17"/>
        <v/>
      </c>
      <c r="BK1108">
        <f>COUNTIFS(AQ1108:BC1108,"C")+COUNTIFS(AQ1108:BC1108,"P")</f>
        <v>0</v>
      </c>
      <c r="BL1108">
        <f>COUNTIF(AC1108:AO1108,"**")</f>
        <v>1</v>
      </c>
      <c r="BM1108">
        <f>COUNTIF(AC1108:AO1108,"P")</f>
        <v>1</v>
      </c>
      <c r="BN1108">
        <f>COUNTIF(AC1108:AO1108,"C")</f>
        <v>0</v>
      </c>
    </row>
    <row r="1109" spans="1:66" x14ac:dyDescent="0.25">
      <c r="A1109">
        <v>4585</v>
      </c>
      <c r="B1109">
        <v>9</v>
      </c>
      <c r="C1109">
        <v>5</v>
      </c>
      <c r="D1109">
        <v>48</v>
      </c>
      <c r="E1109" t="s">
        <v>140</v>
      </c>
      <c r="F1109" t="s">
        <v>149</v>
      </c>
      <c r="G1109">
        <v>25</v>
      </c>
      <c r="H1109" t="s">
        <v>60</v>
      </c>
      <c r="I1109" t="s">
        <v>61</v>
      </c>
      <c r="J1109" t="s">
        <v>62</v>
      </c>
      <c r="BE1109">
        <f>COUNTIF(J1109:BD1109,"**")</f>
        <v>1</v>
      </c>
      <c r="BF1109">
        <f>COUNTIF(J1109:BD1109,"*P*")</f>
        <v>1</v>
      </c>
      <c r="BG1109">
        <f>COUNTIF(J1109:BD1109,"*C*")</f>
        <v>0</v>
      </c>
      <c r="BH1109">
        <f>COUNTIF(AQ1109:BC1109, "C")</f>
        <v>0</v>
      </c>
      <c r="BI1109">
        <f>COUNTIF(AQ1109:BC1109, "P")</f>
        <v>0</v>
      </c>
      <c r="BJ1109" t="str">
        <f t="shared" si="17"/>
        <v/>
      </c>
      <c r="BK1109">
        <f>COUNTIFS(AQ1109:BC1109,"C")+COUNTIFS(AQ1109:BC1109,"P")</f>
        <v>0</v>
      </c>
      <c r="BL1109">
        <f>COUNTIF(AC1109:AO1109,"**")</f>
        <v>0</v>
      </c>
      <c r="BM1109">
        <f>COUNTIF(AC1109:AO1109,"P")</f>
        <v>0</v>
      </c>
      <c r="BN1109">
        <f>COUNTIF(AC1109:AO1109,"C")</f>
        <v>0</v>
      </c>
    </row>
    <row r="1110" spans="1:66" x14ac:dyDescent="0.25">
      <c r="A1110">
        <v>5249</v>
      </c>
      <c r="B1110">
        <v>10</v>
      </c>
      <c r="C1110">
        <v>1</v>
      </c>
      <c r="D1110">
        <v>28</v>
      </c>
      <c r="E1110" t="s">
        <v>140</v>
      </c>
      <c r="F1110" t="s">
        <v>126</v>
      </c>
      <c r="G1110">
        <v>25</v>
      </c>
      <c r="H1110" t="s">
        <v>64</v>
      </c>
      <c r="I1110" t="s">
        <v>65</v>
      </c>
      <c r="J1110" t="s">
        <v>62</v>
      </c>
      <c r="K1110" t="s">
        <v>62</v>
      </c>
      <c r="W1110" t="s">
        <v>62</v>
      </c>
      <c r="AG1110" t="s">
        <v>62</v>
      </c>
      <c r="AM1110" t="s">
        <v>62</v>
      </c>
      <c r="AN1110" t="s">
        <v>62</v>
      </c>
      <c r="AO1110" t="s">
        <v>62</v>
      </c>
      <c r="BE1110">
        <f>COUNTIF(J1110:BD1110,"**")</f>
        <v>7</v>
      </c>
      <c r="BF1110">
        <f>COUNTIF(J1110:BD1110,"*P*")</f>
        <v>7</v>
      </c>
      <c r="BG1110">
        <f>COUNTIF(J1110:BD1110,"*C*")</f>
        <v>0</v>
      </c>
      <c r="BH1110">
        <f>COUNTIF(AQ1110:BC1110, "C")</f>
        <v>0</v>
      </c>
      <c r="BI1110">
        <f>COUNTIF(AQ1110:BC1110, "P")</f>
        <v>0</v>
      </c>
      <c r="BJ1110" t="str">
        <f t="shared" si="17"/>
        <v/>
      </c>
      <c r="BK1110">
        <f>COUNTIFS(AQ1110:BC1110,"C")+COUNTIFS(AQ1110:BC1110,"P")</f>
        <v>0</v>
      </c>
      <c r="BL1110">
        <f>COUNTIF(AC1110:AO1110,"**")</f>
        <v>4</v>
      </c>
      <c r="BM1110">
        <f>COUNTIF(AC1110:AO1110,"P")</f>
        <v>4</v>
      </c>
      <c r="BN1110">
        <f>COUNTIF(AC1110:AO1110,"C")</f>
        <v>0</v>
      </c>
    </row>
    <row r="1111" spans="1:66" x14ac:dyDescent="0.25">
      <c r="A1111">
        <v>5590</v>
      </c>
      <c r="B1111">
        <v>10</v>
      </c>
      <c r="C1111">
        <v>9</v>
      </c>
      <c r="D1111">
        <v>53</v>
      </c>
      <c r="E1111" t="s">
        <v>140</v>
      </c>
      <c r="F1111" t="s">
        <v>126</v>
      </c>
      <c r="G1111">
        <v>25</v>
      </c>
      <c r="H1111" t="s">
        <v>60</v>
      </c>
      <c r="I1111" t="s">
        <v>65</v>
      </c>
      <c r="J1111" t="s">
        <v>62</v>
      </c>
      <c r="K1111" t="s">
        <v>62</v>
      </c>
      <c r="N1111" t="s">
        <v>62</v>
      </c>
      <c r="W1111" t="s">
        <v>62</v>
      </c>
      <c r="BE1111">
        <f>COUNTIF(J1111:BD1111,"**")</f>
        <v>4</v>
      </c>
      <c r="BF1111">
        <f>COUNTIF(J1111:BD1111,"*P*")</f>
        <v>4</v>
      </c>
      <c r="BG1111">
        <f>COUNTIF(J1111:BD1111,"*C*")</f>
        <v>0</v>
      </c>
      <c r="BH1111">
        <f>COUNTIF(AQ1111:BC1111, "C")</f>
        <v>0</v>
      </c>
      <c r="BI1111">
        <f>COUNTIF(AQ1111:BC1111, "P")</f>
        <v>0</v>
      </c>
      <c r="BJ1111" t="str">
        <f t="shared" si="17"/>
        <v/>
      </c>
      <c r="BK1111">
        <f>COUNTIFS(AQ1111:BC1111,"C")+COUNTIFS(AQ1111:BC1111,"P")</f>
        <v>0</v>
      </c>
      <c r="BL1111">
        <f>COUNTIF(AC1111:AO1111,"**")</f>
        <v>0</v>
      </c>
      <c r="BM1111">
        <f>COUNTIF(AC1111:AO1111,"P")</f>
        <v>0</v>
      </c>
      <c r="BN1111">
        <f>COUNTIF(AC1111:AO1111,"C")</f>
        <v>0</v>
      </c>
    </row>
    <row r="1112" spans="1:66" x14ac:dyDescent="0.25">
      <c r="A1112">
        <v>6606</v>
      </c>
      <c r="B1112">
        <v>11</v>
      </c>
      <c r="C1112">
        <v>10</v>
      </c>
      <c r="D1112">
        <v>13</v>
      </c>
      <c r="E1112" t="s">
        <v>140</v>
      </c>
      <c r="F1112" t="s">
        <v>149</v>
      </c>
      <c r="G1112">
        <v>25</v>
      </c>
      <c r="H1112" t="s">
        <v>60</v>
      </c>
      <c r="I1112" t="s">
        <v>65</v>
      </c>
      <c r="AD1112" t="s">
        <v>62</v>
      </c>
      <c r="BE1112">
        <f>COUNTIF(J1112:BD1112,"**")</f>
        <v>1</v>
      </c>
      <c r="BF1112">
        <f>COUNTIF(J1112:BD1112,"*P*")</f>
        <v>1</v>
      </c>
      <c r="BG1112">
        <f>COUNTIF(J1112:BD1112,"*C*")</f>
        <v>0</v>
      </c>
      <c r="BH1112">
        <f>COUNTIF(AQ1112:BC1112, "C")</f>
        <v>0</v>
      </c>
      <c r="BI1112">
        <f>COUNTIF(AQ1112:BC1112, "P")</f>
        <v>0</v>
      </c>
      <c r="BJ1112" t="str">
        <f t="shared" si="17"/>
        <v/>
      </c>
      <c r="BK1112">
        <f>COUNTIFS(AQ1112:BC1112,"C")+COUNTIFS(AQ1112:BC1112,"P")</f>
        <v>0</v>
      </c>
      <c r="BL1112">
        <f>COUNTIF(AC1112:AO1112,"**")</f>
        <v>1</v>
      </c>
      <c r="BM1112">
        <f>COUNTIF(AC1112:AO1112,"P")</f>
        <v>1</v>
      </c>
      <c r="BN1112">
        <f>COUNTIF(AC1112:AO1112,"C")</f>
        <v>0</v>
      </c>
    </row>
    <row r="1113" spans="1:66" x14ac:dyDescent="0.25">
      <c r="A1113">
        <v>6933</v>
      </c>
      <c r="B1113">
        <v>12</v>
      </c>
      <c r="C1113">
        <v>3</v>
      </c>
      <c r="D1113">
        <v>41</v>
      </c>
      <c r="E1113" t="s">
        <v>140</v>
      </c>
      <c r="F1113" t="s">
        <v>931</v>
      </c>
      <c r="G1113">
        <v>25</v>
      </c>
      <c r="H1113" t="s">
        <v>64</v>
      </c>
      <c r="I1113" t="s">
        <v>65</v>
      </c>
      <c r="K1113" t="s">
        <v>62</v>
      </c>
      <c r="O1113" t="s">
        <v>62</v>
      </c>
      <c r="BE1113">
        <f>COUNTIF(J1113:BD1113,"**")</f>
        <v>2</v>
      </c>
      <c r="BF1113">
        <f>COUNTIF(J1113:BD1113,"*P*")</f>
        <v>2</v>
      </c>
      <c r="BG1113">
        <f>COUNTIF(J1113:BD1113,"*C*")</f>
        <v>0</v>
      </c>
      <c r="BH1113">
        <f>COUNTIF(AQ1113:BC1113, "C")</f>
        <v>0</v>
      </c>
      <c r="BI1113">
        <f>COUNTIF(AQ1113:BC1113, "P")</f>
        <v>0</v>
      </c>
      <c r="BJ1113" t="str">
        <f t="shared" si="17"/>
        <v/>
      </c>
      <c r="BK1113">
        <f>COUNTIFS(AQ1113:BC1113,"C")+COUNTIFS(AQ1113:BC1113,"P")</f>
        <v>0</v>
      </c>
      <c r="BL1113">
        <f>COUNTIF(AC1113:AO1113,"**")</f>
        <v>0</v>
      </c>
      <c r="BM1113">
        <f>COUNTIF(AC1113:AO1113,"P")</f>
        <v>0</v>
      </c>
      <c r="BN1113">
        <f>COUNTIF(AC1113:AO1113,"C")</f>
        <v>0</v>
      </c>
    </row>
    <row r="1114" spans="1:66" x14ac:dyDescent="0.25">
      <c r="A1114">
        <v>7187</v>
      </c>
      <c r="B1114">
        <v>12</v>
      </c>
      <c r="C1114">
        <v>7</v>
      </c>
      <c r="D1114">
        <v>41</v>
      </c>
      <c r="E1114" t="s">
        <v>140</v>
      </c>
      <c r="F1114" t="s">
        <v>932</v>
      </c>
      <c r="G1114">
        <v>25</v>
      </c>
      <c r="H1114" t="s">
        <v>60</v>
      </c>
      <c r="I1114" t="s">
        <v>72</v>
      </c>
      <c r="K1114" t="s">
        <v>62</v>
      </c>
      <c r="BE1114">
        <f>COUNTIF(J1114:BD1114,"**")</f>
        <v>1</v>
      </c>
      <c r="BF1114">
        <f>COUNTIF(J1114:BD1114,"*P*")</f>
        <v>1</v>
      </c>
      <c r="BG1114">
        <f>COUNTIF(J1114:BD1114,"*C*")</f>
        <v>0</v>
      </c>
      <c r="BH1114">
        <f>COUNTIF(AQ1114:BC1114, "C")</f>
        <v>0</v>
      </c>
      <c r="BI1114">
        <f>COUNTIF(AQ1114:BC1114, "P")</f>
        <v>0</v>
      </c>
      <c r="BJ1114" t="str">
        <f t="shared" si="17"/>
        <v/>
      </c>
      <c r="BK1114">
        <f>COUNTIFS(AQ1114:BC1114,"C")+COUNTIFS(AQ1114:BC1114,"P")</f>
        <v>0</v>
      </c>
      <c r="BL1114">
        <f>COUNTIF(AC1114:AO1114,"**")</f>
        <v>0</v>
      </c>
      <c r="BM1114">
        <f>COUNTIF(AC1114:AO1114,"P")</f>
        <v>0</v>
      </c>
      <c r="BN1114">
        <f>COUNTIF(AC1114:AO1114,"C")</f>
        <v>0</v>
      </c>
    </row>
    <row r="1115" spans="1:66" x14ac:dyDescent="0.25">
      <c r="A1115">
        <v>7645</v>
      </c>
      <c r="B1115">
        <v>13</v>
      </c>
      <c r="C1115">
        <v>4</v>
      </c>
      <c r="D1115">
        <v>29</v>
      </c>
      <c r="E1115" t="s">
        <v>140</v>
      </c>
      <c r="F1115" t="s">
        <v>933</v>
      </c>
      <c r="G1115">
        <v>25</v>
      </c>
      <c r="H1115" t="s">
        <v>60</v>
      </c>
      <c r="I1115" t="s">
        <v>65</v>
      </c>
      <c r="AW1115" t="s">
        <v>62</v>
      </c>
      <c r="BE1115">
        <f>COUNTIF(J1115:BD1115,"**")</f>
        <v>1</v>
      </c>
      <c r="BF1115">
        <f>COUNTIF(J1115:BD1115,"*P*")</f>
        <v>1</v>
      </c>
      <c r="BG1115">
        <f>COUNTIF(J1115:BD1115,"*C*")</f>
        <v>0</v>
      </c>
      <c r="BH1115">
        <f>COUNTIF(AQ1115:BC1115, "C")</f>
        <v>0</v>
      </c>
      <c r="BI1115">
        <f>COUNTIF(AQ1115:BC1115, "P")</f>
        <v>1</v>
      </c>
      <c r="BJ1115" t="str">
        <f t="shared" si="17"/>
        <v>X</v>
      </c>
      <c r="BK1115">
        <f>COUNTIFS(AQ1115:BC1115,"C")+COUNTIFS(AQ1115:BC1115,"P")</f>
        <v>1</v>
      </c>
      <c r="BL1115">
        <f>COUNTIF(AC1115:AO1115,"**")</f>
        <v>0</v>
      </c>
      <c r="BM1115">
        <f>COUNTIF(AC1115:AO1115,"P")</f>
        <v>0</v>
      </c>
      <c r="BN1115">
        <f>COUNTIF(AC1115:AO1115,"C")</f>
        <v>0</v>
      </c>
    </row>
    <row r="1116" spans="1:66" x14ac:dyDescent="0.25">
      <c r="A1116">
        <v>7916</v>
      </c>
      <c r="B1116">
        <v>13</v>
      </c>
      <c r="C1116">
        <v>8</v>
      </c>
      <c r="D1116">
        <v>29</v>
      </c>
      <c r="E1116" t="s">
        <v>140</v>
      </c>
      <c r="F1116" t="s">
        <v>287</v>
      </c>
      <c r="G1116">
        <v>25</v>
      </c>
      <c r="H1116" t="s">
        <v>60</v>
      </c>
      <c r="I1116" t="s">
        <v>65</v>
      </c>
      <c r="O1116" t="s">
        <v>62</v>
      </c>
      <c r="BE1116">
        <f>COUNTIF(J1116:BD1116,"**")</f>
        <v>1</v>
      </c>
      <c r="BF1116">
        <f>COUNTIF(J1116:BD1116,"*P*")</f>
        <v>1</v>
      </c>
      <c r="BG1116">
        <f>COUNTIF(J1116:BD1116,"*C*")</f>
        <v>0</v>
      </c>
      <c r="BH1116">
        <f>COUNTIF(AQ1116:BC1116, "C")</f>
        <v>0</v>
      </c>
      <c r="BI1116">
        <f>COUNTIF(AQ1116:BC1116, "P")</f>
        <v>0</v>
      </c>
      <c r="BJ1116" t="str">
        <f t="shared" si="17"/>
        <v/>
      </c>
      <c r="BK1116">
        <f>COUNTIFS(AQ1116:BC1116,"C")+COUNTIFS(AQ1116:BC1116,"P")</f>
        <v>0</v>
      </c>
      <c r="BL1116">
        <f>COUNTIF(AC1116:AO1116,"**")</f>
        <v>0</v>
      </c>
      <c r="BM1116">
        <f>COUNTIF(AC1116:AO1116,"P")</f>
        <v>0</v>
      </c>
      <c r="BN1116">
        <f>COUNTIF(AC1116:AO1116,"C")</f>
        <v>0</v>
      </c>
    </row>
    <row r="1117" spans="1:66" x14ac:dyDescent="0.25">
      <c r="A1117">
        <v>8162</v>
      </c>
      <c r="B1117">
        <v>14</v>
      </c>
      <c r="C1117">
        <v>1</v>
      </c>
      <c r="D1117">
        <v>67</v>
      </c>
      <c r="E1117" t="s">
        <v>140</v>
      </c>
      <c r="F1117" t="s">
        <v>201</v>
      </c>
      <c r="G1117">
        <v>25</v>
      </c>
      <c r="H1117" t="s">
        <v>60</v>
      </c>
      <c r="I1117" t="s">
        <v>65</v>
      </c>
      <c r="K1117" t="s">
        <v>62</v>
      </c>
      <c r="BE1117">
        <f>COUNTIF(J1117:BD1117,"**")</f>
        <v>1</v>
      </c>
      <c r="BF1117">
        <f>COUNTIF(J1117:BD1117,"*P*")</f>
        <v>1</v>
      </c>
      <c r="BG1117">
        <f>COUNTIF(J1117:BD1117,"*C*")</f>
        <v>0</v>
      </c>
      <c r="BH1117">
        <f>COUNTIF(AQ1117:BC1117, "C")</f>
        <v>0</v>
      </c>
      <c r="BI1117">
        <f>COUNTIF(AQ1117:BC1117, "P")</f>
        <v>0</v>
      </c>
      <c r="BJ1117" t="str">
        <f t="shared" si="17"/>
        <v/>
      </c>
      <c r="BK1117">
        <f>COUNTIFS(AQ1117:BC1117,"C")+COUNTIFS(AQ1117:BC1117,"P")</f>
        <v>0</v>
      </c>
      <c r="BL1117">
        <f>COUNTIF(AC1117:AO1117,"**")</f>
        <v>0</v>
      </c>
      <c r="BM1117">
        <f>COUNTIF(AC1117:AO1117,"P")</f>
        <v>0</v>
      </c>
      <c r="BN1117">
        <f>COUNTIF(AC1117:AO1117,"C")</f>
        <v>0</v>
      </c>
    </row>
    <row r="1118" spans="1:66" x14ac:dyDescent="0.25">
      <c r="A1118">
        <v>8291</v>
      </c>
      <c r="B1118">
        <v>14</v>
      </c>
      <c r="C1118">
        <v>10</v>
      </c>
      <c r="D1118">
        <v>32</v>
      </c>
      <c r="E1118" t="s">
        <v>140</v>
      </c>
      <c r="F1118" t="s">
        <v>934</v>
      </c>
      <c r="G1118">
        <v>25</v>
      </c>
      <c r="H1118" t="s">
        <v>64</v>
      </c>
      <c r="I1118" t="s">
        <v>72</v>
      </c>
      <c r="O1118" t="s">
        <v>62</v>
      </c>
      <c r="BE1118">
        <f>COUNTIF(J1118:BD1118,"**")</f>
        <v>1</v>
      </c>
      <c r="BF1118">
        <f>COUNTIF(J1118:BD1118,"*P*")</f>
        <v>1</v>
      </c>
      <c r="BG1118">
        <f>COUNTIF(J1118:BD1118,"*C*")</f>
        <v>0</v>
      </c>
      <c r="BH1118">
        <f>COUNTIF(AQ1118:BC1118, "C")</f>
        <v>0</v>
      </c>
      <c r="BI1118">
        <f>COUNTIF(AQ1118:BC1118, "P")</f>
        <v>0</v>
      </c>
      <c r="BJ1118" t="str">
        <f t="shared" si="17"/>
        <v/>
      </c>
      <c r="BK1118">
        <f>COUNTIFS(AQ1118:BC1118,"C")+COUNTIFS(AQ1118:BC1118,"P")</f>
        <v>0</v>
      </c>
      <c r="BL1118">
        <f>COUNTIF(AC1118:AO1118,"**")</f>
        <v>0</v>
      </c>
      <c r="BM1118">
        <f>COUNTIF(AC1118:AO1118,"P")</f>
        <v>0</v>
      </c>
      <c r="BN1118">
        <f>COUNTIF(AC1118:AO1118,"C")</f>
        <v>0</v>
      </c>
    </row>
    <row r="1119" spans="1:66" x14ac:dyDescent="0.25">
      <c r="A1119">
        <v>8380</v>
      </c>
      <c r="B1119">
        <v>15</v>
      </c>
      <c r="C1119">
        <v>1</v>
      </c>
      <c r="D1119">
        <v>50</v>
      </c>
      <c r="E1119" t="s">
        <v>140</v>
      </c>
      <c r="F1119" t="s">
        <v>132</v>
      </c>
      <c r="G1119">
        <v>25</v>
      </c>
      <c r="H1119" t="s">
        <v>60</v>
      </c>
      <c r="I1119" t="s">
        <v>72</v>
      </c>
      <c r="O1119" t="s">
        <v>62</v>
      </c>
      <c r="BE1119">
        <f>COUNTIF(J1119:BD1119,"**")</f>
        <v>1</v>
      </c>
      <c r="BF1119">
        <f>COUNTIF(J1119:BD1119,"*P*")</f>
        <v>1</v>
      </c>
      <c r="BG1119">
        <f>COUNTIF(J1119:BD1119,"*C*")</f>
        <v>0</v>
      </c>
      <c r="BH1119">
        <f>COUNTIF(AQ1119:BC1119, "C")</f>
        <v>0</v>
      </c>
      <c r="BI1119">
        <f>COUNTIF(AQ1119:BC1119, "P")</f>
        <v>0</v>
      </c>
      <c r="BJ1119" t="str">
        <f t="shared" si="17"/>
        <v/>
      </c>
      <c r="BK1119">
        <f>COUNTIFS(AQ1119:BC1119,"C")+COUNTIFS(AQ1119:BC1119,"P")</f>
        <v>0</v>
      </c>
      <c r="BL1119">
        <f>COUNTIF(AC1119:AO1119,"**")</f>
        <v>0</v>
      </c>
      <c r="BM1119">
        <f>COUNTIF(AC1119:AO1119,"P")</f>
        <v>0</v>
      </c>
      <c r="BN1119">
        <f>COUNTIF(AC1119:AO1119,"C")</f>
        <v>0</v>
      </c>
    </row>
    <row r="1120" spans="1:66" x14ac:dyDescent="0.25">
      <c r="A1120">
        <v>9700</v>
      </c>
      <c r="B1120">
        <v>17</v>
      </c>
      <c r="C1120">
        <v>2</v>
      </c>
      <c r="D1120">
        <v>6</v>
      </c>
      <c r="E1120" t="s">
        <v>140</v>
      </c>
      <c r="F1120" t="s">
        <v>149</v>
      </c>
      <c r="G1120">
        <v>25</v>
      </c>
      <c r="H1120" t="s">
        <v>60</v>
      </c>
      <c r="I1120" t="s">
        <v>61</v>
      </c>
      <c r="M1120" t="s">
        <v>62</v>
      </c>
      <c r="O1120" t="s">
        <v>62</v>
      </c>
      <c r="BD1120" t="s">
        <v>250</v>
      </c>
      <c r="BE1120">
        <f>COUNTIF(J1120:BD1120,"**")</f>
        <v>3</v>
      </c>
      <c r="BF1120">
        <f>COUNTIF(J1120:BD1120,"*P*")</f>
        <v>3</v>
      </c>
      <c r="BG1120">
        <f>COUNTIF(J1120:BD1120,"*C*")</f>
        <v>0</v>
      </c>
      <c r="BH1120">
        <f>COUNTIF(AQ1120:BC1120, "C")</f>
        <v>0</v>
      </c>
      <c r="BI1120">
        <f>COUNTIF(AQ1120:BC1120, "P")</f>
        <v>0</v>
      </c>
      <c r="BJ1120" t="str">
        <f t="shared" si="17"/>
        <v/>
      </c>
      <c r="BK1120">
        <f>COUNTIFS(AQ1120:BC1120,"C")+COUNTIFS(AQ1120:BC1120,"P")</f>
        <v>0</v>
      </c>
      <c r="BL1120">
        <f>COUNTIF(AC1120:AO1120,"**")</f>
        <v>0</v>
      </c>
      <c r="BM1120">
        <f>COUNTIF(AC1120:AO1120,"P")</f>
        <v>0</v>
      </c>
      <c r="BN1120">
        <f>COUNTIF(AC1120:AO1120,"C")</f>
        <v>0</v>
      </c>
    </row>
    <row r="1121" spans="1:66" x14ac:dyDescent="0.25">
      <c r="A1121">
        <v>10143</v>
      </c>
      <c r="B1121">
        <v>17</v>
      </c>
      <c r="C1121">
        <v>7</v>
      </c>
      <c r="D1121">
        <v>6</v>
      </c>
      <c r="E1121" t="s">
        <v>140</v>
      </c>
      <c r="F1121" t="s">
        <v>935</v>
      </c>
      <c r="G1121">
        <v>25</v>
      </c>
      <c r="H1121" t="s">
        <v>64</v>
      </c>
      <c r="I1121" t="s">
        <v>65</v>
      </c>
      <c r="N1121" t="s">
        <v>67</v>
      </c>
      <c r="BA1121" t="s">
        <v>67</v>
      </c>
      <c r="BE1121">
        <f>COUNTIF(J1121:BD1121,"**")</f>
        <v>2</v>
      </c>
      <c r="BF1121">
        <f>COUNTIF(J1121:BD1121,"*P*")</f>
        <v>0</v>
      </c>
      <c r="BG1121">
        <f>COUNTIF(J1121:BD1121,"*C*")</f>
        <v>2</v>
      </c>
      <c r="BH1121">
        <f>COUNTIF(AQ1121:BC1121, "C")</f>
        <v>1</v>
      </c>
      <c r="BI1121">
        <f>COUNTIF(AQ1121:BC1121, "P")</f>
        <v>0</v>
      </c>
      <c r="BJ1121" t="str">
        <f t="shared" si="17"/>
        <v/>
      </c>
      <c r="BK1121">
        <f>COUNTIFS(AQ1121:BC1121,"C")+COUNTIFS(AQ1121:BC1121,"P")</f>
        <v>1</v>
      </c>
      <c r="BL1121">
        <f>COUNTIF(AC1121:AO1121,"**")</f>
        <v>0</v>
      </c>
      <c r="BM1121">
        <f>COUNTIF(AC1121:AO1121,"P")</f>
        <v>0</v>
      </c>
      <c r="BN1121">
        <f>COUNTIF(AC1121:AO1121,"C")</f>
        <v>0</v>
      </c>
    </row>
    <row r="1122" spans="1:66" x14ac:dyDescent="0.25">
      <c r="A1122">
        <v>10287</v>
      </c>
      <c r="B1122">
        <v>17</v>
      </c>
      <c r="C1122">
        <v>9</v>
      </c>
      <c r="D1122">
        <v>6</v>
      </c>
      <c r="E1122" t="s">
        <v>140</v>
      </c>
      <c r="F1122" t="s">
        <v>936</v>
      </c>
      <c r="G1122">
        <v>25</v>
      </c>
      <c r="H1122" t="s">
        <v>60</v>
      </c>
      <c r="I1122" t="s">
        <v>65</v>
      </c>
      <c r="K1122" t="s">
        <v>62</v>
      </c>
      <c r="BE1122">
        <f>COUNTIF(J1122:BD1122,"**")</f>
        <v>1</v>
      </c>
      <c r="BF1122">
        <f>COUNTIF(J1122:BD1122,"*P*")</f>
        <v>1</v>
      </c>
      <c r="BG1122">
        <f>COUNTIF(J1122:BD1122,"*C*")</f>
        <v>0</v>
      </c>
      <c r="BH1122">
        <f>COUNTIF(AQ1122:BC1122, "C")</f>
        <v>0</v>
      </c>
      <c r="BI1122">
        <f>COUNTIF(AQ1122:BC1122, "P")</f>
        <v>0</v>
      </c>
      <c r="BJ1122" t="str">
        <f t="shared" si="17"/>
        <v/>
      </c>
      <c r="BK1122">
        <f>COUNTIFS(AQ1122:BC1122,"C")+COUNTIFS(AQ1122:BC1122,"P")</f>
        <v>0</v>
      </c>
      <c r="BL1122">
        <f>COUNTIF(AC1122:AO1122,"**")</f>
        <v>0</v>
      </c>
      <c r="BM1122">
        <f>COUNTIF(AC1122:AO1122,"P")</f>
        <v>0</v>
      </c>
      <c r="BN1122">
        <f>COUNTIF(AC1122:AO1122,"C")</f>
        <v>0</v>
      </c>
    </row>
    <row r="1123" spans="1:66" x14ac:dyDescent="0.25">
      <c r="A1123">
        <v>10506</v>
      </c>
      <c r="B1123">
        <v>17</v>
      </c>
      <c r="C1123">
        <v>12</v>
      </c>
      <c r="D1123">
        <v>6</v>
      </c>
      <c r="E1123" t="s">
        <v>140</v>
      </c>
      <c r="F1123" t="s">
        <v>174</v>
      </c>
      <c r="G1123">
        <v>25</v>
      </c>
      <c r="H1123" t="s">
        <v>64</v>
      </c>
      <c r="I1123" t="s">
        <v>65</v>
      </c>
      <c r="V1123" t="s">
        <v>62</v>
      </c>
      <c r="BE1123">
        <f>COUNTIF(J1123:BD1123,"**")</f>
        <v>1</v>
      </c>
      <c r="BF1123">
        <f>COUNTIF(J1123:BD1123,"*P*")</f>
        <v>1</v>
      </c>
      <c r="BG1123">
        <f>COUNTIF(J1123:BD1123,"*C*")</f>
        <v>0</v>
      </c>
      <c r="BH1123">
        <f>COUNTIF(AQ1123:BC1123, "C")</f>
        <v>0</v>
      </c>
      <c r="BI1123">
        <f>COUNTIF(AQ1123:BC1123, "P")</f>
        <v>0</v>
      </c>
      <c r="BJ1123" t="str">
        <f t="shared" si="17"/>
        <v/>
      </c>
      <c r="BK1123">
        <f>COUNTIFS(AQ1123:BC1123,"C")+COUNTIFS(AQ1123:BC1123,"P")</f>
        <v>0</v>
      </c>
      <c r="BL1123">
        <f>COUNTIF(AC1123:AO1123,"**")</f>
        <v>0</v>
      </c>
      <c r="BM1123">
        <f>COUNTIF(AC1123:AO1123,"P")</f>
        <v>0</v>
      </c>
      <c r="BN1123">
        <f>COUNTIF(AC1123:AO1123,"C")</f>
        <v>0</v>
      </c>
    </row>
    <row r="1124" spans="1:66" x14ac:dyDescent="0.25">
      <c r="A1124">
        <v>11028</v>
      </c>
      <c r="B1124">
        <v>18</v>
      </c>
      <c r="C1124">
        <v>8</v>
      </c>
      <c r="D1124">
        <v>5</v>
      </c>
      <c r="E1124" t="s">
        <v>140</v>
      </c>
      <c r="F1124" t="s">
        <v>149</v>
      </c>
      <c r="G1124">
        <v>25</v>
      </c>
      <c r="H1124" t="s">
        <v>60</v>
      </c>
      <c r="I1124" t="s">
        <v>61</v>
      </c>
      <c r="K1124" t="s">
        <v>62</v>
      </c>
      <c r="AN1124" t="s">
        <v>62</v>
      </c>
      <c r="AO1124" t="s">
        <v>62</v>
      </c>
      <c r="BC1124" t="s">
        <v>62</v>
      </c>
      <c r="BE1124">
        <f>COUNTIF(J1124:BD1124,"**")</f>
        <v>4</v>
      </c>
      <c r="BF1124">
        <f>COUNTIF(J1124:BD1124,"*P*")</f>
        <v>4</v>
      </c>
      <c r="BG1124">
        <f>COUNTIF(J1124:BD1124,"*C*")</f>
        <v>0</v>
      </c>
      <c r="BH1124">
        <f>COUNTIF(AQ1124:BC1124, "C")</f>
        <v>0</v>
      </c>
      <c r="BI1124">
        <f>COUNTIF(AQ1124:BC1124, "P")</f>
        <v>1</v>
      </c>
      <c r="BJ1124" t="str">
        <f t="shared" si="17"/>
        <v>X</v>
      </c>
      <c r="BK1124">
        <f>COUNTIFS(AQ1124:BC1124,"C")+COUNTIFS(AQ1124:BC1124,"P")</f>
        <v>1</v>
      </c>
      <c r="BL1124">
        <f>COUNTIF(AC1124:AO1124,"**")</f>
        <v>2</v>
      </c>
      <c r="BM1124">
        <f>COUNTIF(AC1124:AO1124,"P")</f>
        <v>2</v>
      </c>
      <c r="BN1124">
        <f>COUNTIF(AC1124:AO1124,"C")</f>
        <v>0</v>
      </c>
    </row>
    <row r="1125" spans="1:66" x14ac:dyDescent="0.25">
      <c r="A1125">
        <v>11642</v>
      </c>
      <c r="B1125">
        <v>20</v>
      </c>
      <c r="C1125">
        <v>9</v>
      </c>
      <c r="D1125">
        <v>11</v>
      </c>
      <c r="E1125" t="s">
        <v>140</v>
      </c>
      <c r="F1125" t="s">
        <v>234</v>
      </c>
      <c r="G1125">
        <v>25</v>
      </c>
      <c r="H1125" t="s">
        <v>60</v>
      </c>
      <c r="I1125" t="s">
        <v>65</v>
      </c>
      <c r="O1125" t="s">
        <v>62</v>
      </c>
      <c r="BE1125">
        <f>COUNTIF(J1125:BD1125,"**")</f>
        <v>1</v>
      </c>
      <c r="BF1125">
        <f>COUNTIF(J1125:BD1125,"*P*")</f>
        <v>1</v>
      </c>
      <c r="BG1125">
        <f>COUNTIF(J1125:BD1125,"*C*")</f>
        <v>0</v>
      </c>
      <c r="BH1125">
        <f>COUNTIF(AQ1125:BC1125, "C")</f>
        <v>0</v>
      </c>
      <c r="BI1125">
        <f>COUNTIF(AQ1125:BC1125, "P")</f>
        <v>0</v>
      </c>
      <c r="BJ1125" t="str">
        <f t="shared" si="17"/>
        <v/>
      </c>
      <c r="BK1125">
        <f>COUNTIFS(AQ1125:BC1125,"C")+COUNTIFS(AQ1125:BC1125,"P")</f>
        <v>0</v>
      </c>
      <c r="BL1125">
        <f>COUNTIF(AC1125:AO1125,"**")</f>
        <v>0</v>
      </c>
      <c r="BM1125">
        <f>COUNTIF(AC1125:AO1125,"P")</f>
        <v>0</v>
      </c>
      <c r="BN1125">
        <f>COUNTIF(AC1125:AO1125,"C")</f>
        <v>0</v>
      </c>
    </row>
    <row r="1126" spans="1:66" x14ac:dyDescent="0.25">
      <c r="A1126">
        <v>11920</v>
      </c>
      <c r="B1126">
        <v>21</v>
      </c>
      <c r="C1126">
        <v>7</v>
      </c>
      <c r="D1126">
        <v>36</v>
      </c>
      <c r="E1126" t="s">
        <v>140</v>
      </c>
      <c r="F1126" t="s">
        <v>374</v>
      </c>
      <c r="G1126">
        <v>25</v>
      </c>
      <c r="H1126" t="s">
        <v>60</v>
      </c>
      <c r="I1126" t="s">
        <v>65</v>
      </c>
      <c r="K1126" t="s">
        <v>62</v>
      </c>
      <c r="BE1126">
        <f>COUNTIF(J1126:BD1126,"**")</f>
        <v>1</v>
      </c>
      <c r="BF1126">
        <f>COUNTIF(J1126:BD1126,"*P*")</f>
        <v>1</v>
      </c>
      <c r="BG1126">
        <f>COUNTIF(J1126:BD1126,"*C*")</f>
        <v>0</v>
      </c>
      <c r="BH1126">
        <f>COUNTIF(AQ1126:BC1126, "C")</f>
        <v>0</v>
      </c>
      <c r="BI1126">
        <f>COUNTIF(AQ1126:BC1126, "P")</f>
        <v>0</v>
      </c>
      <c r="BJ1126" t="str">
        <f t="shared" si="17"/>
        <v/>
      </c>
      <c r="BK1126">
        <f>COUNTIFS(AQ1126:BC1126,"C")+COUNTIFS(AQ1126:BC1126,"P")</f>
        <v>0</v>
      </c>
      <c r="BL1126">
        <f>COUNTIF(AC1126:AO1126,"**")</f>
        <v>0</v>
      </c>
      <c r="BM1126">
        <f>COUNTIF(AC1126:AO1126,"P")</f>
        <v>0</v>
      </c>
      <c r="BN1126">
        <f>COUNTIF(AC1126:AO1126,"C")</f>
        <v>0</v>
      </c>
    </row>
    <row r="1127" spans="1:66" x14ac:dyDescent="0.25">
      <c r="A1127">
        <v>11971</v>
      </c>
      <c r="B1127">
        <v>21</v>
      </c>
      <c r="C1127">
        <v>8</v>
      </c>
      <c r="D1127">
        <v>36</v>
      </c>
      <c r="E1127" t="s">
        <v>140</v>
      </c>
      <c r="F1127" t="s">
        <v>937</v>
      </c>
      <c r="G1127">
        <v>25</v>
      </c>
      <c r="H1127" t="s">
        <v>64</v>
      </c>
      <c r="I1127" t="s">
        <v>65</v>
      </c>
      <c r="K1127" t="s">
        <v>62</v>
      </c>
      <c r="O1127" t="s">
        <v>62</v>
      </c>
      <c r="BE1127">
        <f>COUNTIF(J1127:BD1127,"**")</f>
        <v>2</v>
      </c>
      <c r="BF1127">
        <f>COUNTIF(J1127:BD1127,"*P*")</f>
        <v>2</v>
      </c>
      <c r="BG1127">
        <f>COUNTIF(J1127:BD1127,"*C*")</f>
        <v>0</v>
      </c>
      <c r="BH1127">
        <f>COUNTIF(AQ1127:BC1127, "C")</f>
        <v>0</v>
      </c>
      <c r="BI1127">
        <f>COUNTIF(AQ1127:BC1127, "P")</f>
        <v>0</v>
      </c>
      <c r="BJ1127" t="str">
        <f t="shared" si="17"/>
        <v/>
      </c>
      <c r="BK1127">
        <f>COUNTIFS(AQ1127:BC1127,"C")+COUNTIFS(AQ1127:BC1127,"P")</f>
        <v>0</v>
      </c>
      <c r="BL1127">
        <f>COUNTIF(AC1127:AO1127,"**")</f>
        <v>0</v>
      </c>
      <c r="BM1127">
        <f>COUNTIF(AC1127:AO1127,"P")</f>
        <v>0</v>
      </c>
      <c r="BN1127">
        <f>COUNTIF(AC1127:AO1127,"C")</f>
        <v>0</v>
      </c>
    </row>
    <row r="1128" spans="1:66" x14ac:dyDescent="0.25">
      <c r="A1128">
        <v>5469</v>
      </c>
      <c r="B1128">
        <v>10</v>
      </c>
      <c r="C1128">
        <v>7</v>
      </c>
      <c r="D1128">
        <v>53</v>
      </c>
      <c r="E1128" t="s">
        <v>88</v>
      </c>
      <c r="F1128" t="s">
        <v>938</v>
      </c>
      <c r="G1128">
        <v>25</v>
      </c>
      <c r="H1128" t="s">
        <v>60</v>
      </c>
      <c r="I1128" t="s">
        <v>65</v>
      </c>
      <c r="K1128" t="s">
        <v>62</v>
      </c>
      <c r="O1128" t="s">
        <v>62</v>
      </c>
      <c r="BE1128">
        <f>COUNTIF(J1128:BD1128,"**")</f>
        <v>2</v>
      </c>
      <c r="BF1128">
        <f>COUNTIF(J1128:BD1128,"*P*")</f>
        <v>2</v>
      </c>
      <c r="BG1128">
        <f>COUNTIF(J1128:BD1128,"*C*")</f>
        <v>0</v>
      </c>
      <c r="BH1128">
        <f>COUNTIF(AQ1128:BC1128, "C")</f>
        <v>0</v>
      </c>
      <c r="BI1128">
        <f>COUNTIF(AQ1128:BC1128, "P")</f>
        <v>0</v>
      </c>
      <c r="BJ1128" t="str">
        <f t="shared" si="17"/>
        <v/>
      </c>
      <c r="BK1128">
        <f>COUNTIFS(AQ1128:BC1128,"C")+COUNTIFS(AQ1128:BC1128,"P")</f>
        <v>0</v>
      </c>
      <c r="BL1128">
        <f>COUNTIF(AC1128:AO1128,"**")</f>
        <v>0</v>
      </c>
      <c r="BM1128">
        <f>COUNTIF(AC1128:AO1128,"P")</f>
        <v>0</v>
      </c>
      <c r="BN1128">
        <f>COUNTIF(AC1128:AO1128,"C")</f>
        <v>0</v>
      </c>
    </row>
    <row r="1129" spans="1:66" x14ac:dyDescent="0.25">
      <c r="A1129">
        <v>9129</v>
      </c>
      <c r="B1129">
        <v>15</v>
      </c>
      <c r="C1129">
        <v>9</v>
      </c>
      <c r="D1129">
        <v>50</v>
      </c>
      <c r="E1129" t="s">
        <v>88</v>
      </c>
      <c r="F1129" t="s">
        <v>939</v>
      </c>
      <c r="G1129">
        <v>25</v>
      </c>
      <c r="H1129" t="s">
        <v>60</v>
      </c>
      <c r="I1129" t="s">
        <v>65</v>
      </c>
      <c r="O1129" t="s">
        <v>62</v>
      </c>
      <c r="S1129" t="s">
        <v>67</v>
      </c>
      <c r="BD1129" t="s">
        <v>940</v>
      </c>
      <c r="BE1129">
        <f>COUNTIF(J1129:BD1129,"**")</f>
        <v>3</v>
      </c>
      <c r="BF1129">
        <f>COUNTIF(J1129:BD1129,"*P*")</f>
        <v>1</v>
      </c>
      <c r="BG1129">
        <f>COUNTIF(J1129:BD1129,"*C*")</f>
        <v>1</v>
      </c>
      <c r="BH1129">
        <f>COUNTIF(AQ1129:BC1129, "C")</f>
        <v>0</v>
      </c>
      <c r="BI1129">
        <f>COUNTIF(AQ1129:BC1129, "P")</f>
        <v>0</v>
      </c>
      <c r="BJ1129" t="str">
        <f t="shared" si="17"/>
        <v/>
      </c>
      <c r="BK1129">
        <f>COUNTIFS(AQ1129:BC1129,"C")+COUNTIFS(AQ1129:BC1129,"P")</f>
        <v>0</v>
      </c>
      <c r="BL1129">
        <f>COUNTIF(AC1129:AO1129,"**")</f>
        <v>0</v>
      </c>
      <c r="BM1129">
        <f>COUNTIF(AC1129:AO1129,"P")</f>
        <v>0</v>
      </c>
      <c r="BN1129">
        <f>COUNTIF(AC1129:AO1129,"C")</f>
        <v>0</v>
      </c>
    </row>
    <row r="1130" spans="1:66" x14ac:dyDescent="0.25">
      <c r="A1130">
        <v>124</v>
      </c>
      <c r="B1130">
        <v>1</v>
      </c>
      <c r="C1130">
        <v>7</v>
      </c>
      <c r="D1130">
        <v>17</v>
      </c>
      <c r="E1130" t="s">
        <v>58</v>
      </c>
      <c r="F1130" t="s">
        <v>922</v>
      </c>
      <c r="G1130">
        <v>26</v>
      </c>
      <c r="H1130" t="s">
        <v>60</v>
      </c>
      <c r="I1130" t="s">
        <v>58</v>
      </c>
      <c r="O1130" t="s">
        <v>62</v>
      </c>
      <c r="BE1130">
        <f>COUNTIF(J1130:BD1130,"**")</f>
        <v>1</v>
      </c>
      <c r="BF1130">
        <f>COUNTIF(J1130:BD1130,"*P*")</f>
        <v>1</v>
      </c>
      <c r="BG1130">
        <f>COUNTIF(J1130:BD1130,"*C*")</f>
        <v>0</v>
      </c>
      <c r="BH1130">
        <f>COUNTIF(AQ1130:BC1130, "C")</f>
        <v>0</v>
      </c>
      <c r="BI1130">
        <f>COUNTIF(AQ1130:BC1130, "P")</f>
        <v>0</v>
      </c>
      <c r="BJ1130" t="str">
        <f t="shared" si="17"/>
        <v/>
      </c>
      <c r="BK1130">
        <f>COUNTIFS(AQ1130:BC1130,"C")+COUNTIFS(AQ1130:BC1130,"P")</f>
        <v>0</v>
      </c>
      <c r="BL1130">
        <f>COUNTIF(AC1130:AO1130,"**")</f>
        <v>0</v>
      </c>
      <c r="BM1130">
        <f>COUNTIF(AC1130:AO1130,"P")</f>
        <v>0</v>
      </c>
      <c r="BN1130">
        <f>COUNTIF(AC1130:AO1130,"C")</f>
        <v>0</v>
      </c>
    </row>
    <row r="1131" spans="1:66" x14ac:dyDescent="0.25">
      <c r="A1131">
        <v>153</v>
      </c>
      <c r="B1131">
        <v>1</v>
      </c>
      <c r="C1131">
        <v>4</v>
      </c>
      <c r="D1131">
        <v>46</v>
      </c>
      <c r="E1131" t="s">
        <v>58</v>
      </c>
      <c r="F1131" t="s">
        <v>941</v>
      </c>
      <c r="G1131">
        <v>26</v>
      </c>
      <c r="H1131" t="s">
        <v>60</v>
      </c>
      <c r="I1131" t="s">
        <v>65</v>
      </c>
      <c r="AG1131" t="s">
        <v>67</v>
      </c>
      <c r="AM1131" t="s">
        <v>67</v>
      </c>
      <c r="AN1131" t="s">
        <v>67</v>
      </c>
      <c r="AO1131" t="s">
        <v>62</v>
      </c>
      <c r="AT1131" t="s">
        <v>67</v>
      </c>
      <c r="AU1131" t="s">
        <v>67</v>
      </c>
      <c r="AZ1131" t="s">
        <v>62</v>
      </c>
      <c r="BD1131" t="s">
        <v>298</v>
      </c>
      <c r="BE1131">
        <f>COUNTIF(J1131:BD1131,"**")</f>
        <v>8</v>
      </c>
      <c r="BF1131">
        <f>COUNTIF(J1131:BD1131,"*P*")</f>
        <v>2</v>
      </c>
      <c r="BG1131">
        <f>COUNTIF(J1131:BD1131,"*C*")</f>
        <v>6</v>
      </c>
      <c r="BH1131">
        <f>COUNTIF(AQ1131:BC1131, "C")</f>
        <v>2</v>
      </c>
      <c r="BI1131">
        <f>COUNTIF(AQ1131:BC1131, "P")</f>
        <v>1</v>
      </c>
      <c r="BJ1131" t="str">
        <f t="shared" si="17"/>
        <v/>
      </c>
      <c r="BK1131">
        <f>COUNTIFS(AQ1131:BC1131,"C")+COUNTIFS(AQ1131:BC1131,"P")</f>
        <v>3</v>
      </c>
      <c r="BL1131">
        <f>COUNTIF(AC1131:AO1131,"**")</f>
        <v>4</v>
      </c>
      <c r="BM1131">
        <f>COUNTIF(AC1131:AO1131,"P")</f>
        <v>1</v>
      </c>
      <c r="BN1131">
        <f>COUNTIF(AC1131:AO1131,"C")</f>
        <v>3</v>
      </c>
    </row>
    <row r="1132" spans="1:66" x14ac:dyDescent="0.25">
      <c r="A1132">
        <v>286</v>
      </c>
      <c r="B1132">
        <v>1</v>
      </c>
      <c r="C1132">
        <v>11</v>
      </c>
      <c r="D1132">
        <v>57</v>
      </c>
      <c r="E1132" t="s">
        <v>58</v>
      </c>
      <c r="F1132" t="s">
        <v>942</v>
      </c>
      <c r="G1132">
        <v>26</v>
      </c>
      <c r="H1132" t="s">
        <v>60</v>
      </c>
      <c r="I1132" t="s">
        <v>65</v>
      </c>
      <c r="AB1132" t="s">
        <v>67</v>
      </c>
      <c r="BD1132" t="s">
        <v>943</v>
      </c>
      <c r="BE1132">
        <f>COUNTIF(J1132:BD1132,"**")</f>
        <v>2</v>
      </c>
      <c r="BF1132">
        <f>COUNTIF(J1132:BD1132,"*P*")</f>
        <v>0</v>
      </c>
      <c r="BG1132">
        <f>COUNTIF(J1132:BD1132,"*C*")</f>
        <v>2</v>
      </c>
      <c r="BH1132">
        <f>COUNTIF(AQ1132:BC1132, "C")</f>
        <v>0</v>
      </c>
      <c r="BI1132">
        <f>COUNTIF(AQ1132:BC1132, "P")</f>
        <v>0</v>
      </c>
      <c r="BJ1132" t="str">
        <f t="shared" si="17"/>
        <v/>
      </c>
      <c r="BK1132">
        <f>COUNTIFS(AQ1132:BC1132,"C")+COUNTIFS(AQ1132:BC1132,"P")</f>
        <v>0</v>
      </c>
      <c r="BL1132">
        <f>COUNTIF(AC1132:AO1132,"**")</f>
        <v>0</v>
      </c>
      <c r="BM1132">
        <f>COUNTIF(AC1132:AO1132,"P")</f>
        <v>0</v>
      </c>
      <c r="BN1132">
        <f>COUNTIF(AC1132:AO1132,"C")</f>
        <v>0</v>
      </c>
    </row>
    <row r="1133" spans="1:66" x14ac:dyDescent="0.25">
      <c r="A1133">
        <v>297</v>
      </c>
      <c r="B1133">
        <v>1</v>
      </c>
      <c r="C1133">
        <v>8</v>
      </c>
      <c r="D1133">
        <v>46</v>
      </c>
      <c r="E1133" t="s">
        <v>58</v>
      </c>
      <c r="F1133" t="s">
        <v>944</v>
      </c>
      <c r="G1133">
        <v>26</v>
      </c>
      <c r="H1133" t="s">
        <v>64</v>
      </c>
      <c r="I1133" t="s">
        <v>65</v>
      </c>
      <c r="O1133" t="s">
        <v>67</v>
      </c>
      <c r="AQ1133" t="s">
        <v>67</v>
      </c>
      <c r="AZ1133" t="s">
        <v>67</v>
      </c>
      <c r="BE1133">
        <f>COUNTIF(J1133:BD1133,"**")</f>
        <v>3</v>
      </c>
      <c r="BF1133">
        <f>COUNTIF(J1133:BD1133,"*P*")</f>
        <v>0</v>
      </c>
      <c r="BG1133">
        <f>COUNTIF(J1133:BD1133,"*C*")</f>
        <v>3</v>
      </c>
      <c r="BH1133">
        <f>COUNTIF(AQ1133:BC1133, "C")</f>
        <v>2</v>
      </c>
      <c r="BI1133">
        <f>COUNTIF(AQ1133:BC1133, "P")</f>
        <v>0</v>
      </c>
      <c r="BJ1133" t="str">
        <f t="shared" si="17"/>
        <v/>
      </c>
      <c r="BK1133">
        <f>COUNTIFS(AQ1133:BC1133,"C")+COUNTIFS(AQ1133:BC1133,"P")</f>
        <v>2</v>
      </c>
      <c r="BL1133">
        <f>COUNTIF(AC1133:AO1133,"**")</f>
        <v>0</v>
      </c>
      <c r="BM1133">
        <f>COUNTIF(AC1133:AO1133,"P")</f>
        <v>0</v>
      </c>
      <c r="BN1133">
        <f>COUNTIF(AC1133:AO1133,"C")</f>
        <v>0</v>
      </c>
    </row>
    <row r="1134" spans="1:66" x14ac:dyDescent="0.25">
      <c r="A1134">
        <v>351</v>
      </c>
      <c r="B1134">
        <v>1</v>
      </c>
      <c r="C1134">
        <v>10</v>
      </c>
      <c r="D1134">
        <v>57</v>
      </c>
      <c r="E1134" t="s">
        <v>58</v>
      </c>
      <c r="F1134" t="s">
        <v>178</v>
      </c>
      <c r="G1134">
        <v>26</v>
      </c>
      <c r="H1134" t="s">
        <v>60</v>
      </c>
      <c r="I1134" t="s">
        <v>65</v>
      </c>
      <c r="J1134" t="s">
        <v>62</v>
      </c>
      <c r="K1134" t="s">
        <v>62</v>
      </c>
      <c r="W1134" t="s">
        <v>62</v>
      </c>
      <c r="AQ1134" t="s">
        <v>62</v>
      </c>
      <c r="AZ1134" t="s">
        <v>62</v>
      </c>
      <c r="BE1134">
        <f>COUNTIF(J1134:BD1134,"**")</f>
        <v>5</v>
      </c>
      <c r="BF1134">
        <f>COUNTIF(J1134:BD1134,"*P*")</f>
        <v>5</v>
      </c>
      <c r="BG1134">
        <f>COUNTIF(J1134:BD1134,"*C*")</f>
        <v>0</v>
      </c>
      <c r="BH1134">
        <f>COUNTIF(AQ1134:BC1134, "C")</f>
        <v>0</v>
      </c>
      <c r="BI1134">
        <f>COUNTIF(AQ1134:BC1134, "P")</f>
        <v>2</v>
      </c>
      <c r="BJ1134" t="str">
        <f t="shared" si="17"/>
        <v>X</v>
      </c>
      <c r="BK1134">
        <f>COUNTIFS(AQ1134:BC1134,"C")+COUNTIFS(AQ1134:BC1134,"P")</f>
        <v>2</v>
      </c>
      <c r="BL1134">
        <f>COUNTIF(AC1134:AO1134,"**")</f>
        <v>0</v>
      </c>
      <c r="BM1134">
        <f>COUNTIF(AC1134:AO1134,"P")</f>
        <v>0</v>
      </c>
      <c r="BN1134">
        <f>COUNTIF(AC1134:AO1134,"C")</f>
        <v>0</v>
      </c>
    </row>
    <row r="1135" spans="1:66" x14ac:dyDescent="0.25">
      <c r="A1135">
        <v>520</v>
      </c>
      <c r="B1135">
        <v>3</v>
      </c>
      <c r="C1135">
        <v>9</v>
      </c>
      <c r="D1135">
        <v>61</v>
      </c>
      <c r="E1135" t="s">
        <v>58</v>
      </c>
      <c r="F1135" t="s">
        <v>204</v>
      </c>
      <c r="G1135">
        <v>26</v>
      </c>
      <c r="H1135" t="s">
        <v>60</v>
      </c>
      <c r="I1135" t="s">
        <v>65</v>
      </c>
      <c r="O1135" t="s">
        <v>62</v>
      </c>
      <c r="BE1135">
        <f>COUNTIF(J1135:BD1135,"**")</f>
        <v>1</v>
      </c>
      <c r="BF1135">
        <f>COUNTIF(J1135:BD1135,"*P*")</f>
        <v>1</v>
      </c>
      <c r="BG1135">
        <f>COUNTIF(J1135:BD1135,"*C*")</f>
        <v>0</v>
      </c>
      <c r="BH1135">
        <f>COUNTIF(AQ1135:BC1135, "C")</f>
        <v>0</v>
      </c>
      <c r="BI1135">
        <f>COUNTIF(AQ1135:BC1135, "P")</f>
        <v>0</v>
      </c>
      <c r="BJ1135" t="str">
        <f t="shared" si="17"/>
        <v/>
      </c>
      <c r="BK1135">
        <f>COUNTIFS(AQ1135:BC1135,"C")+COUNTIFS(AQ1135:BC1135,"P")</f>
        <v>0</v>
      </c>
      <c r="BL1135">
        <f>COUNTIF(AC1135:AO1135,"**")</f>
        <v>0</v>
      </c>
      <c r="BM1135">
        <f>COUNTIF(AC1135:AO1135,"P")</f>
        <v>0</v>
      </c>
      <c r="BN1135">
        <f>COUNTIF(AC1135:AO1135,"C")</f>
        <v>0</v>
      </c>
    </row>
    <row r="1136" spans="1:66" x14ac:dyDescent="0.25">
      <c r="A1136">
        <v>556</v>
      </c>
      <c r="B1136">
        <v>2</v>
      </c>
      <c r="C1136">
        <v>9</v>
      </c>
      <c r="D1136">
        <v>37</v>
      </c>
      <c r="E1136" t="s">
        <v>58</v>
      </c>
      <c r="F1136" t="s">
        <v>945</v>
      </c>
      <c r="G1136">
        <v>26</v>
      </c>
      <c r="H1136" t="s">
        <v>64</v>
      </c>
      <c r="I1136" t="s">
        <v>61</v>
      </c>
      <c r="M1136" t="s">
        <v>62</v>
      </c>
      <c r="BD1136" t="s">
        <v>946</v>
      </c>
      <c r="BE1136">
        <f>COUNTIF(J1136:BD1136,"**")</f>
        <v>2</v>
      </c>
      <c r="BF1136">
        <f>COUNTIF(J1136:BD1136,"*P*")</f>
        <v>2</v>
      </c>
      <c r="BG1136">
        <f>COUNTIF(J1136:BD1136,"*C*")</f>
        <v>0</v>
      </c>
      <c r="BH1136">
        <f>COUNTIF(AQ1136:BC1136, "C")</f>
        <v>0</v>
      </c>
      <c r="BI1136">
        <f>COUNTIF(AQ1136:BC1136, "P")</f>
        <v>0</v>
      </c>
      <c r="BJ1136" t="str">
        <f t="shared" si="17"/>
        <v/>
      </c>
      <c r="BK1136">
        <f>COUNTIFS(AQ1136:BC1136,"C")+COUNTIFS(AQ1136:BC1136,"P")</f>
        <v>0</v>
      </c>
      <c r="BL1136">
        <f>COUNTIF(AC1136:AO1136,"**")</f>
        <v>0</v>
      </c>
      <c r="BM1136">
        <f>COUNTIF(AC1136:AO1136,"P")</f>
        <v>0</v>
      </c>
      <c r="BN1136">
        <f>COUNTIF(AC1136:AO1136,"C")</f>
        <v>0</v>
      </c>
    </row>
    <row r="1137" spans="1:66" x14ac:dyDescent="0.25">
      <c r="A1137">
        <v>597</v>
      </c>
      <c r="B1137">
        <v>3</v>
      </c>
      <c r="C1137">
        <v>12</v>
      </c>
      <c r="D1137">
        <v>61</v>
      </c>
      <c r="E1137" t="s">
        <v>58</v>
      </c>
      <c r="F1137" t="s">
        <v>947</v>
      </c>
      <c r="G1137">
        <v>26</v>
      </c>
      <c r="H1137" t="s">
        <v>60</v>
      </c>
      <c r="I1137" t="s">
        <v>65</v>
      </c>
      <c r="O1137" t="s">
        <v>62</v>
      </c>
      <c r="BE1137">
        <f>COUNTIF(J1137:BD1137,"**")</f>
        <v>1</v>
      </c>
      <c r="BF1137">
        <f>COUNTIF(J1137:BD1137,"*P*")</f>
        <v>1</v>
      </c>
      <c r="BG1137">
        <f>COUNTIF(J1137:BD1137,"*C*")</f>
        <v>0</v>
      </c>
      <c r="BH1137">
        <f>COUNTIF(AQ1137:BC1137, "C")</f>
        <v>0</v>
      </c>
      <c r="BI1137">
        <f>COUNTIF(AQ1137:BC1137, "P")</f>
        <v>0</v>
      </c>
      <c r="BJ1137" t="str">
        <f t="shared" si="17"/>
        <v/>
      </c>
      <c r="BK1137">
        <f>COUNTIFS(AQ1137:BC1137,"C")+COUNTIFS(AQ1137:BC1137,"P")</f>
        <v>0</v>
      </c>
      <c r="BL1137">
        <f>COUNTIF(AC1137:AO1137,"**")</f>
        <v>0</v>
      </c>
      <c r="BM1137">
        <f>COUNTIF(AC1137:AO1137,"P")</f>
        <v>0</v>
      </c>
      <c r="BN1137">
        <f>COUNTIF(AC1137:AO1137,"C")</f>
        <v>0</v>
      </c>
    </row>
    <row r="1138" spans="1:66" x14ac:dyDescent="0.25">
      <c r="A1138">
        <v>693</v>
      </c>
      <c r="B1138">
        <v>4</v>
      </c>
      <c r="C1138">
        <v>1</v>
      </c>
      <c r="D1138">
        <v>16</v>
      </c>
      <c r="E1138" t="s">
        <v>58</v>
      </c>
      <c r="F1138" t="s">
        <v>948</v>
      </c>
      <c r="G1138">
        <v>26</v>
      </c>
      <c r="H1138" t="s">
        <v>60</v>
      </c>
      <c r="I1138" t="s">
        <v>65</v>
      </c>
      <c r="J1138" t="s">
        <v>62</v>
      </c>
      <c r="K1138" t="s">
        <v>62</v>
      </c>
      <c r="N1138" t="s">
        <v>62</v>
      </c>
      <c r="AD1138" t="s">
        <v>62</v>
      </c>
      <c r="AQ1138" t="s">
        <v>67</v>
      </c>
      <c r="AT1138" t="s">
        <v>62</v>
      </c>
      <c r="AZ1138" t="s">
        <v>67</v>
      </c>
      <c r="BA1138" t="s">
        <v>62</v>
      </c>
      <c r="BB1138" t="s">
        <v>62</v>
      </c>
      <c r="BC1138" t="s">
        <v>62</v>
      </c>
      <c r="BE1138">
        <f>COUNTIF(J1138:BD1138,"**")</f>
        <v>10</v>
      </c>
      <c r="BF1138">
        <f>COUNTIF(J1138:BD1138,"*P*")</f>
        <v>8</v>
      </c>
      <c r="BG1138">
        <f>COUNTIF(J1138:BD1138,"*C*")</f>
        <v>2</v>
      </c>
      <c r="BH1138">
        <f>COUNTIF(AQ1138:BC1138, "C")</f>
        <v>2</v>
      </c>
      <c r="BI1138">
        <f>COUNTIF(AQ1138:BC1138, "P")</f>
        <v>4</v>
      </c>
      <c r="BJ1138" t="str">
        <f t="shared" si="17"/>
        <v/>
      </c>
      <c r="BK1138">
        <f>COUNTIFS(AQ1138:BC1138,"C")+COUNTIFS(AQ1138:BC1138,"P")</f>
        <v>6</v>
      </c>
      <c r="BL1138">
        <f>COUNTIF(AC1138:AO1138,"**")</f>
        <v>1</v>
      </c>
      <c r="BM1138">
        <f>COUNTIF(AC1138:AO1138,"P")</f>
        <v>1</v>
      </c>
      <c r="BN1138">
        <f>COUNTIF(AC1138:AO1138,"C")</f>
        <v>0</v>
      </c>
    </row>
    <row r="1139" spans="1:66" x14ac:dyDescent="0.25">
      <c r="A1139">
        <v>711</v>
      </c>
      <c r="B1139">
        <v>4</v>
      </c>
      <c r="C1139">
        <v>2</v>
      </c>
      <c r="D1139">
        <v>16</v>
      </c>
      <c r="E1139" t="s">
        <v>58</v>
      </c>
      <c r="F1139" t="s">
        <v>207</v>
      </c>
      <c r="G1139">
        <v>26</v>
      </c>
      <c r="H1139" t="s">
        <v>60</v>
      </c>
      <c r="I1139" t="s">
        <v>61</v>
      </c>
      <c r="K1139" t="s">
        <v>62</v>
      </c>
      <c r="O1139" t="s">
        <v>62</v>
      </c>
      <c r="BE1139">
        <f>COUNTIF(J1139:BD1139,"**")</f>
        <v>2</v>
      </c>
      <c r="BF1139">
        <f>COUNTIF(J1139:BD1139,"*P*")</f>
        <v>2</v>
      </c>
      <c r="BG1139">
        <f>COUNTIF(J1139:BD1139,"*C*")</f>
        <v>0</v>
      </c>
      <c r="BH1139">
        <f>COUNTIF(AQ1139:BC1139, "C")</f>
        <v>0</v>
      </c>
      <c r="BI1139">
        <f>COUNTIF(AQ1139:BC1139, "P")</f>
        <v>0</v>
      </c>
      <c r="BJ1139" t="str">
        <f t="shared" si="17"/>
        <v/>
      </c>
      <c r="BK1139">
        <f>COUNTIFS(AQ1139:BC1139,"C")+COUNTIFS(AQ1139:BC1139,"P")</f>
        <v>0</v>
      </c>
      <c r="BL1139">
        <f>COUNTIF(AC1139:AO1139,"**")</f>
        <v>0</v>
      </c>
      <c r="BM1139">
        <f>COUNTIF(AC1139:AO1139,"P")</f>
        <v>0</v>
      </c>
      <c r="BN1139">
        <f>COUNTIF(AC1139:AO1139,"C")</f>
        <v>0</v>
      </c>
    </row>
    <row r="1140" spans="1:66" x14ac:dyDescent="0.25">
      <c r="A1140">
        <v>900</v>
      </c>
      <c r="B1140">
        <v>4</v>
      </c>
      <c r="C1140">
        <v>3</v>
      </c>
      <c r="D1140">
        <v>16</v>
      </c>
      <c r="E1140" t="s">
        <v>58</v>
      </c>
      <c r="F1140" t="s">
        <v>949</v>
      </c>
      <c r="G1140">
        <v>26</v>
      </c>
      <c r="H1140" t="s">
        <v>60</v>
      </c>
      <c r="I1140" t="s">
        <v>65</v>
      </c>
      <c r="J1140" t="s">
        <v>62</v>
      </c>
      <c r="N1140" t="s">
        <v>67</v>
      </c>
      <c r="W1140" t="s">
        <v>62</v>
      </c>
      <c r="AF1140" t="s">
        <v>62</v>
      </c>
      <c r="AG1140" t="s">
        <v>62</v>
      </c>
      <c r="AM1140" t="s">
        <v>62</v>
      </c>
      <c r="AQ1140" t="s">
        <v>67</v>
      </c>
      <c r="AS1140" t="s">
        <v>62</v>
      </c>
      <c r="AT1140" t="s">
        <v>62</v>
      </c>
      <c r="AZ1140" t="s">
        <v>67</v>
      </c>
      <c r="BE1140">
        <f>COUNTIF(J1140:BD1140,"**")</f>
        <v>10</v>
      </c>
      <c r="BF1140">
        <f>COUNTIF(J1140:BD1140,"*P*")</f>
        <v>7</v>
      </c>
      <c r="BG1140">
        <f>COUNTIF(J1140:BD1140,"*C*")</f>
        <v>3</v>
      </c>
      <c r="BH1140">
        <f>COUNTIF(AQ1140:BC1140, "C")</f>
        <v>2</v>
      </c>
      <c r="BI1140">
        <f>COUNTIF(AQ1140:BC1140, "P")</f>
        <v>2</v>
      </c>
      <c r="BJ1140" t="str">
        <f t="shared" si="17"/>
        <v/>
      </c>
      <c r="BK1140">
        <f>COUNTIFS(AQ1140:BC1140,"C")+COUNTIFS(AQ1140:BC1140,"P")</f>
        <v>4</v>
      </c>
      <c r="BL1140">
        <f>COUNTIF(AC1140:AO1140,"**")</f>
        <v>3</v>
      </c>
      <c r="BM1140">
        <f>COUNTIF(AC1140:AO1140,"P")</f>
        <v>3</v>
      </c>
      <c r="BN1140">
        <f>COUNTIF(AC1140:AO1140,"C")</f>
        <v>0</v>
      </c>
    </row>
    <row r="1141" spans="1:66" x14ac:dyDescent="0.25">
      <c r="A1141">
        <v>996</v>
      </c>
      <c r="B1141">
        <v>4</v>
      </c>
      <c r="C1141">
        <v>5</v>
      </c>
      <c r="D1141">
        <v>16</v>
      </c>
      <c r="E1141" t="s">
        <v>58</v>
      </c>
      <c r="F1141" t="s">
        <v>950</v>
      </c>
      <c r="G1141">
        <v>26</v>
      </c>
      <c r="H1141" t="s">
        <v>60</v>
      </c>
      <c r="I1141" t="s">
        <v>65</v>
      </c>
      <c r="K1141" t="s">
        <v>62</v>
      </c>
      <c r="N1141" t="s">
        <v>67</v>
      </c>
      <c r="O1141" t="s">
        <v>67</v>
      </c>
      <c r="AT1141" t="s">
        <v>67</v>
      </c>
      <c r="AZ1141" t="s">
        <v>67</v>
      </c>
      <c r="BE1141">
        <f>COUNTIF(J1141:BD1141,"**")</f>
        <v>5</v>
      </c>
      <c r="BF1141">
        <f>COUNTIF(J1141:BD1141,"*P*")</f>
        <v>1</v>
      </c>
      <c r="BG1141">
        <f>COUNTIF(J1141:BD1141,"*C*")</f>
        <v>4</v>
      </c>
      <c r="BH1141">
        <f>COUNTIF(AQ1141:BC1141, "C")</f>
        <v>2</v>
      </c>
      <c r="BI1141">
        <f>COUNTIF(AQ1141:BC1141, "P")</f>
        <v>0</v>
      </c>
      <c r="BJ1141" t="str">
        <f t="shared" si="17"/>
        <v/>
      </c>
      <c r="BK1141">
        <f>COUNTIFS(AQ1141:BC1141,"C")+COUNTIFS(AQ1141:BC1141,"P")</f>
        <v>2</v>
      </c>
      <c r="BL1141">
        <f>COUNTIF(AC1141:AO1141,"**")</f>
        <v>0</v>
      </c>
      <c r="BM1141">
        <f>COUNTIF(AC1141:AO1141,"P")</f>
        <v>0</v>
      </c>
      <c r="BN1141">
        <f>COUNTIF(AC1141:AO1141,"C")</f>
        <v>0</v>
      </c>
    </row>
    <row r="1142" spans="1:66" x14ac:dyDescent="0.25">
      <c r="A1142">
        <v>1035</v>
      </c>
      <c r="B1142">
        <v>4</v>
      </c>
      <c r="C1142">
        <v>5</v>
      </c>
      <c r="D1142">
        <v>16</v>
      </c>
      <c r="E1142" t="s">
        <v>58</v>
      </c>
      <c r="F1142" t="s">
        <v>805</v>
      </c>
      <c r="G1142">
        <v>26</v>
      </c>
      <c r="H1142" t="s">
        <v>60</v>
      </c>
      <c r="I1142" t="s">
        <v>65</v>
      </c>
      <c r="K1142" t="s">
        <v>62</v>
      </c>
      <c r="O1142" t="s">
        <v>62</v>
      </c>
      <c r="AT1142" t="s">
        <v>67</v>
      </c>
      <c r="BE1142">
        <f>COUNTIF(J1142:BD1142,"**")</f>
        <v>3</v>
      </c>
      <c r="BF1142">
        <f>COUNTIF(J1142:BD1142,"*P*")</f>
        <v>2</v>
      </c>
      <c r="BG1142">
        <f>COUNTIF(J1142:BD1142,"*C*")</f>
        <v>1</v>
      </c>
      <c r="BH1142">
        <f>COUNTIF(AQ1142:BC1142, "C")</f>
        <v>1</v>
      </c>
      <c r="BI1142">
        <f>COUNTIF(AQ1142:BC1142, "P")</f>
        <v>0</v>
      </c>
      <c r="BJ1142" t="str">
        <f t="shared" si="17"/>
        <v/>
      </c>
      <c r="BK1142">
        <f>COUNTIFS(AQ1142:BC1142,"C")+COUNTIFS(AQ1142:BC1142,"P")</f>
        <v>1</v>
      </c>
      <c r="BL1142">
        <f>COUNTIF(AC1142:AO1142,"**")</f>
        <v>0</v>
      </c>
      <c r="BM1142">
        <f>COUNTIF(AC1142:AO1142,"P")</f>
        <v>0</v>
      </c>
      <c r="BN1142">
        <f>COUNTIF(AC1142:AO1142,"C")</f>
        <v>0</v>
      </c>
    </row>
    <row r="1143" spans="1:66" x14ac:dyDescent="0.25">
      <c r="A1143">
        <v>1052</v>
      </c>
      <c r="B1143">
        <v>4</v>
      </c>
      <c r="C1143">
        <v>5</v>
      </c>
      <c r="D1143">
        <v>16</v>
      </c>
      <c r="E1143" t="s">
        <v>58</v>
      </c>
      <c r="F1143" t="s">
        <v>951</v>
      </c>
      <c r="G1143">
        <v>26</v>
      </c>
      <c r="H1143" t="s">
        <v>60</v>
      </c>
      <c r="I1143" t="s">
        <v>65</v>
      </c>
      <c r="AY1143" t="s">
        <v>67</v>
      </c>
      <c r="BA1143" t="s">
        <v>62</v>
      </c>
      <c r="BB1143" t="s">
        <v>62</v>
      </c>
      <c r="BE1143">
        <f>COUNTIF(J1143:BD1143,"**")</f>
        <v>3</v>
      </c>
      <c r="BF1143">
        <f>COUNTIF(J1143:BD1143,"*P*")</f>
        <v>2</v>
      </c>
      <c r="BG1143">
        <f>COUNTIF(J1143:BD1143,"*C*")</f>
        <v>1</v>
      </c>
      <c r="BH1143">
        <f>COUNTIF(AQ1143:BC1143, "C")</f>
        <v>1</v>
      </c>
      <c r="BI1143">
        <f>COUNTIF(AQ1143:BC1143, "P")</f>
        <v>2</v>
      </c>
      <c r="BJ1143" t="str">
        <f t="shared" si="17"/>
        <v/>
      </c>
      <c r="BK1143">
        <f>COUNTIFS(AQ1143:BC1143,"C")+COUNTIFS(AQ1143:BC1143,"P")</f>
        <v>3</v>
      </c>
      <c r="BL1143">
        <f>COUNTIF(AC1143:AO1143,"**")</f>
        <v>0</v>
      </c>
      <c r="BM1143">
        <f>COUNTIF(AC1143:AO1143,"P")</f>
        <v>0</v>
      </c>
      <c r="BN1143">
        <f>COUNTIF(AC1143:AO1143,"C")</f>
        <v>0</v>
      </c>
    </row>
    <row r="1144" spans="1:66" x14ac:dyDescent="0.25">
      <c r="A1144">
        <v>1160</v>
      </c>
      <c r="B1144">
        <v>4</v>
      </c>
      <c r="C1144">
        <v>6</v>
      </c>
      <c r="D1144">
        <v>16</v>
      </c>
      <c r="E1144" t="s">
        <v>58</v>
      </c>
      <c r="F1144" t="s">
        <v>952</v>
      </c>
      <c r="G1144">
        <v>26</v>
      </c>
      <c r="H1144" t="s">
        <v>60</v>
      </c>
      <c r="I1144" t="s">
        <v>61</v>
      </c>
      <c r="N1144" t="s">
        <v>67</v>
      </c>
      <c r="AT1144" t="s">
        <v>67</v>
      </c>
      <c r="BE1144">
        <f>COUNTIF(J1144:BD1144,"**")</f>
        <v>2</v>
      </c>
      <c r="BF1144">
        <f>COUNTIF(J1144:BD1144,"*P*")</f>
        <v>0</v>
      </c>
      <c r="BG1144">
        <f>COUNTIF(J1144:BD1144,"*C*")</f>
        <v>2</v>
      </c>
      <c r="BH1144">
        <f>COUNTIF(AQ1144:BC1144, "C")</f>
        <v>1</v>
      </c>
      <c r="BI1144">
        <f>COUNTIF(AQ1144:BC1144, "P")</f>
        <v>0</v>
      </c>
      <c r="BJ1144" t="str">
        <f t="shared" si="17"/>
        <v/>
      </c>
      <c r="BK1144">
        <f>COUNTIFS(AQ1144:BC1144,"C")+COUNTIFS(AQ1144:BC1144,"P")</f>
        <v>1</v>
      </c>
      <c r="BL1144">
        <f>COUNTIF(AC1144:AO1144,"**")</f>
        <v>0</v>
      </c>
      <c r="BM1144">
        <f>COUNTIF(AC1144:AO1144,"P")</f>
        <v>0</v>
      </c>
      <c r="BN1144">
        <f>COUNTIF(AC1144:AO1144,"C")</f>
        <v>0</v>
      </c>
    </row>
    <row r="1145" spans="1:66" x14ac:dyDescent="0.25">
      <c r="A1145">
        <v>1301</v>
      </c>
      <c r="B1145">
        <v>4</v>
      </c>
      <c r="C1145">
        <v>8</v>
      </c>
      <c r="D1145">
        <v>16</v>
      </c>
      <c r="E1145" t="s">
        <v>58</v>
      </c>
      <c r="F1145" t="s">
        <v>953</v>
      </c>
      <c r="G1145">
        <v>26</v>
      </c>
      <c r="H1145" t="s">
        <v>60</v>
      </c>
      <c r="I1145" t="s">
        <v>65</v>
      </c>
      <c r="N1145" t="s">
        <v>67</v>
      </c>
      <c r="AT1145" t="s">
        <v>67</v>
      </c>
      <c r="AU1145" t="s">
        <v>67</v>
      </c>
      <c r="AY1145" t="s">
        <v>67</v>
      </c>
      <c r="BD1145" t="s">
        <v>954</v>
      </c>
      <c r="BE1145">
        <f>COUNTIF(J1145:BD1145,"**")</f>
        <v>5</v>
      </c>
      <c r="BF1145">
        <f>COUNTIF(J1145:BD1145,"*P*")</f>
        <v>1</v>
      </c>
      <c r="BG1145">
        <f>COUNTIF(J1145:BD1145,"*C*")</f>
        <v>5</v>
      </c>
      <c r="BH1145">
        <f>COUNTIF(AQ1145:BC1145, "C")</f>
        <v>3</v>
      </c>
      <c r="BI1145">
        <f>COUNTIF(AQ1145:BC1145, "P")</f>
        <v>0</v>
      </c>
      <c r="BJ1145" t="str">
        <f t="shared" si="17"/>
        <v/>
      </c>
      <c r="BK1145">
        <f>COUNTIFS(AQ1145:BC1145,"C")+COUNTIFS(AQ1145:BC1145,"P")</f>
        <v>3</v>
      </c>
      <c r="BL1145">
        <f>COUNTIF(AC1145:AO1145,"**")</f>
        <v>0</v>
      </c>
      <c r="BM1145">
        <f>COUNTIF(AC1145:AO1145,"P")</f>
        <v>0</v>
      </c>
      <c r="BN1145">
        <f>COUNTIF(AC1145:AO1145,"C")</f>
        <v>0</v>
      </c>
    </row>
    <row r="1146" spans="1:66" x14ac:dyDescent="0.25">
      <c r="A1146">
        <v>1524</v>
      </c>
      <c r="B1146">
        <v>4</v>
      </c>
      <c r="C1146">
        <v>10</v>
      </c>
      <c r="D1146">
        <v>16</v>
      </c>
      <c r="E1146" t="s">
        <v>58</v>
      </c>
      <c r="F1146" t="s">
        <v>955</v>
      </c>
      <c r="G1146">
        <v>26</v>
      </c>
      <c r="H1146" t="s">
        <v>64</v>
      </c>
      <c r="I1146" t="s">
        <v>65</v>
      </c>
      <c r="N1146" t="s">
        <v>67</v>
      </c>
      <c r="AT1146" t="s">
        <v>67</v>
      </c>
      <c r="BE1146">
        <f>COUNTIF(J1146:BD1146,"**")</f>
        <v>2</v>
      </c>
      <c r="BF1146">
        <f>COUNTIF(J1146:BD1146,"*P*")</f>
        <v>0</v>
      </c>
      <c r="BG1146">
        <f>COUNTIF(J1146:BD1146,"*C*")</f>
        <v>2</v>
      </c>
      <c r="BH1146">
        <f>COUNTIF(AQ1146:BC1146, "C")</f>
        <v>1</v>
      </c>
      <c r="BI1146">
        <f>COUNTIF(AQ1146:BC1146, "P")</f>
        <v>0</v>
      </c>
      <c r="BJ1146" t="str">
        <f t="shared" si="17"/>
        <v/>
      </c>
      <c r="BK1146">
        <f>COUNTIFS(AQ1146:BC1146,"C")+COUNTIFS(AQ1146:BC1146,"P")</f>
        <v>1</v>
      </c>
      <c r="BL1146">
        <f>COUNTIF(AC1146:AO1146,"**")</f>
        <v>0</v>
      </c>
      <c r="BM1146">
        <f>COUNTIF(AC1146:AO1146,"P")</f>
        <v>0</v>
      </c>
      <c r="BN1146">
        <f>COUNTIF(AC1146:AO1146,"C")</f>
        <v>0</v>
      </c>
    </row>
    <row r="1147" spans="1:66" x14ac:dyDescent="0.25">
      <c r="A1147">
        <v>1734</v>
      </c>
      <c r="B1147">
        <v>4</v>
      </c>
      <c r="C1147">
        <v>12</v>
      </c>
      <c r="D1147">
        <v>16</v>
      </c>
      <c r="E1147" t="s">
        <v>58</v>
      </c>
      <c r="F1147" t="s">
        <v>207</v>
      </c>
      <c r="G1147">
        <v>26</v>
      </c>
      <c r="H1147" t="s">
        <v>60</v>
      </c>
      <c r="I1147" t="s">
        <v>61</v>
      </c>
      <c r="K1147" t="s">
        <v>62</v>
      </c>
      <c r="BE1147">
        <f>COUNTIF(J1147:BD1147,"**")</f>
        <v>1</v>
      </c>
      <c r="BF1147">
        <f>COUNTIF(J1147:BD1147,"*P*")</f>
        <v>1</v>
      </c>
      <c r="BG1147">
        <f>COUNTIF(J1147:BD1147,"*C*")</f>
        <v>0</v>
      </c>
      <c r="BH1147">
        <f>COUNTIF(AQ1147:BC1147, "C")</f>
        <v>0</v>
      </c>
      <c r="BI1147">
        <f>COUNTIF(AQ1147:BC1147, "P")</f>
        <v>0</v>
      </c>
      <c r="BJ1147" t="str">
        <f t="shared" si="17"/>
        <v/>
      </c>
      <c r="BK1147">
        <f>COUNTIFS(AQ1147:BC1147,"C")+COUNTIFS(AQ1147:BC1147,"P")</f>
        <v>0</v>
      </c>
      <c r="BL1147">
        <f>COUNTIF(AC1147:AO1147,"**")</f>
        <v>0</v>
      </c>
      <c r="BM1147">
        <f>COUNTIF(AC1147:AO1147,"P")</f>
        <v>0</v>
      </c>
      <c r="BN1147">
        <f>COUNTIF(AC1147:AO1147,"C")</f>
        <v>0</v>
      </c>
    </row>
    <row r="1148" spans="1:66" x14ac:dyDescent="0.25">
      <c r="A1148">
        <v>1895</v>
      </c>
      <c r="B1148">
        <v>5</v>
      </c>
      <c r="C1148">
        <v>3</v>
      </c>
      <c r="D1148">
        <v>9</v>
      </c>
      <c r="E1148" t="s">
        <v>58</v>
      </c>
      <c r="F1148" t="s">
        <v>307</v>
      </c>
      <c r="G1148">
        <v>26</v>
      </c>
      <c r="H1148" t="s">
        <v>60</v>
      </c>
      <c r="I1148" t="s">
        <v>65</v>
      </c>
      <c r="N1148" t="s">
        <v>62</v>
      </c>
      <c r="O1148" t="s">
        <v>62</v>
      </c>
      <c r="BE1148">
        <f>COUNTIF(J1148:BD1148,"**")</f>
        <v>2</v>
      </c>
      <c r="BF1148">
        <f>COUNTIF(J1148:BD1148,"*P*")</f>
        <v>2</v>
      </c>
      <c r="BG1148">
        <f>COUNTIF(J1148:BD1148,"*C*")</f>
        <v>0</v>
      </c>
      <c r="BH1148">
        <f>COUNTIF(AQ1148:BC1148, "C")</f>
        <v>0</v>
      </c>
      <c r="BI1148">
        <f>COUNTIF(AQ1148:BC1148, "P")</f>
        <v>0</v>
      </c>
      <c r="BJ1148" t="str">
        <f t="shared" si="17"/>
        <v/>
      </c>
      <c r="BK1148">
        <f>COUNTIFS(AQ1148:BC1148,"C")+COUNTIFS(AQ1148:BC1148,"P")</f>
        <v>0</v>
      </c>
      <c r="BL1148">
        <f>COUNTIF(AC1148:AO1148,"**")</f>
        <v>0</v>
      </c>
      <c r="BM1148">
        <f>COUNTIF(AC1148:AO1148,"P")</f>
        <v>0</v>
      </c>
      <c r="BN1148">
        <f>COUNTIF(AC1148:AO1148,"C")</f>
        <v>0</v>
      </c>
    </row>
    <row r="1149" spans="1:66" x14ac:dyDescent="0.25">
      <c r="A1149">
        <v>1951</v>
      </c>
      <c r="B1149">
        <v>5</v>
      </c>
      <c r="C1149">
        <v>2</v>
      </c>
      <c r="D1149">
        <v>42</v>
      </c>
      <c r="E1149" t="s">
        <v>58</v>
      </c>
      <c r="F1149" t="s">
        <v>208</v>
      </c>
      <c r="G1149">
        <v>26</v>
      </c>
      <c r="H1149" t="s">
        <v>64</v>
      </c>
      <c r="I1149" t="s">
        <v>65</v>
      </c>
      <c r="J1149" t="s">
        <v>67</v>
      </c>
      <c r="W1149" t="s">
        <v>67</v>
      </c>
      <c r="AU1149" t="s">
        <v>67</v>
      </c>
      <c r="BD1149" t="s">
        <v>295</v>
      </c>
      <c r="BE1149">
        <f>COUNTIF(J1149:BD1149,"**")</f>
        <v>4</v>
      </c>
      <c r="BF1149">
        <f>COUNTIF(J1149:BD1149,"*P*")</f>
        <v>0</v>
      </c>
      <c r="BG1149">
        <f>COUNTIF(J1149:BD1149,"*C*")</f>
        <v>4</v>
      </c>
      <c r="BH1149">
        <f>COUNTIF(AQ1149:BC1149, "C")</f>
        <v>1</v>
      </c>
      <c r="BI1149">
        <f>COUNTIF(AQ1149:BC1149, "P")</f>
        <v>0</v>
      </c>
      <c r="BJ1149" t="str">
        <f t="shared" si="17"/>
        <v/>
      </c>
      <c r="BK1149">
        <f>COUNTIFS(AQ1149:BC1149,"C")+COUNTIFS(AQ1149:BC1149,"P")</f>
        <v>1</v>
      </c>
      <c r="BL1149">
        <f>COUNTIF(AC1149:AO1149,"**")</f>
        <v>0</v>
      </c>
      <c r="BM1149">
        <f>COUNTIF(AC1149:AO1149,"P")</f>
        <v>0</v>
      </c>
      <c r="BN1149">
        <f>COUNTIF(AC1149:AO1149,"C")</f>
        <v>0</v>
      </c>
    </row>
    <row r="1150" spans="1:66" x14ac:dyDescent="0.25">
      <c r="A1150">
        <v>2099</v>
      </c>
      <c r="B1150">
        <v>5</v>
      </c>
      <c r="C1150">
        <v>6</v>
      </c>
      <c r="D1150">
        <v>42</v>
      </c>
      <c r="E1150" t="s">
        <v>58</v>
      </c>
      <c r="F1150" t="s">
        <v>208</v>
      </c>
      <c r="G1150">
        <v>26</v>
      </c>
      <c r="H1150" t="s">
        <v>64</v>
      </c>
      <c r="I1150" t="s">
        <v>65</v>
      </c>
      <c r="AQ1150" t="s">
        <v>67</v>
      </c>
      <c r="AZ1150" t="s">
        <v>67</v>
      </c>
      <c r="BE1150">
        <f>COUNTIF(J1150:BD1150,"**")</f>
        <v>2</v>
      </c>
      <c r="BF1150">
        <f>COUNTIF(J1150:BD1150,"*P*")</f>
        <v>0</v>
      </c>
      <c r="BG1150">
        <f>COUNTIF(J1150:BD1150,"*C*")</f>
        <v>2</v>
      </c>
      <c r="BH1150">
        <f>COUNTIF(AQ1150:BC1150, "C")</f>
        <v>2</v>
      </c>
      <c r="BI1150">
        <f>COUNTIF(AQ1150:BC1150, "P")</f>
        <v>0</v>
      </c>
      <c r="BJ1150" t="str">
        <f t="shared" si="17"/>
        <v/>
      </c>
      <c r="BK1150">
        <f>COUNTIFS(AQ1150:BC1150,"C")+COUNTIFS(AQ1150:BC1150,"P")</f>
        <v>2</v>
      </c>
      <c r="BL1150">
        <f>COUNTIF(AC1150:AO1150,"**")</f>
        <v>0</v>
      </c>
      <c r="BM1150">
        <f>COUNTIF(AC1150:AO1150,"P")</f>
        <v>0</v>
      </c>
      <c r="BN1150">
        <f>COUNTIF(AC1150:AO1150,"C")</f>
        <v>0</v>
      </c>
    </row>
    <row r="1151" spans="1:66" x14ac:dyDescent="0.25">
      <c r="A1151">
        <v>2150</v>
      </c>
      <c r="B1151">
        <v>5</v>
      </c>
      <c r="C1151">
        <v>7</v>
      </c>
      <c r="D1151">
        <v>42</v>
      </c>
      <c r="E1151" t="s">
        <v>58</v>
      </c>
      <c r="F1151" t="s">
        <v>164</v>
      </c>
      <c r="G1151">
        <v>26</v>
      </c>
      <c r="H1151" t="s">
        <v>60</v>
      </c>
      <c r="I1151" t="s">
        <v>65</v>
      </c>
      <c r="J1151" t="s">
        <v>62</v>
      </c>
      <c r="K1151" t="s">
        <v>62</v>
      </c>
      <c r="W1151" t="s">
        <v>62</v>
      </c>
      <c r="BA1151" t="s">
        <v>62</v>
      </c>
      <c r="BE1151">
        <f>COUNTIF(J1151:BD1151,"**")</f>
        <v>4</v>
      </c>
      <c r="BF1151">
        <f>COUNTIF(J1151:BD1151,"*P*")</f>
        <v>4</v>
      </c>
      <c r="BG1151">
        <f>COUNTIF(J1151:BD1151,"*C*")</f>
        <v>0</v>
      </c>
      <c r="BH1151">
        <f>COUNTIF(AQ1151:BC1151, "C")</f>
        <v>0</v>
      </c>
      <c r="BI1151">
        <f>COUNTIF(AQ1151:BC1151, "P")</f>
        <v>1</v>
      </c>
      <c r="BJ1151" t="str">
        <f t="shared" si="17"/>
        <v>X</v>
      </c>
      <c r="BK1151">
        <f>COUNTIFS(AQ1151:BC1151,"C")+COUNTIFS(AQ1151:BC1151,"P")</f>
        <v>1</v>
      </c>
      <c r="BL1151">
        <f>COUNTIF(AC1151:AO1151,"**")</f>
        <v>0</v>
      </c>
      <c r="BM1151">
        <f>COUNTIF(AC1151:AO1151,"P")</f>
        <v>0</v>
      </c>
      <c r="BN1151">
        <f>COUNTIF(AC1151:AO1151,"C")</f>
        <v>0</v>
      </c>
    </row>
    <row r="1152" spans="1:66" x14ac:dyDescent="0.25">
      <c r="A1152">
        <v>2161</v>
      </c>
      <c r="B1152">
        <v>5</v>
      </c>
      <c r="C1152">
        <v>6</v>
      </c>
      <c r="D1152">
        <v>35</v>
      </c>
      <c r="E1152" t="s">
        <v>58</v>
      </c>
      <c r="F1152" t="s">
        <v>208</v>
      </c>
      <c r="G1152">
        <v>26</v>
      </c>
      <c r="H1152" t="s">
        <v>60</v>
      </c>
      <c r="I1152" t="s">
        <v>65</v>
      </c>
      <c r="AD1152" t="s">
        <v>62</v>
      </c>
      <c r="AR1152" t="s">
        <v>62</v>
      </c>
      <c r="AU1152" t="s">
        <v>67</v>
      </c>
      <c r="BD1152" t="s">
        <v>956</v>
      </c>
      <c r="BE1152">
        <f>COUNTIF(J1152:BD1152,"**")</f>
        <v>4</v>
      </c>
      <c r="BF1152">
        <f>COUNTIF(J1152:BD1152,"*P*")</f>
        <v>2</v>
      </c>
      <c r="BG1152">
        <f>COUNTIF(J1152:BD1152,"*C*")</f>
        <v>1</v>
      </c>
      <c r="BH1152">
        <f>COUNTIF(AQ1152:BC1152, "C")</f>
        <v>1</v>
      </c>
      <c r="BI1152">
        <f>COUNTIF(AQ1152:BC1152, "P")</f>
        <v>1</v>
      </c>
      <c r="BJ1152" t="str">
        <f t="shared" si="17"/>
        <v/>
      </c>
      <c r="BK1152">
        <f>COUNTIFS(AQ1152:BC1152,"C")+COUNTIFS(AQ1152:BC1152,"P")</f>
        <v>2</v>
      </c>
      <c r="BL1152">
        <f>COUNTIF(AC1152:AO1152,"**")</f>
        <v>1</v>
      </c>
      <c r="BM1152">
        <f>COUNTIF(AC1152:AO1152,"P")</f>
        <v>1</v>
      </c>
      <c r="BN1152">
        <f>COUNTIF(AC1152:AO1152,"C")</f>
        <v>0</v>
      </c>
    </row>
    <row r="1153" spans="1:66" x14ac:dyDescent="0.25">
      <c r="A1153">
        <v>2174</v>
      </c>
      <c r="B1153">
        <v>5</v>
      </c>
      <c r="C1153">
        <v>7</v>
      </c>
      <c r="D1153">
        <v>9</v>
      </c>
      <c r="E1153" t="s">
        <v>58</v>
      </c>
      <c r="F1153" t="s">
        <v>393</v>
      </c>
      <c r="G1153">
        <v>26</v>
      </c>
      <c r="H1153" t="s">
        <v>60</v>
      </c>
      <c r="I1153" t="s">
        <v>65</v>
      </c>
      <c r="J1153" t="s">
        <v>62</v>
      </c>
      <c r="W1153" t="s">
        <v>62</v>
      </c>
      <c r="BE1153">
        <f>COUNTIF(J1153:BD1153,"**")</f>
        <v>2</v>
      </c>
      <c r="BF1153">
        <f>COUNTIF(J1153:BD1153,"*P*")</f>
        <v>2</v>
      </c>
      <c r="BG1153">
        <f>COUNTIF(J1153:BD1153,"*C*")</f>
        <v>0</v>
      </c>
      <c r="BH1153">
        <f>COUNTIF(AQ1153:BC1153, "C")</f>
        <v>0</v>
      </c>
      <c r="BI1153">
        <f>COUNTIF(AQ1153:BC1153, "P")</f>
        <v>0</v>
      </c>
      <c r="BJ1153" t="str">
        <f t="shared" si="17"/>
        <v/>
      </c>
      <c r="BK1153">
        <f>COUNTIFS(AQ1153:BC1153,"C")+COUNTIFS(AQ1153:BC1153,"P")</f>
        <v>0</v>
      </c>
      <c r="BL1153">
        <f>COUNTIF(AC1153:AO1153,"**")</f>
        <v>0</v>
      </c>
      <c r="BM1153">
        <f>COUNTIF(AC1153:AO1153,"P")</f>
        <v>0</v>
      </c>
      <c r="BN1153">
        <f>COUNTIF(AC1153:AO1153,"C")</f>
        <v>0</v>
      </c>
    </row>
    <row r="1154" spans="1:66" x14ac:dyDescent="0.25">
      <c r="A1154">
        <v>2225</v>
      </c>
      <c r="B1154">
        <v>5</v>
      </c>
      <c r="C1154">
        <v>10</v>
      </c>
      <c r="D1154">
        <v>27</v>
      </c>
      <c r="E1154" t="s">
        <v>58</v>
      </c>
      <c r="F1154" t="s">
        <v>208</v>
      </c>
      <c r="G1154">
        <v>26</v>
      </c>
      <c r="H1154" t="s">
        <v>60</v>
      </c>
      <c r="I1154" t="s">
        <v>65</v>
      </c>
      <c r="AD1154" t="s">
        <v>62</v>
      </c>
      <c r="AT1154" t="s">
        <v>67</v>
      </c>
      <c r="AU1154" t="s">
        <v>67</v>
      </c>
      <c r="AW1154" t="s">
        <v>62</v>
      </c>
      <c r="BD1154" t="s">
        <v>820</v>
      </c>
      <c r="BE1154">
        <f>COUNTIF(J1154:BD1154,"**")</f>
        <v>5</v>
      </c>
      <c r="BF1154">
        <f>COUNTIF(J1154:BD1154,"*P*")</f>
        <v>3</v>
      </c>
      <c r="BG1154">
        <f>COUNTIF(J1154:BD1154,"*C*")</f>
        <v>3</v>
      </c>
      <c r="BH1154">
        <f>COUNTIF(AQ1154:BC1154, "C")</f>
        <v>2</v>
      </c>
      <c r="BI1154">
        <f>COUNTIF(AQ1154:BC1154, "P")</f>
        <v>1</v>
      </c>
      <c r="BJ1154" t="str">
        <f t="shared" ref="BJ1154:BJ1217" si="18">IF(AND(BH1154=0,BI1154&gt;0),"X","")</f>
        <v/>
      </c>
      <c r="BK1154">
        <f>COUNTIFS(AQ1154:BC1154,"C")+COUNTIFS(AQ1154:BC1154,"P")</f>
        <v>3</v>
      </c>
      <c r="BL1154">
        <f>COUNTIF(AC1154:AO1154,"**")</f>
        <v>1</v>
      </c>
      <c r="BM1154">
        <f>COUNTIF(AC1154:AO1154,"P")</f>
        <v>1</v>
      </c>
      <c r="BN1154">
        <f>COUNTIF(AC1154:AO1154,"C")</f>
        <v>0</v>
      </c>
    </row>
    <row r="1155" spans="1:66" x14ac:dyDescent="0.25">
      <c r="A1155">
        <v>2313</v>
      </c>
      <c r="B1155">
        <v>5</v>
      </c>
      <c r="C1155">
        <v>10</v>
      </c>
      <c r="D1155">
        <v>35</v>
      </c>
      <c r="E1155" t="s">
        <v>58</v>
      </c>
      <c r="F1155" t="s">
        <v>393</v>
      </c>
      <c r="G1155">
        <v>26</v>
      </c>
      <c r="H1155" t="s">
        <v>60</v>
      </c>
      <c r="I1155" t="s">
        <v>65</v>
      </c>
      <c r="O1155" t="s">
        <v>62</v>
      </c>
      <c r="BE1155">
        <f>COUNTIF(J1155:BD1155,"**")</f>
        <v>1</v>
      </c>
      <c r="BF1155">
        <f>COUNTIF(J1155:BD1155,"*P*")</f>
        <v>1</v>
      </c>
      <c r="BG1155">
        <f>COUNTIF(J1155:BD1155,"*C*")</f>
        <v>0</v>
      </c>
      <c r="BH1155">
        <f>COUNTIF(AQ1155:BC1155, "C")</f>
        <v>0</v>
      </c>
      <c r="BI1155">
        <f>COUNTIF(AQ1155:BC1155, "P")</f>
        <v>0</v>
      </c>
      <c r="BJ1155" t="str">
        <f t="shared" si="18"/>
        <v/>
      </c>
      <c r="BK1155">
        <f>COUNTIFS(AQ1155:BC1155,"C")+COUNTIFS(AQ1155:BC1155,"P")</f>
        <v>0</v>
      </c>
      <c r="BL1155">
        <f>COUNTIF(AC1155:AO1155,"**")</f>
        <v>0</v>
      </c>
      <c r="BM1155">
        <f>COUNTIF(AC1155:AO1155,"P")</f>
        <v>0</v>
      </c>
      <c r="BN1155">
        <f>COUNTIF(AC1155:AO1155,"C")</f>
        <v>0</v>
      </c>
    </row>
    <row r="1156" spans="1:66" x14ac:dyDescent="0.25">
      <c r="A1156">
        <v>2402</v>
      </c>
      <c r="B1156">
        <v>5</v>
      </c>
      <c r="C1156">
        <v>10</v>
      </c>
      <c r="D1156">
        <v>35</v>
      </c>
      <c r="E1156" t="s">
        <v>58</v>
      </c>
      <c r="F1156" t="s">
        <v>546</v>
      </c>
      <c r="G1156">
        <v>26</v>
      </c>
      <c r="H1156" t="s">
        <v>60</v>
      </c>
      <c r="I1156" t="s">
        <v>65</v>
      </c>
      <c r="K1156" t="s">
        <v>62</v>
      </c>
      <c r="BE1156">
        <f>COUNTIF(J1156:BD1156,"**")</f>
        <v>1</v>
      </c>
      <c r="BF1156">
        <f>COUNTIF(J1156:BD1156,"*P*")</f>
        <v>1</v>
      </c>
      <c r="BG1156">
        <f>COUNTIF(J1156:BD1156,"*C*")</f>
        <v>0</v>
      </c>
      <c r="BH1156">
        <f>COUNTIF(AQ1156:BC1156, "C")</f>
        <v>0</v>
      </c>
      <c r="BI1156">
        <f>COUNTIF(AQ1156:BC1156, "P")</f>
        <v>0</v>
      </c>
      <c r="BJ1156" t="str">
        <f t="shared" si="18"/>
        <v/>
      </c>
      <c r="BK1156">
        <f>COUNTIFS(AQ1156:BC1156,"C")+COUNTIFS(AQ1156:BC1156,"P")</f>
        <v>0</v>
      </c>
      <c r="BL1156">
        <f>COUNTIF(AC1156:AO1156,"**")</f>
        <v>0</v>
      </c>
      <c r="BM1156">
        <f>COUNTIF(AC1156:AO1156,"P")</f>
        <v>0</v>
      </c>
      <c r="BN1156">
        <f>COUNTIF(AC1156:AO1156,"C")</f>
        <v>0</v>
      </c>
    </row>
    <row r="1157" spans="1:66" x14ac:dyDescent="0.25">
      <c r="A1157">
        <v>2408</v>
      </c>
      <c r="B1157">
        <v>5</v>
      </c>
      <c r="C1157">
        <v>12</v>
      </c>
      <c r="D1157">
        <v>35</v>
      </c>
      <c r="E1157" t="s">
        <v>58</v>
      </c>
      <c r="F1157" t="s">
        <v>661</v>
      </c>
      <c r="G1157">
        <v>26</v>
      </c>
      <c r="H1157" t="s">
        <v>60</v>
      </c>
      <c r="I1157" t="s">
        <v>65</v>
      </c>
      <c r="AF1157" t="s">
        <v>62</v>
      </c>
      <c r="AU1157" t="s">
        <v>67</v>
      </c>
      <c r="BD1157" t="s">
        <v>269</v>
      </c>
      <c r="BE1157">
        <f>COUNTIF(J1157:BD1157,"**")</f>
        <v>3</v>
      </c>
      <c r="BF1157">
        <f>COUNTIF(J1157:BD1157,"*P*")</f>
        <v>1</v>
      </c>
      <c r="BG1157">
        <f>COUNTIF(J1157:BD1157,"*C*")</f>
        <v>2</v>
      </c>
      <c r="BH1157">
        <f>COUNTIF(AQ1157:BC1157, "C")</f>
        <v>1</v>
      </c>
      <c r="BI1157">
        <f>COUNTIF(AQ1157:BC1157, "P")</f>
        <v>0</v>
      </c>
      <c r="BJ1157" t="str">
        <f t="shared" si="18"/>
        <v/>
      </c>
      <c r="BK1157">
        <f>COUNTIFS(AQ1157:BC1157,"C")+COUNTIFS(AQ1157:BC1157,"P")</f>
        <v>1</v>
      </c>
      <c r="BL1157">
        <f>COUNTIF(AC1157:AO1157,"**")</f>
        <v>1</v>
      </c>
      <c r="BM1157">
        <f>COUNTIF(AC1157:AO1157,"P")</f>
        <v>1</v>
      </c>
      <c r="BN1157">
        <f>COUNTIF(AC1157:AO1157,"C")</f>
        <v>0</v>
      </c>
    </row>
    <row r="1158" spans="1:66" x14ac:dyDescent="0.25">
      <c r="A1158">
        <v>2513</v>
      </c>
      <c r="B1158">
        <v>6</v>
      </c>
      <c r="C1158">
        <v>1</v>
      </c>
      <c r="D1158">
        <v>51</v>
      </c>
      <c r="E1158" t="s">
        <v>58</v>
      </c>
      <c r="F1158" t="s">
        <v>242</v>
      </c>
      <c r="G1158">
        <v>26</v>
      </c>
      <c r="H1158" t="s">
        <v>60</v>
      </c>
      <c r="I1158" t="s">
        <v>65</v>
      </c>
      <c r="J1158" t="s">
        <v>67</v>
      </c>
      <c r="N1158" t="s">
        <v>67</v>
      </c>
      <c r="W1158" t="s">
        <v>67</v>
      </c>
      <c r="AQ1158" t="s">
        <v>67</v>
      </c>
      <c r="AS1158" t="s">
        <v>67</v>
      </c>
      <c r="AT1158" t="s">
        <v>67</v>
      </c>
      <c r="AZ1158" t="s">
        <v>67</v>
      </c>
      <c r="BE1158">
        <f>COUNTIF(J1158:BD1158,"**")</f>
        <v>7</v>
      </c>
      <c r="BF1158">
        <f>COUNTIF(J1158:BD1158,"*P*")</f>
        <v>0</v>
      </c>
      <c r="BG1158">
        <f>COUNTIF(J1158:BD1158,"*C*")</f>
        <v>7</v>
      </c>
      <c r="BH1158">
        <f>COUNTIF(AQ1158:BC1158, "C")</f>
        <v>4</v>
      </c>
      <c r="BI1158">
        <f>COUNTIF(AQ1158:BC1158, "P")</f>
        <v>0</v>
      </c>
      <c r="BJ1158" t="str">
        <f t="shared" si="18"/>
        <v/>
      </c>
      <c r="BK1158">
        <f>COUNTIFS(AQ1158:BC1158,"C")+COUNTIFS(AQ1158:BC1158,"P")</f>
        <v>4</v>
      </c>
      <c r="BL1158">
        <f>COUNTIF(AC1158:AO1158,"**")</f>
        <v>0</v>
      </c>
      <c r="BM1158">
        <f>COUNTIF(AC1158:AO1158,"P")</f>
        <v>0</v>
      </c>
      <c r="BN1158">
        <f>COUNTIF(AC1158:AO1158,"C")</f>
        <v>0</v>
      </c>
    </row>
    <row r="1159" spans="1:66" x14ac:dyDescent="0.25">
      <c r="A1159">
        <v>2675</v>
      </c>
      <c r="B1159">
        <v>6</v>
      </c>
      <c r="C1159">
        <v>3</v>
      </c>
      <c r="D1159">
        <v>51</v>
      </c>
      <c r="E1159" t="s">
        <v>58</v>
      </c>
      <c r="F1159" t="s">
        <v>957</v>
      </c>
      <c r="G1159">
        <v>26</v>
      </c>
      <c r="H1159" t="s">
        <v>60</v>
      </c>
      <c r="I1159" t="s">
        <v>65</v>
      </c>
      <c r="N1159" t="s">
        <v>67</v>
      </c>
      <c r="AD1159" t="s">
        <v>67</v>
      </c>
      <c r="AQ1159" t="s">
        <v>67</v>
      </c>
      <c r="AS1159" t="s">
        <v>62</v>
      </c>
      <c r="AZ1159" t="s">
        <v>67</v>
      </c>
      <c r="BE1159">
        <f>COUNTIF(J1159:BD1159,"**")</f>
        <v>5</v>
      </c>
      <c r="BF1159">
        <f>COUNTIF(J1159:BD1159,"*P*")</f>
        <v>1</v>
      </c>
      <c r="BG1159">
        <f>COUNTIF(J1159:BD1159,"*C*")</f>
        <v>4</v>
      </c>
      <c r="BH1159">
        <f>COUNTIF(AQ1159:BC1159, "C")</f>
        <v>2</v>
      </c>
      <c r="BI1159">
        <f>COUNTIF(AQ1159:BC1159, "P")</f>
        <v>1</v>
      </c>
      <c r="BJ1159" t="str">
        <f t="shared" si="18"/>
        <v/>
      </c>
      <c r="BK1159">
        <f>COUNTIFS(AQ1159:BC1159,"C")+COUNTIFS(AQ1159:BC1159,"P")</f>
        <v>3</v>
      </c>
      <c r="BL1159">
        <f>COUNTIF(AC1159:AO1159,"**")</f>
        <v>1</v>
      </c>
      <c r="BM1159">
        <f>COUNTIF(AC1159:AO1159,"P")</f>
        <v>0</v>
      </c>
      <c r="BN1159">
        <f>COUNTIF(AC1159:AO1159,"C")</f>
        <v>1</v>
      </c>
    </row>
    <row r="1160" spans="1:66" x14ac:dyDescent="0.25">
      <c r="A1160">
        <v>2734</v>
      </c>
      <c r="B1160">
        <v>6</v>
      </c>
      <c r="C1160">
        <v>4</v>
      </c>
      <c r="D1160">
        <v>52</v>
      </c>
      <c r="E1160" t="s">
        <v>58</v>
      </c>
      <c r="F1160" t="s">
        <v>809</v>
      </c>
      <c r="G1160">
        <v>26</v>
      </c>
      <c r="H1160" t="s">
        <v>60</v>
      </c>
      <c r="I1160" t="s">
        <v>65</v>
      </c>
      <c r="N1160" t="s">
        <v>67</v>
      </c>
      <c r="AW1160" t="s">
        <v>62</v>
      </c>
      <c r="BA1160" t="s">
        <v>62</v>
      </c>
      <c r="BB1160" t="s">
        <v>62</v>
      </c>
      <c r="BE1160">
        <f>COUNTIF(J1160:BD1160,"**")</f>
        <v>4</v>
      </c>
      <c r="BF1160">
        <f>COUNTIF(J1160:BD1160,"*P*")</f>
        <v>3</v>
      </c>
      <c r="BG1160">
        <f>COUNTIF(J1160:BD1160,"*C*")</f>
        <v>1</v>
      </c>
      <c r="BH1160">
        <f>COUNTIF(AQ1160:BC1160, "C")</f>
        <v>0</v>
      </c>
      <c r="BI1160">
        <f>COUNTIF(AQ1160:BC1160, "P")</f>
        <v>3</v>
      </c>
      <c r="BJ1160" t="str">
        <f t="shared" si="18"/>
        <v>X</v>
      </c>
      <c r="BK1160">
        <f>COUNTIFS(AQ1160:BC1160,"C")+COUNTIFS(AQ1160:BC1160,"P")</f>
        <v>3</v>
      </c>
      <c r="BL1160">
        <f>COUNTIF(AC1160:AO1160,"**")</f>
        <v>0</v>
      </c>
      <c r="BM1160">
        <f>COUNTIF(AC1160:AO1160,"P")</f>
        <v>0</v>
      </c>
      <c r="BN1160">
        <f>COUNTIF(AC1160:AO1160,"C")</f>
        <v>0</v>
      </c>
    </row>
    <row r="1161" spans="1:66" x14ac:dyDescent="0.25">
      <c r="A1161">
        <v>2743</v>
      </c>
      <c r="B1161">
        <v>6</v>
      </c>
      <c r="C1161">
        <v>4</v>
      </c>
      <c r="D1161">
        <v>52</v>
      </c>
      <c r="E1161" t="s">
        <v>58</v>
      </c>
      <c r="F1161" t="s">
        <v>137</v>
      </c>
      <c r="G1161">
        <v>26</v>
      </c>
      <c r="H1161" t="s">
        <v>60</v>
      </c>
      <c r="I1161" t="s">
        <v>61</v>
      </c>
      <c r="O1161" t="s">
        <v>62</v>
      </c>
      <c r="BE1161">
        <f>COUNTIF(J1161:BD1161,"**")</f>
        <v>1</v>
      </c>
      <c r="BF1161">
        <f>COUNTIF(J1161:BD1161,"*P*")</f>
        <v>1</v>
      </c>
      <c r="BG1161">
        <f>COUNTIF(J1161:BD1161,"*C*")</f>
        <v>0</v>
      </c>
      <c r="BH1161">
        <f>COUNTIF(AQ1161:BC1161, "C")</f>
        <v>0</v>
      </c>
      <c r="BI1161">
        <f>COUNTIF(AQ1161:BC1161, "P")</f>
        <v>0</v>
      </c>
      <c r="BJ1161" t="str">
        <f t="shared" si="18"/>
        <v/>
      </c>
      <c r="BK1161">
        <f>COUNTIFS(AQ1161:BC1161,"C")+COUNTIFS(AQ1161:BC1161,"P")</f>
        <v>0</v>
      </c>
      <c r="BL1161">
        <f>COUNTIF(AC1161:AO1161,"**")</f>
        <v>0</v>
      </c>
      <c r="BM1161">
        <f>COUNTIF(AC1161:AO1161,"P")</f>
        <v>0</v>
      </c>
      <c r="BN1161">
        <f>COUNTIF(AC1161:AO1161,"C")</f>
        <v>0</v>
      </c>
    </row>
    <row r="1162" spans="1:66" x14ac:dyDescent="0.25">
      <c r="A1162">
        <v>2901</v>
      </c>
      <c r="B1162">
        <v>6</v>
      </c>
      <c r="C1162">
        <v>7</v>
      </c>
      <c r="D1162">
        <v>52</v>
      </c>
      <c r="E1162" t="s">
        <v>58</v>
      </c>
      <c r="F1162" t="s">
        <v>958</v>
      </c>
      <c r="G1162">
        <v>26</v>
      </c>
      <c r="H1162" t="s">
        <v>60</v>
      </c>
      <c r="I1162" t="s">
        <v>61</v>
      </c>
      <c r="O1162" t="s">
        <v>62</v>
      </c>
      <c r="BE1162">
        <f>COUNTIF(J1162:BD1162,"**")</f>
        <v>1</v>
      </c>
      <c r="BF1162">
        <f>COUNTIF(J1162:BD1162,"*P*")</f>
        <v>1</v>
      </c>
      <c r="BG1162">
        <f>COUNTIF(J1162:BD1162,"*C*")</f>
        <v>0</v>
      </c>
      <c r="BH1162">
        <f>COUNTIF(AQ1162:BC1162, "C")</f>
        <v>0</v>
      </c>
      <c r="BI1162">
        <f>COUNTIF(AQ1162:BC1162, "P")</f>
        <v>0</v>
      </c>
      <c r="BJ1162" t="str">
        <f t="shared" si="18"/>
        <v/>
      </c>
      <c r="BK1162">
        <f>COUNTIFS(AQ1162:BC1162,"C")+COUNTIFS(AQ1162:BC1162,"P")</f>
        <v>0</v>
      </c>
      <c r="BL1162">
        <f>COUNTIF(AC1162:AO1162,"**")</f>
        <v>0</v>
      </c>
      <c r="BM1162">
        <f>COUNTIF(AC1162:AO1162,"P")</f>
        <v>0</v>
      </c>
      <c r="BN1162">
        <f>COUNTIF(AC1162:AO1162,"C")</f>
        <v>0</v>
      </c>
    </row>
    <row r="1163" spans="1:66" x14ac:dyDescent="0.25">
      <c r="A1163">
        <v>3034</v>
      </c>
      <c r="B1163">
        <v>6</v>
      </c>
      <c r="C1163">
        <v>9</v>
      </c>
      <c r="D1163">
        <v>51</v>
      </c>
      <c r="E1163" t="s">
        <v>58</v>
      </c>
      <c r="F1163" t="s">
        <v>959</v>
      </c>
      <c r="G1163">
        <v>26</v>
      </c>
      <c r="H1163" t="s">
        <v>60</v>
      </c>
      <c r="I1163" t="s">
        <v>65</v>
      </c>
      <c r="AF1163" t="s">
        <v>67</v>
      </c>
      <c r="AV1163" t="s">
        <v>67</v>
      </c>
      <c r="BE1163">
        <f>COUNTIF(J1163:BD1163,"**")</f>
        <v>2</v>
      </c>
      <c r="BF1163">
        <f>COUNTIF(J1163:BD1163,"*P*")</f>
        <v>0</v>
      </c>
      <c r="BG1163">
        <f>COUNTIF(J1163:BD1163,"*C*")</f>
        <v>2</v>
      </c>
      <c r="BH1163">
        <f>COUNTIF(AQ1163:BC1163, "C")</f>
        <v>1</v>
      </c>
      <c r="BI1163">
        <f>COUNTIF(AQ1163:BC1163, "P")</f>
        <v>0</v>
      </c>
      <c r="BJ1163" t="str">
        <f t="shared" si="18"/>
        <v/>
      </c>
      <c r="BK1163">
        <f>COUNTIFS(AQ1163:BC1163,"C")+COUNTIFS(AQ1163:BC1163,"P")</f>
        <v>1</v>
      </c>
      <c r="BL1163">
        <f>COUNTIF(AC1163:AO1163,"**")</f>
        <v>1</v>
      </c>
      <c r="BM1163">
        <f>COUNTIF(AC1163:AO1163,"P")</f>
        <v>0</v>
      </c>
      <c r="BN1163">
        <f>COUNTIF(AC1163:AO1163,"C")</f>
        <v>1</v>
      </c>
    </row>
    <row r="1164" spans="1:66" x14ac:dyDescent="0.25">
      <c r="A1164">
        <v>3111</v>
      </c>
      <c r="B1164">
        <v>6</v>
      </c>
      <c r="C1164">
        <v>9</v>
      </c>
      <c r="D1164">
        <v>52</v>
      </c>
      <c r="E1164" t="s">
        <v>58</v>
      </c>
      <c r="F1164" t="s">
        <v>242</v>
      </c>
      <c r="G1164">
        <v>26</v>
      </c>
      <c r="H1164" t="s">
        <v>64</v>
      </c>
      <c r="I1164" t="s">
        <v>65</v>
      </c>
      <c r="N1164" t="s">
        <v>67</v>
      </c>
      <c r="AD1164" t="s">
        <v>67</v>
      </c>
      <c r="AU1164" t="s">
        <v>67</v>
      </c>
      <c r="BD1164" t="s">
        <v>960</v>
      </c>
      <c r="BE1164">
        <f>COUNTIF(J1164:BD1164,"**")</f>
        <v>4</v>
      </c>
      <c r="BF1164">
        <f>COUNTIF(J1164:BD1164,"*P*")</f>
        <v>1</v>
      </c>
      <c r="BG1164">
        <f>COUNTIF(J1164:BD1164,"*C*")</f>
        <v>3</v>
      </c>
      <c r="BH1164">
        <f>COUNTIF(AQ1164:BC1164, "C")</f>
        <v>1</v>
      </c>
      <c r="BI1164">
        <f>COUNTIF(AQ1164:BC1164, "P")</f>
        <v>0</v>
      </c>
      <c r="BJ1164" t="str">
        <f t="shared" si="18"/>
        <v/>
      </c>
      <c r="BK1164">
        <f>COUNTIFS(AQ1164:BC1164,"C")+COUNTIFS(AQ1164:BC1164,"P")</f>
        <v>1</v>
      </c>
      <c r="BL1164">
        <f>COUNTIF(AC1164:AO1164,"**")</f>
        <v>1</v>
      </c>
      <c r="BM1164">
        <f>COUNTIF(AC1164:AO1164,"P")</f>
        <v>0</v>
      </c>
      <c r="BN1164">
        <f>COUNTIF(AC1164:AO1164,"C")</f>
        <v>1</v>
      </c>
    </row>
    <row r="1165" spans="1:66" x14ac:dyDescent="0.25">
      <c r="A1165">
        <v>3153</v>
      </c>
      <c r="B1165">
        <v>6</v>
      </c>
      <c r="C1165">
        <v>10</v>
      </c>
      <c r="D1165">
        <v>51</v>
      </c>
      <c r="E1165" t="s">
        <v>58</v>
      </c>
      <c r="F1165" t="s">
        <v>961</v>
      </c>
      <c r="G1165">
        <v>26</v>
      </c>
      <c r="H1165" t="s">
        <v>60</v>
      </c>
      <c r="I1165" t="s">
        <v>65</v>
      </c>
      <c r="AT1165" t="s">
        <v>67</v>
      </c>
      <c r="BA1165" t="s">
        <v>67</v>
      </c>
      <c r="BE1165">
        <f>COUNTIF(J1165:BD1165,"**")</f>
        <v>2</v>
      </c>
      <c r="BF1165">
        <f>COUNTIF(J1165:BD1165,"*P*")</f>
        <v>0</v>
      </c>
      <c r="BG1165">
        <f>COUNTIF(J1165:BD1165,"*C*")</f>
        <v>2</v>
      </c>
      <c r="BH1165">
        <f>COUNTIF(AQ1165:BC1165, "C")</f>
        <v>2</v>
      </c>
      <c r="BI1165">
        <f>COUNTIF(AQ1165:BC1165, "P")</f>
        <v>0</v>
      </c>
      <c r="BJ1165" t="str">
        <f t="shared" si="18"/>
        <v/>
      </c>
      <c r="BK1165">
        <f>COUNTIFS(AQ1165:BC1165,"C")+COUNTIFS(AQ1165:BC1165,"P")</f>
        <v>2</v>
      </c>
      <c r="BL1165">
        <f>COUNTIF(AC1165:AO1165,"**")</f>
        <v>0</v>
      </c>
      <c r="BM1165">
        <f>COUNTIF(AC1165:AO1165,"P")</f>
        <v>0</v>
      </c>
      <c r="BN1165">
        <f>COUNTIF(AC1165:AO1165,"C")</f>
        <v>0</v>
      </c>
    </row>
    <row r="1166" spans="1:66" x14ac:dyDescent="0.25">
      <c r="A1166">
        <v>3217</v>
      </c>
      <c r="B1166">
        <v>6</v>
      </c>
      <c r="C1166">
        <v>11</v>
      </c>
      <c r="D1166">
        <v>52</v>
      </c>
      <c r="E1166" t="s">
        <v>58</v>
      </c>
      <c r="F1166" t="s">
        <v>306</v>
      </c>
      <c r="G1166">
        <v>26</v>
      </c>
      <c r="H1166" t="s">
        <v>60</v>
      </c>
      <c r="I1166" t="s">
        <v>65</v>
      </c>
      <c r="N1166" t="s">
        <v>62</v>
      </c>
      <c r="AT1166" t="s">
        <v>67</v>
      </c>
      <c r="AW1166" t="s">
        <v>62</v>
      </c>
      <c r="BE1166">
        <f>COUNTIF(J1166:BD1166,"**")</f>
        <v>3</v>
      </c>
      <c r="BF1166">
        <f>COUNTIF(J1166:BD1166,"*P*")</f>
        <v>2</v>
      </c>
      <c r="BG1166">
        <f>COUNTIF(J1166:BD1166,"*C*")</f>
        <v>1</v>
      </c>
      <c r="BH1166">
        <f>COUNTIF(AQ1166:BC1166, "C")</f>
        <v>1</v>
      </c>
      <c r="BI1166">
        <f>COUNTIF(AQ1166:BC1166, "P")</f>
        <v>1</v>
      </c>
      <c r="BJ1166" t="str">
        <f t="shared" si="18"/>
        <v/>
      </c>
      <c r="BK1166">
        <f>COUNTIFS(AQ1166:BC1166,"C")+COUNTIFS(AQ1166:BC1166,"P")</f>
        <v>2</v>
      </c>
      <c r="BL1166">
        <f>COUNTIF(AC1166:AO1166,"**")</f>
        <v>0</v>
      </c>
      <c r="BM1166">
        <f>COUNTIF(AC1166:AO1166,"P")</f>
        <v>0</v>
      </c>
      <c r="BN1166">
        <f>COUNTIF(AC1166:AO1166,"C")</f>
        <v>0</v>
      </c>
    </row>
    <row r="1167" spans="1:66" x14ac:dyDescent="0.25">
      <c r="A1167">
        <v>3354</v>
      </c>
      <c r="B1167">
        <v>7</v>
      </c>
      <c r="C1167">
        <v>1</v>
      </c>
      <c r="D1167">
        <v>64</v>
      </c>
      <c r="E1167" t="s">
        <v>58</v>
      </c>
      <c r="F1167" t="s">
        <v>962</v>
      </c>
      <c r="G1167">
        <v>26</v>
      </c>
      <c r="H1167" t="s">
        <v>60</v>
      </c>
      <c r="I1167" t="s">
        <v>65</v>
      </c>
      <c r="K1167" t="s">
        <v>62</v>
      </c>
      <c r="O1167" t="s">
        <v>62</v>
      </c>
      <c r="AT1167" t="s">
        <v>67</v>
      </c>
      <c r="AZ1167" t="s">
        <v>67</v>
      </c>
      <c r="BE1167">
        <f>COUNTIF(J1167:BD1167,"**")</f>
        <v>4</v>
      </c>
      <c r="BF1167">
        <f>COUNTIF(J1167:BD1167,"*P*")</f>
        <v>2</v>
      </c>
      <c r="BG1167">
        <f>COUNTIF(J1167:BD1167,"*C*")</f>
        <v>2</v>
      </c>
      <c r="BH1167">
        <f>COUNTIF(AQ1167:BC1167, "C")</f>
        <v>2</v>
      </c>
      <c r="BI1167">
        <f>COUNTIF(AQ1167:BC1167, "P")</f>
        <v>0</v>
      </c>
      <c r="BJ1167" t="str">
        <f t="shared" si="18"/>
        <v/>
      </c>
      <c r="BK1167">
        <f>COUNTIFS(AQ1167:BC1167,"C")+COUNTIFS(AQ1167:BC1167,"P")</f>
        <v>2</v>
      </c>
      <c r="BL1167">
        <f>COUNTIF(AC1167:AO1167,"**")</f>
        <v>0</v>
      </c>
      <c r="BM1167">
        <f>COUNTIF(AC1167:AO1167,"P")</f>
        <v>0</v>
      </c>
      <c r="BN1167">
        <f>COUNTIF(AC1167:AO1167,"C")</f>
        <v>0</v>
      </c>
    </row>
    <row r="1168" spans="1:66" x14ac:dyDescent="0.25">
      <c r="A1168">
        <v>3376</v>
      </c>
      <c r="B1168">
        <v>7</v>
      </c>
      <c r="C1168">
        <v>2</v>
      </c>
      <c r="D1168">
        <v>64</v>
      </c>
      <c r="E1168" t="s">
        <v>58</v>
      </c>
      <c r="F1168" t="s">
        <v>963</v>
      </c>
      <c r="G1168">
        <v>26</v>
      </c>
      <c r="H1168" t="s">
        <v>60</v>
      </c>
      <c r="I1168" t="s">
        <v>61</v>
      </c>
      <c r="K1168" t="s">
        <v>62</v>
      </c>
      <c r="O1168" t="s">
        <v>62</v>
      </c>
      <c r="AV1168" t="s">
        <v>62</v>
      </c>
      <c r="BE1168">
        <f>COUNTIF(J1168:BD1168,"**")</f>
        <v>3</v>
      </c>
      <c r="BF1168">
        <f>COUNTIF(J1168:BD1168,"*P*")</f>
        <v>3</v>
      </c>
      <c r="BG1168">
        <f>COUNTIF(J1168:BD1168,"*C*")</f>
        <v>0</v>
      </c>
      <c r="BH1168">
        <f>COUNTIF(AQ1168:BC1168, "C")</f>
        <v>0</v>
      </c>
      <c r="BI1168">
        <f>COUNTIF(AQ1168:BC1168, "P")</f>
        <v>1</v>
      </c>
      <c r="BJ1168" t="str">
        <f t="shared" si="18"/>
        <v>X</v>
      </c>
      <c r="BK1168">
        <f>COUNTIFS(AQ1168:BC1168,"C")+COUNTIFS(AQ1168:BC1168,"P")</f>
        <v>1</v>
      </c>
      <c r="BL1168">
        <f>COUNTIF(AC1168:AO1168,"**")</f>
        <v>0</v>
      </c>
      <c r="BM1168">
        <f>COUNTIF(AC1168:AO1168,"P")</f>
        <v>0</v>
      </c>
      <c r="BN1168">
        <f>COUNTIF(AC1168:AO1168,"C")</f>
        <v>0</v>
      </c>
    </row>
    <row r="1169" spans="1:66" x14ac:dyDescent="0.25">
      <c r="A1169">
        <v>3529</v>
      </c>
      <c r="B1169">
        <v>7</v>
      </c>
      <c r="C1169">
        <v>6</v>
      </c>
      <c r="D1169">
        <v>64</v>
      </c>
      <c r="E1169" t="s">
        <v>58</v>
      </c>
      <c r="F1169" t="s">
        <v>964</v>
      </c>
      <c r="G1169">
        <v>26</v>
      </c>
      <c r="H1169" t="s">
        <v>60</v>
      </c>
      <c r="I1169" t="s">
        <v>65</v>
      </c>
      <c r="O1169" t="s">
        <v>67</v>
      </c>
      <c r="AT1169" t="s">
        <v>67</v>
      </c>
      <c r="BE1169">
        <f>COUNTIF(J1169:BD1169,"**")</f>
        <v>2</v>
      </c>
      <c r="BF1169">
        <f>COUNTIF(J1169:BD1169,"*P*")</f>
        <v>0</v>
      </c>
      <c r="BG1169">
        <f>COUNTIF(J1169:BD1169,"*C*")</f>
        <v>2</v>
      </c>
      <c r="BH1169">
        <f>COUNTIF(AQ1169:BC1169, "C")</f>
        <v>1</v>
      </c>
      <c r="BI1169">
        <f>COUNTIF(AQ1169:BC1169, "P")</f>
        <v>0</v>
      </c>
      <c r="BJ1169" t="str">
        <f t="shared" si="18"/>
        <v/>
      </c>
      <c r="BK1169">
        <f>COUNTIFS(AQ1169:BC1169,"C")+COUNTIFS(AQ1169:BC1169,"P")</f>
        <v>1</v>
      </c>
      <c r="BL1169">
        <f>COUNTIF(AC1169:AO1169,"**")</f>
        <v>0</v>
      </c>
      <c r="BM1169">
        <f>COUNTIF(AC1169:AO1169,"P")</f>
        <v>0</v>
      </c>
      <c r="BN1169">
        <f>COUNTIF(AC1169:AO1169,"C")</f>
        <v>0</v>
      </c>
    </row>
    <row r="1170" spans="1:66" x14ac:dyDescent="0.25">
      <c r="A1170">
        <v>3659</v>
      </c>
      <c r="B1170">
        <v>7</v>
      </c>
      <c r="C1170">
        <v>10</v>
      </c>
      <c r="D1170">
        <v>64</v>
      </c>
      <c r="E1170" t="s">
        <v>58</v>
      </c>
      <c r="F1170" t="s">
        <v>965</v>
      </c>
      <c r="G1170">
        <v>26</v>
      </c>
      <c r="H1170" t="s">
        <v>60</v>
      </c>
      <c r="I1170" t="s">
        <v>65</v>
      </c>
      <c r="AQ1170" t="s">
        <v>67</v>
      </c>
      <c r="AS1170" t="s">
        <v>62</v>
      </c>
      <c r="AZ1170" t="s">
        <v>67</v>
      </c>
      <c r="BE1170">
        <f>COUNTIF(J1170:BD1170,"**")</f>
        <v>3</v>
      </c>
      <c r="BF1170">
        <f>COUNTIF(J1170:BD1170,"*P*")</f>
        <v>1</v>
      </c>
      <c r="BG1170">
        <f>COUNTIF(J1170:BD1170,"*C*")</f>
        <v>2</v>
      </c>
      <c r="BH1170">
        <f>COUNTIF(AQ1170:BC1170, "C")</f>
        <v>2</v>
      </c>
      <c r="BI1170">
        <f>COUNTIF(AQ1170:BC1170, "P")</f>
        <v>1</v>
      </c>
      <c r="BJ1170" t="str">
        <f t="shared" si="18"/>
        <v/>
      </c>
      <c r="BK1170">
        <f>COUNTIFS(AQ1170:BC1170,"C")+COUNTIFS(AQ1170:BC1170,"P")</f>
        <v>3</v>
      </c>
      <c r="BL1170">
        <f>COUNTIF(AC1170:AO1170,"**")</f>
        <v>0</v>
      </c>
      <c r="BM1170">
        <f>COUNTIF(AC1170:AO1170,"P")</f>
        <v>0</v>
      </c>
      <c r="BN1170">
        <f>COUNTIF(AC1170:AO1170,"C")</f>
        <v>0</v>
      </c>
    </row>
    <row r="1171" spans="1:66" x14ac:dyDescent="0.25">
      <c r="A1171">
        <v>3663</v>
      </c>
      <c r="B1171">
        <v>7</v>
      </c>
      <c r="C1171">
        <v>10</v>
      </c>
      <c r="D1171">
        <v>64</v>
      </c>
      <c r="E1171" t="s">
        <v>58</v>
      </c>
      <c r="F1171" t="s">
        <v>966</v>
      </c>
      <c r="G1171">
        <v>26</v>
      </c>
      <c r="H1171" t="s">
        <v>60</v>
      </c>
      <c r="I1171" t="s">
        <v>65</v>
      </c>
      <c r="K1171" t="s">
        <v>62</v>
      </c>
      <c r="O1171" t="s">
        <v>62</v>
      </c>
      <c r="BE1171">
        <f>COUNTIF(J1171:BD1171,"**")</f>
        <v>2</v>
      </c>
      <c r="BF1171">
        <f>COUNTIF(J1171:BD1171,"*P*")</f>
        <v>2</v>
      </c>
      <c r="BG1171">
        <f>COUNTIF(J1171:BD1171,"*C*")</f>
        <v>0</v>
      </c>
      <c r="BH1171">
        <f>COUNTIF(AQ1171:BC1171, "C")</f>
        <v>0</v>
      </c>
      <c r="BI1171">
        <f>COUNTIF(AQ1171:BC1171, "P")</f>
        <v>0</v>
      </c>
      <c r="BJ1171" t="str">
        <f t="shared" si="18"/>
        <v/>
      </c>
      <c r="BK1171">
        <f>COUNTIFS(AQ1171:BC1171,"C")+COUNTIFS(AQ1171:BC1171,"P")</f>
        <v>0</v>
      </c>
      <c r="BL1171">
        <f>COUNTIF(AC1171:AO1171,"**")</f>
        <v>0</v>
      </c>
      <c r="BM1171">
        <f>COUNTIF(AC1171:AO1171,"P")</f>
        <v>0</v>
      </c>
      <c r="BN1171">
        <f>COUNTIF(AC1171:AO1171,"C")</f>
        <v>0</v>
      </c>
    </row>
    <row r="1172" spans="1:66" x14ac:dyDescent="0.25">
      <c r="A1172">
        <v>3795</v>
      </c>
      <c r="B1172">
        <v>24</v>
      </c>
      <c r="C1172">
        <v>3</v>
      </c>
      <c r="D1172">
        <v>59</v>
      </c>
      <c r="E1172" t="s">
        <v>58</v>
      </c>
      <c r="F1172" t="s">
        <v>213</v>
      </c>
      <c r="G1172">
        <v>26</v>
      </c>
      <c r="H1172" t="s">
        <v>60</v>
      </c>
      <c r="I1172" t="s">
        <v>65</v>
      </c>
      <c r="K1172" t="s">
        <v>62</v>
      </c>
      <c r="AV1172" t="s">
        <v>62</v>
      </c>
      <c r="BE1172">
        <f>COUNTIF(J1172:BD1172,"**")</f>
        <v>2</v>
      </c>
      <c r="BF1172">
        <f>COUNTIF(J1172:BD1172,"*P*")</f>
        <v>2</v>
      </c>
      <c r="BG1172">
        <f>COUNTIF(J1172:BD1172,"*C*")</f>
        <v>0</v>
      </c>
      <c r="BH1172">
        <f>COUNTIF(AQ1172:BC1172, "C")</f>
        <v>0</v>
      </c>
      <c r="BI1172">
        <f>COUNTIF(AQ1172:BC1172, "P")</f>
        <v>1</v>
      </c>
      <c r="BJ1172" t="str">
        <f t="shared" si="18"/>
        <v>X</v>
      </c>
      <c r="BK1172">
        <f>COUNTIFS(AQ1172:BC1172,"C")+COUNTIFS(AQ1172:BC1172,"P")</f>
        <v>1</v>
      </c>
      <c r="BL1172">
        <f>COUNTIF(AC1172:AO1172,"**")</f>
        <v>0</v>
      </c>
      <c r="BM1172">
        <f>COUNTIF(AC1172:AO1172,"P")</f>
        <v>0</v>
      </c>
      <c r="BN1172">
        <f>COUNTIF(AC1172:AO1172,"C")</f>
        <v>0</v>
      </c>
    </row>
    <row r="1173" spans="1:66" x14ac:dyDescent="0.25">
      <c r="A1173">
        <v>3921</v>
      </c>
      <c r="B1173">
        <v>24</v>
      </c>
      <c r="C1173">
        <v>11</v>
      </c>
      <c r="D1173">
        <v>59</v>
      </c>
      <c r="E1173" t="s">
        <v>58</v>
      </c>
      <c r="F1173" t="s">
        <v>967</v>
      </c>
      <c r="G1173">
        <v>26</v>
      </c>
      <c r="H1173" t="s">
        <v>64</v>
      </c>
      <c r="I1173" t="s">
        <v>65</v>
      </c>
      <c r="N1173" t="s">
        <v>67</v>
      </c>
      <c r="AT1173" t="s">
        <v>67</v>
      </c>
      <c r="AU1173" t="s">
        <v>67</v>
      </c>
      <c r="BD1173" t="s">
        <v>968</v>
      </c>
      <c r="BE1173">
        <f>COUNTIF(J1173:BD1173,"**")</f>
        <v>4</v>
      </c>
      <c r="BF1173">
        <f>COUNTIF(J1173:BD1173,"*P*")</f>
        <v>1</v>
      </c>
      <c r="BG1173">
        <f>COUNTIF(J1173:BD1173,"*C*")</f>
        <v>3</v>
      </c>
      <c r="BH1173">
        <f>COUNTIF(AQ1173:BC1173, "C")</f>
        <v>2</v>
      </c>
      <c r="BI1173">
        <f>COUNTIF(AQ1173:BC1173, "P")</f>
        <v>0</v>
      </c>
      <c r="BJ1173" t="str">
        <f t="shared" si="18"/>
        <v/>
      </c>
      <c r="BK1173">
        <f>COUNTIFS(AQ1173:BC1173,"C")+COUNTIFS(AQ1173:BC1173,"P")</f>
        <v>2</v>
      </c>
      <c r="BL1173">
        <f>COUNTIF(AC1173:AO1173,"**")</f>
        <v>0</v>
      </c>
      <c r="BM1173">
        <f>COUNTIF(AC1173:AO1173,"P")</f>
        <v>0</v>
      </c>
      <c r="BN1173">
        <f>COUNTIF(AC1173:AO1173,"C")</f>
        <v>0</v>
      </c>
    </row>
    <row r="1174" spans="1:66" x14ac:dyDescent="0.25">
      <c r="A1174">
        <v>3927</v>
      </c>
      <c r="B1174">
        <v>24</v>
      </c>
      <c r="C1174">
        <v>12</v>
      </c>
      <c r="D1174">
        <v>59</v>
      </c>
      <c r="E1174" t="s">
        <v>58</v>
      </c>
      <c r="F1174" t="s">
        <v>969</v>
      </c>
      <c r="G1174">
        <v>26</v>
      </c>
      <c r="H1174" t="s">
        <v>60</v>
      </c>
      <c r="I1174" t="s">
        <v>65</v>
      </c>
      <c r="J1174" t="s">
        <v>62</v>
      </c>
      <c r="N1174" t="s">
        <v>67</v>
      </c>
      <c r="O1174" t="s">
        <v>62</v>
      </c>
      <c r="AD1174" t="s">
        <v>62</v>
      </c>
      <c r="AF1174" t="s">
        <v>62</v>
      </c>
      <c r="AT1174" t="s">
        <v>67</v>
      </c>
      <c r="AU1174" t="s">
        <v>67</v>
      </c>
      <c r="AY1174" t="s">
        <v>67</v>
      </c>
      <c r="AZ1174" t="s">
        <v>67</v>
      </c>
      <c r="BD1174" t="s">
        <v>970</v>
      </c>
      <c r="BE1174">
        <f>COUNTIF(J1174:BD1174,"**")</f>
        <v>10</v>
      </c>
      <c r="BF1174">
        <f>COUNTIF(J1174:BD1174,"*P*")</f>
        <v>4</v>
      </c>
      <c r="BG1174">
        <f>COUNTIF(J1174:BD1174,"*C*")</f>
        <v>6</v>
      </c>
      <c r="BH1174">
        <f>COUNTIF(AQ1174:BC1174, "C")</f>
        <v>4</v>
      </c>
      <c r="BI1174">
        <f>COUNTIF(AQ1174:BC1174, "P")</f>
        <v>0</v>
      </c>
      <c r="BJ1174" t="str">
        <f t="shared" si="18"/>
        <v/>
      </c>
      <c r="BK1174">
        <f>COUNTIFS(AQ1174:BC1174,"C")+COUNTIFS(AQ1174:BC1174,"P")</f>
        <v>4</v>
      </c>
      <c r="BL1174">
        <f>COUNTIF(AC1174:AO1174,"**")</f>
        <v>2</v>
      </c>
      <c r="BM1174">
        <f>COUNTIF(AC1174:AO1174,"P")</f>
        <v>2</v>
      </c>
      <c r="BN1174">
        <f>COUNTIF(AC1174:AO1174,"C")</f>
        <v>0</v>
      </c>
    </row>
    <row r="1175" spans="1:66" x14ac:dyDescent="0.25">
      <c r="A1175">
        <v>4310</v>
      </c>
      <c r="B1175">
        <v>9</v>
      </c>
      <c r="C1175">
        <v>2</v>
      </c>
      <c r="D1175">
        <v>48</v>
      </c>
      <c r="E1175" t="s">
        <v>58</v>
      </c>
      <c r="F1175" t="s">
        <v>971</v>
      </c>
      <c r="G1175">
        <v>26</v>
      </c>
      <c r="H1175" t="s">
        <v>60</v>
      </c>
      <c r="I1175" t="s">
        <v>65</v>
      </c>
      <c r="N1175" t="s">
        <v>67</v>
      </c>
      <c r="AD1175" t="s">
        <v>67</v>
      </c>
      <c r="AQ1175" t="s">
        <v>67</v>
      </c>
      <c r="AZ1175" t="s">
        <v>67</v>
      </c>
      <c r="BE1175">
        <f>COUNTIF(J1175:BD1175,"**")</f>
        <v>4</v>
      </c>
      <c r="BF1175">
        <f>COUNTIF(J1175:BD1175,"*P*")</f>
        <v>0</v>
      </c>
      <c r="BG1175">
        <f>COUNTIF(J1175:BD1175,"*C*")</f>
        <v>4</v>
      </c>
      <c r="BH1175">
        <f>COUNTIF(AQ1175:BC1175, "C")</f>
        <v>2</v>
      </c>
      <c r="BI1175">
        <f>COUNTIF(AQ1175:BC1175, "P")</f>
        <v>0</v>
      </c>
      <c r="BJ1175" t="str">
        <f t="shared" si="18"/>
        <v/>
      </c>
      <c r="BK1175">
        <f>COUNTIFS(AQ1175:BC1175,"C")+COUNTIFS(AQ1175:BC1175,"P")</f>
        <v>2</v>
      </c>
      <c r="BL1175">
        <f>COUNTIF(AC1175:AO1175,"**")</f>
        <v>1</v>
      </c>
      <c r="BM1175">
        <f>COUNTIF(AC1175:AO1175,"P")</f>
        <v>0</v>
      </c>
      <c r="BN1175">
        <f>COUNTIF(AC1175:AO1175,"C")</f>
        <v>1</v>
      </c>
    </row>
    <row r="1176" spans="1:66" x14ac:dyDescent="0.25">
      <c r="A1176">
        <v>4423</v>
      </c>
      <c r="B1176">
        <v>9</v>
      </c>
      <c r="C1176">
        <v>3</v>
      </c>
      <c r="D1176">
        <v>48</v>
      </c>
      <c r="E1176" t="s">
        <v>58</v>
      </c>
      <c r="F1176" t="s">
        <v>972</v>
      </c>
      <c r="G1176">
        <v>26</v>
      </c>
      <c r="H1176" t="s">
        <v>60</v>
      </c>
      <c r="I1176" t="s">
        <v>65</v>
      </c>
      <c r="N1176" t="s">
        <v>67</v>
      </c>
      <c r="W1176" t="s">
        <v>67</v>
      </c>
      <c r="AD1176" t="s">
        <v>62</v>
      </c>
      <c r="AQ1176" t="s">
        <v>67</v>
      </c>
      <c r="AS1176" t="s">
        <v>62</v>
      </c>
      <c r="AZ1176" t="s">
        <v>67</v>
      </c>
      <c r="BE1176">
        <f>COUNTIF(J1176:BD1176,"**")</f>
        <v>6</v>
      </c>
      <c r="BF1176">
        <f>COUNTIF(J1176:BD1176,"*P*")</f>
        <v>2</v>
      </c>
      <c r="BG1176">
        <f>COUNTIF(J1176:BD1176,"*C*")</f>
        <v>4</v>
      </c>
      <c r="BH1176">
        <f>COUNTIF(AQ1176:BC1176, "C")</f>
        <v>2</v>
      </c>
      <c r="BI1176">
        <f>COUNTIF(AQ1176:BC1176, "P")</f>
        <v>1</v>
      </c>
      <c r="BJ1176" t="str">
        <f t="shared" si="18"/>
        <v/>
      </c>
      <c r="BK1176">
        <f>COUNTIFS(AQ1176:BC1176,"C")+COUNTIFS(AQ1176:BC1176,"P")</f>
        <v>3</v>
      </c>
      <c r="BL1176">
        <f>COUNTIF(AC1176:AO1176,"**")</f>
        <v>1</v>
      </c>
      <c r="BM1176">
        <f>COUNTIF(AC1176:AO1176,"P")</f>
        <v>1</v>
      </c>
      <c r="BN1176">
        <f>COUNTIF(AC1176:AO1176,"C")</f>
        <v>0</v>
      </c>
    </row>
    <row r="1177" spans="1:66" x14ac:dyDescent="0.25">
      <c r="A1177">
        <v>4523</v>
      </c>
      <c r="B1177">
        <v>25</v>
      </c>
      <c r="C1177">
        <v>5</v>
      </c>
      <c r="D1177">
        <v>49</v>
      </c>
      <c r="E1177" t="s">
        <v>58</v>
      </c>
      <c r="F1177" t="s">
        <v>973</v>
      </c>
      <c r="G1177">
        <v>26</v>
      </c>
      <c r="H1177" t="s">
        <v>64</v>
      </c>
      <c r="I1177" t="s">
        <v>65</v>
      </c>
      <c r="AT1177" t="s">
        <v>67</v>
      </c>
      <c r="BA1177" t="s">
        <v>67</v>
      </c>
      <c r="BE1177">
        <f>COUNTIF(J1177:BD1177,"**")</f>
        <v>2</v>
      </c>
      <c r="BF1177">
        <f>COUNTIF(J1177:BD1177,"*P*")</f>
        <v>0</v>
      </c>
      <c r="BG1177">
        <f>COUNTIF(J1177:BD1177,"*C*")</f>
        <v>2</v>
      </c>
      <c r="BH1177">
        <f>COUNTIF(AQ1177:BC1177, "C")</f>
        <v>2</v>
      </c>
      <c r="BI1177">
        <f>COUNTIF(AQ1177:BC1177, "P")</f>
        <v>0</v>
      </c>
      <c r="BJ1177" t="str">
        <f t="shared" si="18"/>
        <v/>
      </c>
      <c r="BK1177">
        <f>COUNTIFS(AQ1177:BC1177,"C")+COUNTIFS(AQ1177:BC1177,"P")</f>
        <v>2</v>
      </c>
      <c r="BL1177">
        <f>COUNTIF(AC1177:AO1177,"**")</f>
        <v>0</v>
      </c>
      <c r="BM1177">
        <f>COUNTIF(AC1177:AO1177,"P")</f>
        <v>0</v>
      </c>
      <c r="BN1177">
        <f>COUNTIF(AC1177:AO1177,"C")</f>
        <v>0</v>
      </c>
    </row>
    <row r="1178" spans="1:66" x14ac:dyDescent="0.25">
      <c r="A1178">
        <v>4848</v>
      </c>
      <c r="B1178">
        <v>9</v>
      </c>
      <c r="C1178">
        <v>9</v>
      </c>
      <c r="D1178">
        <v>48</v>
      </c>
      <c r="E1178" t="s">
        <v>58</v>
      </c>
      <c r="F1178" t="s">
        <v>974</v>
      </c>
      <c r="G1178">
        <v>26</v>
      </c>
      <c r="H1178" t="s">
        <v>64</v>
      </c>
      <c r="I1178" t="s">
        <v>65</v>
      </c>
      <c r="N1178" t="s">
        <v>67</v>
      </c>
      <c r="O1178" t="s">
        <v>62</v>
      </c>
      <c r="AQ1178" t="s">
        <v>67</v>
      </c>
      <c r="AZ1178" t="s">
        <v>67</v>
      </c>
      <c r="BE1178">
        <f>COUNTIF(J1178:BD1178,"**")</f>
        <v>4</v>
      </c>
      <c r="BF1178">
        <f>COUNTIF(J1178:BD1178,"*P*")</f>
        <v>1</v>
      </c>
      <c r="BG1178">
        <f>COUNTIF(J1178:BD1178,"*C*")</f>
        <v>3</v>
      </c>
      <c r="BH1178">
        <f>COUNTIF(AQ1178:BC1178, "C")</f>
        <v>2</v>
      </c>
      <c r="BI1178">
        <f>COUNTIF(AQ1178:BC1178, "P")</f>
        <v>0</v>
      </c>
      <c r="BJ1178" t="str">
        <f t="shared" si="18"/>
        <v/>
      </c>
      <c r="BK1178">
        <f>COUNTIFS(AQ1178:BC1178,"C")+COUNTIFS(AQ1178:BC1178,"P")</f>
        <v>2</v>
      </c>
      <c r="BL1178">
        <f>COUNTIF(AC1178:AO1178,"**")</f>
        <v>0</v>
      </c>
      <c r="BM1178">
        <f>COUNTIF(AC1178:AO1178,"P")</f>
        <v>0</v>
      </c>
      <c r="BN1178">
        <f>COUNTIF(AC1178:AO1178,"C")</f>
        <v>0</v>
      </c>
    </row>
    <row r="1179" spans="1:66" x14ac:dyDescent="0.25">
      <c r="A1179">
        <v>5048</v>
      </c>
      <c r="B1179">
        <v>9</v>
      </c>
      <c r="C1179">
        <v>11</v>
      </c>
      <c r="D1179">
        <v>48</v>
      </c>
      <c r="E1179" t="s">
        <v>58</v>
      </c>
      <c r="F1179" t="s">
        <v>975</v>
      </c>
      <c r="G1179">
        <v>26</v>
      </c>
      <c r="H1179" t="s">
        <v>60</v>
      </c>
      <c r="I1179" t="s">
        <v>65</v>
      </c>
      <c r="N1179" t="s">
        <v>67</v>
      </c>
      <c r="AT1179" t="s">
        <v>67</v>
      </c>
      <c r="BE1179">
        <f>COUNTIF(J1179:BD1179,"**")</f>
        <v>2</v>
      </c>
      <c r="BF1179">
        <f>COUNTIF(J1179:BD1179,"*P*")</f>
        <v>0</v>
      </c>
      <c r="BG1179">
        <f>COUNTIF(J1179:BD1179,"*C*")</f>
        <v>2</v>
      </c>
      <c r="BH1179">
        <f>COUNTIF(AQ1179:BC1179, "C")</f>
        <v>1</v>
      </c>
      <c r="BI1179">
        <f>COUNTIF(AQ1179:BC1179, "P")</f>
        <v>0</v>
      </c>
      <c r="BJ1179" t="str">
        <f t="shared" si="18"/>
        <v/>
      </c>
      <c r="BK1179">
        <f>COUNTIFS(AQ1179:BC1179,"C")+COUNTIFS(AQ1179:BC1179,"P")</f>
        <v>1</v>
      </c>
      <c r="BL1179">
        <f>COUNTIF(AC1179:AO1179,"**")</f>
        <v>0</v>
      </c>
      <c r="BM1179">
        <f>COUNTIF(AC1179:AO1179,"P")</f>
        <v>0</v>
      </c>
      <c r="BN1179">
        <f>COUNTIF(AC1179:AO1179,"C")</f>
        <v>0</v>
      </c>
    </row>
    <row r="1180" spans="1:66" x14ac:dyDescent="0.25">
      <c r="A1180">
        <v>5074</v>
      </c>
      <c r="B1180">
        <v>9</v>
      </c>
      <c r="C1180">
        <v>11</v>
      </c>
      <c r="D1180">
        <v>48</v>
      </c>
      <c r="E1180" t="s">
        <v>58</v>
      </c>
      <c r="F1180" t="s">
        <v>976</v>
      </c>
      <c r="G1180">
        <v>26</v>
      </c>
      <c r="H1180" t="s">
        <v>64</v>
      </c>
      <c r="I1180" t="s">
        <v>65</v>
      </c>
      <c r="N1180" t="s">
        <v>67</v>
      </c>
      <c r="AT1180" t="s">
        <v>67</v>
      </c>
      <c r="BE1180">
        <f>COUNTIF(J1180:BD1180,"**")</f>
        <v>2</v>
      </c>
      <c r="BF1180">
        <f>COUNTIF(J1180:BD1180,"*P*")</f>
        <v>0</v>
      </c>
      <c r="BG1180">
        <f>COUNTIF(J1180:BD1180,"*C*")</f>
        <v>2</v>
      </c>
      <c r="BH1180">
        <f>COUNTIF(AQ1180:BC1180, "C")</f>
        <v>1</v>
      </c>
      <c r="BI1180">
        <f>COUNTIF(AQ1180:BC1180, "P")</f>
        <v>0</v>
      </c>
      <c r="BJ1180" t="str">
        <f t="shared" si="18"/>
        <v/>
      </c>
      <c r="BK1180">
        <f>COUNTIFS(AQ1180:BC1180,"C")+COUNTIFS(AQ1180:BC1180,"P")</f>
        <v>1</v>
      </c>
      <c r="BL1180">
        <f>COUNTIF(AC1180:AO1180,"**")</f>
        <v>0</v>
      </c>
      <c r="BM1180">
        <f>COUNTIF(AC1180:AO1180,"P")</f>
        <v>0</v>
      </c>
      <c r="BN1180">
        <f>COUNTIF(AC1180:AO1180,"C")</f>
        <v>0</v>
      </c>
    </row>
    <row r="1181" spans="1:66" x14ac:dyDescent="0.25">
      <c r="A1181">
        <v>5127</v>
      </c>
      <c r="B1181">
        <v>9</v>
      </c>
      <c r="C1181">
        <v>12</v>
      </c>
      <c r="D1181">
        <v>48</v>
      </c>
      <c r="E1181" t="s">
        <v>58</v>
      </c>
      <c r="F1181" t="s">
        <v>977</v>
      </c>
      <c r="G1181">
        <v>26</v>
      </c>
      <c r="H1181" t="s">
        <v>60</v>
      </c>
      <c r="I1181" t="s">
        <v>65</v>
      </c>
      <c r="O1181" t="s">
        <v>62</v>
      </c>
      <c r="BE1181">
        <f>COUNTIF(J1181:BD1181,"**")</f>
        <v>1</v>
      </c>
      <c r="BF1181">
        <f>COUNTIF(J1181:BD1181,"*P*")</f>
        <v>1</v>
      </c>
      <c r="BG1181">
        <f>COUNTIF(J1181:BD1181,"*C*")</f>
        <v>0</v>
      </c>
      <c r="BH1181">
        <f>COUNTIF(AQ1181:BC1181, "C")</f>
        <v>0</v>
      </c>
      <c r="BI1181">
        <f>COUNTIF(AQ1181:BC1181, "P")</f>
        <v>0</v>
      </c>
      <c r="BJ1181" t="str">
        <f t="shared" si="18"/>
        <v/>
      </c>
      <c r="BK1181">
        <f>COUNTIFS(AQ1181:BC1181,"C")+COUNTIFS(AQ1181:BC1181,"P")</f>
        <v>0</v>
      </c>
      <c r="BL1181">
        <f>COUNTIF(AC1181:AO1181,"**")</f>
        <v>0</v>
      </c>
      <c r="BM1181">
        <f>COUNTIF(AC1181:AO1181,"P")</f>
        <v>0</v>
      </c>
      <c r="BN1181">
        <f>COUNTIF(AC1181:AO1181,"C")</f>
        <v>0</v>
      </c>
    </row>
    <row r="1182" spans="1:66" x14ac:dyDescent="0.25">
      <c r="A1182">
        <v>5382</v>
      </c>
      <c r="B1182">
        <v>10</v>
      </c>
      <c r="C1182">
        <v>5</v>
      </c>
      <c r="D1182">
        <v>53</v>
      </c>
      <c r="E1182" t="s">
        <v>58</v>
      </c>
      <c r="F1182" t="s">
        <v>978</v>
      </c>
      <c r="G1182">
        <v>26</v>
      </c>
      <c r="H1182" t="s">
        <v>60</v>
      </c>
      <c r="I1182" t="s">
        <v>65</v>
      </c>
      <c r="O1182" t="s">
        <v>62</v>
      </c>
      <c r="BE1182">
        <f>COUNTIF(J1182:BD1182,"**")</f>
        <v>1</v>
      </c>
      <c r="BF1182">
        <f>COUNTIF(J1182:BD1182,"*P*")</f>
        <v>1</v>
      </c>
      <c r="BG1182">
        <f>COUNTIF(J1182:BD1182,"*C*")</f>
        <v>0</v>
      </c>
      <c r="BH1182">
        <f>COUNTIF(AQ1182:BC1182, "C")</f>
        <v>0</v>
      </c>
      <c r="BI1182">
        <f>COUNTIF(AQ1182:BC1182, "P")</f>
        <v>0</v>
      </c>
      <c r="BJ1182" t="str">
        <f t="shared" si="18"/>
        <v/>
      </c>
      <c r="BK1182">
        <f>COUNTIFS(AQ1182:BC1182,"C")+COUNTIFS(AQ1182:BC1182,"P")</f>
        <v>0</v>
      </c>
      <c r="BL1182">
        <f>COUNTIF(AC1182:AO1182,"**")</f>
        <v>0</v>
      </c>
      <c r="BM1182">
        <f>COUNTIF(AC1182:AO1182,"P")</f>
        <v>0</v>
      </c>
      <c r="BN1182">
        <f>COUNTIF(AC1182:AO1182,"C")</f>
        <v>0</v>
      </c>
    </row>
    <row r="1183" spans="1:66" x14ac:dyDescent="0.25">
      <c r="A1183">
        <v>5453</v>
      </c>
      <c r="B1183">
        <v>10</v>
      </c>
      <c r="C1183">
        <v>8</v>
      </c>
      <c r="D1183">
        <v>53</v>
      </c>
      <c r="E1183" t="s">
        <v>58</v>
      </c>
      <c r="F1183" t="s">
        <v>274</v>
      </c>
      <c r="G1183">
        <v>26</v>
      </c>
      <c r="H1183" t="s">
        <v>60</v>
      </c>
      <c r="I1183" t="s">
        <v>65</v>
      </c>
      <c r="AT1183" t="s">
        <v>67</v>
      </c>
      <c r="BC1183" t="s">
        <v>62</v>
      </c>
      <c r="BE1183">
        <f>COUNTIF(J1183:BD1183,"**")</f>
        <v>2</v>
      </c>
      <c r="BF1183">
        <f>COUNTIF(J1183:BD1183,"*P*")</f>
        <v>1</v>
      </c>
      <c r="BG1183">
        <f>COUNTIF(J1183:BD1183,"*C*")</f>
        <v>1</v>
      </c>
      <c r="BH1183">
        <f>COUNTIF(AQ1183:BC1183, "C")</f>
        <v>1</v>
      </c>
      <c r="BI1183">
        <f>COUNTIF(AQ1183:BC1183, "P")</f>
        <v>1</v>
      </c>
      <c r="BJ1183" t="str">
        <f t="shared" si="18"/>
        <v/>
      </c>
      <c r="BK1183">
        <f>COUNTIFS(AQ1183:BC1183,"C")+COUNTIFS(AQ1183:BC1183,"P")</f>
        <v>2</v>
      </c>
      <c r="BL1183">
        <f>COUNTIF(AC1183:AO1183,"**")</f>
        <v>0</v>
      </c>
      <c r="BM1183">
        <f>COUNTIF(AC1183:AO1183,"P")</f>
        <v>0</v>
      </c>
      <c r="BN1183">
        <f>COUNTIF(AC1183:AO1183,"C")</f>
        <v>0</v>
      </c>
    </row>
    <row r="1184" spans="1:66" x14ac:dyDescent="0.25">
      <c r="A1184">
        <v>5468</v>
      </c>
      <c r="B1184">
        <v>10</v>
      </c>
      <c r="C1184">
        <v>7</v>
      </c>
      <c r="D1184">
        <v>53</v>
      </c>
      <c r="E1184" t="s">
        <v>58</v>
      </c>
      <c r="F1184" t="s">
        <v>275</v>
      </c>
      <c r="G1184">
        <v>26</v>
      </c>
      <c r="H1184" t="s">
        <v>64</v>
      </c>
      <c r="I1184" t="s">
        <v>65</v>
      </c>
      <c r="K1184" t="s">
        <v>67</v>
      </c>
      <c r="N1184" t="s">
        <v>67</v>
      </c>
      <c r="AD1184" t="s">
        <v>67</v>
      </c>
      <c r="AU1184" t="s">
        <v>67</v>
      </c>
      <c r="AZ1184" t="s">
        <v>67</v>
      </c>
      <c r="BD1184" t="s">
        <v>979</v>
      </c>
      <c r="BE1184">
        <f>COUNTIF(J1184:BD1184,"**")</f>
        <v>6</v>
      </c>
      <c r="BF1184">
        <f>COUNTIF(J1184:BD1184,"*P*")</f>
        <v>0</v>
      </c>
      <c r="BG1184">
        <f>COUNTIF(J1184:BD1184,"*C*")</f>
        <v>5</v>
      </c>
      <c r="BH1184">
        <f>COUNTIF(AQ1184:BC1184, "C")</f>
        <v>2</v>
      </c>
      <c r="BI1184">
        <f>COUNTIF(AQ1184:BC1184, "P")</f>
        <v>0</v>
      </c>
      <c r="BJ1184" t="str">
        <f t="shared" si="18"/>
        <v/>
      </c>
      <c r="BK1184">
        <f>COUNTIFS(AQ1184:BC1184,"C")+COUNTIFS(AQ1184:BC1184,"P")</f>
        <v>2</v>
      </c>
      <c r="BL1184">
        <f>COUNTIF(AC1184:AO1184,"**")</f>
        <v>1</v>
      </c>
      <c r="BM1184">
        <f>COUNTIF(AC1184:AO1184,"P")</f>
        <v>0</v>
      </c>
      <c r="BN1184">
        <f>COUNTIF(AC1184:AO1184,"C")</f>
        <v>1</v>
      </c>
    </row>
    <row r="1185" spans="1:66" x14ac:dyDescent="0.25">
      <c r="A1185">
        <v>5642</v>
      </c>
      <c r="B1185">
        <v>10</v>
      </c>
      <c r="C1185">
        <v>12</v>
      </c>
      <c r="D1185">
        <v>53</v>
      </c>
      <c r="E1185" t="s">
        <v>58</v>
      </c>
      <c r="F1185" t="s">
        <v>980</v>
      </c>
      <c r="G1185">
        <v>26</v>
      </c>
      <c r="H1185" t="s">
        <v>60</v>
      </c>
      <c r="I1185" t="s">
        <v>61</v>
      </c>
      <c r="K1185" t="s">
        <v>62</v>
      </c>
      <c r="N1185" t="s">
        <v>62</v>
      </c>
      <c r="O1185" t="s">
        <v>67</v>
      </c>
      <c r="BE1185">
        <f>COUNTIF(J1185:BD1185,"**")</f>
        <v>3</v>
      </c>
      <c r="BF1185">
        <f>COUNTIF(J1185:BD1185,"*P*")</f>
        <v>2</v>
      </c>
      <c r="BG1185">
        <f>COUNTIF(J1185:BD1185,"*C*")</f>
        <v>1</v>
      </c>
      <c r="BH1185">
        <f>COUNTIF(AQ1185:BC1185, "C")</f>
        <v>0</v>
      </c>
      <c r="BI1185">
        <f>COUNTIF(AQ1185:BC1185, "P")</f>
        <v>0</v>
      </c>
      <c r="BJ1185" t="str">
        <f t="shared" si="18"/>
        <v/>
      </c>
      <c r="BK1185">
        <f>COUNTIFS(AQ1185:BC1185,"C")+COUNTIFS(AQ1185:BC1185,"P")</f>
        <v>0</v>
      </c>
      <c r="BL1185">
        <f>COUNTIF(AC1185:AO1185,"**")</f>
        <v>0</v>
      </c>
      <c r="BM1185">
        <f>COUNTIF(AC1185:AO1185,"P")</f>
        <v>0</v>
      </c>
      <c r="BN1185">
        <f>COUNTIF(AC1185:AO1185,"C")</f>
        <v>0</v>
      </c>
    </row>
    <row r="1186" spans="1:66" x14ac:dyDescent="0.25">
      <c r="A1186">
        <v>5644</v>
      </c>
      <c r="B1186">
        <v>10</v>
      </c>
      <c r="C1186">
        <v>12</v>
      </c>
      <c r="D1186">
        <v>53</v>
      </c>
      <c r="E1186" t="s">
        <v>58</v>
      </c>
      <c r="F1186" t="s">
        <v>981</v>
      </c>
      <c r="G1186">
        <v>26</v>
      </c>
      <c r="H1186" t="s">
        <v>64</v>
      </c>
      <c r="I1186" t="s">
        <v>65</v>
      </c>
      <c r="O1186" t="s">
        <v>62</v>
      </c>
      <c r="BE1186">
        <f>COUNTIF(J1186:BD1186,"**")</f>
        <v>1</v>
      </c>
      <c r="BF1186">
        <f>COUNTIF(J1186:BD1186,"*P*")</f>
        <v>1</v>
      </c>
      <c r="BG1186">
        <f>COUNTIF(J1186:BD1186,"*C*")</f>
        <v>0</v>
      </c>
      <c r="BH1186">
        <f>COUNTIF(AQ1186:BC1186, "C")</f>
        <v>0</v>
      </c>
      <c r="BI1186">
        <f>COUNTIF(AQ1186:BC1186, "P")</f>
        <v>0</v>
      </c>
      <c r="BJ1186" t="str">
        <f t="shared" si="18"/>
        <v/>
      </c>
      <c r="BK1186">
        <f>COUNTIFS(AQ1186:BC1186,"C")+COUNTIFS(AQ1186:BC1186,"P")</f>
        <v>0</v>
      </c>
      <c r="BL1186">
        <f>COUNTIF(AC1186:AO1186,"**")</f>
        <v>0</v>
      </c>
      <c r="BM1186">
        <f>COUNTIF(AC1186:AO1186,"P")</f>
        <v>0</v>
      </c>
      <c r="BN1186">
        <f>COUNTIF(AC1186:AO1186,"C")</f>
        <v>0</v>
      </c>
    </row>
    <row r="1187" spans="1:66" x14ac:dyDescent="0.25">
      <c r="A1187">
        <v>5704</v>
      </c>
      <c r="B1187">
        <v>11</v>
      </c>
      <c r="C1187">
        <v>1</v>
      </c>
      <c r="D1187">
        <v>13</v>
      </c>
      <c r="E1187" t="s">
        <v>58</v>
      </c>
      <c r="F1187" t="s">
        <v>127</v>
      </c>
      <c r="G1187">
        <v>26</v>
      </c>
      <c r="H1187" t="s">
        <v>60</v>
      </c>
      <c r="I1187" t="s">
        <v>65</v>
      </c>
      <c r="K1187" t="s">
        <v>62</v>
      </c>
      <c r="N1187" t="s">
        <v>62</v>
      </c>
      <c r="O1187" t="s">
        <v>62</v>
      </c>
      <c r="AD1187" t="s">
        <v>62</v>
      </c>
      <c r="BE1187">
        <f>COUNTIF(J1187:BD1187,"**")</f>
        <v>4</v>
      </c>
      <c r="BF1187">
        <f>COUNTIF(J1187:BD1187,"*P*")</f>
        <v>4</v>
      </c>
      <c r="BG1187">
        <f>COUNTIF(J1187:BD1187,"*C*")</f>
        <v>0</v>
      </c>
      <c r="BH1187">
        <f>COUNTIF(AQ1187:BC1187, "C")</f>
        <v>0</v>
      </c>
      <c r="BI1187">
        <f>COUNTIF(AQ1187:BC1187, "P")</f>
        <v>0</v>
      </c>
      <c r="BJ1187" t="str">
        <f t="shared" si="18"/>
        <v/>
      </c>
      <c r="BK1187">
        <f>COUNTIFS(AQ1187:BC1187,"C")+COUNTIFS(AQ1187:BC1187,"P")</f>
        <v>0</v>
      </c>
      <c r="BL1187">
        <f>COUNTIF(AC1187:AO1187,"**")</f>
        <v>1</v>
      </c>
      <c r="BM1187">
        <f>COUNTIF(AC1187:AO1187,"P")</f>
        <v>1</v>
      </c>
      <c r="BN1187">
        <f>COUNTIF(AC1187:AO1187,"C")</f>
        <v>0</v>
      </c>
    </row>
    <row r="1188" spans="1:66" x14ac:dyDescent="0.25">
      <c r="A1188">
        <v>5751</v>
      </c>
      <c r="B1188">
        <v>11</v>
      </c>
      <c r="C1188">
        <v>1</v>
      </c>
      <c r="D1188">
        <v>13</v>
      </c>
      <c r="E1188" t="s">
        <v>58</v>
      </c>
      <c r="F1188" t="s">
        <v>982</v>
      </c>
      <c r="G1188">
        <v>26</v>
      </c>
      <c r="H1188" t="s">
        <v>60</v>
      </c>
      <c r="I1188" t="s">
        <v>65</v>
      </c>
      <c r="BA1188" t="s">
        <v>62</v>
      </c>
      <c r="BB1188" t="s">
        <v>62</v>
      </c>
      <c r="BE1188">
        <f>COUNTIF(J1188:BD1188,"**")</f>
        <v>2</v>
      </c>
      <c r="BF1188">
        <f>COUNTIF(J1188:BD1188,"*P*")</f>
        <v>2</v>
      </c>
      <c r="BG1188">
        <f>COUNTIF(J1188:BD1188,"*C*")</f>
        <v>0</v>
      </c>
      <c r="BH1188">
        <f>COUNTIF(AQ1188:BC1188, "C")</f>
        <v>0</v>
      </c>
      <c r="BI1188">
        <f>COUNTIF(AQ1188:BC1188, "P")</f>
        <v>2</v>
      </c>
      <c r="BJ1188" t="str">
        <f t="shared" si="18"/>
        <v>X</v>
      </c>
      <c r="BK1188">
        <f>COUNTIFS(AQ1188:BC1188,"C")+COUNTIFS(AQ1188:BC1188,"P")</f>
        <v>2</v>
      </c>
      <c r="BL1188">
        <f>COUNTIF(AC1188:AO1188,"**")</f>
        <v>0</v>
      </c>
      <c r="BM1188">
        <f>COUNTIF(AC1188:AO1188,"P")</f>
        <v>0</v>
      </c>
      <c r="BN1188">
        <f>COUNTIF(AC1188:AO1188,"C")</f>
        <v>0</v>
      </c>
    </row>
    <row r="1189" spans="1:66" x14ac:dyDescent="0.25">
      <c r="A1189">
        <v>5893</v>
      </c>
      <c r="B1189">
        <v>11</v>
      </c>
      <c r="C1189">
        <v>3</v>
      </c>
      <c r="D1189">
        <v>13</v>
      </c>
      <c r="E1189" t="s">
        <v>58</v>
      </c>
      <c r="F1189" t="s">
        <v>983</v>
      </c>
      <c r="G1189">
        <v>26</v>
      </c>
      <c r="H1189" t="s">
        <v>60</v>
      </c>
      <c r="I1189" t="s">
        <v>65</v>
      </c>
      <c r="N1189" t="s">
        <v>62</v>
      </c>
      <c r="AD1189" t="s">
        <v>62</v>
      </c>
      <c r="AQ1189" t="s">
        <v>67</v>
      </c>
      <c r="AS1189" t="s">
        <v>62</v>
      </c>
      <c r="AZ1189" t="s">
        <v>67</v>
      </c>
      <c r="BE1189">
        <f>COUNTIF(J1189:BD1189,"**")</f>
        <v>5</v>
      </c>
      <c r="BF1189">
        <f>COUNTIF(J1189:BD1189,"*P*")</f>
        <v>3</v>
      </c>
      <c r="BG1189">
        <f>COUNTIF(J1189:BD1189,"*C*")</f>
        <v>2</v>
      </c>
      <c r="BH1189">
        <f>COUNTIF(AQ1189:BC1189, "C")</f>
        <v>2</v>
      </c>
      <c r="BI1189">
        <f>COUNTIF(AQ1189:BC1189, "P")</f>
        <v>1</v>
      </c>
      <c r="BJ1189" t="str">
        <f t="shared" si="18"/>
        <v/>
      </c>
      <c r="BK1189">
        <f>COUNTIFS(AQ1189:BC1189,"C")+COUNTIFS(AQ1189:BC1189,"P")</f>
        <v>3</v>
      </c>
      <c r="BL1189">
        <f>COUNTIF(AC1189:AO1189,"**")</f>
        <v>1</v>
      </c>
      <c r="BM1189">
        <f>COUNTIF(AC1189:AO1189,"P")</f>
        <v>1</v>
      </c>
      <c r="BN1189">
        <f>COUNTIF(AC1189:AO1189,"C")</f>
        <v>0</v>
      </c>
    </row>
    <row r="1190" spans="1:66" x14ac:dyDescent="0.25">
      <c r="A1190">
        <v>5905</v>
      </c>
      <c r="B1190">
        <v>11</v>
      </c>
      <c r="C1190">
        <v>3</v>
      </c>
      <c r="D1190">
        <v>13</v>
      </c>
      <c r="E1190" t="s">
        <v>58</v>
      </c>
      <c r="F1190" t="s">
        <v>984</v>
      </c>
      <c r="G1190">
        <v>26</v>
      </c>
      <c r="H1190" t="s">
        <v>60</v>
      </c>
      <c r="I1190" t="s">
        <v>65</v>
      </c>
      <c r="K1190" t="s">
        <v>62</v>
      </c>
      <c r="N1190" t="s">
        <v>67</v>
      </c>
      <c r="O1190" t="s">
        <v>67</v>
      </c>
      <c r="V1190" t="s">
        <v>67</v>
      </c>
      <c r="AQ1190" t="s">
        <v>67</v>
      </c>
      <c r="AT1190" t="s">
        <v>67</v>
      </c>
      <c r="AU1190" t="s">
        <v>67</v>
      </c>
      <c r="AZ1190" t="s">
        <v>67</v>
      </c>
      <c r="BA1190" t="s">
        <v>67</v>
      </c>
      <c r="BD1190" t="s">
        <v>985</v>
      </c>
      <c r="BE1190">
        <f>COUNTIF(J1190:BD1190,"**")</f>
        <v>10</v>
      </c>
      <c r="BF1190">
        <f>COUNTIF(J1190:BD1190,"*P*")</f>
        <v>2</v>
      </c>
      <c r="BG1190">
        <f>COUNTIF(J1190:BD1190,"*C*")</f>
        <v>8</v>
      </c>
      <c r="BH1190">
        <f>COUNTIF(AQ1190:BC1190, "C")</f>
        <v>5</v>
      </c>
      <c r="BI1190">
        <f>COUNTIF(AQ1190:BC1190, "P")</f>
        <v>0</v>
      </c>
      <c r="BJ1190" t="str">
        <f t="shared" si="18"/>
        <v/>
      </c>
      <c r="BK1190">
        <f>COUNTIFS(AQ1190:BC1190,"C")+COUNTIFS(AQ1190:BC1190,"P")</f>
        <v>5</v>
      </c>
      <c r="BL1190">
        <f>COUNTIF(AC1190:AO1190,"**")</f>
        <v>0</v>
      </c>
      <c r="BM1190">
        <f>COUNTIF(AC1190:AO1190,"P")</f>
        <v>0</v>
      </c>
      <c r="BN1190">
        <f>COUNTIF(AC1190:AO1190,"C")</f>
        <v>0</v>
      </c>
    </row>
    <row r="1191" spans="1:66" x14ac:dyDescent="0.25">
      <c r="A1191">
        <v>5972</v>
      </c>
      <c r="B1191">
        <v>11</v>
      </c>
      <c r="C1191">
        <v>4</v>
      </c>
      <c r="D1191">
        <v>13</v>
      </c>
      <c r="E1191" t="s">
        <v>58</v>
      </c>
      <c r="F1191" t="s">
        <v>986</v>
      </c>
      <c r="G1191">
        <v>26</v>
      </c>
      <c r="H1191" t="s">
        <v>60</v>
      </c>
      <c r="I1191" t="s">
        <v>65</v>
      </c>
      <c r="K1191" t="s">
        <v>62</v>
      </c>
      <c r="N1191" t="s">
        <v>67</v>
      </c>
      <c r="AD1191" t="s">
        <v>62</v>
      </c>
      <c r="AQ1191" t="s">
        <v>67</v>
      </c>
      <c r="AS1191" t="s">
        <v>62</v>
      </c>
      <c r="AZ1191" t="s">
        <v>67</v>
      </c>
      <c r="BE1191">
        <f>COUNTIF(J1191:BD1191,"**")</f>
        <v>6</v>
      </c>
      <c r="BF1191">
        <f>COUNTIF(J1191:BD1191,"*P*")</f>
        <v>3</v>
      </c>
      <c r="BG1191">
        <f>COUNTIF(J1191:BD1191,"*C*")</f>
        <v>3</v>
      </c>
      <c r="BH1191">
        <f>COUNTIF(AQ1191:BC1191, "C")</f>
        <v>2</v>
      </c>
      <c r="BI1191">
        <f>COUNTIF(AQ1191:BC1191, "P")</f>
        <v>1</v>
      </c>
      <c r="BJ1191" t="str">
        <f t="shared" si="18"/>
        <v/>
      </c>
      <c r="BK1191">
        <f>COUNTIFS(AQ1191:BC1191,"C")+COUNTIFS(AQ1191:BC1191,"P")</f>
        <v>3</v>
      </c>
      <c r="BL1191">
        <f>COUNTIF(AC1191:AO1191,"**")</f>
        <v>1</v>
      </c>
      <c r="BM1191">
        <f>COUNTIF(AC1191:AO1191,"P")</f>
        <v>1</v>
      </c>
      <c r="BN1191">
        <f>COUNTIF(AC1191:AO1191,"C")</f>
        <v>0</v>
      </c>
    </row>
    <row r="1192" spans="1:66" x14ac:dyDescent="0.25">
      <c r="A1192">
        <v>6101</v>
      </c>
      <c r="B1192">
        <v>11</v>
      </c>
      <c r="C1192">
        <v>5</v>
      </c>
      <c r="D1192">
        <v>13</v>
      </c>
      <c r="E1192" t="s">
        <v>58</v>
      </c>
      <c r="F1192" t="s">
        <v>987</v>
      </c>
      <c r="G1192">
        <v>26</v>
      </c>
      <c r="H1192" t="s">
        <v>60</v>
      </c>
      <c r="I1192" t="s">
        <v>65</v>
      </c>
      <c r="K1192" t="s">
        <v>62</v>
      </c>
      <c r="O1192" t="s">
        <v>67</v>
      </c>
      <c r="BE1192">
        <f>COUNTIF(J1192:BD1192,"**")</f>
        <v>2</v>
      </c>
      <c r="BF1192">
        <f>COUNTIF(J1192:BD1192,"*P*")</f>
        <v>1</v>
      </c>
      <c r="BG1192">
        <f>COUNTIF(J1192:BD1192,"*C*")</f>
        <v>1</v>
      </c>
      <c r="BH1192">
        <f>COUNTIF(AQ1192:BC1192, "C")</f>
        <v>0</v>
      </c>
      <c r="BI1192">
        <f>COUNTIF(AQ1192:BC1192, "P")</f>
        <v>0</v>
      </c>
      <c r="BJ1192" t="str">
        <f t="shared" si="18"/>
        <v/>
      </c>
      <c r="BK1192">
        <f>COUNTIFS(AQ1192:BC1192,"C")+COUNTIFS(AQ1192:BC1192,"P")</f>
        <v>0</v>
      </c>
      <c r="BL1192">
        <f>COUNTIF(AC1192:AO1192,"**")</f>
        <v>0</v>
      </c>
      <c r="BM1192">
        <f>COUNTIF(AC1192:AO1192,"P")</f>
        <v>0</v>
      </c>
      <c r="BN1192">
        <f>COUNTIF(AC1192:AO1192,"C")</f>
        <v>0</v>
      </c>
    </row>
    <row r="1193" spans="1:66" x14ac:dyDescent="0.25">
      <c r="A1193">
        <v>6265</v>
      </c>
      <c r="B1193">
        <v>11</v>
      </c>
      <c r="C1193">
        <v>7</v>
      </c>
      <c r="D1193">
        <v>13</v>
      </c>
      <c r="E1193" t="s">
        <v>58</v>
      </c>
      <c r="F1193" t="s">
        <v>988</v>
      </c>
      <c r="G1193">
        <v>26</v>
      </c>
      <c r="H1193" t="s">
        <v>60</v>
      </c>
      <c r="I1193" t="s">
        <v>65</v>
      </c>
      <c r="N1193" t="s">
        <v>67</v>
      </c>
      <c r="AQ1193" t="s">
        <v>67</v>
      </c>
      <c r="AT1193" t="s">
        <v>67</v>
      </c>
      <c r="AZ1193" t="s">
        <v>67</v>
      </c>
      <c r="BE1193">
        <f>COUNTIF(J1193:BD1193,"**")</f>
        <v>4</v>
      </c>
      <c r="BF1193">
        <f>COUNTIF(J1193:BD1193,"*P*")</f>
        <v>0</v>
      </c>
      <c r="BG1193">
        <f>COUNTIF(J1193:BD1193,"*C*")</f>
        <v>4</v>
      </c>
      <c r="BH1193">
        <f>COUNTIF(AQ1193:BC1193, "C")</f>
        <v>3</v>
      </c>
      <c r="BI1193">
        <f>COUNTIF(AQ1193:BC1193, "P")</f>
        <v>0</v>
      </c>
      <c r="BJ1193" t="str">
        <f t="shared" si="18"/>
        <v/>
      </c>
      <c r="BK1193">
        <f>COUNTIFS(AQ1193:BC1193,"C")+COUNTIFS(AQ1193:BC1193,"P")</f>
        <v>3</v>
      </c>
      <c r="BL1193">
        <f>COUNTIF(AC1193:AO1193,"**")</f>
        <v>0</v>
      </c>
      <c r="BM1193">
        <f>COUNTIF(AC1193:AO1193,"P")</f>
        <v>0</v>
      </c>
      <c r="BN1193">
        <f>COUNTIF(AC1193:AO1193,"C")</f>
        <v>0</v>
      </c>
    </row>
    <row r="1194" spans="1:66" x14ac:dyDescent="0.25">
      <c r="A1194">
        <v>6296</v>
      </c>
      <c r="B1194">
        <v>11</v>
      </c>
      <c r="C1194">
        <v>7</v>
      </c>
      <c r="D1194">
        <v>13</v>
      </c>
      <c r="E1194" t="s">
        <v>58</v>
      </c>
      <c r="F1194" t="s">
        <v>151</v>
      </c>
      <c r="G1194">
        <v>26</v>
      </c>
      <c r="H1194" t="s">
        <v>60</v>
      </c>
      <c r="I1194" t="s">
        <v>65</v>
      </c>
      <c r="K1194" t="s">
        <v>62</v>
      </c>
      <c r="N1194" t="s">
        <v>62</v>
      </c>
      <c r="BE1194">
        <f>COUNTIF(J1194:BD1194,"**")</f>
        <v>2</v>
      </c>
      <c r="BF1194">
        <f>COUNTIF(J1194:BD1194,"*P*")</f>
        <v>2</v>
      </c>
      <c r="BG1194">
        <f>COUNTIF(J1194:BD1194,"*C*")</f>
        <v>0</v>
      </c>
      <c r="BH1194">
        <f>COUNTIF(AQ1194:BC1194, "C")</f>
        <v>0</v>
      </c>
      <c r="BI1194">
        <f>COUNTIF(AQ1194:BC1194, "P")</f>
        <v>0</v>
      </c>
      <c r="BJ1194" t="str">
        <f t="shared" si="18"/>
        <v/>
      </c>
      <c r="BK1194">
        <f>COUNTIFS(AQ1194:BC1194,"C")+COUNTIFS(AQ1194:BC1194,"P")</f>
        <v>0</v>
      </c>
      <c r="BL1194">
        <f>COUNTIF(AC1194:AO1194,"**")</f>
        <v>0</v>
      </c>
      <c r="BM1194">
        <f>COUNTIF(AC1194:AO1194,"P")</f>
        <v>0</v>
      </c>
      <c r="BN1194">
        <f>COUNTIF(AC1194:AO1194,"C")</f>
        <v>0</v>
      </c>
    </row>
    <row r="1195" spans="1:66" x14ac:dyDescent="0.25">
      <c r="A1195">
        <v>6330</v>
      </c>
      <c r="B1195">
        <v>11</v>
      </c>
      <c r="C1195">
        <v>7</v>
      </c>
      <c r="D1195">
        <v>13</v>
      </c>
      <c r="E1195" t="s">
        <v>58</v>
      </c>
      <c r="F1195" t="s">
        <v>989</v>
      </c>
      <c r="G1195">
        <v>26</v>
      </c>
      <c r="H1195" t="s">
        <v>60</v>
      </c>
      <c r="I1195" t="s">
        <v>65</v>
      </c>
      <c r="J1195" t="s">
        <v>62</v>
      </c>
      <c r="K1195" t="s">
        <v>62</v>
      </c>
      <c r="Q1195" t="s">
        <v>62</v>
      </c>
      <c r="W1195" t="s">
        <v>67</v>
      </c>
      <c r="AD1195" t="s">
        <v>67</v>
      </c>
      <c r="AF1195" t="s">
        <v>62</v>
      </c>
      <c r="AQ1195" t="s">
        <v>67</v>
      </c>
      <c r="AS1195" t="s">
        <v>62</v>
      </c>
      <c r="AT1195" t="s">
        <v>67</v>
      </c>
      <c r="AZ1195" t="s">
        <v>67</v>
      </c>
      <c r="BD1195" t="s">
        <v>990</v>
      </c>
      <c r="BE1195">
        <f>COUNTIF(J1195:BD1195,"**")</f>
        <v>11</v>
      </c>
      <c r="BF1195">
        <f>COUNTIF(J1195:BD1195,"*P*")</f>
        <v>6</v>
      </c>
      <c r="BG1195">
        <f>COUNTIF(J1195:BD1195,"*C*")</f>
        <v>6</v>
      </c>
      <c r="BH1195">
        <f>COUNTIF(AQ1195:BC1195, "C")</f>
        <v>3</v>
      </c>
      <c r="BI1195">
        <f>COUNTIF(AQ1195:BC1195, "P")</f>
        <v>1</v>
      </c>
      <c r="BJ1195" t="str">
        <f t="shared" si="18"/>
        <v/>
      </c>
      <c r="BK1195">
        <f>COUNTIFS(AQ1195:BC1195,"C")+COUNTIFS(AQ1195:BC1195,"P")</f>
        <v>4</v>
      </c>
      <c r="BL1195">
        <f>COUNTIF(AC1195:AO1195,"**")</f>
        <v>2</v>
      </c>
      <c r="BM1195">
        <f>COUNTIF(AC1195:AO1195,"P")</f>
        <v>1</v>
      </c>
      <c r="BN1195">
        <f>COUNTIF(AC1195:AO1195,"C")</f>
        <v>1</v>
      </c>
    </row>
    <row r="1196" spans="1:66" x14ac:dyDescent="0.25">
      <c r="A1196">
        <v>6407</v>
      </c>
      <c r="B1196">
        <v>11</v>
      </c>
      <c r="C1196">
        <v>8</v>
      </c>
      <c r="D1196">
        <v>13</v>
      </c>
      <c r="E1196" t="s">
        <v>58</v>
      </c>
      <c r="F1196" t="s">
        <v>991</v>
      </c>
      <c r="G1196">
        <v>26</v>
      </c>
      <c r="H1196" t="s">
        <v>64</v>
      </c>
      <c r="I1196" t="s">
        <v>65</v>
      </c>
      <c r="K1196" t="s">
        <v>62</v>
      </c>
      <c r="AT1196" t="s">
        <v>67</v>
      </c>
      <c r="AU1196" t="s">
        <v>67</v>
      </c>
      <c r="BD1196" t="s">
        <v>992</v>
      </c>
      <c r="BE1196">
        <f>COUNTIF(J1196:BD1196,"**")</f>
        <v>4</v>
      </c>
      <c r="BF1196">
        <f>COUNTIF(J1196:BD1196,"*P*")</f>
        <v>2</v>
      </c>
      <c r="BG1196">
        <f>COUNTIF(J1196:BD1196,"*C*")</f>
        <v>3</v>
      </c>
      <c r="BH1196">
        <f>COUNTIF(AQ1196:BC1196, "C")</f>
        <v>2</v>
      </c>
      <c r="BI1196">
        <f>COUNTIF(AQ1196:BC1196, "P")</f>
        <v>0</v>
      </c>
      <c r="BJ1196" t="str">
        <f t="shared" si="18"/>
        <v/>
      </c>
      <c r="BK1196">
        <f>COUNTIFS(AQ1196:BC1196,"C")+COUNTIFS(AQ1196:BC1196,"P")</f>
        <v>2</v>
      </c>
      <c r="BL1196">
        <f>COUNTIF(AC1196:AO1196,"**")</f>
        <v>0</v>
      </c>
      <c r="BM1196">
        <f>COUNTIF(AC1196:AO1196,"P")</f>
        <v>0</v>
      </c>
      <c r="BN1196">
        <f>COUNTIF(AC1196:AO1196,"C")</f>
        <v>0</v>
      </c>
    </row>
    <row r="1197" spans="1:66" x14ac:dyDescent="0.25">
      <c r="A1197">
        <v>6445</v>
      </c>
      <c r="B1197">
        <v>11</v>
      </c>
      <c r="C1197">
        <v>9</v>
      </c>
      <c r="D1197">
        <v>13</v>
      </c>
      <c r="E1197" t="s">
        <v>58</v>
      </c>
      <c r="F1197" t="s">
        <v>993</v>
      </c>
      <c r="G1197">
        <v>26</v>
      </c>
      <c r="H1197" t="s">
        <v>60</v>
      </c>
      <c r="I1197" t="s">
        <v>65</v>
      </c>
      <c r="O1197" t="s">
        <v>67</v>
      </c>
      <c r="AT1197" t="s">
        <v>67</v>
      </c>
      <c r="BE1197">
        <f>COUNTIF(J1197:BD1197,"**")</f>
        <v>2</v>
      </c>
      <c r="BF1197">
        <f>COUNTIF(J1197:BD1197,"*P*")</f>
        <v>0</v>
      </c>
      <c r="BG1197">
        <f>COUNTIF(J1197:BD1197,"*C*")</f>
        <v>2</v>
      </c>
      <c r="BH1197">
        <f>COUNTIF(AQ1197:BC1197, "C")</f>
        <v>1</v>
      </c>
      <c r="BI1197">
        <f>COUNTIF(AQ1197:BC1197, "P")</f>
        <v>0</v>
      </c>
      <c r="BJ1197" t="str">
        <f t="shared" si="18"/>
        <v/>
      </c>
      <c r="BK1197">
        <f>COUNTIFS(AQ1197:BC1197,"C")+COUNTIFS(AQ1197:BC1197,"P")</f>
        <v>1</v>
      </c>
      <c r="BL1197">
        <f>COUNTIF(AC1197:AO1197,"**")</f>
        <v>0</v>
      </c>
      <c r="BM1197">
        <f>COUNTIF(AC1197:AO1197,"P")</f>
        <v>0</v>
      </c>
      <c r="BN1197">
        <f>COUNTIF(AC1197:AO1197,"C")</f>
        <v>0</v>
      </c>
    </row>
    <row r="1198" spans="1:66" x14ac:dyDescent="0.25">
      <c r="A1198">
        <v>6783</v>
      </c>
      <c r="B1198">
        <v>11</v>
      </c>
      <c r="C1198">
        <v>12</v>
      </c>
      <c r="D1198">
        <v>13</v>
      </c>
      <c r="E1198" t="s">
        <v>58</v>
      </c>
      <c r="F1198" t="s">
        <v>161</v>
      </c>
      <c r="G1198">
        <v>26</v>
      </c>
      <c r="H1198" t="s">
        <v>64</v>
      </c>
      <c r="I1198" t="s">
        <v>65</v>
      </c>
      <c r="O1198" t="s">
        <v>62</v>
      </c>
      <c r="BE1198">
        <f>COUNTIF(J1198:BD1198,"**")</f>
        <v>1</v>
      </c>
      <c r="BF1198">
        <f>COUNTIF(J1198:BD1198,"*P*")</f>
        <v>1</v>
      </c>
      <c r="BG1198">
        <f>COUNTIF(J1198:BD1198,"*C*")</f>
        <v>0</v>
      </c>
      <c r="BH1198">
        <f>COUNTIF(AQ1198:BC1198, "C")</f>
        <v>0</v>
      </c>
      <c r="BI1198">
        <f>COUNTIF(AQ1198:BC1198, "P")</f>
        <v>0</v>
      </c>
      <c r="BJ1198" t="str">
        <f t="shared" si="18"/>
        <v/>
      </c>
      <c r="BK1198">
        <f>COUNTIFS(AQ1198:BC1198,"C")+COUNTIFS(AQ1198:BC1198,"P")</f>
        <v>0</v>
      </c>
      <c r="BL1198">
        <f>COUNTIF(AC1198:AO1198,"**")</f>
        <v>0</v>
      </c>
      <c r="BM1198">
        <f>COUNTIF(AC1198:AO1198,"P")</f>
        <v>0</v>
      </c>
      <c r="BN1198">
        <f>COUNTIF(AC1198:AO1198,"C")</f>
        <v>0</v>
      </c>
    </row>
    <row r="1199" spans="1:66" x14ac:dyDescent="0.25">
      <c r="A1199">
        <v>6914</v>
      </c>
      <c r="B1199">
        <v>12</v>
      </c>
      <c r="C1199">
        <v>1</v>
      </c>
      <c r="D1199">
        <v>41</v>
      </c>
      <c r="E1199" t="s">
        <v>58</v>
      </c>
      <c r="F1199" t="s">
        <v>994</v>
      </c>
      <c r="G1199">
        <v>26</v>
      </c>
      <c r="H1199" t="s">
        <v>64</v>
      </c>
      <c r="I1199" t="s">
        <v>65</v>
      </c>
      <c r="K1199" t="s">
        <v>62</v>
      </c>
      <c r="AT1199" t="s">
        <v>67</v>
      </c>
      <c r="BE1199">
        <f>COUNTIF(J1199:BD1199,"**")</f>
        <v>2</v>
      </c>
      <c r="BF1199">
        <f>COUNTIF(J1199:BD1199,"*P*")</f>
        <v>1</v>
      </c>
      <c r="BG1199">
        <f>COUNTIF(J1199:BD1199,"*C*")</f>
        <v>1</v>
      </c>
      <c r="BH1199">
        <f>COUNTIF(AQ1199:BC1199, "C")</f>
        <v>1</v>
      </c>
      <c r="BI1199">
        <f>COUNTIF(AQ1199:BC1199, "P")</f>
        <v>0</v>
      </c>
      <c r="BJ1199" t="str">
        <f t="shared" si="18"/>
        <v/>
      </c>
      <c r="BK1199">
        <f>COUNTIFS(AQ1199:BC1199,"C")+COUNTIFS(AQ1199:BC1199,"P")</f>
        <v>1</v>
      </c>
      <c r="BL1199">
        <f>COUNTIF(AC1199:AO1199,"**")</f>
        <v>0</v>
      </c>
      <c r="BM1199">
        <f>COUNTIF(AC1199:AO1199,"P")</f>
        <v>0</v>
      </c>
      <c r="BN1199">
        <f>COUNTIF(AC1199:AO1199,"C")</f>
        <v>0</v>
      </c>
    </row>
    <row r="1200" spans="1:66" x14ac:dyDescent="0.25">
      <c r="A1200">
        <v>6968</v>
      </c>
      <c r="B1200">
        <v>12</v>
      </c>
      <c r="C1200">
        <v>6</v>
      </c>
      <c r="D1200">
        <v>14</v>
      </c>
      <c r="E1200" t="s">
        <v>58</v>
      </c>
      <c r="F1200" t="s">
        <v>699</v>
      </c>
      <c r="G1200">
        <v>26</v>
      </c>
      <c r="H1200" t="s">
        <v>60</v>
      </c>
      <c r="I1200" t="s">
        <v>65</v>
      </c>
      <c r="O1200" t="s">
        <v>62</v>
      </c>
      <c r="BE1200">
        <f>COUNTIF(J1200:BD1200,"**")</f>
        <v>1</v>
      </c>
      <c r="BF1200">
        <f>COUNTIF(J1200:BD1200,"*P*")</f>
        <v>1</v>
      </c>
      <c r="BG1200">
        <f>COUNTIF(J1200:BD1200,"*C*")</f>
        <v>0</v>
      </c>
      <c r="BH1200">
        <f>COUNTIF(AQ1200:BC1200, "C")</f>
        <v>0</v>
      </c>
      <c r="BI1200">
        <f>COUNTIF(AQ1200:BC1200, "P")</f>
        <v>0</v>
      </c>
      <c r="BJ1200" t="str">
        <f t="shared" si="18"/>
        <v/>
      </c>
      <c r="BK1200">
        <f>COUNTIFS(AQ1200:BC1200,"C")+COUNTIFS(AQ1200:BC1200,"P")</f>
        <v>0</v>
      </c>
      <c r="BL1200">
        <f>COUNTIF(AC1200:AO1200,"**")</f>
        <v>0</v>
      </c>
      <c r="BM1200">
        <f>COUNTIF(AC1200:AO1200,"P")</f>
        <v>0</v>
      </c>
      <c r="BN1200">
        <f>COUNTIF(AC1200:AO1200,"C")</f>
        <v>0</v>
      </c>
    </row>
    <row r="1201" spans="1:66" x14ac:dyDescent="0.25">
      <c r="A1201">
        <v>7126</v>
      </c>
      <c r="B1201">
        <v>12</v>
      </c>
      <c r="C1201">
        <v>7</v>
      </c>
      <c r="D1201">
        <v>41</v>
      </c>
      <c r="E1201" t="s">
        <v>58</v>
      </c>
      <c r="F1201" t="s">
        <v>995</v>
      </c>
      <c r="G1201">
        <v>26</v>
      </c>
      <c r="H1201" t="s">
        <v>60</v>
      </c>
      <c r="I1201" t="s">
        <v>65</v>
      </c>
      <c r="AT1201" t="s">
        <v>67</v>
      </c>
      <c r="AU1201" t="s">
        <v>67</v>
      </c>
      <c r="BD1201" t="s">
        <v>218</v>
      </c>
      <c r="BE1201">
        <f>COUNTIF(J1201:BD1201,"**")</f>
        <v>3</v>
      </c>
      <c r="BF1201">
        <f>COUNTIF(J1201:BD1201,"*P*")</f>
        <v>0</v>
      </c>
      <c r="BG1201">
        <f>COUNTIF(J1201:BD1201,"*C*")</f>
        <v>3</v>
      </c>
      <c r="BH1201">
        <f>COUNTIF(AQ1201:BC1201, "C")</f>
        <v>2</v>
      </c>
      <c r="BI1201">
        <f>COUNTIF(AQ1201:BC1201, "P")</f>
        <v>0</v>
      </c>
      <c r="BJ1201" t="str">
        <f t="shared" si="18"/>
        <v/>
      </c>
      <c r="BK1201">
        <f>COUNTIFS(AQ1201:BC1201,"C")+COUNTIFS(AQ1201:BC1201,"P")</f>
        <v>2</v>
      </c>
      <c r="BL1201">
        <f>COUNTIF(AC1201:AO1201,"**")</f>
        <v>0</v>
      </c>
      <c r="BM1201">
        <f>COUNTIF(AC1201:AO1201,"P")</f>
        <v>0</v>
      </c>
      <c r="BN1201">
        <f>COUNTIF(AC1201:AO1201,"C")</f>
        <v>0</v>
      </c>
    </row>
    <row r="1202" spans="1:66" x14ac:dyDescent="0.25">
      <c r="A1202">
        <v>7178</v>
      </c>
      <c r="B1202">
        <v>12</v>
      </c>
      <c r="C1202">
        <v>3</v>
      </c>
      <c r="D1202">
        <v>41</v>
      </c>
      <c r="E1202" t="s">
        <v>58</v>
      </c>
      <c r="F1202" t="s">
        <v>996</v>
      </c>
      <c r="G1202">
        <v>26</v>
      </c>
      <c r="H1202" t="s">
        <v>64</v>
      </c>
      <c r="I1202" t="s">
        <v>65</v>
      </c>
      <c r="N1202" t="s">
        <v>62</v>
      </c>
      <c r="AD1202" t="s">
        <v>62</v>
      </c>
      <c r="AU1202" t="s">
        <v>67</v>
      </c>
      <c r="BD1202" t="s">
        <v>218</v>
      </c>
      <c r="BE1202">
        <f>COUNTIF(J1202:BD1202,"**")</f>
        <v>4</v>
      </c>
      <c r="BF1202">
        <f>COUNTIF(J1202:BD1202,"*P*")</f>
        <v>2</v>
      </c>
      <c r="BG1202">
        <f>COUNTIF(J1202:BD1202,"*C*")</f>
        <v>2</v>
      </c>
      <c r="BH1202">
        <f>COUNTIF(AQ1202:BC1202, "C")</f>
        <v>1</v>
      </c>
      <c r="BI1202">
        <f>COUNTIF(AQ1202:BC1202, "P")</f>
        <v>0</v>
      </c>
      <c r="BJ1202" t="str">
        <f t="shared" si="18"/>
        <v/>
      </c>
      <c r="BK1202">
        <f>COUNTIFS(AQ1202:BC1202,"C")+COUNTIFS(AQ1202:BC1202,"P")</f>
        <v>1</v>
      </c>
      <c r="BL1202">
        <f>COUNTIF(AC1202:AO1202,"**")</f>
        <v>1</v>
      </c>
      <c r="BM1202">
        <f>COUNTIF(AC1202:AO1202,"P")</f>
        <v>1</v>
      </c>
      <c r="BN1202">
        <f>COUNTIF(AC1202:AO1202,"C")</f>
        <v>0</v>
      </c>
    </row>
    <row r="1203" spans="1:66" x14ac:dyDescent="0.25">
      <c r="A1203">
        <v>7237</v>
      </c>
      <c r="B1203">
        <v>12</v>
      </c>
      <c r="C1203">
        <v>6</v>
      </c>
      <c r="D1203">
        <v>41</v>
      </c>
      <c r="E1203" t="s">
        <v>58</v>
      </c>
      <c r="F1203" t="s">
        <v>997</v>
      </c>
      <c r="G1203">
        <v>26</v>
      </c>
      <c r="H1203" t="s">
        <v>64</v>
      </c>
      <c r="I1203" t="s">
        <v>65</v>
      </c>
      <c r="J1203" t="s">
        <v>62</v>
      </c>
      <c r="W1203" t="s">
        <v>67</v>
      </c>
      <c r="AU1203" t="s">
        <v>67</v>
      </c>
      <c r="BD1203" t="s">
        <v>218</v>
      </c>
      <c r="BE1203">
        <f>COUNTIF(J1203:BD1203,"**")</f>
        <v>4</v>
      </c>
      <c r="BF1203">
        <f>COUNTIF(J1203:BD1203,"*P*")</f>
        <v>1</v>
      </c>
      <c r="BG1203">
        <f>COUNTIF(J1203:BD1203,"*C*")</f>
        <v>3</v>
      </c>
      <c r="BH1203">
        <f>COUNTIF(AQ1203:BC1203, "C")</f>
        <v>1</v>
      </c>
      <c r="BI1203">
        <f>COUNTIF(AQ1203:BC1203, "P")</f>
        <v>0</v>
      </c>
      <c r="BJ1203" t="str">
        <f t="shared" si="18"/>
        <v/>
      </c>
      <c r="BK1203">
        <f>COUNTIFS(AQ1203:BC1203,"C")+COUNTIFS(AQ1203:BC1203,"P")</f>
        <v>1</v>
      </c>
      <c r="BL1203">
        <f>COUNTIF(AC1203:AO1203,"**")</f>
        <v>0</v>
      </c>
      <c r="BM1203">
        <f>COUNTIF(AC1203:AO1203,"P")</f>
        <v>0</v>
      </c>
      <c r="BN1203">
        <f>COUNTIF(AC1203:AO1203,"C")</f>
        <v>0</v>
      </c>
    </row>
    <row r="1204" spans="1:66" x14ac:dyDescent="0.25">
      <c r="A1204">
        <v>7246</v>
      </c>
      <c r="B1204">
        <v>12</v>
      </c>
      <c r="C1204">
        <v>6</v>
      </c>
      <c r="D1204">
        <v>58</v>
      </c>
      <c r="E1204" t="s">
        <v>58</v>
      </c>
      <c r="F1204" t="s">
        <v>857</v>
      </c>
      <c r="G1204">
        <v>26</v>
      </c>
      <c r="H1204" t="s">
        <v>64</v>
      </c>
      <c r="I1204" t="s">
        <v>65</v>
      </c>
      <c r="K1204" t="s">
        <v>62</v>
      </c>
      <c r="AT1204" t="s">
        <v>62</v>
      </c>
      <c r="AU1204" t="s">
        <v>67</v>
      </c>
      <c r="AZ1204" t="s">
        <v>62</v>
      </c>
      <c r="BD1204" t="s">
        <v>218</v>
      </c>
      <c r="BE1204">
        <f>COUNTIF(J1204:BD1204,"**")</f>
        <v>5</v>
      </c>
      <c r="BF1204">
        <f>COUNTIF(J1204:BD1204,"*P*")</f>
        <v>3</v>
      </c>
      <c r="BG1204">
        <f>COUNTIF(J1204:BD1204,"*C*")</f>
        <v>2</v>
      </c>
      <c r="BH1204">
        <f>COUNTIF(AQ1204:BC1204, "C")</f>
        <v>1</v>
      </c>
      <c r="BI1204">
        <f>COUNTIF(AQ1204:BC1204, "P")</f>
        <v>2</v>
      </c>
      <c r="BJ1204" t="str">
        <f t="shared" si="18"/>
        <v/>
      </c>
      <c r="BK1204">
        <f>COUNTIFS(AQ1204:BC1204,"C")+COUNTIFS(AQ1204:BC1204,"P")</f>
        <v>3</v>
      </c>
      <c r="BL1204">
        <f>COUNTIF(AC1204:AO1204,"**")</f>
        <v>0</v>
      </c>
      <c r="BM1204">
        <f>COUNTIF(AC1204:AO1204,"P")</f>
        <v>0</v>
      </c>
      <c r="BN1204">
        <f>COUNTIF(AC1204:AO1204,"C")</f>
        <v>0</v>
      </c>
    </row>
    <row r="1205" spans="1:66" x14ac:dyDescent="0.25">
      <c r="A1205">
        <v>7312</v>
      </c>
      <c r="B1205">
        <v>12</v>
      </c>
      <c r="C1205">
        <v>10</v>
      </c>
      <c r="D1205">
        <v>58</v>
      </c>
      <c r="E1205" t="s">
        <v>58</v>
      </c>
      <c r="F1205" t="s">
        <v>998</v>
      </c>
      <c r="G1205">
        <v>26</v>
      </c>
      <c r="H1205" t="s">
        <v>60</v>
      </c>
      <c r="I1205" t="s">
        <v>65</v>
      </c>
      <c r="O1205" t="s">
        <v>62</v>
      </c>
      <c r="BE1205">
        <f>COUNTIF(J1205:BD1205,"**")</f>
        <v>1</v>
      </c>
      <c r="BF1205">
        <f>COUNTIF(J1205:BD1205,"*P*")</f>
        <v>1</v>
      </c>
      <c r="BG1205">
        <f>COUNTIF(J1205:BD1205,"*C*")</f>
        <v>0</v>
      </c>
      <c r="BH1205">
        <f>COUNTIF(AQ1205:BC1205, "C")</f>
        <v>0</v>
      </c>
      <c r="BI1205">
        <f>COUNTIF(AQ1205:BC1205, "P")</f>
        <v>0</v>
      </c>
      <c r="BJ1205" t="str">
        <f t="shared" si="18"/>
        <v/>
      </c>
      <c r="BK1205">
        <f>COUNTIFS(AQ1205:BC1205,"C")+COUNTIFS(AQ1205:BC1205,"P")</f>
        <v>0</v>
      </c>
      <c r="BL1205">
        <f>COUNTIF(AC1205:AO1205,"**")</f>
        <v>0</v>
      </c>
      <c r="BM1205">
        <f>COUNTIF(AC1205:AO1205,"P")</f>
        <v>0</v>
      </c>
      <c r="BN1205">
        <f>COUNTIF(AC1205:AO1205,"C")</f>
        <v>0</v>
      </c>
    </row>
    <row r="1206" spans="1:66" x14ac:dyDescent="0.25">
      <c r="A1206">
        <v>7323</v>
      </c>
      <c r="B1206">
        <v>12</v>
      </c>
      <c r="C1206">
        <v>7</v>
      </c>
      <c r="D1206">
        <v>58</v>
      </c>
      <c r="E1206" t="s">
        <v>58</v>
      </c>
      <c r="F1206" t="s">
        <v>859</v>
      </c>
      <c r="G1206">
        <v>26</v>
      </c>
      <c r="H1206" t="s">
        <v>60</v>
      </c>
      <c r="I1206" t="s">
        <v>65</v>
      </c>
      <c r="N1206" t="s">
        <v>62</v>
      </c>
      <c r="AQ1206" t="s">
        <v>62</v>
      </c>
      <c r="AS1206" t="s">
        <v>62</v>
      </c>
      <c r="AU1206" t="s">
        <v>67</v>
      </c>
      <c r="AW1206" t="s">
        <v>62</v>
      </c>
      <c r="AZ1206" t="s">
        <v>62</v>
      </c>
      <c r="BD1206" t="s">
        <v>218</v>
      </c>
      <c r="BE1206">
        <f>COUNTIF(J1206:BD1206,"**")</f>
        <v>7</v>
      </c>
      <c r="BF1206">
        <f>COUNTIF(J1206:BD1206,"*P*")</f>
        <v>5</v>
      </c>
      <c r="BG1206">
        <f>COUNTIF(J1206:BD1206,"*C*")</f>
        <v>2</v>
      </c>
      <c r="BH1206">
        <f>COUNTIF(AQ1206:BC1206, "C")</f>
        <v>1</v>
      </c>
      <c r="BI1206">
        <f>COUNTIF(AQ1206:BC1206, "P")</f>
        <v>4</v>
      </c>
      <c r="BJ1206" t="str">
        <f t="shared" si="18"/>
        <v/>
      </c>
      <c r="BK1206">
        <f>COUNTIFS(AQ1206:BC1206,"C")+COUNTIFS(AQ1206:BC1206,"P")</f>
        <v>5</v>
      </c>
      <c r="BL1206">
        <f>COUNTIF(AC1206:AO1206,"**")</f>
        <v>0</v>
      </c>
      <c r="BM1206">
        <f>COUNTIF(AC1206:AO1206,"P")</f>
        <v>0</v>
      </c>
      <c r="BN1206">
        <f>COUNTIF(AC1206:AO1206,"C")</f>
        <v>0</v>
      </c>
    </row>
    <row r="1207" spans="1:66" x14ac:dyDescent="0.25">
      <c r="A1207">
        <v>7456</v>
      </c>
      <c r="B1207">
        <v>12</v>
      </c>
      <c r="C1207">
        <v>11</v>
      </c>
      <c r="D1207">
        <v>58</v>
      </c>
      <c r="E1207" t="s">
        <v>58</v>
      </c>
      <c r="F1207" t="s">
        <v>999</v>
      </c>
      <c r="G1207">
        <v>26</v>
      </c>
      <c r="H1207" t="s">
        <v>60</v>
      </c>
      <c r="I1207" t="s">
        <v>65</v>
      </c>
      <c r="AY1207" t="s">
        <v>67</v>
      </c>
      <c r="BE1207">
        <f>COUNTIF(J1207:BD1207,"**")</f>
        <v>1</v>
      </c>
      <c r="BF1207">
        <f>COUNTIF(J1207:BD1207,"*P*")</f>
        <v>0</v>
      </c>
      <c r="BG1207">
        <f>COUNTIF(J1207:BD1207,"*C*")</f>
        <v>1</v>
      </c>
      <c r="BH1207">
        <f>COUNTIF(AQ1207:BC1207, "C")</f>
        <v>1</v>
      </c>
      <c r="BI1207">
        <f>COUNTIF(AQ1207:BC1207, "P")</f>
        <v>0</v>
      </c>
      <c r="BJ1207" t="str">
        <f t="shared" si="18"/>
        <v/>
      </c>
      <c r="BK1207">
        <f>COUNTIFS(AQ1207:BC1207,"C")+COUNTIFS(AQ1207:BC1207,"P")</f>
        <v>1</v>
      </c>
      <c r="BL1207">
        <f>COUNTIF(AC1207:AO1207,"**")</f>
        <v>0</v>
      </c>
      <c r="BM1207">
        <f>COUNTIF(AC1207:AO1207,"P")</f>
        <v>0</v>
      </c>
      <c r="BN1207">
        <f>COUNTIF(AC1207:AO1207,"C")</f>
        <v>0</v>
      </c>
    </row>
    <row r="1208" spans="1:66" x14ac:dyDescent="0.25">
      <c r="A1208">
        <v>7483</v>
      </c>
      <c r="B1208">
        <v>13</v>
      </c>
      <c r="C1208">
        <v>1</v>
      </c>
      <c r="D1208">
        <v>29</v>
      </c>
      <c r="E1208" t="s">
        <v>58</v>
      </c>
      <c r="F1208" t="s">
        <v>1000</v>
      </c>
      <c r="G1208">
        <v>26</v>
      </c>
      <c r="H1208" t="s">
        <v>60</v>
      </c>
      <c r="I1208" t="s">
        <v>65</v>
      </c>
      <c r="V1208" t="s">
        <v>62</v>
      </c>
      <c r="BE1208">
        <f>COUNTIF(J1208:BD1208,"**")</f>
        <v>1</v>
      </c>
      <c r="BF1208">
        <f>COUNTIF(J1208:BD1208,"*P*")</f>
        <v>1</v>
      </c>
      <c r="BG1208">
        <f>COUNTIF(J1208:BD1208,"*C*")</f>
        <v>0</v>
      </c>
      <c r="BH1208">
        <f>COUNTIF(AQ1208:BC1208, "C")</f>
        <v>0</v>
      </c>
      <c r="BI1208">
        <f>COUNTIF(AQ1208:BC1208, "P")</f>
        <v>0</v>
      </c>
      <c r="BJ1208" t="str">
        <f t="shared" si="18"/>
        <v/>
      </c>
      <c r="BK1208">
        <f>COUNTIFS(AQ1208:BC1208,"C")+COUNTIFS(AQ1208:BC1208,"P")</f>
        <v>0</v>
      </c>
      <c r="BL1208">
        <f>COUNTIF(AC1208:AO1208,"**")</f>
        <v>0</v>
      </c>
      <c r="BM1208">
        <f>COUNTIF(AC1208:AO1208,"P")</f>
        <v>0</v>
      </c>
      <c r="BN1208">
        <f>COUNTIF(AC1208:AO1208,"C")</f>
        <v>0</v>
      </c>
    </row>
    <row r="1209" spans="1:66" x14ac:dyDescent="0.25">
      <c r="A1209">
        <v>7736</v>
      </c>
      <c r="B1209">
        <v>13</v>
      </c>
      <c r="C1209">
        <v>5</v>
      </c>
      <c r="D1209">
        <v>29</v>
      </c>
      <c r="E1209" t="s">
        <v>58</v>
      </c>
      <c r="F1209" t="s">
        <v>1001</v>
      </c>
      <c r="G1209">
        <v>26</v>
      </c>
      <c r="H1209" t="s">
        <v>60</v>
      </c>
      <c r="I1209" t="s">
        <v>65</v>
      </c>
      <c r="AU1209" t="s">
        <v>67</v>
      </c>
      <c r="BD1209" t="s">
        <v>269</v>
      </c>
      <c r="BE1209">
        <f>COUNTIF(J1209:BD1209,"**")</f>
        <v>2</v>
      </c>
      <c r="BF1209">
        <f>COUNTIF(J1209:BD1209,"*P*")</f>
        <v>0</v>
      </c>
      <c r="BG1209">
        <f>COUNTIF(J1209:BD1209,"*C*")</f>
        <v>2</v>
      </c>
      <c r="BH1209">
        <f>COUNTIF(AQ1209:BC1209, "C")</f>
        <v>1</v>
      </c>
      <c r="BI1209">
        <f>COUNTIF(AQ1209:BC1209, "P")</f>
        <v>0</v>
      </c>
      <c r="BJ1209" t="str">
        <f t="shared" si="18"/>
        <v/>
      </c>
      <c r="BK1209">
        <f>COUNTIFS(AQ1209:BC1209,"C")+COUNTIFS(AQ1209:BC1209,"P")</f>
        <v>1</v>
      </c>
      <c r="BL1209">
        <f>COUNTIF(AC1209:AO1209,"**")</f>
        <v>0</v>
      </c>
      <c r="BM1209">
        <f>COUNTIF(AC1209:AO1209,"P")</f>
        <v>0</v>
      </c>
      <c r="BN1209">
        <f>COUNTIF(AC1209:AO1209,"C")</f>
        <v>0</v>
      </c>
    </row>
    <row r="1210" spans="1:66" x14ac:dyDescent="0.25">
      <c r="A1210">
        <v>7897</v>
      </c>
      <c r="B1210">
        <v>13</v>
      </c>
      <c r="C1210">
        <v>8</v>
      </c>
      <c r="D1210">
        <v>29</v>
      </c>
      <c r="E1210" t="s">
        <v>58</v>
      </c>
      <c r="F1210" t="s">
        <v>1002</v>
      </c>
      <c r="G1210">
        <v>26</v>
      </c>
      <c r="H1210" t="s">
        <v>60</v>
      </c>
      <c r="I1210" t="s">
        <v>65</v>
      </c>
      <c r="AQ1210" t="s">
        <v>67</v>
      </c>
      <c r="AS1210" t="s">
        <v>62</v>
      </c>
      <c r="AT1210" t="s">
        <v>67</v>
      </c>
      <c r="AZ1210" t="s">
        <v>67</v>
      </c>
      <c r="BE1210">
        <f>COUNTIF(J1210:BD1210,"**")</f>
        <v>4</v>
      </c>
      <c r="BF1210">
        <f>COUNTIF(J1210:BD1210,"*P*")</f>
        <v>1</v>
      </c>
      <c r="BG1210">
        <f>COUNTIF(J1210:BD1210,"*C*")</f>
        <v>3</v>
      </c>
      <c r="BH1210">
        <f>COUNTIF(AQ1210:BC1210, "C")</f>
        <v>3</v>
      </c>
      <c r="BI1210">
        <f>COUNTIF(AQ1210:BC1210, "P")</f>
        <v>1</v>
      </c>
      <c r="BJ1210" t="str">
        <f t="shared" si="18"/>
        <v/>
      </c>
      <c r="BK1210">
        <f>COUNTIFS(AQ1210:BC1210,"C")+COUNTIFS(AQ1210:BC1210,"P")</f>
        <v>4</v>
      </c>
      <c r="BL1210">
        <f>COUNTIF(AC1210:AO1210,"**")</f>
        <v>0</v>
      </c>
      <c r="BM1210">
        <f>COUNTIF(AC1210:AO1210,"P")</f>
        <v>0</v>
      </c>
      <c r="BN1210">
        <f>COUNTIF(AC1210:AO1210,"C")</f>
        <v>0</v>
      </c>
    </row>
    <row r="1211" spans="1:66" x14ac:dyDescent="0.25">
      <c r="A1211">
        <v>7949</v>
      </c>
      <c r="B1211">
        <v>13</v>
      </c>
      <c r="C1211">
        <v>9</v>
      </c>
      <c r="D1211">
        <v>29</v>
      </c>
      <c r="E1211" t="s">
        <v>58</v>
      </c>
      <c r="F1211" t="s">
        <v>1003</v>
      </c>
      <c r="G1211">
        <v>26</v>
      </c>
      <c r="H1211" t="s">
        <v>64</v>
      </c>
      <c r="I1211" t="s">
        <v>65</v>
      </c>
      <c r="K1211" t="s">
        <v>62</v>
      </c>
      <c r="N1211" t="s">
        <v>67</v>
      </c>
      <c r="O1211" t="s">
        <v>62</v>
      </c>
      <c r="AD1211" t="s">
        <v>67</v>
      </c>
      <c r="AT1211" t="s">
        <v>67</v>
      </c>
      <c r="BE1211">
        <f>COUNTIF(J1211:BD1211,"**")</f>
        <v>5</v>
      </c>
      <c r="BF1211">
        <f>COUNTIF(J1211:BD1211,"*P*")</f>
        <v>2</v>
      </c>
      <c r="BG1211">
        <f>COUNTIF(J1211:BD1211,"*C*")</f>
        <v>3</v>
      </c>
      <c r="BH1211">
        <f>COUNTIF(AQ1211:BC1211, "C")</f>
        <v>1</v>
      </c>
      <c r="BI1211">
        <f>COUNTIF(AQ1211:BC1211, "P")</f>
        <v>0</v>
      </c>
      <c r="BJ1211" t="str">
        <f t="shared" si="18"/>
        <v/>
      </c>
      <c r="BK1211">
        <f>COUNTIFS(AQ1211:BC1211,"C")+COUNTIFS(AQ1211:BC1211,"P")</f>
        <v>1</v>
      </c>
      <c r="BL1211">
        <f>COUNTIF(AC1211:AO1211,"**")</f>
        <v>1</v>
      </c>
      <c r="BM1211">
        <f>COUNTIF(AC1211:AO1211,"P")</f>
        <v>0</v>
      </c>
      <c r="BN1211">
        <f>COUNTIF(AC1211:AO1211,"C")</f>
        <v>1</v>
      </c>
    </row>
    <row r="1212" spans="1:66" x14ac:dyDescent="0.25">
      <c r="A1212">
        <v>8219</v>
      </c>
      <c r="B1212">
        <v>14</v>
      </c>
      <c r="C1212">
        <v>5</v>
      </c>
      <c r="D1212">
        <v>3</v>
      </c>
      <c r="E1212" t="s">
        <v>58</v>
      </c>
      <c r="F1212" t="s">
        <v>613</v>
      </c>
      <c r="G1212">
        <v>26</v>
      </c>
      <c r="H1212" t="s">
        <v>60</v>
      </c>
      <c r="I1212" t="s">
        <v>65</v>
      </c>
      <c r="K1212" t="s">
        <v>62</v>
      </c>
      <c r="AD1212" t="s">
        <v>62</v>
      </c>
      <c r="AU1212" t="s">
        <v>67</v>
      </c>
      <c r="BD1212" t="s">
        <v>269</v>
      </c>
      <c r="BE1212">
        <f>COUNTIF(J1212:BD1212,"**")</f>
        <v>4</v>
      </c>
      <c r="BF1212">
        <f>COUNTIF(J1212:BD1212,"*P*")</f>
        <v>2</v>
      </c>
      <c r="BG1212">
        <f>COUNTIF(J1212:BD1212,"*C*")</f>
        <v>2</v>
      </c>
      <c r="BH1212">
        <f>COUNTIF(AQ1212:BC1212, "C")</f>
        <v>1</v>
      </c>
      <c r="BI1212">
        <f>COUNTIF(AQ1212:BC1212, "P")</f>
        <v>0</v>
      </c>
      <c r="BJ1212" t="str">
        <f t="shared" si="18"/>
        <v/>
      </c>
      <c r="BK1212">
        <f>COUNTIFS(AQ1212:BC1212,"C")+COUNTIFS(AQ1212:BC1212,"P")</f>
        <v>1</v>
      </c>
      <c r="BL1212">
        <f>COUNTIF(AC1212:AO1212,"**")</f>
        <v>1</v>
      </c>
      <c r="BM1212">
        <f>COUNTIF(AC1212:AO1212,"P")</f>
        <v>1</v>
      </c>
      <c r="BN1212">
        <f>COUNTIF(AC1212:AO1212,"C")</f>
        <v>0</v>
      </c>
    </row>
    <row r="1213" spans="1:66" x14ac:dyDescent="0.25">
      <c r="A1213">
        <v>8224</v>
      </c>
      <c r="B1213">
        <v>14</v>
      </c>
      <c r="C1213">
        <v>5</v>
      </c>
      <c r="D1213">
        <v>3</v>
      </c>
      <c r="E1213" t="s">
        <v>58</v>
      </c>
      <c r="F1213" t="s">
        <v>1004</v>
      </c>
      <c r="G1213">
        <v>26</v>
      </c>
      <c r="H1213" t="s">
        <v>60</v>
      </c>
      <c r="I1213" t="s">
        <v>65</v>
      </c>
      <c r="J1213" t="s">
        <v>62</v>
      </c>
      <c r="W1213" t="s">
        <v>67</v>
      </c>
      <c r="AD1213" t="s">
        <v>62</v>
      </c>
      <c r="AT1213" t="s">
        <v>62</v>
      </c>
      <c r="AY1213" t="s">
        <v>62</v>
      </c>
      <c r="BE1213">
        <f>COUNTIF(J1213:BD1213,"**")</f>
        <v>5</v>
      </c>
      <c r="BF1213">
        <f>COUNTIF(J1213:BD1213,"*P*")</f>
        <v>4</v>
      </c>
      <c r="BG1213">
        <f>COUNTIF(J1213:BD1213,"*C*")</f>
        <v>1</v>
      </c>
      <c r="BH1213">
        <f>COUNTIF(AQ1213:BC1213, "C")</f>
        <v>0</v>
      </c>
      <c r="BI1213">
        <f>COUNTIF(AQ1213:BC1213, "P")</f>
        <v>2</v>
      </c>
      <c r="BJ1213" t="str">
        <f t="shared" si="18"/>
        <v>X</v>
      </c>
      <c r="BK1213">
        <f>COUNTIFS(AQ1213:BC1213,"C")+COUNTIFS(AQ1213:BC1213,"P")</f>
        <v>2</v>
      </c>
      <c r="BL1213">
        <f>COUNTIF(AC1213:AO1213,"**")</f>
        <v>1</v>
      </c>
      <c r="BM1213">
        <f>COUNTIF(AC1213:AO1213,"P")</f>
        <v>1</v>
      </c>
      <c r="BN1213">
        <f>COUNTIF(AC1213:AO1213,"C")</f>
        <v>0</v>
      </c>
    </row>
    <row r="1214" spans="1:66" x14ac:dyDescent="0.25">
      <c r="A1214">
        <v>8227</v>
      </c>
      <c r="B1214">
        <v>14</v>
      </c>
      <c r="C1214">
        <v>5</v>
      </c>
      <c r="D1214">
        <v>3</v>
      </c>
      <c r="E1214" t="s">
        <v>58</v>
      </c>
      <c r="F1214" t="s">
        <v>151</v>
      </c>
      <c r="G1214">
        <v>26</v>
      </c>
      <c r="H1214" t="s">
        <v>60</v>
      </c>
      <c r="I1214" t="s">
        <v>65</v>
      </c>
      <c r="O1214" t="s">
        <v>62</v>
      </c>
      <c r="AD1214" t="s">
        <v>62</v>
      </c>
      <c r="BE1214">
        <f>COUNTIF(J1214:BD1214,"**")</f>
        <v>2</v>
      </c>
      <c r="BF1214">
        <f>COUNTIF(J1214:BD1214,"*P*")</f>
        <v>2</v>
      </c>
      <c r="BG1214">
        <f>COUNTIF(J1214:BD1214,"*C*")</f>
        <v>0</v>
      </c>
      <c r="BH1214">
        <f>COUNTIF(AQ1214:BC1214, "C")</f>
        <v>0</v>
      </c>
      <c r="BI1214">
        <f>COUNTIF(AQ1214:BC1214, "P")</f>
        <v>0</v>
      </c>
      <c r="BJ1214" t="str">
        <f t="shared" si="18"/>
        <v/>
      </c>
      <c r="BK1214">
        <f>COUNTIFS(AQ1214:BC1214,"C")+COUNTIFS(AQ1214:BC1214,"P")</f>
        <v>0</v>
      </c>
      <c r="BL1214">
        <f>COUNTIF(AC1214:AO1214,"**")</f>
        <v>1</v>
      </c>
      <c r="BM1214">
        <f>COUNTIF(AC1214:AO1214,"P")</f>
        <v>1</v>
      </c>
      <c r="BN1214">
        <f>COUNTIF(AC1214:AO1214,"C")</f>
        <v>0</v>
      </c>
    </row>
    <row r="1215" spans="1:66" x14ac:dyDescent="0.25">
      <c r="A1215">
        <v>8374</v>
      </c>
      <c r="B1215">
        <v>15</v>
      </c>
      <c r="C1215">
        <v>2</v>
      </c>
      <c r="D1215">
        <v>50</v>
      </c>
      <c r="E1215" t="s">
        <v>58</v>
      </c>
      <c r="F1215" t="s">
        <v>1005</v>
      </c>
      <c r="G1215">
        <v>26</v>
      </c>
      <c r="H1215" t="s">
        <v>60</v>
      </c>
      <c r="I1215" t="s">
        <v>65</v>
      </c>
      <c r="AD1215" t="s">
        <v>62</v>
      </c>
      <c r="AQ1215" t="s">
        <v>67</v>
      </c>
      <c r="AT1215" t="s">
        <v>67</v>
      </c>
      <c r="AU1215" t="s">
        <v>67</v>
      </c>
      <c r="AZ1215" t="s">
        <v>67</v>
      </c>
      <c r="BD1215" t="s">
        <v>979</v>
      </c>
      <c r="BE1215">
        <f>COUNTIF(J1215:BD1215,"**")</f>
        <v>6</v>
      </c>
      <c r="BF1215">
        <f>COUNTIF(J1215:BD1215,"*P*")</f>
        <v>1</v>
      </c>
      <c r="BG1215">
        <f>COUNTIF(J1215:BD1215,"*C*")</f>
        <v>4</v>
      </c>
      <c r="BH1215">
        <f>COUNTIF(AQ1215:BC1215, "C")</f>
        <v>4</v>
      </c>
      <c r="BI1215">
        <f>COUNTIF(AQ1215:BC1215, "P")</f>
        <v>0</v>
      </c>
      <c r="BJ1215" t="str">
        <f t="shared" si="18"/>
        <v/>
      </c>
      <c r="BK1215">
        <f>COUNTIFS(AQ1215:BC1215,"C")+COUNTIFS(AQ1215:BC1215,"P")</f>
        <v>4</v>
      </c>
      <c r="BL1215">
        <f>COUNTIF(AC1215:AO1215,"**")</f>
        <v>1</v>
      </c>
      <c r="BM1215">
        <f>COUNTIF(AC1215:AO1215,"P")</f>
        <v>1</v>
      </c>
      <c r="BN1215">
        <f>COUNTIF(AC1215:AO1215,"C")</f>
        <v>0</v>
      </c>
    </row>
    <row r="1216" spans="1:66" x14ac:dyDescent="0.25">
      <c r="A1216">
        <v>8436</v>
      </c>
      <c r="B1216">
        <v>15</v>
      </c>
      <c r="C1216">
        <v>2</v>
      </c>
      <c r="D1216">
        <v>50</v>
      </c>
      <c r="E1216" t="s">
        <v>58</v>
      </c>
      <c r="F1216" t="s">
        <v>501</v>
      </c>
      <c r="G1216">
        <v>26</v>
      </c>
      <c r="H1216" t="s">
        <v>60</v>
      </c>
      <c r="I1216" t="s">
        <v>65</v>
      </c>
      <c r="AQ1216" t="s">
        <v>67</v>
      </c>
      <c r="AT1216" t="s">
        <v>67</v>
      </c>
      <c r="AZ1216" t="s">
        <v>67</v>
      </c>
      <c r="BE1216">
        <f>COUNTIF(J1216:BD1216,"**")</f>
        <v>3</v>
      </c>
      <c r="BF1216">
        <f>COUNTIF(J1216:BD1216,"*P*")</f>
        <v>0</v>
      </c>
      <c r="BG1216">
        <f>COUNTIF(J1216:BD1216,"*C*")</f>
        <v>3</v>
      </c>
      <c r="BH1216">
        <f>COUNTIF(AQ1216:BC1216, "C")</f>
        <v>3</v>
      </c>
      <c r="BI1216">
        <f>COUNTIF(AQ1216:BC1216, "P")</f>
        <v>0</v>
      </c>
      <c r="BJ1216" t="str">
        <f t="shared" si="18"/>
        <v/>
      </c>
      <c r="BK1216">
        <f>COUNTIFS(AQ1216:BC1216,"C")+COUNTIFS(AQ1216:BC1216,"P")</f>
        <v>3</v>
      </c>
      <c r="BL1216">
        <f>COUNTIF(AC1216:AO1216,"**")</f>
        <v>0</v>
      </c>
      <c r="BM1216">
        <f>COUNTIF(AC1216:AO1216,"P")</f>
        <v>0</v>
      </c>
      <c r="BN1216">
        <f>COUNTIF(AC1216:AO1216,"C")</f>
        <v>0</v>
      </c>
    </row>
    <row r="1217" spans="1:66" x14ac:dyDescent="0.25">
      <c r="A1217">
        <v>8485</v>
      </c>
      <c r="B1217">
        <v>15</v>
      </c>
      <c r="C1217">
        <v>2</v>
      </c>
      <c r="D1217">
        <v>50</v>
      </c>
      <c r="E1217" t="s">
        <v>58</v>
      </c>
      <c r="F1217" t="s">
        <v>1006</v>
      </c>
      <c r="G1217">
        <v>26</v>
      </c>
      <c r="H1217" t="s">
        <v>60</v>
      </c>
      <c r="I1217" t="s">
        <v>65</v>
      </c>
      <c r="AU1217" t="s">
        <v>67</v>
      </c>
      <c r="BD1217" t="s">
        <v>1007</v>
      </c>
      <c r="BE1217">
        <f>COUNTIF(J1217:BD1217,"**")</f>
        <v>2</v>
      </c>
      <c r="BF1217">
        <f>COUNTIF(J1217:BD1217,"*P*")</f>
        <v>0</v>
      </c>
      <c r="BG1217">
        <f>COUNTIF(J1217:BD1217,"*C*")</f>
        <v>2</v>
      </c>
      <c r="BH1217">
        <f>COUNTIF(AQ1217:BC1217, "C")</f>
        <v>1</v>
      </c>
      <c r="BI1217">
        <f>COUNTIF(AQ1217:BC1217, "P")</f>
        <v>0</v>
      </c>
      <c r="BJ1217" t="str">
        <f t="shared" si="18"/>
        <v/>
      </c>
      <c r="BK1217">
        <f>COUNTIFS(AQ1217:BC1217,"C")+COUNTIFS(AQ1217:BC1217,"P")</f>
        <v>1</v>
      </c>
      <c r="BL1217">
        <f>COUNTIF(AC1217:AO1217,"**")</f>
        <v>0</v>
      </c>
      <c r="BM1217">
        <f>COUNTIF(AC1217:AO1217,"P")</f>
        <v>0</v>
      </c>
      <c r="BN1217">
        <f>COUNTIF(AC1217:AO1217,"C")</f>
        <v>0</v>
      </c>
    </row>
    <row r="1218" spans="1:66" x14ac:dyDescent="0.25">
      <c r="A1218">
        <v>8498</v>
      </c>
      <c r="B1218">
        <v>15</v>
      </c>
      <c r="C1218">
        <v>3</v>
      </c>
      <c r="D1218">
        <v>50</v>
      </c>
      <c r="E1218" t="s">
        <v>58</v>
      </c>
      <c r="F1218" t="s">
        <v>738</v>
      </c>
      <c r="G1218">
        <v>26</v>
      </c>
      <c r="H1218" t="s">
        <v>60</v>
      </c>
      <c r="I1218" t="s">
        <v>65</v>
      </c>
      <c r="K1218" t="s">
        <v>62</v>
      </c>
      <c r="AT1218" t="s">
        <v>67</v>
      </c>
      <c r="BE1218">
        <f>COUNTIF(J1218:BD1218,"**")</f>
        <v>2</v>
      </c>
      <c r="BF1218">
        <f>COUNTIF(J1218:BD1218,"*P*")</f>
        <v>1</v>
      </c>
      <c r="BG1218">
        <f>COUNTIF(J1218:BD1218,"*C*")</f>
        <v>1</v>
      </c>
      <c r="BH1218">
        <f>COUNTIF(AQ1218:BC1218, "C")</f>
        <v>1</v>
      </c>
      <c r="BI1218">
        <f>COUNTIF(AQ1218:BC1218, "P")</f>
        <v>0</v>
      </c>
      <c r="BJ1218" t="str">
        <f t="shared" ref="BJ1218:BJ1281" si="19">IF(AND(BH1218=0,BI1218&gt;0),"X","")</f>
        <v/>
      </c>
      <c r="BK1218">
        <f>COUNTIFS(AQ1218:BC1218,"C")+COUNTIFS(AQ1218:BC1218,"P")</f>
        <v>1</v>
      </c>
      <c r="BL1218">
        <f>COUNTIF(AC1218:AO1218,"**")</f>
        <v>0</v>
      </c>
      <c r="BM1218">
        <f>COUNTIF(AC1218:AO1218,"P")</f>
        <v>0</v>
      </c>
      <c r="BN1218">
        <f>COUNTIF(AC1218:AO1218,"C")</f>
        <v>0</v>
      </c>
    </row>
    <row r="1219" spans="1:66" x14ac:dyDescent="0.25">
      <c r="A1219">
        <v>8524</v>
      </c>
      <c r="B1219">
        <v>15</v>
      </c>
      <c r="C1219">
        <v>1</v>
      </c>
      <c r="D1219">
        <v>50</v>
      </c>
      <c r="E1219" t="s">
        <v>58</v>
      </c>
      <c r="F1219" t="s">
        <v>508</v>
      </c>
      <c r="G1219">
        <v>26</v>
      </c>
      <c r="H1219" t="s">
        <v>60</v>
      </c>
      <c r="I1219" t="s">
        <v>65</v>
      </c>
      <c r="AQ1219" t="s">
        <v>67</v>
      </c>
      <c r="AT1219" t="s">
        <v>67</v>
      </c>
      <c r="AZ1219" t="s">
        <v>67</v>
      </c>
      <c r="BD1219" t="s">
        <v>505</v>
      </c>
      <c r="BE1219">
        <f>COUNTIF(J1219:BD1219,"**")</f>
        <v>4</v>
      </c>
      <c r="BF1219">
        <f>COUNTIF(J1219:BD1219,"*P*")</f>
        <v>0</v>
      </c>
      <c r="BG1219">
        <f>COUNTIF(J1219:BD1219,"*C*")</f>
        <v>3</v>
      </c>
      <c r="BH1219">
        <f>COUNTIF(AQ1219:BC1219, "C")</f>
        <v>3</v>
      </c>
      <c r="BI1219">
        <f>COUNTIF(AQ1219:BC1219, "P")</f>
        <v>0</v>
      </c>
      <c r="BJ1219" t="str">
        <f t="shared" si="19"/>
        <v/>
      </c>
      <c r="BK1219">
        <f>COUNTIFS(AQ1219:BC1219,"C")+COUNTIFS(AQ1219:BC1219,"P")</f>
        <v>3</v>
      </c>
      <c r="BL1219">
        <f>COUNTIF(AC1219:AO1219,"**")</f>
        <v>0</v>
      </c>
      <c r="BM1219">
        <f>COUNTIF(AC1219:AO1219,"P")</f>
        <v>0</v>
      </c>
      <c r="BN1219">
        <f>COUNTIF(AC1219:AO1219,"C")</f>
        <v>0</v>
      </c>
    </row>
    <row r="1220" spans="1:66" x14ac:dyDescent="0.25">
      <c r="A1220">
        <v>8627</v>
      </c>
      <c r="B1220">
        <v>15</v>
      </c>
      <c r="C1220">
        <v>4</v>
      </c>
      <c r="D1220">
        <v>50</v>
      </c>
      <c r="E1220" t="s">
        <v>58</v>
      </c>
      <c r="F1220" t="s">
        <v>1008</v>
      </c>
      <c r="G1220">
        <v>26</v>
      </c>
      <c r="H1220" t="s">
        <v>60</v>
      </c>
      <c r="I1220" t="s">
        <v>65</v>
      </c>
      <c r="AT1220" t="s">
        <v>67</v>
      </c>
      <c r="BE1220">
        <f>COUNTIF(J1220:BD1220,"**")</f>
        <v>1</v>
      </c>
      <c r="BF1220">
        <f>COUNTIF(J1220:BD1220,"*P*")</f>
        <v>0</v>
      </c>
      <c r="BG1220">
        <f>COUNTIF(J1220:BD1220,"*C*")</f>
        <v>1</v>
      </c>
      <c r="BH1220">
        <f>COUNTIF(AQ1220:BC1220, "C")</f>
        <v>1</v>
      </c>
      <c r="BI1220">
        <f>COUNTIF(AQ1220:BC1220, "P")</f>
        <v>0</v>
      </c>
      <c r="BJ1220" t="str">
        <f t="shared" si="19"/>
        <v/>
      </c>
      <c r="BK1220">
        <f>COUNTIFS(AQ1220:BC1220,"C")+COUNTIFS(AQ1220:BC1220,"P")</f>
        <v>1</v>
      </c>
      <c r="BL1220">
        <f>COUNTIF(AC1220:AO1220,"**")</f>
        <v>0</v>
      </c>
      <c r="BM1220">
        <f>COUNTIF(AC1220:AO1220,"P")</f>
        <v>0</v>
      </c>
      <c r="BN1220">
        <f>COUNTIF(AC1220:AO1220,"C")</f>
        <v>0</v>
      </c>
    </row>
    <row r="1221" spans="1:66" x14ac:dyDescent="0.25">
      <c r="A1221">
        <v>8652</v>
      </c>
      <c r="B1221">
        <v>15</v>
      </c>
      <c r="C1221">
        <v>4</v>
      </c>
      <c r="D1221">
        <v>50</v>
      </c>
      <c r="E1221" t="s">
        <v>58</v>
      </c>
      <c r="F1221" t="s">
        <v>506</v>
      </c>
      <c r="G1221">
        <v>26</v>
      </c>
      <c r="H1221" t="s">
        <v>60</v>
      </c>
      <c r="I1221" t="s">
        <v>65</v>
      </c>
      <c r="AQ1221" t="s">
        <v>62</v>
      </c>
      <c r="AU1221" t="s">
        <v>67</v>
      </c>
      <c r="AZ1221" t="s">
        <v>62</v>
      </c>
      <c r="BD1221" t="s">
        <v>269</v>
      </c>
      <c r="BE1221">
        <f>COUNTIF(J1221:BD1221,"**")</f>
        <v>4</v>
      </c>
      <c r="BF1221">
        <f>COUNTIF(J1221:BD1221,"*P*")</f>
        <v>2</v>
      </c>
      <c r="BG1221">
        <f>COUNTIF(J1221:BD1221,"*C*")</f>
        <v>2</v>
      </c>
      <c r="BH1221">
        <f>COUNTIF(AQ1221:BC1221, "C")</f>
        <v>1</v>
      </c>
      <c r="BI1221">
        <f>COUNTIF(AQ1221:BC1221, "P")</f>
        <v>2</v>
      </c>
      <c r="BJ1221" t="str">
        <f t="shared" si="19"/>
        <v/>
      </c>
      <c r="BK1221">
        <f>COUNTIFS(AQ1221:BC1221,"C")+COUNTIFS(AQ1221:BC1221,"P")</f>
        <v>3</v>
      </c>
      <c r="BL1221">
        <f>COUNTIF(AC1221:AO1221,"**")</f>
        <v>0</v>
      </c>
      <c r="BM1221">
        <f>COUNTIF(AC1221:AO1221,"P")</f>
        <v>0</v>
      </c>
      <c r="BN1221">
        <f>COUNTIF(AC1221:AO1221,"C")</f>
        <v>0</v>
      </c>
    </row>
    <row r="1222" spans="1:66" x14ac:dyDescent="0.25">
      <c r="A1222">
        <v>8659</v>
      </c>
      <c r="B1222">
        <v>15</v>
      </c>
      <c r="C1222">
        <v>5</v>
      </c>
      <c r="D1222">
        <v>50</v>
      </c>
      <c r="E1222" t="s">
        <v>58</v>
      </c>
      <c r="F1222" t="s">
        <v>1009</v>
      </c>
      <c r="G1222">
        <v>26</v>
      </c>
      <c r="H1222" t="s">
        <v>60</v>
      </c>
      <c r="I1222" t="s">
        <v>65</v>
      </c>
      <c r="AF1222" t="s">
        <v>62</v>
      </c>
      <c r="AQ1222" t="s">
        <v>67</v>
      </c>
      <c r="AT1222" t="s">
        <v>67</v>
      </c>
      <c r="AZ1222" t="s">
        <v>67</v>
      </c>
      <c r="BE1222">
        <f>COUNTIF(J1222:BD1222,"**")</f>
        <v>4</v>
      </c>
      <c r="BF1222">
        <f>COUNTIF(J1222:BD1222,"*P*")</f>
        <v>1</v>
      </c>
      <c r="BG1222">
        <f>COUNTIF(J1222:BD1222,"*C*")</f>
        <v>3</v>
      </c>
      <c r="BH1222">
        <f>COUNTIF(AQ1222:BC1222, "C")</f>
        <v>3</v>
      </c>
      <c r="BI1222">
        <f>COUNTIF(AQ1222:BC1222, "P")</f>
        <v>0</v>
      </c>
      <c r="BJ1222" t="str">
        <f t="shared" si="19"/>
        <v/>
      </c>
      <c r="BK1222">
        <f>COUNTIFS(AQ1222:BC1222,"C")+COUNTIFS(AQ1222:BC1222,"P")</f>
        <v>3</v>
      </c>
      <c r="BL1222">
        <f>COUNTIF(AC1222:AO1222,"**")</f>
        <v>1</v>
      </c>
      <c r="BM1222">
        <f>COUNTIF(AC1222:AO1222,"P")</f>
        <v>1</v>
      </c>
      <c r="BN1222">
        <f>COUNTIF(AC1222:AO1222,"C")</f>
        <v>0</v>
      </c>
    </row>
    <row r="1223" spans="1:66" x14ac:dyDescent="0.25">
      <c r="A1223">
        <v>8756</v>
      </c>
      <c r="B1223">
        <v>15</v>
      </c>
      <c r="C1223">
        <v>7</v>
      </c>
      <c r="D1223">
        <v>50</v>
      </c>
      <c r="E1223" t="s">
        <v>58</v>
      </c>
      <c r="F1223" t="s">
        <v>1010</v>
      </c>
      <c r="G1223">
        <v>26</v>
      </c>
      <c r="H1223" t="s">
        <v>60</v>
      </c>
      <c r="I1223" t="s">
        <v>65</v>
      </c>
      <c r="J1223" t="s">
        <v>62</v>
      </c>
      <c r="N1223" t="s">
        <v>62</v>
      </c>
      <c r="O1223" t="s">
        <v>62</v>
      </c>
      <c r="BE1223">
        <f>COUNTIF(J1223:BD1223,"**")</f>
        <v>3</v>
      </c>
      <c r="BF1223">
        <f>COUNTIF(J1223:BD1223,"*P*")</f>
        <v>3</v>
      </c>
      <c r="BG1223">
        <f>COUNTIF(J1223:BD1223,"*C*")</f>
        <v>0</v>
      </c>
      <c r="BH1223">
        <f>COUNTIF(AQ1223:BC1223, "C")</f>
        <v>0</v>
      </c>
      <c r="BI1223">
        <f>COUNTIF(AQ1223:BC1223, "P")</f>
        <v>0</v>
      </c>
      <c r="BJ1223" t="str">
        <f t="shared" si="19"/>
        <v/>
      </c>
      <c r="BK1223">
        <f>COUNTIFS(AQ1223:BC1223,"C")+COUNTIFS(AQ1223:BC1223,"P")</f>
        <v>0</v>
      </c>
      <c r="BL1223">
        <f>COUNTIF(AC1223:AO1223,"**")</f>
        <v>0</v>
      </c>
      <c r="BM1223">
        <f>COUNTIF(AC1223:AO1223,"P")</f>
        <v>0</v>
      </c>
      <c r="BN1223">
        <f>COUNTIF(AC1223:AO1223,"C")</f>
        <v>0</v>
      </c>
    </row>
    <row r="1224" spans="1:66" x14ac:dyDescent="0.25">
      <c r="A1224">
        <v>8764</v>
      </c>
      <c r="B1224">
        <v>15</v>
      </c>
      <c r="C1224">
        <v>4</v>
      </c>
      <c r="D1224">
        <v>50</v>
      </c>
      <c r="E1224" t="s">
        <v>58</v>
      </c>
      <c r="F1224" t="s">
        <v>268</v>
      </c>
      <c r="G1224">
        <v>26</v>
      </c>
      <c r="H1224" t="s">
        <v>64</v>
      </c>
      <c r="I1224" t="s">
        <v>65</v>
      </c>
      <c r="AU1224" t="s">
        <v>67</v>
      </c>
      <c r="BA1224" t="s">
        <v>62</v>
      </c>
      <c r="BD1224" t="s">
        <v>1011</v>
      </c>
      <c r="BE1224">
        <f>COUNTIF(J1224:BD1224,"**")</f>
        <v>3</v>
      </c>
      <c r="BF1224">
        <f>COUNTIF(J1224:BD1224,"*P*")</f>
        <v>1</v>
      </c>
      <c r="BG1224">
        <f>COUNTIF(J1224:BD1224,"*C*")</f>
        <v>2</v>
      </c>
      <c r="BH1224">
        <f>COUNTIF(AQ1224:BC1224, "C")</f>
        <v>1</v>
      </c>
      <c r="BI1224">
        <f>COUNTIF(AQ1224:BC1224, "P")</f>
        <v>1</v>
      </c>
      <c r="BJ1224" t="str">
        <f t="shared" si="19"/>
        <v/>
      </c>
      <c r="BK1224">
        <f>COUNTIFS(AQ1224:BC1224,"C")+COUNTIFS(AQ1224:BC1224,"P")</f>
        <v>2</v>
      </c>
      <c r="BL1224">
        <f>COUNTIF(AC1224:AO1224,"**")</f>
        <v>0</v>
      </c>
      <c r="BM1224">
        <f>COUNTIF(AC1224:AO1224,"P")</f>
        <v>0</v>
      </c>
      <c r="BN1224">
        <f>COUNTIF(AC1224:AO1224,"C")</f>
        <v>0</v>
      </c>
    </row>
    <row r="1225" spans="1:66" x14ac:dyDescent="0.25">
      <c r="A1225">
        <v>8824</v>
      </c>
      <c r="B1225">
        <v>15</v>
      </c>
      <c r="C1225">
        <v>6</v>
      </c>
      <c r="D1225">
        <v>50</v>
      </c>
      <c r="E1225" t="s">
        <v>58</v>
      </c>
      <c r="F1225" t="s">
        <v>740</v>
      </c>
      <c r="G1225">
        <v>26</v>
      </c>
      <c r="H1225" t="s">
        <v>60</v>
      </c>
      <c r="I1225" t="s">
        <v>65</v>
      </c>
      <c r="AD1225" t="s">
        <v>62</v>
      </c>
      <c r="AR1225" t="s">
        <v>62</v>
      </c>
      <c r="AU1225" t="s">
        <v>67</v>
      </c>
      <c r="BD1225" t="s">
        <v>295</v>
      </c>
      <c r="BE1225">
        <f>COUNTIF(J1225:BD1225,"**")</f>
        <v>4</v>
      </c>
      <c r="BF1225">
        <f>COUNTIF(J1225:BD1225,"*P*")</f>
        <v>2</v>
      </c>
      <c r="BG1225">
        <f>COUNTIF(J1225:BD1225,"*C*")</f>
        <v>2</v>
      </c>
      <c r="BH1225">
        <f>COUNTIF(AQ1225:BC1225, "C")</f>
        <v>1</v>
      </c>
      <c r="BI1225">
        <f>COUNTIF(AQ1225:BC1225, "P")</f>
        <v>1</v>
      </c>
      <c r="BJ1225" t="str">
        <f t="shared" si="19"/>
        <v/>
      </c>
      <c r="BK1225">
        <f>COUNTIFS(AQ1225:BC1225,"C")+COUNTIFS(AQ1225:BC1225,"P")</f>
        <v>2</v>
      </c>
      <c r="BL1225">
        <f>COUNTIF(AC1225:AO1225,"**")</f>
        <v>1</v>
      </c>
      <c r="BM1225">
        <f>COUNTIF(AC1225:AO1225,"P")</f>
        <v>1</v>
      </c>
      <c r="BN1225">
        <f>COUNTIF(AC1225:AO1225,"C")</f>
        <v>0</v>
      </c>
    </row>
    <row r="1226" spans="1:66" x14ac:dyDescent="0.25">
      <c r="A1226">
        <v>8829</v>
      </c>
      <c r="B1226">
        <v>15</v>
      </c>
      <c r="C1226">
        <v>8</v>
      </c>
      <c r="D1226">
        <v>50</v>
      </c>
      <c r="E1226" t="s">
        <v>58</v>
      </c>
      <c r="F1226" t="s">
        <v>1012</v>
      </c>
      <c r="G1226">
        <v>26</v>
      </c>
      <c r="H1226" t="s">
        <v>64</v>
      </c>
      <c r="I1226" t="s">
        <v>61</v>
      </c>
      <c r="AU1226" t="s">
        <v>67</v>
      </c>
      <c r="BD1226" t="s">
        <v>295</v>
      </c>
      <c r="BE1226">
        <f>COUNTIF(J1226:BD1226,"**")</f>
        <v>2</v>
      </c>
      <c r="BF1226">
        <f>COUNTIF(J1226:BD1226,"*P*")</f>
        <v>0</v>
      </c>
      <c r="BG1226">
        <f>COUNTIF(J1226:BD1226,"*C*")</f>
        <v>2</v>
      </c>
      <c r="BH1226">
        <f>COUNTIF(AQ1226:BC1226, "C")</f>
        <v>1</v>
      </c>
      <c r="BI1226">
        <f>COUNTIF(AQ1226:BC1226, "P")</f>
        <v>0</v>
      </c>
      <c r="BJ1226" t="str">
        <f t="shared" si="19"/>
        <v/>
      </c>
      <c r="BK1226">
        <f>COUNTIFS(AQ1226:BC1226,"C")+COUNTIFS(AQ1226:BC1226,"P")</f>
        <v>1</v>
      </c>
      <c r="BL1226">
        <f>COUNTIF(AC1226:AO1226,"**")</f>
        <v>0</v>
      </c>
      <c r="BM1226">
        <f>COUNTIF(AC1226:AO1226,"P")</f>
        <v>0</v>
      </c>
      <c r="BN1226">
        <f>COUNTIF(AC1226:AO1226,"C")</f>
        <v>0</v>
      </c>
    </row>
    <row r="1227" spans="1:66" x14ac:dyDescent="0.25">
      <c r="A1227">
        <v>8884</v>
      </c>
      <c r="B1227">
        <v>15</v>
      </c>
      <c r="C1227">
        <v>6</v>
      </c>
      <c r="D1227">
        <v>50</v>
      </c>
      <c r="E1227" t="s">
        <v>58</v>
      </c>
      <c r="F1227" t="s">
        <v>1013</v>
      </c>
      <c r="G1227">
        <v>26</v>
      </c>
      <c r="H1227" t="s">
        <v>64</v>
      </c>
      <c r="I1227" t="s">
        <v>65</v>
      </c>
      <c r="L1227" t="s">
        <v>62</v>
      </c>
      <c r="N1227" t="s">
        <v>67</v>
      </c>
      <c r="AG1227" t="s">
        <v>62</v>
      </c>
      <c r="AV1227" t="s">
        <v>62</v>
      </c>
      <c r="BC1227" t="s">
        <v>62</v>
      </c>
      <c r="BE1227">
        <f>COUNTIF(J1227:BD1227,"**")</f>
        <v>5</v>
      </c>
      <c r="BF1227">
        <f>COUNTIF(J1227:BD1227,"*P*")</f>
        <v>4</v>
      </c>
      <c r="BG1227">
        <f>COUNTIF(J1227:BD1227,"*C*")</f>
        <v>1</v>
      </c>
      <c r="BH1227">
        <f>COUNTIF(AQ1227:BC1227, "C")</f>
        <v>0</v>
      </c>
      <c r="BI1227">
        <f>COUNTIF(AQ1227:BC1227, "P")</f>
        <v>2</v>
      </c>
      <c r="BJ1227" t="str">
        <f t="shared" si="19"/>
        <v>X</v>
      </c>
      <c r="BK1227">
        <f>COUNTIFS(AQ1227:BC1227,"C")+COUNTIFS(AQ1227:BC1227,"P")</f>
        <v>2</v>
      </c>
      <c r="BL1227">
        <f>COUNTIF(AC1227:AO1227,"**")</f>
        <v>1</v>
      </c>
      <c r="BM1227">
        <f>COUNTIF(AC1227:AO1227,"P")</f>
        <v>1</v>
      </c>
      <c r="BN1227">
        <f>COUNTIF(AC1227:AO1227,"C")</f>
        <v>0</v>
      </c>
    </row>
    <row r="1228" spans="1:66" x14ac:dyDescent="0.25">
      <c r="A1228">
        <v>8892</v>
      </c>
      <c r="B1228">
        <v>15</v>
      </c>
      <c r="C1228">
        <v>7</v>
      </c>
      <c r="D1228">
        <v>50</v>
      </c>
      <c r="E1228" t="s">
        <v>58</v>
      </c>
      <c r="F1228" t="s">
        <v>1014</v>
      </c>
      <c r="G1228">
        <v>26</v>
      </c>
      <c r="H1228" t="s">
        <v>60</v>
      </c>
      <c r="I1228" t="s">
        <v>65</v>
      </c>
      <c r="AQ1228" t="s">
        <v>62</v>
      </c>
      <c r="AT1228" t="s">
        <v>67</v>
      </c>
      <c r="AZ1228" t="s">
        <v>62</v>
      </c>
      <c r="BE1228">
        <f>COUNTIF(J1228:BD1228,"**")</f>
        <v>3</v>
      </c>
      <c r="BF1228">
        <f>COUNTIF(J1228:BD1228,"*P*")</f>
        <v>2</v>
      </c>
      <c r="BG1228">
        <f>COUNTIF(J1228:BD1228,"*C*")</f>
        <v>1</v>
      </c>
      <c r="BH1228">
        <f>COUNTIF(AQ1228:BC1228, "C")</f>
        <v>1</v>
      </c>
      <c r="BI1228">
        <f>COUNTIF(AQ1228:BC1228, "P")</f>
        <v>2</v>
      </c>
      <c r="BJ1228" t="str">
        <f t="shared" si="19"/>
        <v/>
      </c>
      <c r="BK1228">
        <f>COUNTIFS(AQ1228:BC1228,"C")+COUNTIFS(AQ1228:BC1228,"P")</f>
        <v>3</v>
      </c>
      <c r="BL1228">
        <f>COUNTIF(AC1228:AO1228,"**")</f>
        <v>0</v>
      </c>
      <c r="BM1228">
        <f>COUNTIF(AC1228:AO1228,"P")</f>
        <v>0</v>
      </c>
      <c r="BN1228">
        <f>COUNTIF(AC1228:AO1228,"C")</f>
        <v>0</v>
      </c>
    </row>
    <row r="1229" spans="1:66" x14ac:dyDescent="0.25">
      <c r="A1229">
        <v>8910</v>
      </c>
      <c r="B1229">
        <v>15</v>
      </c>
      <c r="C1229">
        <v>5</v>
      </c>
      <c r="D1229">
        <v>50</v>
      </c>
      <c r="E1229" t="s">
        <v>58</v>
      </c>
      <c r="F1229" t="s">
        <v>1015</v>
      </c>
      <c r="G1229">
        <v>26</v>
      </c>
      <c r="H1229" t="s">
        <v>60</v>
      </c>
      <c r="I1229" t="s">
        <v>65</v>
      </c>
      <c r="AU1229" t="s">
        <v>67</v>
      </c>
      <c r="BD1229" t="s">
        <v>1016</v>
      </c>
      <c r="BE1229">
        <f>COUNTIF(J1229:BD1229,"**")</f>
        <v>2</v>
      </c>
      <c r="BF1229">
        <f>COUNTIF(J1229:BD1229,"*P*")</f>
        <v>1</v>
      </c>
      <c r="BG1229">
        <f>COUNTIF(J1229:BD1229,"*C*")</f>
        <v>2</v>
      </c>
      <c r="BH1229">
        <f>COUNTIF(AQ1229:BC1229, "C")</f>
        <v>1</v>
      </c>
      <c r="BI1229">
        <f>COUNTIF(AQ1229:BC1229, "P")</f>
        <v>0</v>
      </c>
      <c r="BJ1229" t="str">
        <f t="shared" si="19"/>
        <v/>
      </c>
      <c r="BK1229">
        <f>COUNTIFS(AQ1229:BC1229,"C")+COUNTIFS(AQ1229:BC1229,"P")</f>
        <v>1</v>
      </c>
      <c r="BL1229">
        <f>COUNTIF(AC1229:AO1229,"**")</f>
        <v>0</v>
      </c>
      <c r="BM1229">
        <f>COUNTIF(AC1229:AO1229,"P")</f>
        <v>0</v>
      </c>
      <c r="BN1229">
        <f>COUNTIF(AC1229:AO1229,"C")</f>
        <v>0</v>
      </c>
    </row>
    <row r="1230" spans="1:66" x14ac:dyDescent="0.25">
      <c r="A1230">
        <v>8932</v>
      </c>
      <c r="B1230">
        <v>15</v>
      </c>
      <c r="C1230">
        <v>6</v>
      </c>
      <c r="D1230">
        <v>50</v>
      </c>
      <c r="E1230" t="s">
        <v>58</v>
      </c>
      <c r="F1230" t="s">
        <v>506</v>
      </c>
      <c r="G1230">
        <v>26</v>
      </c>
      <c r="H1230" t="s">
        <v>60</v>
      </c>
      <c r="I1230" t="s">
        <v>65</v>
      </c>
      <c r="AU1230" t="s">
        <v>67</v>
      </c>
      <c r="BD1230" t="s">
        <v>459</v>
      </c>
      <c r="BE1230">
        <f>COUNTIF(J1230:BD1230,"**")</f>
        <v>2</v>
      </c>
      <c r="BF1230">
        <f>COUNTIF(J1230:BD1230,"*P*")</f>
        <v>0</v>
      </c>
      <c r="BG1230">
        <f>COUNTIF(J1230:BD1230,"*C*")</f>
        <v>2</v>
      </c>
      <c r="BH1230">
        <f>COUNTIF(AQ1230:BC1230, "C")</f>
        <v>1</v>
      </c>
      <c r="BI1230">
        <f>COUNTIF(AQ1230:BC1230, "P")</f>
        <v>0</v>
      </c>
      <c r="BJ1230" t="str">
        <f t="shared" si="19"/>
        <v/>
      </c>
      <c r="BK1230">
        <f>COUNTIFS(AQ1230:BC1230,"C")+COUNTIFS(AQ1230:BC1230,"P")</f>
        <v>1</v>
      </c>
      <c r="BL1230">
        <f>COUNTIF(AC1230:AO1230,"**")</f>
        <v>0</v>
      </c>
      <c r="BM1230">
        <f>COUNTIF(AC1230:AO1230,"P")</f>
        <v>0</v>
      </c>
      <c r="BN1230">
        <f>COUNTIF(AC1230:AO1230,"C")</f>
        <v>0</v>
      </c>
    </row>
    <row r="1231" spans="1:66" x14ac:dyDescent="0.25">
      <c r="A1231">
        <v>8944</v>
      </c>
      <c r="B1231">
        <v>15</v>
      </c>
      <c r="C1231">
        <v>8</v>
      </c>
      <c r="D1231">
        <v>50</v>
      </c>
      <c r="E1231" t="s">
        <v>58</v>
      </c>
      <c r="F1231" t="s">
        <v>1017</v>
      </c>
      <c r="G1231">
        <v>26</v>
      </c>
      <c r="H1231" t="s">
        <v>64</v>
      </c>
      <c r="I1231" t="s">
        <v>65</v>
      </c>
      <c r="AF1231" t="s">
        <v>67</v>
      </c>
      <c r="AQ1231" t="s">
        <v>67</v>
      </c>
      <c r="AR1231" t="s">
        <v>62</v>
      </c>
      <c r="AU1231" t="s">
        <v>67</v>
      </c>
      <c r="AZ1231" t="s">
        <v>67</v>
      </c>
      <c r="BD1231" t="s">
        <v>295</v>
      </c>
      <c r="BE1231">
        <f>COUNTIF(J1231:BD1231,"**")</f>
        <v>6</v>
      </c>
      <c r="BF1231">
        <f>COUNTIF(J1231:BD1231,"*P*")</f>
        <v>1</v>
      </c>
      <c r="BG1231">
        <f>COUNTIF(J1231:BD1231,"*C*")</f>
        <v>5</v>
      </c>
      <c r="BH1231">
        <f>COUNTIF(AQ1231:BC1231, "C")</f>
        <v>3</v>
      </c>
      <c r="BI1231">
        <f>COUNTIF(AQ1231:BC1231, "P")</f>
        <v>1</v>
      </c>
      <c r="BJ1231" t="str">
        <f t="shared" si="19"/>
        <v/>
      </c>
      <c r="BK1231">
        <f>COUNTIFS(AQ1231:BC1231,"C")+COUNTIFS(AQ1231:BC1231,"P")</f>
        <v>4</v>
      </c>
      <c r="BL1231">
        <f>COUNTIF(AC1231:AO1231,"**")</f>
        <v>1</v>
      </c>
      <c r="BM1231">
        <f>COUNTIF(AC1231:AO1231,"P")</f>
        <v>0</v>
      </c>
      <c r="BN1231">
        <f>COUNTIF(AC1231:AO1231,"C")</f>
        <v>1</v>
      </c>
    </row>
    <row r="1232" spans="1:66" x14ac:dyDescent="0.25">
      <c r="A1232">
        <v>8987</v>
      </c>
      <c r="B1232">
        <v>15</v>
      </c>
      <c r="C1232">
        <v>9</v>
      </c>
      <c r="D1232">
        <v>50</v>
      </c>
      <c r="E1232" t="s">
        <v>58</v>
      </c>
      <c r="F1232" t="s">
        <v>1018</v>
      </c>
      <c r="G1232">
        <v>26</v>
      </c>
      <c r="H1232" t="s">
        <v>64</v>
      </c>
      <c r="I1232" t="s">
        <v>61</v>
      </c>
      <c r="N1232" t="s">
        <v>67</v>
      </c>
      <c r="AD1232" t="s">
        <v>67</v>
      </c>
      <c r="AS1232" t="s">
        <v>67</v>
      </c>
      <c r="AY1232" t="s">
        <v>67</v>
      </c>
      <c r="AZ1232" t="s">
        <v>62</v>
      </c>
      <c r="BE1232">
        <f>COUNTIF(J1232:BD1232,"**")</f>
        <v>5</v>
      </c>
      <c r="BF1232">
        <f>COUNTIF(J1232:BD1232,"*P*")</f>
        <v>1</v>
      </c>
      <c r="BG1232">
        <f>COUNTIF(J1232:BD1232,"*C*")</f>
        <v>4</v>
      </c>
      <c r="BH1232">
        <f>COUNTIF(AQ1232:BC1232, "C")</f>
        <v>2</v>
      </c>
      <c r="BI1232">
        <f>COUNTIF(AQ1232:BC1232, "P")</f>
        <v>1</v>
      </c>
      <c r="BJ1232" t="str">
        <f t="shared" si="19"/>
        <v/>
      </c>
      <c r="BK1232">
        <f>COUNTIFS(AQ1232:BC1232,"C")+COUNTIFS(AQ1232:BC1232,"P")</f>
        <v>3</v>
      </c>
      <c r="BL1232">
        <f>COUNTIF(AC1232:AO1232,"**")</f>
        <v>1</v>
      </c>
      <c r="BM1232">
        <f>COUNTIF(AC1232:AO1232,"P")</f>
        <v>0</v>
      </c>
      <c r="BN1232">
        <f>COUNTIF(AC1232:AO1232,"C")</f>
        <v>1</v>
      </c>
    </row>
    <row r="1233" spans="1:66" x14ac:dyDescent="0.25">
      <c r="A1233">
        <v>8992</v>
      </c>
      <c r="B1233">
        <v>15</v>
      </c>
      <c r="C1233">
        <v>8</v>
      </c>
      <c r="D1233">
        <v>50</v>
      </c>
      <c r="E1233" t="s">
        <v>58</v>
      </c>
      <c r="F1233" t="s">
        <v>1019</v>
      </c>
      <c r="G1233">
        <v>26</v>
      </c>
      <c r="H1233" t="s">
        <v>64</v>
      </c>
      <c r="I1233" t="s">
        <v>65</v>
      </c>
      <c r="N1233" t="s">
        <v>67</v>
      </c>
      <c r="AF1233" t="s">
        <v>62</v>
      </c>
      <c r="AQ1233" t="s">
        <v>67</v>
      </c>
      <c r="AR1233" t="s">
        <v>62</v>
      </c>
      <c r="AU1233" t="s">
        <v>67</v>
      </c>
      <c r="AZ1233" t="s">
        <v>67</v>
      </c>
      <c r="BD1233" t="s">
        <v>295</v>
      </c>
      <c r="BE1233">
        <f>COUNTIF(J1233:BD1233,"**")</f>
        <v>7</v>
      </c>
      <c r="BF1233">
        <f>COUNTIF(J1233:BD1233,"*P*")</f>
        <v>2</v>
      </c>
      <c r="BG1233">
        <f>COUNTIF(J1233:BD1233,"*C*")</f>
        <v>5</v>
      </c>
      <c r="BH1233">
        <f>COUNTIF(AQ1233:BC1233, "C")</f>
        <v>3</v>
      </c>
      <c r="BI1233">
        <f>COUNTIF(AQ1233:BC1233, "P")</f>
        <v>1</v>
      </c>
      <c r="BJ1233" t="str">
        <f t="shared" si="19"/>
        <v/>
      </c>
      <c r="BK1233">
        <f>COUNTIFS(AQ1233:BC1233,"C")+COUNTIFS(AQ1233:BC1233,"P")</f>
        <v>4</v>
      </c>
      <c r="BL1233">
        <f>COUNTIF(AC1233:AO1233,"**")</f>
        <v>1</v>
      </c>
      <c r="BM1233">
        <f>COUNTIF(AC1233:AO1233,"P")</f>
        <v>1</v>
      </c>
      <c r="BN1233">
        <f>COUNTIF(AC1233:AO1233,"C")</f>
        <v>0</v>
      </c>
    </row>
    <row r="1234" spans="1:66" x14ac:dyDescent="0.25">
      <c r="A1234">
        <v>9007</v>
      </c>
      <c r="B1234">
        <v>15</v>
      </c>
      <c r="C1234">
        <v>6</v>
      </c>
      <c r="D1234">
        <v>50</v>
      </c>
      <c r="E1234" t="s">
        <v>58</v>
      </c>
      <c r="F1234" t="s">
        <v>192</v>
      </c>
      <c r="G1234">
        <v>26</v>
      </c>
      <c r="H1234" t="s">
        <v>60</v>
      </c>
      <c r="I1234" t="s">
        <v>65</v>
      </c>
      <c r="N1234" t="s">
        <v>67</v>
      </c>
      <c r="AQ1234" t="s">
        <v>67</v>
      </c>
      <c r="AU1234" t="s">
        <v>67</v>
      </c>
      <c r="AZ1234" t="s">
        <v>67</v>
      </c>
      <c r="BD1234" t="s">
        <v>269</v>
      </c>
      <c r="BE1234">
        <f>COUNTIF(J1234:BD1234,"**")</f>
        <v>5</v>
      </c>
      <c r="BF1234">
        <f>COUNTIF(J1234:BD1234,"*P*")</f>
        <v>0</v>
      </c>
      <c r="BG1234">
        <f>COUNTIF(J1234:BD1234,"*C*")</f>
        <v>5</v>
      </c>
      <c r="BH1234">
        <f>COUNTIF(AQ1234:BC1234, "C")</f>
        <v>3</v>
      </c>
      <c r="BI1234">
        <f>COUNTIF(AQ1234:BC1234, "P")</f>
        <v>0</v>
      </c>
      <c r="BJ1234" t="str">
        <f t="shared" si="19"/>
        <v/>
      </c>
      <c r="BK1234">
        <f>COUNTIFS(AQ1234:BC1234,"C")+COUNTIFS(AQ1234:BC1234,"P")</f>
        <v>3</v>
      </c>
      <c r="BL1234">
        <f>COUNTIF(AC1234:AO1234,"**")</f>
        <v>0</v>
      </c>
      <c r="BM1234">
        <f>COUNTIF(AC1234:AO1234,"P")</f>
        <v>0</v>
      </c>
      <c r="BN1234">
        <f>COUNTIF(AC1234:AO1234,"C")</f>
        <v>0</v>
      </c>
    </row>
    <row r="1235" spans="1:66" x14ac:dyDescent="0.25">
      <c r="A1235">
        <v>9013</v>
      </c>
      <c r="B1235">
        <v>15</v>
      </c>
      <c r="C1235">
        <v>6</v>
      </c>
      <c r="D1235">
        <v>50</v>
      </c>
      <c r="E1235" t="s">
        <v>58</v>
      </c>
      <c r="F1235" t="s">
        <v>339</v>
      </c>
      <c r="G1235">
        <v>26</v>
      </c>
      <c r="H1235" t="s">
        <v>60</v>
      </c>
      <c r="I1235" t="s">
        <v>65</v>
      </c>
      <c r="N1235" t="s">
        <v>67</v>
      </c>
      <c r="AG1235" t="s">
        <v>62</v>
      </c>
      <c r="AM1235" t="s">
        <v>62</v>
      </c>
      <c r="AN1235" t="s">
        <v>62</v>
      </c>
      <c r="AU1235" t="s">
        <v>67</v>
      </c>
      <c r="BD1235" t="s">
        <v>269</v>
      </c>
      <c r="BE1235">
        <f>COUNTIF(J1235:BD1235,"**")</f>
        <v>6</v>
      </c>
      <c r="BF1235">
        <f>COUNTIF(J1235:BD1235,"*P*")</f>
        <v>3</v>
      </c>
      <c r="BG1235">
        <f>COUNTIF(J1235:BD1235,"*C*")</f>
        <v>3</v>
      </c>
      <c r="BH1235">
        <f>COUNTIF(AQ1235:BC1235, "C")</f>
        <v>1</v>
      </c>
      <c r="BI1235">
        <f>COUNTIF(AQ1235:BC1235, "P")</f>
        <v>0</v>
      </c>
      <c r="BJ1235" t="str">
        <f t="shared" si="19"/>
        <v/>
      </c>
      <c r="BK1235">
        <f>COUNTIFS(AQ1235:BC1235,"C")+COUNTIFS(AQ1235:BC1235,"P")</f>
        <v>1</v>
      </c>
      <c r="BL1235">
        <f>COUNTIF(AC1235:AO1235,"**")</f>
        <v>3</v>
      </c>
      <c r="BM1235">
        <f>COUNTIF(AC1235:AO1235,"P")</f>
        <v>3</v>
      </c>
      <c r="BN1235">
        <f>COUNTIF(AC1235:AO1235,"C")</f>
        <v>0</v>
      </c>
    </row>
    <row r="1236" spans="1:66" x14ac:dyDescent="0.25">
      <c r="A1236">
        <v>9077</v>
      </c>
      <c r="B1236">
        <v>15</v>
      </c>
      <c r="C1236">
        <v>9</v>
      </c>
      <c r="D1236">
        <v>50</v>
      </c>
      <c r="E1236" t="s">
        <v>58</v>
      </c>
      <c r="F1236" t="s">
        <v>497</v>
      </c>
      <c r="G1236">
        <v>26</v>
      </c>
      <c r="H1236" t="s">
        <v>60</v>
      </c>
      <c r="I1236" t="s">
        <v>65</v>
      </c>
      <c r="K1236" t="s">
        <v>62</v>
      </c>
      <c r="AU1236" t="s">
        <v>67</v>
      </c>
      <c r="BD1236" t="s">
        <v>295</v>
      </c>
      <c r="BE1236">
        <f>COUNTIF(J1236:BD1236,"**")</f>
        <v>3</v>
      </c>
      <c r="BF1236">
        <f>COUNTIF(J1236:BD1236,"*P*")</f>
        <v>1</v>
      </c>
      <c r="BG1236">
        <f>COUNTIF(J1236:BD1236,"*C*")</f>
        <v>2</v>
      </c>
      <c r="BH1236">
        <f>COUNTIF(AQ1236:BC1236, "C")</f>
        <v>1</v>
      </c>
      <c r="BI1236">
        <f>COUNTIF(AQ1236:BC1236, "P")</f>
        <v>0</v>
      </c>
      <c r="BJ1236" t="str">
        <f t="shared" si="19"/>
        <v/>
      </c>
      <c r="BK1236">
        <f>COUNTIFS(AQ1236:BC1236,"C")+COUNTIFS(AQ1236:BC1236,"P")</f>
        <v>1</v>
      </c>
      <c r="BL1236">
        <f>COUNTIF(AC1236:AO1236,"**")</f>
        <v>0</v>
      </c>
      <c r="BM1236">
        <f>COUNTIF(AC1236:AO1236,"P")</f>
        <v>0</v>
      </c>
      <c r="BN1236">
        <f>COUNTIF(AC1236:AO1236,"C")</f>
        <v>0</v>
      </c>
    </row>
    <row r="1237" spans="1:66" x14ac:dyDescent="0.25">
      <c r="A1237">
        <v>9108</v>
      </c>
      <c r="B1237">
        <v>15</v>
      </c>
      <c r="C1237">
        <v>6</v>
      </c>
      <c r="D1237">
        <v>50</v>
      </c>
      <c r="E1237" t="s">
        <v>58</v>
      </c>
      <c r="F1237" t="s">
        <v>499</v>
      </c>
      <c r="G1237">
        <v>26</v>
      </c>
      <c r="H1237" t="s">
        <v>64</v>
      </c>
      <c r="I1237" t="s">
        <v>61</v>
      </c>
      <c r="N1237" t="s">
        <v>67</v>
      </c>
      <c r="BE1237">
        <f>COUNTIF(J1237:BD1237,"**")</f>
        <v>1</v>
      </c>
      <c r="BF1237">
        <f>COUNTIF(J1237:BD1237,"*P*")</f>
        <v>0</v>
      </c>
      <c r="BG1237">
        <f>COUNTIF(J1237:BD1237,"*C*")</f>
        <v>1</v>
      </c>
      <c r="BH1237">
        <f>COUNTIF(AQ1237:BC1237, "C")</f>
        <v>0</v>
      </c>
      <c r="BI1237">
        <f>COUNTIF(AQ1237:BC1237, "P")</f>
        <v>0</v>
      </c>
      <c r="BJ1237" t="str">
        <f t="shared" si="19"/>
        <v/>
      </c>
      <c r="BK1237">
        <f>COUNTIFS(AQ1237:BC1237,"C")+COUNTIFS(AQ1237:BC1237,"P")</f>
        <v>0</v>
      </c>
      <c r="BL1237">
        <f>COUNTIF(AC1237:AO1237,"**")</f>
        <v>0</v>
      </c>
      <c r="BM1237">
        <f>COUNTIF(AC1237:AO1237,"P")</f>
        <v>0</v>
      </c>
      <c r="BN1237">
        <f>COUNTIF(AC1237:AO1237,"C")</f>
        <v>0</v>
      </c>
    </row>
    <row r="1238" spans="1:66" x14ac:dyDescent="0.25">
      <c r="A1238">
        <v>9137</v>
      </c>
      <c r="B1238">
        <v>15</v>
      </c>
      <c r="C1238">
        <v>9</v>
      </c>
      <c r="D1238">
        <v>50</v>
      </c>
      <c r="E1238" t="s">
        <v>58</v>
      </c>
      <c r="F1238" t="s">
        <v>1020</v>
      </c>
      <c r="G1238">
        <v>26</v>
      </c>
      <c r="H1238" t="s">
        <v>60</v>
      </c>
      <c r="I1238" t="s">
        <v>65</v>
      </c>
      <c r="N1238" t="s">
        <v>67</v>
      </c>
      <c r="O1238" t="s">
        <v>67</v>
      </c>
      <c r="BE1238">
        <f>COUNTIF(J1238:BD1238,"**")</f>
        <v>2</v>
      </c>
      <c r="BF1238">
        <f>COUNTIF(J1238:BD1238,"*P*")</f>
        <v>0</v>
      </c>
      <c r="BG1238">
        <f>COUNTIF(J1238:BD1238,"*C*")</f>
        <v>2</v>
      </c>
      <c r="BH1238">
        <f>COUNTIF(AQ1238:BC1238, "C")</f>
        <v>0</v>
      </c>
      <c r="BI1238">
        <f>COUNTIF(AQ1238:BC1238, "P")</f>
        <v>0</v>
      </c>
      <c r="BJ1238" t="str">
        <f t="shared" si="19"/>
        <v/>
      </c>
      <c r="BK1238">
        <f>COUNTIFS(AQ1238:BC1238,"C")+COUNTIFS(AQ1238:BC1238,"P")</f>
        <v>0</v>
      </c>
      <c r="BL1238">
        <f>COUNTIF(AC1238:AO1238,"**")</f>
        <v>0</v>
      </c>
      <c r="BM1238">
        <f>COUNTIF(AC1238:AO1238,"P")</f>
        <v>0</v>
      </c>
      <c r="BN1238">
        <f>COUNTIF(AC1238:AO1238,"C")</f>
        <v>0</v>
      </c>
    </row>
    <row r="1239" spans="1:66" x14ac:dyDescent="0.25">
      <c r="A1239">
        <v>9146</v>
      </c>
      <c r="B1239">
        <v>15</v>
      </c>
      <c r="C1239">
        <v>10</v>
      </c>
      <c r="D1239">
        <v>50</v>
      </c>
      <c r="E1239" t="s">
        <v>58</v>
      </c>
      <c r="F1239" t="s">
        <v>1021</v>
      </c>
      <c r="G1239">
        <v>26</v>
      </c>
      <c r="H1239" t="s">
        <v>60</v>
      </c>
      <c r="I1239" t="s">
        <v>65</v>
      </c>
      <c r="O1239" t="s">
        <v>67</v>
      </c>
      <c r="AU1239" t="s">
        <v>67</v>
      </c>
      <c r="BD1239" t="s">
        <v>295</v>
      </c>
      <c r="BE1239">
        <f>COUNTIF(J1239:BD1239,"**")</f>
        <v>3</v>
      </c>
      <c r="BF1239">
        <f>COUNTIF(J1239:BD1239,"*P*")</f>
        <v>0</v>
      </c>
      <c r="BG1239">
        <f>COUNTIF(J1239:BD1239,"*C*")</f>
        <v>3</v>
      </c>
      <c r="BH1239">
        <f>COUNTIF(AQ1239:BC1239, "C")</f>
        <v>1</v>
      </c>
      <c r="BI1239">
        <f>COUNTIF(AQ1239:BC1239, "P")</f>
        <v>0</v>
      </c>
      <c r="BJ1239" t="str">
        <f t="shared" si="19"/>
        <v/>
      </c>
      <c r="BK1239">
        <f>COUNTIFS(AQ1239:BC1239,"C")+COUNTIFS(AQ1239:BC1239,"P")</f>
        <v>1</v>
      </c>
      <c r="BL1239">
        <f>COUNTIF(AC1239:AO1239,"**")</f>
        <v>0</v>
      </c>
      <c r="BM1239">
        <f>COUNTIF(AC1239:AO1239,"P")</f>
        <v>0</v>
      </c>
      <c r="BN1239">
        <f>COUNTIF(AC1239:AO1239,"C")</f>
        <v>0</v>
      </c>
    </row>
    <row r="1240" spans="1:66" x14ac:dyDescent="0.25">
      <c r="A1240">
        <v>9171</v>
      </c>
      <c r="B1240">
        <v>15</v>
      </c>
      <c r="C1240">
        <v>10</v>
      </c>
      <c r="D1240">
        <v>50</v>
      </c>
      <c r="E1240" t="s">
        <v>58</v>
      </c>
      <c r="F1240" t="s">
        <v>192</v>
      </c>
      <c r="G1240">
        <v>26</v>
      </c>
      <c r="H1240" t="s">
        <v>60</v>
      </c>
      <c r="I1240" t="s">
        <v>65</v>
      </c>
      <c r="K1240" t="s">
        <v>62</v>
      </c>
      <c r="N1240" t="s">
        <v>62</v>
      </c>
      <c r="AD1240" t="s">
        <v>67</v>
      </c>
      <c r="AY1240" t="s">
        <v>67</v>
      </c>
      <c r="BE1240">
        <f>COUNTIF(J1240:BD1240,"**")</f>
        <v>4</v>
      </c>
      <c r="BF1240">
        <f>COUNTIF(J1240:BD1240,"*P*")</f>
        <v>2</v>
      </c>
      <c r="BG1240">
        <f>COUNTIF(J1240:BD1240,"*C*")</f>
        <v>2</v>
      </c>
      <c r="BH1240">
        <f>COUNTIF(AQ1240:BC1240, "C")</f>
        <v>1</v>
      </c>
      <c r="BI1240">
        <f>COUNTIF(AQ1240:BC1240, "P")</f>
        <v>0</v>
      </c>
      <c r="BJ1240" t="str">
        <f t="shared" si="19"/>
        <v/>
      </c>
      <c r="BK1240">
        <f>COUNTIFS(AQ1240:BC1240,"C")+COUNTIFS(AQ1240:BC1240,"P")</f>
        <v>1</v>
      </c>
      <c r="BL1240">
        <f>COUNTIF(AC1240:AO1240,"**")</f>
        <v>1</v>
      </c>
      <c r="BM1240">
        <f>COUNTIF(AC1240:AO1240,"P")</f>
        <v>0</v>
      </c>
      <c r="BN1240">
        <f>COUNTIF(AC1240:AO1240,"C")</f>
        <v>1</v>
      </c>
    </row>
    <row r="1241" spans="1:66" x14ac:dyDescent="0.25">
      <c r="A1241">
        <v>9173</v>
      </c>
      <c r="B1241">
        <v>15</v>
      </c>
      <c r="C1241">
        <v>6</v>
      </c>
      <c r="D1241">
        <v>50</v>
      </c>
      <c r="E1241" t="s">
        <v>58</v>
      </c>
      <c r="F1241" t="s">
        <v>740</v>
      </c>
      <c r="G1241">
        <v>26</v>
      </c>
      <c r="H1241" t="s">
        <v>60</v>
      </c>
      <c r="I1241" t="s">
        <v>65</v>
      </c>
      <c r="AD1241" t="s">
        <v>62</v>
      </c>
      <c r="AU1241" t="s">
        <v>67</v>
      </c>
      <c r="BD1241" t="s">
        <v>295</v>
      </c>
      <c r="BE1241">
        <f>COUNTIF(J1241:BD1241,"**")</f>
        <v>3</v>
      </c>
      <c r="BF1241">
        <f>COUNTIF(J1241:BD1241,"*P*")</f>
        <v>1</v>
      </c>
      <c r="BG1241">
        <f>COUNTIF(J1241:BD1241,"*C*")</f>
        <v>2</v>
      </c>
      <c r="BH1241">
        <f>COUNTIF(AQ1241:BC1241, "C")</f>
        <v>1</v>
      </c>
      <c r="BI1241">
        <f>COUNTIF(AQ1241:BC1241, "P")</f>
        <v>0</v>
      </c>
      <c r="BJ1241" t="str">
        <f t="shared" si="19"/>
        <v/>
      </c>
      <c r="BK1241">
        <f>COUNTIFS(AQ1241:BC1241,"C")+COUNTIFS(AQ1241:BC1241,"P")</f>
        <v>1</v>
      </c>
      <c r="BL1241">
        <f>COUNTIF(AC1241:AO1241,"**")</f>
        <v>1</v>
      </c>
      <c r="BM1241">
        <f>COUNTIF(AC1241:AO1241,"P")</f>
        <v>1</v>
      </c>
      <c r="BN1241">
        <f>COUNTIF(AC1241:AO1241,"C")</f>
        <v>0</v>
      </c>
    </row>
    <row r="1242" spans="1:66" x14ac:dyDescent="0.25">
      <c r="A1242">
        <v>9192</v>
      </c>
      <c r="B1242">
        <v>15</v>
      </c>
      <c r="C1242">
        <v>10</v>
      </c>
      <c r="D1242">
        <v>50</v>
      </c>
      <c r="E1242" t="s">
        <v>58</v>
      </c>
      <c r="F1242" t="s">
        <v>132</v>
      </c>
      <c r="G1242">
        <v>26</v>
      </c>
      <c r="H1242" t="s">
        <v>60</v>
      </c>
      <c r="I1242" t="s">
        <v>65</v>
      </c>
      <c r="K1242" t="s">
        <v>62</v>
      </c>
      <c r="BA1242" t="s">
        <v>62</v>
      </c>
      <c r="BE1242">
        <f>COUNTIF(J1242:BD1242,"**")</f>
        <v>2</v>
      </c>
      <c r="BF1242">
        <f>COUNTIF(J1242:BD1242,"*P*")</f>
        <v>2</v>
      </c>
      <c r="BG1242">
        <f>COUNTIF(J1242:BD1242,"*C*")</f>
        <v>0</v>
      </c>
      <c r="BH1242">
        <f>COUNTIF(AQ1242:BC1242, "C")</f>
        <v>0</v>
      </c>
      <c r="BI1242">
        <f>COUNTIF(AQ1242:BC1242, "P")</f>
        <v>1</v>
      </c>
      <c r="BJ1242" t="str">
        <f t="shared" si="19"/>
        <v>X</v>
      </c>
      <c r="BK1242">
        <f>COUNTIFS(AQ1242:BC1242,"C")+COUNTIFS(AQ1242:BC1242,"P")</f>
        <v>1</v>
      </c>
      <c r="BL1242">
        <f>COUNTIF(AC1242:AO1242,"**")</f>
        <v>0</v>
      </c>
      <c r="BM1242">
        <f>COUNTIF(AC1242:AO1242,"P")</f>
        <v>0</v>
      </c>
      <c r="BN1242">
        <f>COUNTIF(AC1242:AO1242,"C")</f>
        <v>0</v>
      </c>
    </row>
    <row r="1243" spans="1:66" x14ac:dyDescent="0.25">
      <c r="A1243">
        <v>9222</v>
      </c>
      <c r="B1243">
        <v>15</v>
      </c>
      <c r="C1243">
        <v>9</v>
      </c>
      <c r="D1243">
        <v>50</v>
      </c>
      <c r="E1243" t="s">
        <v>58</v>
      </c>
      <c r="F1243" t="s">
        <v>501</v>
      </c>
      <c r="G1243">
        <v>26</v>
      </c>
      <c r="H1243" t="s">
        <v>60</v>
      </c>
      <c r="I1243" t="s">
        <v>65</v>
      </c>
      <c r="AQ1243" t="s">
        <v>67</v>
      </c>
      <c r="AT1243" t="s">
        <v>67</v>
      </c>
      <c r="AU1243" t="s">
        <v>67</v>
      </c>
      <c r="AZ1243" t="s">
        <v>67</v>
      </c>
      <c r="BD1243" t="s">
        <v>295</v>
      </c>
      <c r="BE1243">
        <f>COUNTIF(J1243:BD1243,"**")</f>
        <v>5</v>
      </c>
      <c r="BF1243">
        <f>COUNTIF(J1243:BD1243,"*P*")</f>
        <v>0</v>
      </c>
      <c r="BG1243">
        <f>COUNTIF(J1243:BD1243,"*C*")</f>
        <v>5</v>
      </c>
      <c r="BH1243">
        <f>COUNTIF(AQ1243:BC1243, "C")</f>
        <v>4</v>
      </c>
      <c r="BI1243">
        <f>COUNTIF(AQ1243:BC1243, "P")</f>
        <v>0</v>
      </c>
      <c r="BJ1243" t="str">
        <f t="shared" si="19"/>
        <v/>
      </c>
      <c r="BK1243">
        <f>COUNTIFS(AQ1243:BC1243,"C")+COUNTIFS(AQ1243:BC1243,"P")</f>
        <v>4</v>
      </c>
      <c r="BL1243">
        <f>COUNTIF(AC1243:AO1243,"**")</f>
        <v>0</v>
      </c>
      <c r="BM1243">
        <f>COUNTIF(AC1243:AO1243,"P")</f>
        <v>0</v>
      </c>
      <c r="BN1243">
        <f>COUNTIF(AC1243:AO1243,"C")</f>
        <v>0</v>
      </c>
    </row>
    <row r="1244" spans="1:66" x14ac:dyDescent="0.25">
      <c r="A1244">
        <v>9242</v>
      </c>
      <c r="B1244">
        <v>15</v>
      </c>
      <c r="C1244">
        <v>10</v>
      </c>
      <c r="D1244">
        <v>50</v>
      </c>
      <c r="E1244" t="s">
        <v>58</v>
      </c>
      <c r="F1244" t="s">
        <v>1022</v>
      </c>
      <c r="G1244">
        <v>26</v>
      </c>
      <c r="H1244" t="s">
        <v>60</v>
      </c>
      <c r="I1244" t="s">
        <v>65</v>
      </c>
      <c r="N1244" t="s">
        <v>62</v>
      </c>
      <c r="AT1244" t="s">
        <v>67</v>
      </c>
      <c r="AU1244" t="s">
        <v>67</v>
      </c>
      <c r="BA1244" t="s">
        <v>67</v>
      </c>
      <c r="BB1244" t="s">
        <v>62</v>
      </c>
      <c r="BD1244" t="s">
        <v>1023</v>
      </c>
      <c r="BE1244">
        <f>COUNTIF(J1244:BD1244,"**")</f>
        <v>6</v>
      </c>
      <c r="BF1244">
        <f>COUNTIF(J1244:BD1244,"*P*")</f>
        <v>2</v>
      </c>
      <c r="BG1244">
        <f>COUNTIF(J1244:BD1244,"*C*")</f>
        <v>4</v>
      </c>
      <c r="BH1244">
        <f>COUNTIF(AQ1244:BC1244, "C")</f>
        <v>3</v>
      </c>
      <c r="BI1244">
        <f>COUNTIF(AQ1244:BC1244, "P")</f>
        <v>1</v>
      </c>
      <c r="BJ1244" t="str">
        <f t="shared" si="19"/>
        <v/>
      </c>
      <c r="BK1244">
        <f>COUNTIFS(AQ1244:BC1244,"C")+COUNTIFS(AQ1244:BC1244,"P")</f>
        <v>4</v>
      </c>
      <c r="BL1244">
        <f>COUNTIF(AC1244:AO1244,"**")</f>
        <v>0</v>
      </c>
      <c r="BM1244">
        <f>COUNTIF(AC1244:AO1244,"P")</f>
        <v>0</v>
      </c>
      <c r="BN1244">
        <f>COUNTIF(AC1244:AO1244,"C")</f>
        <v>0</v>
      </c>
    </row>
    <row r="1245" spans="1:66" x14ac:dyDescent="0.25">
      <c r="A1245">
        <v>9336</v>
      </c>
      <c r="B1245">
        <v>15</v>
      </c>
      <c r="C1245">
        <v>12</v>
      </c>
      <c r="D1245">
        <v>50</v>
      </c>
      <c r="E1245" t="s">
        <v>58</v>
      </c>
      <c r="F1245" t="s">
        <v>1024</v>
      </c>
      <c r="G1245">
        <v>26</v>
      </c>
      <c r="H1245" t="s">
        <v>64</v>
      </c>
      <c r="I1245" t="s">
        <v>65</v>
      </c>
      <c r="AF1245" t="s">
        <v>62</v>
      </c>
      <c r="AU1245" t="s">
        <v>67</v>
      </c>
      <c r="BD1245" t="s">
        <v>1025</v>
      </c>
      <c r="BE1245">
        <f>COUNTIF(J1245:BD1245,"**")</f>
        <v>3</v>
      </c>
      <c r="BF1245">
        <f>COUNTIF(J1245:BD1245,"*P*")</f>
        <v>2</v>
      </c>
      <c r="BG1245">
        <f>COUNTIF(J1245:BD1245,"*C*")</f>
        <v>2</v>
      </c>
      <c r="BH1245">
        <f>COUNTIF(AQ1245:BC1245, "C")</f>
        <v>1</v>
      </c>
      <c r="BI1245">
        <f>COUNTIF(AQ1245:BC1245, "P")</f>
        <v>0</v>
      </c>
      <c r="BJ1245" t="str">
        <f t="shared" si="19"/>
        <v/>
      </c>
      <c r="BK1245">
        <f>COUNTIFS(AQ1245:BC1245,"C")+COUNTIFS(AQ1245:BC1245,"P")</f>
        <v>1</v>
      </c>
      <c r="BL1245">
        <f>COUNTIF(AC1245:AO1245,"**")</f>
        <v>1</v>
      </c>
      <c r="BM1245">
        <f>COUNTIF(AC1245:AO1245,"P")</f>
        <v>1</v>
      </c>
      <c r="BN1245">
        <f>COUNTIF(AC1245:AO1245,"C")</f>
        <v>0</v>
      </c>
    </row>
    <row r="1246" spans="1:66" x14ac:dyDescent="0.25">
      <c r="A1246">
        <v>9347</v>
      </c>
      <c r="B1246">
        <v>15</v>
      </c>
      <c r="C1246">
        <v>11</v>
      </c>
      <c r="D1246">
        <v>50</v>
      </c>
      <c r="E1246" t="s">
        <v>58</v>
      </c>
      <c r="F1246" t="s">
        <v>1026</v>
      </c>
      <c r="G1246">
        <v>26</v>
      </c>
      <c r="H1246" t="s">
        <v>60</v>
      </c>
      <c r="I1246" t="s">
        <v>65</v>
      </c>
      <c r="N1246" t="s">
        <v>62</v>
      </c>
      <c r="AD1246" t="s">
        <v>62</v>
      </c>
      <c r="AQ1246" t="s">
        <v>67</v>
      </c>
      <c r="AT1246" t="s">
        <v>62</v>
      </c>
      <c r="AU1246" t="s">
        <v>67</v>
      </c>
      <c r="AZ1246" t="s">
        <v>67</v>
      </c>
      <c r="BD1246" t="s">
        <v>1027</v>
      </c>
      <c r="BE1246">
        <f>COUNTIF(J1246:BD1246,"**")</f>
        <v>7</v>
      </c>
      <c r="BF1246">
        <f>COUNTIF(J1246:BD1246,"*P*")</f>
        <v>3</v>
      </c>
      <c r="BG1246">
        <f>COUNTIF(J1246:BD1246,"*C*")</f>
        <v>4</v>
      </c>
      <c r="BH1246">
        <f>COUNTIF(AQ1246:BC1246, "C")</f>
        <v>3</v>
      </c>
      <c r="BI1246">
        <f>COUNTIF(AQ1246:BC1246, "P")</f>
        <v>1</v>
      </c>
      <c r="BJ1246" t="str">
        <f t="shared" si="19"/>
        <v/>
      </c>
      <c r="BK1246">
        <f>COUNTIFS(AQ1246:BC1246,"C")+COUNTIFS(AQ1246:BC1246,"P")</f>
        <v>4</v>
      </c>
      <c r="BL1246">
        <f>COUNTIF(AC1246:AO1246,"**")</f>
        <v>1</v>
      </c>
      <c r="BM1246">
        <f>COUNTIF(AC1246:AO1246,"P")</f>
        <v>1</v>
      </c>
      <c r="BN1246">
        <f>COUNTIF(AC1246:AO1246,"C")</f>
        <v>0</v>
      </c>
    </row>
    <row r="1247" spans="1:66" x14ac:dyDescent="0.25">
      <c r="A1247">
        <v>9380</v>
      </c>
      <c r="B1247">
        <v>15</v>
      </c>
      <c r="C1247">
        <v>12</v>
      </c>
      <c r="D1247">
        <v>50</v>
      </c>
      <c r="E1247" t="s">
        <v>58</v>
      </c>
      <c r="F1247" t="s">
        <v>1028</v>
      </c>
      <c r="G1247">
        <v>26</v>
      </c>
      <c r="H1247" t="s">
        <v>64</v>
      </c>
      <c r="I1247" t="s">
        <v>61</v>
      </c>
      <c r="K1247" t="s">
        <v>62</v>
      </c>
      <c r="O1247" t="s">
        <v>62</v>
      </c>
      <c r="BA1247" t="s">
        <v>62</v>
      </c>
      <c r="BE1247">
        <f>COUNTIF(J1247:BD1247,"**")</f>
        <v>3</v>
      </c>
      <c r="BF1247">
        <f>COUNTIF(J1247:BD1247,"*P*")</f>
        <v>3</v>
      </c>
      <c r="BG1247">
        <f>COUNTIF(J1247:BD1247,"*C*")</f>
        <v>0</v>
      </c>
      <c r="BH1247">
        <f>COUNTIF(AQ1247:BC1247, "C")</f>
        <v>0</v>
      </c>
      <c r="BI1247">
        <f>COUNTIF(AQ1247:BC1247, "P")</f>
        <v>1</v>
      </c>
      <c r="BJ1247" t="str">
        <f t="shared" si="19"/>
        <v>X</v>
      </c>
      <c r="BK1247">
        <f>COUNTIFS(AQ1247:BC1247,"C")+COUNTIFS(AQ1247:BC1247,"P")</f>
        <v>1</v>
      </c>
      <c r="BL1247">
        <f>COUNTIF(AC1247:AO1247,"**")</f>
        <v>0</v>
      </c>
      <c r="BM1247">
        <f>COUNTIF(AC1247:AO1247,"P")</f>
        <v>0</v>
      </c>
      <c r="BN1247">
        <f>COUNTIF(AC1247:AO1247,"C")</f>
        <v>0</v>
      </c>
    </row>
    <row r="1248" spans="1:66" x14ac:dyDescent="0.25">
      <c r="A1248">
        <v>9413</v>
      </c>
      <c r="B1248">
        <v>15</v>
      </c>
      <c r="C1248">
        <v>12</v>
      </c>
      <c r="D1248">
        <v>50</v>
      </c>
      <c r="E1248" t="s">
        <v>58</v>
      </c>
      <c r="F1248" t="s">
        <v>731</v>
      </c>
      <c r="G1248">
        <v>26</v>
      </c>
      <c r="H1248" t="s">
        <v>60</v>
      </c>
      <c r="I1248" t="s">
        <v>65</v>
      </c>
      <c r="AD1248" t="s">
        <v>67</v>
      </c>
      <c r="AT1248" t="s">
        <v>67</v>
      </c>
      <c r="AU1248" t="s">
        <v>67</v>
      </c>
      <c r="BD1248" t="s">
        <v>551</v>
      </c>
      <c r="BE1248">
        <f>COUNTIF(J1248:BD1248,"**")</f>
        <v>4</v>
      </c>
      <c r="BF1248">
        <f>COUNTIF(J1248:BD1248,"*P*")</f>
        <v>0</v>
      </c>
      <c r="BG1248">
        <f>COUNTIF(J1248:BD1248,"*C*")</f>
        <v>4</v>
      </c>
      <c r="BH1248">
        <f>COUNTIF(AQ1248:BC1248, "C")</f>
        <v>2</v>
      </c>
      <c r="BI1248">
        <f>COUNTIF(AQ1248:BC1248, "P")</f>
        <v>0</v>
      </c>
      <c r="BJ1248" t="str">
        <f t="shared" si="19"/>
        <v/>
      </c>
      <c r="BK1248">
        <f>COUNTIFS(AQ1248:BC1248,"C")+COUNTIFS(AQ1248:BC1248,"P")</f>
        <v>2</v>
      </c>
      <c r="BL1248">
        <f>COUNTIF(AC1248:AO1248,"**")</f>
        <v>1</v>
      </c>
      <c r="BM1248">
        <f>COUNTIF(AC1248:AO1248,"P")</f>
        <v>0</v>
      </c>
      <c r="BN1248">
        <f>COUNTIF(AC1248:AO1248,"C")</f>
        <v>1</v>
      </c>
    </row>
    <row r="1249" spans="1:66" x14ac:dyDescent="0.25">
      <c r="A1249">
        <v>9445</v>
      </c>
      <c r="B1249">
        <v>15</v>
      </c>
      <c r="C1249">
        <v>4</v>
      </c>
      <c r="D1249">
        <v>50</v>
      </c>
      <c r="E1249" t="s">
        <v>58</v>
      </c>
      <c r="F1249" t="s">
        <v>1029</v>
      </c>
      <c r="G1249">
        <v>26</v>
      </c>
      <c r="H1249" t="s">
        <v>64</v>
      </c>
      <c r="I1249" t="s">
        <v>65</v>
      </c>
      <c r="N1249" t="s">
        <v>62</v>
      </c>
      <c r="AQ1249" t="s">
        <v>67</v>
      </c>
      <c r="AZ1249" t="s">
        <v>67</v>
      </c>
      <c r="BE1249">
        <f>COUNTIF(J1249:BD1249,"**")</f>
        <v>3</v>
      </c>
      <c r="BF1249">
        <f>COUNTIF(J1249:BD1249,"*P*")</f>
        <v>1</v>
      </c>
      <c r="BG1249">
        <f>COUNTIF(J1249:BD1249,"*C*")</f>
        <v>2</v>
      </c>
      <c r="BH1249">
        <f>COUNTIF(AQ1249:BC1249, "C")</f>
        <v>2</v>
      </c>
      <c r="BI1249">
        <f>COUNTIF(AQ1249:BC1249, "P")</f>
        <v>0</v>
      </c>
      <c r="BJ1249" t="str">
        <f t="shared" si="19"/>
        <v/>
      </c>
      <c r="BK1249">
        <f>COUNTIFS(AQ1249:BC1249,"C")+COUNTIFS(AQ1249:BC1249,"P")</f>
        <v>2</v>
      </c>
      <c r="BL1249">
        <f>COUNTIF(AC1249:AO1249,"**")</f>
        <v>0</v>
      </c>
      <c r="BM1249">
        <f>COUNTIF(AC1249:AO1249,"P")</f>
        <v>0</v>
      </c>
      <c r="BN1249">
        <f>COUNTIF(AC1249:AO1249,"C")</f>
        <v>0</v>
      </c>
    </row>
    <row r="1250" spans="1:66" x14ac:dyDescent="0.25">
      <c r="A1250">
        <v>9601</v>
      </c>
      <c r="B1250">
        <v>17</v>
      </c>
      <c r="C1250">
        <v>1</v>
      </c>
      <c r="D1250">
        <v>6</v>
      </c>
      <c r="E1250" t="s">
        <v>58</v>
      </c>
      <c r="F1250" t="s">
        <v>208</v>
      </c>
      <c r="G1250">
        <v>26</v>
      </c>
      <c r="H1250" t="s">
        <v>60</v>
      </c>
      <c r="I1250" t="s">
        <v>65</v>
      </c>
      <c r="K1250" t="s">
        <v>62</v>
      </c>
      <c r="AD1250" t="s">
        <v>67</v>
      </c>
      <c r="AU1250" t="s">
        <v>67</v>
      </c>
      <c r="BD1250" t="s">
        <v>224</v>
      </c>
      <c r="BE1250">
        <f>COUNTIF(J1250:BD1250,"**")</f>
        <v>4</v>
      </c>
      <c r="BF1250">
        <f>COUNTIF(J1250:BD1250,"*P*")</f>
        <v>2</v>
      </c>
      <c r="BG1250">
        <f>COUNTIF(J1250:BD1250,"*C*")</f>
        <v>2</v>
      </c>
      <c r="BH1250">
        <f>COUNTIF(AQ1250:BC1250, "C")</f>
        <v>1</v>
      </c>
      <c r="BI1250">
        <f>COUNTIF(AQ1250:BC1250, "P")</f>
        <v>0</v>
      </c>
      <c r="BJ1250" t="str">
        <f t="shared" si="19"/>
        <v/>
      </c>
      <c r="BK1250">
        <f>COUNTIFS(AQ1250:BC1250,"C")+COUNTIFS(AQ1250:BC1250,"P")</f>
        <v>1</v>
      </c>
      <c r="BL1250">
        <f>COUNTIF(AC1250:AO1250,"**")</f>
        <v>1</v>
      </c>
      <c r="BM1250">
        <f>COUNTIF(AC1250:AO1250,"P")</f>
        <v>0</v>
      </c>
      <c r="BN1250">
        <f>COUNTIF(AC1250:AO1250,"C")</f>
        <v>1</v>
      </c>
    </row>
    <row r="1251" spans="1:66" x14ac:dyDescent="0.25">
      <c r="A1251">
        <v>9616</v>
      </c>
      <c r="B1251">
        <v>17</v>
      </c>
      <c r="C1251">
        <v>1</v>
      </c>
      <c r="D1251">
        <v>6</v>
      </c>
      <c r="E1251" t="s">
        <v>58</v>
      </c>
      <c r="F1251" t="s">
        <v>1030</v>
      </c>
      <c r="G1251">
        <v>26</v>
      </c>
      <c r="H1251" t="s">
        <v>60</v>
      </c>
      <c r="I1251" t="s">
        <v>72</v>
      </c>
      <c r="O1251" t="s">
        <v>67</v>
      </c>
      <c r="AG1251" t="s">
        <v>62</v>
      </c>
      <c r="AQ1251" t="s">
        <v>67</v>
      </c>
      <c r="AR1251" t="s">
        <v>62</v>
      </c>
      <c r="AS1251" t="s">
        <v>62</v>
      </c>
      <c r="AU1251" t="s">
        <v>67</v>
      </c>
      <c r="AZ1251" t="s">
        <v>67</v>
      </c>
      <c r="BD1251" t="s">
        <v>1031</v>
      </c>
      <c r="BE1251">
        <f>COUNTIF(J1251:BD1251,"**")</f>
        <v>8</v>
      </c>
      <c r="BF1251">
        <f>COUNTIF(J1251:BD1251,"*P*")</f>
        <v>4</v>
      </c>
      <c r="BG1251">
        <f>COUNTIF(J1251:BD1251,"*C*")</f>
        <v>4</v>
      </c>
      <c r="BH1251">
        <f>COUNTIF(AQ1251:BC1251, "C")</f>
        <v>3</v>
      </c>
      <c r="BI1251">
        <f>COUNTIF(AQ1251:BC1251, "P")</f>
        <v>2</v>
      </c>
      <c r="BJ1251" t="str">
        <f t="shared" si="19"/>
        <v/>
      </c>
      <c r="BK1251">
        <f>COUNTIFS(AQ1251:BC1251,"C")+COUNTIFS(AQ1251:BC1251,"P")</f>
        <v>5</v>
      </c>
      <c r="BL1251">
        <f>COUNTIF(AC1251:AO1251,"**")</f>
        <v>1</v>
      </c>
      <c r="BM1251">
        <f>COUNTIF(AC1251:AO1251,"P")</f>
        <v>1</v>
      </c>
      <c r="BN1251">
        <f>COUNTIF(AC1251:AO1251,"C")</f>
        <v>0</v>
      </c>
    </row>
    <row r="1252" spans="1:66" x14ac:dyDescent="0.25">
      <c r="A1252">
        <v>9624</v>
      </c>
      <c r="B1252">
        <v>17</v>
      </c>
      <c r="C1252">
        <v>1</v>
      </c>
      <c r="D1252">
        <v>6</v>
      </c>
      <c r="E1252" t="s">
        <v>58</v>
      </c>
      <c r="F1252" t="s">
        <v>345</v>
      </c>
      <c r="G1252">
        <v>26</v>
      </c>
      <c r="H1252" t="s">
        <v>60</v>
      </c>
      <c r="I1252" t="s">
        <v>65</v>
      </c>
      <c r="K1252" t="s">
        <v>62</v>
      </c>
      <c r="O1252" t="s">
        <v>62</v>
      </c>
      <c r="AD1252" t="s">
        <v>62</v>
      </c>
      <c r="AT1252" t="s">
        <v>67</v>
      </c>
      <c r="AU1252" t="s">
        <v>67</v>
      </c>
      <c r="BD1252" t="s">
        <v>1032</v>
      </c>
      <c r="BE1252">
        <f>COUNTIF(J1252:BD1252,"**")</f>
        <v>6</v>
      </c>
      <c r="BF1252">
        <f>COUNTIF(J1252:BD1252,"*P*")</f>
        <v>4</v>
      </c>
      <c r="BG1252">
        <f>COUNTIF(J1252:BD1252,"*C*")</f>
        <v>3</v>
      </c>
      <c r="BH1252">
        <f>COUNTIF(AQ1252:BC1252, "C")</f>
        <v>2</v>
      </c>
      <c r="BI1252">
        <f>COUNTIF(AQ1252:BC1252, "P")</f>
        <v>0</v>
      </c>
      <c r="BJ1252" t="str">
        <f t="shared" si="19"/>
        <v/>
      </c>
      <c r="BK1252">
        <f>COUNTIFS(AQ1252:BC1252,"C")+COUNTIFS(AQ1252:BC1252,"P")</f>
        <v>2</v>
      </c>
      <c r="BL1252">
        <f>COUNTIF(AC1252:AO1252,"**")</f>
        <v>1</v>
      </c>
      <c r="BM1252">
        <f>COUNTIF(AC1252:AO1252,"P")</f>
        <v>1</v>
      </c>
      <c r="BN1252">
        <f>COUNTIF(AC1252:AO1252,"C")</f>
        <v>0</v>
      </c>
    </row>
    <row r="1253" spans="1:66" x14ac:dyDescent="0.25">
      <c r="A1253">
        <v>9667</v>
      </c>
      <c r="B1253">
        <v>17</v>
      </c>
      <c r="C1253">
        <v>1</v>
      </c>
      <c r="D1253">
        <v>6</v>
      </c>
      <c r="E1253" t="s">
        <v>58</v>
      </c>
      <c r="F1253" t="s">
        <v>275</v>
      </c>
      <c r="G1253">
        <v>26</v>
      </c>
      <c r="H1253" t="s">
        <v>60</v>
      </c>
      <c r="I1253" t="s">
        <v>61</v>
      </c>
      <c r="N1253" t="s">
        <v>67</v>
      </c>
      <c r="AQ1253" t="s">
        <v>67</v>
      </c>
      <c r="AT1253" t="s">
        <v>67</v>
      </c>
      <c r="AU1253" t="s">
        <v>67</v>
      </c>
      <c r="BD1253" t="s">
        <v>79</v>
      </c>
      <c r="BE1253">
        <f>COUNTIF(J1253:BD1253,"**")</f>
        <v>5</v>
      </c>
      <c r="BF1253">
        <f>COUNTIF(J1253:BD1253,"*P*")</f>
        <v>1</v>
      </c>
      <c r="BG1253">
        <f>COUNTIF(J1253:BD1253,"*C*")</f>
        <v>4</v>
      </c>
      <c r="BH1253">
        <f>COUNTIF(AQ1253:BC1253, "C")</f>
        <v>3</v>
      </c>
      <c r="BI1253">
        <f>COUNTIF(AQ1253:BC1253, "P")</f>
        <v>0</v>
      </c>
      <c r="BJ1253" t="str">
        <f t="shared" si="19"/>
        <v/>
      </c>
      <c r="BK1253">
        <f>COUNTIFS(AQ1253:BC1253,"C")+COUNTIFS(AQ1253:BC1253,"P")</f>
        <v>3</v>
      </c>
      <c r="BL1253">
        <f>COUNTIF(AC1253:AO1253,"**")</f>
        <v>0</v>
      </c>
      <c r="BM1253">
        <f>COUNTIF(AC1253:AO1253,"P")</f>
        <v>0</v>
      </c>
      <c r="BN1253">
        <f>COUNTIF(AC1253:AO1253,"C")</f>
        <v>0</v>
      </c>
    </row>
    <row r="1254" spans="1:66" x14ac:dyDescent="0.25">
      <c r="A1254">
        <v>9706</v>
      </c>
      <c r="B1254">
        <v>17</v>
      </c>
      <c r="C1254">
        <v>2</v>
      </c>
      <c r="D1254">
        <v>6</v>
      </c>
      <c r="E1254" t="s">
        <v>58</v>
      </c>
      <c r="F1254" t="s">
        <v>132</v>
      </c>
      <c r="G1254">
        <v>26</v>
      </c>
      <c r="H1254" t="s">
        <v>60</v>
      </c>
      <c r="I1254" t="s">
        <v>65</v>
      </c>
      <c r="K1254" t="s">
        <v>62</v>
      </c>
      <c r="BE1254">
        <f>COUNTIF(J1254:BD1254,"**")</f>
        <v>1</v>
      </c>
      <c r="BF1254">
        <f>COUNTIF(J1254:BD1254,"*P*")</f>
        <v>1</v>
      </c>
      <c r="BG1254">
        <f>COUNTIF(J1254:BD1254,"*C*")</f>
        <v>0</v>
      </c>
      <c r="BH1254">
        <f>COUNTIF(AQ1254:BC1254, "C")</f>
        <v>0</v>
      </c>
      <c r="BI1254">
        <f>COUNTIF(AQ1254:BC1254, "P")</f>
        <v>0</v>
      </c>
      <c r="BJ1254" t="str">
        <f t="shared" si="19"/>
        <v/>
      </c>
      <c r="BK1254">
        <f>COUNTIFS(AQ1254:BC1254,"C")+COUNTIFS(AQ1254:BC1254,"P")</f>
        <v>0</v>
      </c>
      <c r="BL1254">
        <f>COUNTIF(AC1254:AO1254,"**")</f>
        <v>0</v>
      </c>
      <c r="BM1254">
        <f>COUNTIF(AC1254:AO1254,"P")</f>
        <v>0</v>
      </c>
      <c r="BN1254">
        <f>COUNTIF(AC1254:AO1254,"C")</f>
        <v>0</v>
      </c>
    </row>
    <row r="1255" spans="1:66" x14ac:dyDescent="0.25">
      <c r="A1255">
        <v>9716</v>
      </c>
      <c r="B1255">
        <v>17</v>
      </c>
      <c r="C1255">
        <v>2</v>
      </c>
      <c r="D1255">
        <v>6</v>
      </c>
      <c r="E1255" t="s">
        <v>58</v>
      </c>
      <c r="F1255" t="s">
        <v>225</v>
      </c>
      <c r="G1255">
        <v>26</v>
      </c>
      <c r="H1255" t="s">
        <v>60</v>
      </c>
      <c r="I1255" t="s">
        <v>61</v>
      </c>
      <c r="O1255" t="s">
        <v>62</v>
      </c>
      <c r="BA1255" t="s">
        <v>62</v>
      </c>
      <c r="BE1255">
        <f>COUNTIF(J1255:BD1255,"**")</f>
        <v>2</v>
      </c>
      <c r="BF1255">
        <f>COUNTIF(J1255:BD1255,"*P*")</f>
        <v>2</v>
      </c>
      <c r="BG1255">
        <f>COUNTIF(J1255:BD1255,"*C*")</f>
        <v>0</v>
      </c>
      <c r="BH1255">
        <f>COUNTIF(AQ1255:BC1255, "C")</f>
        <v>0</v>
      </c>
      <c r="BI1255">
        <f>COUNTIF(AQ1255:BC1255, "P")</f>
        <v>1</v>
      </c>
      <c r="BJ1255" t="str">
        <f t="shared" si="19"/>
        <v>X</v>
      </c>
      <c r="BK1255">
        <f>COUNTIFS(AQ1255:BC1255,"C")+COUNTIFS(AQ1255:BC1255,"P")</f>
        <v>1</v>
      </c>
      <c r="BL1255">
        <f>COUNTIF(AC1255:AO1255,"**")</f>
        <v>0</v>
      </c>
      <c r="BM1255">
        <f>COUNTIF(AC1255:AO1255,"P")</f>
        <v>0</v>
      </c>
      <c r="BN1255">
        <f>COUNTIF(AC1255:AO1255,"C")</f>
        <v>0</v>
      </c>
    </row>
    <row r="1256" spans="1:66" x14ac:dyDescent="0.25">
      <c r="A1256">
        <v>9757</v>
      </c>
      <c r="B1256">
        <v>17</v>
      </c>
      <c r="C1256">
        <v>3</v>
      </c>
      <c r="D1256">
        <v>6</v>
      </c>
      <c r="E1256" t="s">
        <v>58</v>
      </c>
      <c r="F1256" t="s">
        <v>1033</v>
      </c>
      <c r="G1256">
        <v>26</v>
      </c>
      <c r="H1256" t="s">
        <v>60</v>
      </c>
      <c r="I1256" t="s">
        <v>65</v>
      </c>
      <c r="AU1256" t="s">
        <v>67</v>
      </c>
      <c r="BD1256" t="s">
        <v>295</v>
      </c>
      <c r="BE1256">
        <f>COUNTIF(J1256:BD1256,"**")</f>
        <v>2</v>
      </c>
      <c r="BF1256">
        <f>COUNTIF(J1256:BD1256,"*P*")</f>
        <v>0</v>
      </c>
      <c r="BG1256">
        <f>COUNTIF(J1256:BD1256,"*C*")</f>
        <v>2</v>
      </c>
      <c r="BH1256">
        <f>COUNTIF(AQ1256:BC1256, "C")</f>
        <v>1</v>
      </c>
      <c r="BI1256">
        <f>COUNTIF(AQ1256:BC1256, "P")</f>
        <v>0</v>
      </c>
      <c r="BJ1256" t="str">
        <f t="shared" si="19"/>
        <v/>
      </c>
      <c r="BK1256">
        <f>COUNTIFS(AQ1256:BC1256,"C")+COUNTIFS(AQ1256:BC1256,"P")</f>
        <v>1</v>
      </c>
      <c r="BL1256">
        <f>COUNTIF(AC1256:AO1256,"**")</f>
        <v>0</v>
      </c>
      <c r="BM1256">
        <f>COUNTIF(AC1256:AO1256,"P")</f>
        <v>0</v>
      </c>
      <c r="BN1256">
        <f>COUNTIF(AC1256:AO1256,"C")</f>
        <v>0</v>
      </c>
    </row>
    <row r="1257" spans="1:66" x14ac:dyDescent="0.25">
      <c r="A1257">
        <v>9895</v>
      </c>
      <c r="B1257">
        <v>17</v>
      </c>
      <c r="C1257">
        <v>4</v>
      </c>
      <c r="D1257">
        <v>6</v>
      </c>
      <c r="E1257" t="s">
        <v>58</v>
      </c>
      <c r="F1257" t="s">
        <v>1034</v>
      </c>
      <c r="G1257">
        <v>26</v>
      </c>
      <c r="H1257" t="s">
        <v>60</v>
      </c>
      <c r="I1257" t="s">
        <v>65</v>
      </c>
      <c r="N1257" t="s">
        <v>62</v>
      </c>
      <c r="AD1257" t="s">
        <v>67</v>
      </c>
      <c r="AQ1257" t="s">
        <v>62</v>
      </c>
      <c r="AT1257" t="s">
        <v>62</v>
      </c>
      <c r="AZ1257" t="s">
        <v>62</v>
      </c>
      <c r="BD1257" t="s">
        <v>1035</v>
      </c>
      <c r="BE1257">
        <f>COUNTIF(J1257:BD1257,"**")</f>
        <v>6</v>
      </c>
      <c r="BF1257">
        <f>COUNTIF(J1257:BD1257,"*P*")</f>
        <v>4</v>
      </c>
      <c r="BG1257">
        <f>COUNTIF(J1257:BD1257,"*C*")</f>
        <v>2</v>
      </c>
      <c r="BH1257">
        <f>COUNTIF(AQ1257:BC1257, "C")</f>
        <v>0</v>
      </c>
      <c r="BI1257">
        <f>COUNTIF(AQ1257:BC1257, "P")</f>
        <v>3</v>
      </c>
      <c r="BJ1257" t="str">
        <f t="shared" si="19"/>
        <v>X</v>
      </c>
      <c r="BK1257">
        <f>COUNTIFS(AQ1257:BC1257,"C")+COUNTIFS(AQ1257:BC1257,"P")</f>
        <v>3</v>
      </c>
      <c r="BL1257">
        <f>COUNTIF(AC1257:AO1257,"**")</f>
        <v>1</v>
      </c>
      <c r="BM1257">
        <f>COUNTIF(AC1257:AO1257,"P")</f>
        <v>0</v>
      </c>
      <c r="BN1257">
        <f>COUNTIF(AC1257:AO1257,"C")</f>
        <v>1</v>
      </c>
    </row>
    <row r="1258" spans="1:66" x14ac:dyDescent="0.25">
      <c r="A1258">
        <v>9994</v>
      </c>
      <c r="B1258">
        <v>17</v>
      </c>
      <c r="C1258">
        <v>5</v>
      </c>
      <c r="D1258">
        <v>6</v>
      </c>
      <c r="E1258" t="s">
        <v>58</v>
      </c>
      <c r="F1258" t="s">
        <v>1036</v>
      </c>
      <c r="G1258">
        <v>26</v>
      </c>
      <c r="H1258" t="s">
        <v>60</v>
      </c>
      <c r="I1258" t="s">
        <v>65</v>
      </c>
      <c r="K1258" t="s">
        <v>62</v>
      </c>
      <c r="N1258" t="s">
        <v>67</v>
      </c>
      <c r="AQ1258" t="s">
        <v>67</v>
      </c>
      <c r="AS1258" t="s">
        <v>62</v>
      </c>
      <c r="AZ1258" t="s">
        <v>67</v>
      </c>
      <c r="BD1258" t="s">
        <v>1037</v>
      </c>
      <c r="BE1258">
        <f>COUNTIF(J1258:BD1258,"**")</f>
        <v>6</v>
      </c>
      <c r="BF1258">
        <f>COUNTIF(J1258:BD1258,"*P*")</f>
        <v>2</v>
      </c>
      <c r="BG1258">
        <f>COUNTIF(J1258:BD1258,"*C*")</f>
        <v>4</v>
      </c>
      <c r="BH1258">
        <f>COUNTIF(AQ1258:BC1258, "C")</f>
        <v>2</v>
      </c>
      <c r="BI1258">
        <f>COUNTIF(AQ1258:BC1258, "P")</f>
        <v>1</v>
      </c>
      <c r="BJ1258" t="str">
        <f t="shared" si="19"/>
        <v/>
      </c>
      <c r="BK1258">
        <f>COUNTIFS(AQ1258:BC1258,"C")+COUNTIFS(AQ1258:BC1258,"P")</f>
        <v>3</v>
      </c>
      <c r="BL1258">
        <f>COUNTIF(AC1258:AO1258,"**")</f>
        <v>0</v>
      </c>
      <c r="BM1258">
        <f>COUNTIF(AC1258:AO1258,"P")</f>
        <v>0</v>
      </c>
      <c r="BN1258">
        <f>COUNTIF(AC1258:AO1258,"C")</f>
        <v>0</v>
      </c>
    </row>
    <row r="1259" spans="1:66" x14ac:dyDescent="0.25">
      <c r="A1259">
        <v>10087</v>
      </c>
      <c r="B1259">
        <v>17</v>
      </c>
      <c r="C1259">
        <v>7</v>
      </c>
      <c r="D1259">
        <v>6</v>
      </c>
      <c r="E1259" t="s">
        <v>58</v>
      </c>
      <c r="F1259" t="s">
        <v>1038</v>
      </c>
      <c r="G1259">
        <v>26</v>
      </c>
      <c r="H1259" t="s">
        <v>60</v>
      </c>
      <c r="I1259" t="s">
        <v>65</v>
      </c>
      <c r="K1259" t="s">
        <v>62</v>
      </c>
      <c r="AU1259" t="s">
        <v>67</v>
      </c>
      <c r="BA1259" t="s">
        <v>67</v>
      </c>
      <c r="BD1259" t="s">
        <v>1039</v>
      </c>
      <c r="BE1259">
        <f>COUNTIF(J1259:BD1259,"**")</f>
        <v>4</v>
      </c>
      <c r="BF1259">
        <f>COUNTIF(J1259:BD1259,"*P*")</f>
        <v>1</v>
      </c>
      <c r="BG1259">
        <f>COUNTIF(J1259:BD1259,"*C*")</f>
        <v>2</v>
      </c>
      <c r="BH1259">
        <f>COUNTIF(AQ1259:BC1259, "C")</f>
        <v>2</v>
      </c>
      <c r="BI1259">
        <f>COUNTIF(AQ1259:BC1259, "P")</f>
        <v>0</v>
      </c>
      <c r="BJ1259" t="str">
        <f t="shared" si="19"/>
        <v/>
      </c>
      <c r="BK1259">
        <f>COUNTIFS(AQ1259:BC1259,"C")+COUNTIFS(AQ1259:BC1259,"P")</f>
        <v>2</v>
      </c>
      <c r="BL1259">
        <f>COUNTIF(AC1259:AO1259,"**")</f>
        <v>0</v>
      </c>
      <c r="BM1259">
        <f>COUNTIF(AC1259:AO1259,"P")</f>
        <v>0</v>
      </c>
      <c r="BN1259">
        <f>COUNTIF(AC1259:AO1259,"C")</f>
        <v>0</v>
      </c>
    </row>
    <row r="1260" spans="1:66" x14ac:dyDescent="0.25">
      <c r="A1260">
        <v>10157</v>
      </c>
      <c r="B1260">
        <v>17</v>
      </c>
      <c r="C1260">
        <v>7</v>
      </c>
      <c r="D1260">
        <v>6</v>
      </c>
      <c r="E1260" t="s">
        <v>58</v>
      </c>
      <c r="F1260" t="s">
        <v>1040</v>
      </c>
      <c r="G1260">
        <v>26</v>
      </c>
      <c r="H1260" t="s">
        <v>60</v>
      </c>
      <c r="I1260" t="s">
        <v>65</v>
      </c>
      <c r="N1260" t="s">
        <v>67</v>
      </c>
      <c r="O1260" t="s">
        <v>67</v>
      </c>
      <c r="AT1260" t="s">
        <v>67</v>
      </c>
      <c r="BE1260">
        <f>COUNTIF(J1260:BD1260,"**")</f>
        <v>3</v>
      </c>
      <c r="BF1260">
        <f>COUNTIF(J1260:BD1260,"*P*")</f>
        <v>0</v>
      </c>
      <c r="BG1260">
        <f>COUNTIF(J1260:BD1260,"*C*")</f>
        <v>3</v>
      </c>
      <c r="BH1260">
        <f>COUNTIF(AQ1260:BC1260, "C")</f>
        <v>1</v>
      </c>
      <c r="BI1260">
        <f>COUNTIF(AQ1260:BC1260, "P")</f>
        <v>0</v>
      </c>
      <c r="BJ1260" t="str">
        <f t="shared" si="19"/>
        <v/>
      </c>
      <c r="BK1260">
        <f>COUNTIFS(AQ1260:BC1260,"C")+COUNTIFS(AQ1260:BC1260,"P")</f>
        <v>1</v>
      </c>
      <c r="BL1260">
        <f>COUNTIF(AC1260:AO1260,"**")</f>
        <v>0</v>
      </c>
      <c r="BM1260">
        <f>COUNTIF(AC1260:AO1260,"P")</f>
        <v>0</v>
      </c>
      <c r="BN1260">
        <f>COUNTIF(AC1260:AO1260,"C")</f>
        <v>0</v>
      </c>
    </row>
    <row r="1261" spans="1:66" x14ac:dyDescent="0.25">
      <c r="A1261">
        <v>10167</v>
      </c>
      <c r="B1261">
        <v>17</v>
      </c>
      <c r="C1261">
        <v>8</v>
      </c>
      <c r="D1261">
        <v>6</v>
      </c>
      <c r="E1261" t="s">
        <v>58</v>
      </c>
      <c r="F1261" t="s">
        <v>1041</v>
      </c>
      <c r="G1261">
        <v>26</v>
      </c>
      <c r="H1261" t="s">
        <v>60</v>
      </c>
      <c r="I1261" t="s">
        <v>72</v>
      </c>
      <c r="K1261" t="s">
        <v>62</v>
      </c>
      <c r="N1261" t="s">
        <v>67</v>
      </c>
      <c r="AD1261" t="s">
        <v>67</v>
      </c>
      <c r="AT1261" t="s">
        <v>67</v>
      </c>
      <c r="BD1261" t="s">
        <v>1042</v>
      </c>
      <c r="BE1261">
        <f>COUNTIF(J1261:BD1261,"**")</f>
        <v>5</v>
      </c>
      <c r="BF1261">
        <f>COUNTIF(J1261:BD1261,"*P*")</f>
        <v>1</v>
      </c>
      <c r="BG1261">
        <f>COUNTIF(J1261:BD1261,"*C*")</f>
        <v>4</v>
      </c>
      <c r="BH1261">
        <f>COUNTIF(AQ1261:BC1261, "C")</f>
        <v>1</v>
      </c>
      <c r="BI1261">
        <f>COUNTIF(AQ1261:BC1261, "P")</f>
        <v>0</v>
      </c>
      <c r="BJ1261" t="str">
        <f t="shared" si="19"/>
        <v/>
      </c>
      <c r="BK1261">
        <f>COUNTIFS(AQ1261:BC1261,"C")+COUNTIFS(AQ1261:BC1261,"P")</f>
        <v>1</v>
      </c>
      <c r="BL1261">
        <f>COUNTIF(AC1261:AO1261,"**")</f>
        <v>1</v>
      </c>
      <c r="BM1261">
        <f>COUNTIF(AC1261:AO1261,"P")</f>
        <v>0</v>
      </c>
      <c r="BN1261">
        <f>COUNTIF(AC1261:AO1261,"C")</f>
        <v>1</v>
      </c>
    </row>
    <row r="1262" spans="1:66" x14ac:dyDescent="0.25">
      <c r="A1262">
        <v>10226</v>
      </c>
      <c r="B1262">
        <v>17</v>
      </c>
      <c r="C1262">
        <v>8</v>
      </c>
      <c r="D1262">
        <v>6</v>
      </c>
      <c r="E1262" t="s">
        <v>58</v>
      </c>
      <c r="F1262" t="s">
        <v>275</v>
      </c>
      <c r="G1262">
        <v>26</v>
      </c>
      <c r="H1262" t="s">
        <v>60</v>
      </c>
      <c r="I1262" t="s">
        <v>65</v>
      </c>
      <c r="AQ1262" t="s">
        <v>67</v>
      </c>
      <c r="AU1262" t="s">
        <v>67</v>
      </c>
      <c r="AZ1262" t="s">
        <v>67</v>
      </c>
      <c r="BA1262" t="s">
        <v>67</v>
      </c>
      <c r="BD1262" t="s">
        <v>79</v>
      </c>
      <c r="BE1262">
        <f>COUNTIF(J1262:BD1262,"**")</f>
        <v>5</v>
      </c>
      <c r="BF1262">
        <f>COUNTIF(J1262:BD1262,"*P*")</f>
        <v>1</v>
      </c>
      <c r="BG1262">
        <f>COUNTIF(J1262:BD1262,"*C*")</f>
        <v>4</v>
      </c>
      <c r="BH1262">
        <f>COUNTIF(AQ1262:BC1262, "C")</f>
        <v>4</v>
      </c>
      <c r="BI1262">
        <f>COUNTIF(AQ1262:BC1262, "P")</f>
        <v>0</v>
      </c>
      <c r="BJ1262" t="str">
        <f t="shared" si="19"/>
        <v/>
      </c>
      <c r="BK1262">
        <f>COUNTIFS(AQ1262:BC1262,"C")+COUNTIFS(AQ1262:BC1262,"P")</f>
        <v>4</v>
      </c>
      <c r="BL1262">
        <f>COUNTIF(AC1262:AO1262,"**")</f>
        <v>0</v>
      </c>
      <c r="BM1262">
        <f>COUNTIF(AC1262:AO1262,"P")</f>
        <v>0</v>
      </c>
      <c r="BN1262">
        <f>COUNTIF(AC1262:AO1262,"C")</f>
        <v>0</v>
      </c>
    </row>
    <row r="1263" spans="1:66" x14ac:dyDescent="0.25">
      <c r="A1263">
        <v>10253</v>
      </c>
      <c r="B1263">
        <v>17</v>
      </c>
      <c r="C1263">
        <v>9</v>
      </c>
      <c r="D1263">
        <v>6</v>
      </c>
      <c r="E1263" t="s">
        <v>58</v>
      </c>
      <c r="F1263" t="s">
        <v>1043</v>
      </c>
      <c r="G1263">
        <v>26</v>
      </c>
      <c r="H1263" t="s">
        <v>60</v>
      </c>
      <c r="I1263" t="s">
        <v>65</v>
      </c>
      <c r="K1263" t="s">
        <v>62</v>
      </c>
      <c r="W1263" t="s">
        <v>67</v>
      </c>
      <c r="BE1263">
        <f>COUNTIF(J1263:BD1263,"**")</f>
        <v>2</v>
      </c>
      <c r="BF1263">
        <f>COUNTIF(J1263:BD1263,"*P*")</f>
        <v>1</v>
      </c>
      <c r="BG1263">
        <f>COUNTIF(J1263:BD1263,"*C*")</f>
        <v>1</v>
      </c>
      <c r="BH1263">
        <f>COUNTIF(AQ1263:BC1263, "C")</f>
        <v>0</v>
      </c>
      <c r="BI1263">
        <f>COUNTIF(AQ1263:BC1263, "P")</f>
        <v>0</v>
      </c>
      <c r="BJ1263" t="str">
        <f t="shared" si="19"/>
        <v/>
      </c>
      <c r="BK1263">
        <f>COUNTIFS(AQ1263:BC1263,"C")+COUNTIFS(AQ1263:BC1263,"P")</f>
        <v>0</v>
      </c>
      <c r="BL1263">
        <f>COUNTIF(AC1263:AO1263,"**")</f>
        <v>0</v>
      </c>
      <c r="BM1263">
        <f>COUNTIF(AC1263:AO1263,"P")</f>
        <v>0</v>
      </c>
      <c r="BN1263">
        <f>COUNTIF(AC1263:AO1263,"C")</f>
        <v>0</v>
      </c>
    </row>
    <row r="1264" spans="1:66" x14ac:dyDescent="0.25">
      <c r="A1264">
        <v>10311</v>
      </c>
      <c r="B1264">
        <v>17</v>
      </c>
      <c r="C1264">
        <v>10</v>
      </c>
      <c r="D1264">
        <v>6</v>
      </c>
      <c r="E1264" t="s">
        <v>58</v>
      </c>
      <c r="F1264" t="s">
        <v>1044</v>
      </c>
      <c r="G1264">
        <v>26</v>
      </c>
      <c r="H1264" t="s">
        <v>64</v>
      </c>
      <c r="I1264" t="s">
        <v>65</v>
      </c>
      <c r="AQ1264" t="s">
        <v>62</v>
      </c>
      <c r="AT1264" t="s">
        <v>62</v>
      </c>
      <c r="AU1264" t="s">
        <v>67</v>
      </c>
      <c r="AZ1264" t="s">
        <v>62</v>
      </c>
      <c r="BD1264" t="s">
        <v>820</v>
      </c>
      <c r="BE1264">
        <f>COUNTIF(J1264:BD1264,"**")</f>
        <v>5</v>
      </c>
      <c r="BF1264">
        <f>COUNTIF(J1264:BD1264,"*P*")</f>
        <v>4</v>
      </c>
      <c r="BG1264">
        <f>COUNTIF(J1264:BD1264,"*C*")</f>
        <v>2</v>
      </c>
      <c r="BH1264">
        <f>COUNTIF(AQ1264:BC1264, "C")</f>
        <v>1</v>
      </c>
      <c r="BI1264">
        <f>COUNTIF(AQ1264:BC1264, "P")</f>
        <v>3</v>
      </c>
      <c r="BJ1264" t="str">
        <f t="shared" si="19"/>
        <v/>
      </c>
      <c r="BK1264">
        <f>COUNTIFS(AQ1264:BC1264,"C")+COUNTIFS(AQ1264:BC1264,"P")</f>
        <v>4</v>
      </c>
      <c r="BL1264">
        <f>COUNTIF(AC1264:AO1264,"**")</f>
        <v>0</v>
      </c>
      <c r="BM1264">
        <f>COUNTIF(AC1264:AO1264,"P")</f>
        <v>0</v>
      </c>
      <c r="BN1264">
        <f>COUNTIF(AC1264:AO1264,"C")</f>
        <v>0</v>
      </c>
    </row>
    <row r="1265" spans="1:66" x14ac:dyDescent="0.25">
      <c r="A1265">
        <v>10318</v>
      </c>
      <c r="B1265">
        <v>17</v>
      </c>
      <c r="C1265">
        <v>10</v>
      </c>
      <c r="D1265">
        <v>6</v>
      </c>
      <c r="E1265" t="s">
        <v>58</v>
      </c>
      <c r="F1265" t="s">
        <v>1045</v>
      </c>
      <c r="G1265">
        <v>26</v>
      </c>
      <c r="H1265" t="s">
        <v>60</v>
      </c>
      <c r="I1265" t="s">
        <v>65</v>
      </c>
      <c r="AQ1265" t="s">
        <v>67</v>
      </c>
      <c r="AS1265" t="s">
        <v>67</v>
      </c>
      <c r="AZ1265" t="s">
        <v>67</v>
      </c>
      <c r="BE1265">
        <f>COUNTIF(J1265:BD1265,"**")</f>
        <v>3</v>
      </c>
      <c r="BF1265">
        <f>COUNTIF(J1265:BD1265,"*P*")</f>
        <v>0</v>
      </c>
      <c r="BG1265">
        <f>COUNTIF(J1265:BD1265,"*C*")</f>
        <v>3</v>
      </c>
      <c r="BH1265">
        <f>COUNTIF(AQ1265:BC1265, "C")</f>
        <v>3</v>
      </c>
      <c r="BI1265">
        <f>COUNTIF(AQ1265:BC1265, "P")</f>
        <v>0</v>
      </c>
      <c r="BJ1265" t="str">
        <f t="shared" si="19"/>
        <v/>
      </c>
      <c r="BK1265">
        <f>COUNTIFS(AQ1265:BC1265,"C")+COUNTIFS(AQ1265:BC1265,"P")</f>
        <v>3</v>
      </c>
      <c r="BL1265">
        <f>COUNTIF(AC1265:AO1265,"**")</f>
        <v>0</v>
      </c>
      <c r="BM1265">
        <f>COUNTIF(AC1265:AO1265,"P")</f>
        <v>0</v>
      </c>
      <c r="BN1265">
        <f>COUNTIF(AC1265:AO1265,"C")</f>
        <v>0</v>
      </c>
    </row>
    <row r="1266" spans="1:66" x14ac:dyDescent="0.25">
      <c r="A1266">
        <v>10411</v>
      </c>
      <c r="B1266">
        <v>17</v>
      </c>
      <c r="C1266">
        <v>11</v>
      </c>
      <c r="D1266">
        <v>6</v>
      </c>
      <c r="E1266" t="s">
        <v>58</v>
      </c>
      <c r="F1266" t="s">
        <v>132</v>
      </c>
      <c r="G1266">
        <v>26</v>
      </c>
      <c r="H1266" t="s">
        <v>60</v>
      </c>
      <c r="I1266" t="s">
        <v>61</v>
      </c>
      <c r="K1266" t="s">
        <v>62</v>
      </c>
      <c r="BE1266">
        <f>COUNTIF(J1266:BD1266,"**")</f>
        <v>1</v>
      </c>
      <c r="BF1266">
        <f>COUNTIF(J1266:BD1266,"*P*")</f>
        <v>1</v>
      </c>
      <c r="BG1266">
        <f>COUNTIF(J1266:BD1266,"*C*")</f>
        <v>0</v>
      </c>
      <c r="BH1266">
        <f>COUNTIF(AQ1266:BC1266, "C")</f>
        <v>0</v>
      </c>
      <c r="BI1266">
        <f>COUNTIF(AQ1266:BC1266, "P")</f>
        <v>0</v>
      </c>
      <c r="BJ1266" t="str">
        <f t="shared" si="19"/>
        <v/>
      </c>
      <c r="BK1266">
        <f>COUNTIFS(AQ1266:BC1266,"C")+COUNTIFS(AQ1266:BC1266,"P")</f>
        <v>0</v>
      </c>
      <c r="BL1266">
        <f>COUNTIF(AC1266:AO1266,"**")</f>
        <v>0</v>
      </c>
      <c r="BM1266">
        <f>COUNTIF(AC1266:AO1266,"P")</f>
        <v>0</v>
      </c>
      <c r="BN1266">
        <f>COUNTIF(AC1266:AO1266,"C")</f>
        <v>0</v>
      </c>
    </row>
    <row r="1267" spans="1:66" x14ac:dyDescent="0.25">
      <c r="A1267">
        <v>10412</v>
      </c>
      <c r="B1267">
        <v>17</v>
      </c>
      <c r="C1267">
        <v>11</v>
      </c>
      <c r="D1267">
        <v>6</v>
      </c>
      <c r="E1267" t="s">
        <v>58</v>
      </c>
      <c r="F1267" t="s">
        <v>1046</v>
      </c>
      <c r="G1267">
        <v>26</v>
      </c>
      <c r="H1267" t="s">
        <v>60</v>
      </c>
      <c r="I1267" t="s">
        <v>65</v>
      </c>
      <c r="AT1267" t="s">
        <v>67</v>
      </c>
      <c r="BE1267">
        <f>COUNTIF(J1267:BD1267,"**")</f>
        <v>1</v>
      </c>
      <c r="BF1267">
        <f>COUNTIF(J1267:BD1267,"*P*")</f>
        <v>0</v>
      </c>
      <c r="BG1267">
        <f>COUNTIF(J1267:BD1267,"*C*")</f>
        <v>1</v>
      </c>
      <c r="BH1267">
        <f>COUNTIF(AQ1267:BC1267, "C")</f>
        <v>1</v>
      </c>
      <c r="BI1267">
        <f>COUNTIF(AQ1267:BC1267, "P")</f>
        <v>0</v>
      </c>
      <c r="BJ1267" t="str">
        <f t="shared" si="19"/>
        <v/>
      </c>
      <c r="BK1267">
        <f>COUNTIFS(AQ1267:BC1267,"C")+COUNTIFS(AQ1267:BC1267,"P")</f>
        <v>1</v>
      </c>
      <c r="BL1267">
        <f>COUNTIF(AC1267:AO1267,"**")</f>
        <v>0</v>
      </c>
      <c r="BM1267">
        <f>COUNTIF(AC1267:AO1267,"P")</f>
        <v>0</v>
      </c>
      <c r="BN1267">
        <f>COUNTIF(AC1267:AO1267,"C")</f>
        <v>0</v>
      </c>
    </row>
    <row r="1268" spans="1:66" x14ac:dyDescent="0.25">
      <c r="A1268">
        <v>10453</v>
      </c>
      <c r="B1268">
        <v>17</v>
      </c>
      <c r="C1268">
        <v>12</v>
      </c>
      <c r="D1268">
        <v>6</v>
      </c>
      <c r="E1268" t="s">
        <v>58</v>
      </c>
      <c r="F1268" t="s">
        <v>1047</v>
      </c>
      <c r="G1268">
        <v>26</v>
      </c>
      <c r="H1268" t="s">
        <v>60</v>
      </c>
      <c r="I1268" t="s">
        <v>65</v>
      </c>
      <c r="AD1268" t="s">
        <v>67</v>
      </c>
      <c r="BA1268" t="s">
        <v>67</v>
      </c>
      <c r="BE1268">
        <f>COUNTIF(J1268:BD1268,"**")</f>
        <v>2</v>
      </c>
      <c r="BF1268">
        <f>COUNTIF(J1268:BD1268,"*P*")</f>
        <v>0</v>
      </c>
      <c r="BG1268">
        <f>COUNTIF(J1268:BD1268,"*C*")</f>
        <v>2</v>
      </c>
      <c r="BH1268">
        <f>COUNTIF(AQ1268:BC1268, "C")</f>
        <v>1</v>
      </c>
      <c r="BI1268">
        <f>COUNTIF(AQ1268:BC1268, "P")</f>
        <v>0</v>
      </c>
      <c r="BJ1268" t="str">
        <f t="shared" si="19"/>
        <v/>
      </c>
      <c r="BK1268">
        <f>COUNTIFS(AQ1268:BC1268,"C")+COUNTIFS(AQ1268:BC1268,"P")</f>
        <v>1</v>
      </c>
      <c r="BL1268">
        <f>COUNTIF(AC1268:AO1268,"**")</f>
        <v>1</v>
      </c>
      <c r="BM1268">
        <f>COUNTIF(AC1268:AO1268,"P")</f>
        <v>0</v>
      </c>
      <c r="BN1268">
        <f>COUNTIF(AC1268:AO1268,"C")</f>
        <v>1</v>
      </c>
    </row>
    <row r="1269" spans="1:66" x14ac:dyDescent="0.25">
      <c r="A1269">
        <v>10464</v>
      </c>
      <c r="B1269">
        <v>17</v>
      </c>
      <c r="C1269">
        <v>12</v>
      </c>
      <c r="D1269">
        <v>6</v>
      </c>
      <c r="E1269" t="s">
        <v>58</v>
      </c>
      <c r="F1269" t="s">
        <v>890</v>
      </c>
      <c r="G1269">
        <v>26</v>
      </c>
      <c r="H1269" t="s">
        <v>60</v>
      </c>
      <c r="I1269" t="s">
        <v>61</v>
      </c>
      <c r="N1269" t="s">
        <v>67</v>
      </c>
      <c r="AU1269" t="s">
        <v>67</v>
      </c>
      <c r="BD1269" t="s">
        <v>1048</v>
      </c>
      <c r="BE1269">
        <f>COUNTIF(J1269:BD1269,"**")</f>
        <v>3</v>
      </c>
      <c r="BF1269">
        <f>COUNTIF(J1269:BD1269,"*P*")</f>
        <v>1</v>
      </c>
      <c r="BG1269">
        <f>COUNTIF(J1269:BD1269,"*C*")</f>
        <v>3</v>
      </c>
      <c r="BH1269">
        <f>COUNTIF(AQ1269:BC1269, "C")</f>
        <v>1</v>
      </c>
      <c r="BI1269">
        <f>COUNTIF(AQ1269:BC1269, "P")</f>
        <v>0</v>
      </c>
      <c r="BJ1269" t="str">
        <f t="shared" si="19"/>
        <v/>
      </c>
      <c r="BK1269">
        <f>COUNTIFS(AQ1269:BC1269,"C")+COUNTIFS(AQ1269:BC1269,"P")</f>
        <v>1</v>
      </c>
      <c r="BL1269">
        <f>COUNTIF(AC1269:AO1269,"**")</f>
        <v>0</v>
      </c>
      <c r="BM1269">
        <f>COUNTIF(AC1269:AO1269,"P")</f>
        <v>0</v>
      </c>
      <c r="BN1269">
        <f>COUNTIF(AC1269:AO1269,"C")</f>
        <v>0</v>
      </c>
    </row>
    <row r="1270" spans="1:66" x14ac:dyDescent="0.25">
      <c r="A1270">
        <v>10788</v>
      </c>
      <c r="B1270">
        <v>18</v>
      </c>
      <c r="C1270">
        <v>8</v>
      </c>
      <c r="D1270">
        <v>5</v>
      </c>
      <c r="E1270" t="s">
        <v>58</v>
      </c>
      <c r="F1270" t="s">
        <v>469</v>
      </c>
      <c r="G1270">
        <v>26</v>
      </c>
      <c r="H1270" t="s">
        <v>60</v>
      </c>
      <c r="I1270" t="s">
        <v>65</v>
      </c>
      <c r="K1270" t="s">
        <v>62</v>
      </c>
      <c r="AT1270" t="s">
        <v>67</v>
      </c>
      <c r="BE1270">
        <f>COUNTIF(J1270:BD1270,"**")</f>
        <v>2</v>
      </c>
      <c r="BF1270">
        <f>COUNTIF(J1270:BD1270,"*P*")</f>
        <v>1</v>
      </c>
      <c r="BG1270">
        <f>COUNTIF(J1270:BD1270,"*C*")</f>
        <v>1</v>
      </c>
      <c r="BH1270">
        <f>COUNTIF(AQ1270:BC1270, "C")</f>
        <v>1</v>
      </c>
      <c r="BI1270">
        <f>COUNTIF(AQ1270:BC1270, "P")</f>
        <v>0</v>
      </c>
      <c r="BJ1270" t="str">
        <f t="shared" si="19"/>
        <v/>
      </c>
      <c r="BK1270">
        <f>COUNTIFS(AQ1270:BC1270,"C")+COUNTIFS(AQ1270:BC1270,"P")</f>
        <v>1</v>
      </c>
      <c r="BL1270">
        <f>COUNTIF(AC1270:AO1270,"**")</f>
        <v>0</v>
      </c>
      <c r="BM1270">
        <f>COUNTIF(AC1270:AO1270,"P")</f>
        <v>0</v>
      </c>
      <c r="BN1270">
        <f>COUNTIF(AC1270:AO1270,"C")</f>
        <v>0</v>
      </c>
    </row>
    <row r="1271" spans="1:66" x14ac:dyDescent="0.25">
      <c r="A1271">
        <v>11072</v>
      </c>
      <c r="B1271">
        <v>18</v>
      </c>
      <c r="C1271">
        <v>12</v>
      </c>
      <c r="D1271">
        <v>5</v>
      </c>
      <c r="E1271" t="s">
        <v>58</v>
      </c>
      <c r="F1271" t="s">
        <v>1049</v>
      </c>
      <c r="G1271">
        <v>26</v>
      </c>
      <c r="H1271" t="s">
        <v>64</v>
      </c>
      <c r="I1271" t="s">
        <v>65</v>
      </c>
      <c r="S1271" t="s">
        <v>67</v>
      </c>
      <c r="BD1271" t="s">
        <v>474</v>
      </c>
      <c r="BE1271">
        <f>COUNTIF(J1271:BD1271,"**")</f>
        <v>2</v>
      </c>
      <c r="BF1271">
        <f>COUNTIF(J1271:BD1271,"*P*")</f>
        <v>0</v>
      </c>
      <c r="BG1271">
        <f>COUNTIF(J1271:BD1271,"*C*")</f>
        <v>1</v>
      </c>
      <c r="BH1271">
        <f>COUNTIF(AQ1271:BC1271, "C")</f>
        <v>0</v>
      </c>
      <c r="BI1271">
        <f>COUNTIF(AQ1271:BC1271, "P")</f>
        <v>0</v>
      </c>
      <c r="BJ1271" t="str">
        <f t="shared" si="19"/>
        <v/>
      </c>
      <c r="BK1271">
        <f>COUNTIFS(AQ1271:BC1271,"C")+COUNTIFS(AQ1271:BC1271,"P")</f>
        <v>0</v>
      </c>
      <c r="BL1271">
        <f>COUNTIF(AC1271:AO1271,"**")</f>
        <v>0</v>
      </c>
      <c r="BM1271">
        <f>COUNTIF(AC1271:AO1271,"P")</f>
        <v>0</v>
      </c>
      <c r="BN1271">
        <f>COUNTIF(AC1271:AO1271,"C")</f>
        <v>0</v>
      </c>
    </row>
    <row r="1272" spans="1:66" x14ac:dyDescent="0.25">
      <c r="A1272">
        <v>11077</v>
      </c>
      <c r="B1272">
        <v>19</v>
      </c>
      <c r="C1272">
        <v>4</v>
      </c>
      <c r="D1272">
        <v>43</v>
      </c>
      <c r="E1272" t="s">
        <v>58</v>
      </c>
      <c r="F1272" t="s">
        <v>1050</v>
      </c>
      <c r="G1272">
        <v>26</v>
      </c>
      <c r="H1272" t="s">
        <v>60</v>
      </c>
      <c r="I1272" t="s">
        <v>65</v>
      </c>
      <c r="J1272" t="s">
        <v>62</v>
      </c>
      <c r="N1272" t="s">
        <v>62</v>
      </c>
      <c r="O1272" t="s">
        <v>62</v>
      </c>
      <c r="BC1272" t="s">
        <v>62</v>
      </c>
      <c r="BE1272">
        <f>COUNTIF(J1272:BD1272,"**")</f>
        <v>4</v>
      </c>
      <c r="BF1272">
        <f>COUNTIF(J1272:BD1272,"*P*")</f>
        <v>4</v>
      </c>
      <c r="BG1272">
        <f>COUNTIF(J1272:BD1272,"*C*")</f>
        <v>0</v>
      </c>
      <c r="BH1272">
        <f>COUNTIF(AQ1272:BC1272, "C")</f>
        <v>0</v>
      </c>
      <c r="BI1272">
        <f>COUNTIF(AQ1272:BC1272, "P")</f>
        <v>1</v>
      </c>
      <c r="BJ1272" t="str">
        <f t="shared" si="19"/>
        <v>X</v>
      </c>
      <c r="BK1272">
        <f>COUNTIFS(AQ1272:BC1272,"C")+COUNTIFS(AQ1272:BC1272,"P")</f>
        <v>1</v>
      </c>
      <c r="BL1272">
        <f>COUNTIF(AC1272:AO1272,"**")</f>
        <v>0</v>
      </c>
      <c r="BM1272">
        <f>COUNTIF(AC1272:AO1272,"P")</f>
        <v>0</v>
      </c>
      <c r="BN1272">
        <f>COUNTIF(AC1272:AO1272,"C")</f>
        <v>0</v>
      </c>
    </row>
    <row r="1273" spans="1:66" x14ac:dyDescent="0.25">
      <c r="A1273">
        <v>11094</v>
      </c>
      <c r="B1273">
        <v>19</v>
      </c>
      <c r="C1273">
        <v>4</v>
      </c>
      <c r="D1273">
        <v>56</v>
      </c>
      <c r="E1273" t="s">
        <v>58</v>
      </c>
      <c r="F1273" t="s">
        <v>601</v>
      </c>
      <c r="G1273">
        <v>26</v>
      </c>
      <c r="H1273" t="s">
        <v>60</v>
      </c>
      <c r="I1273" t="s">
        <v>72</v>
      </c>
      <c r="N1273" t="s">
        <v>67</v>
      </c>
      <c r="AD1273" t="s">
        <v>62</v>
      </c>
      <c r="AU1273" t="s">
        <v>67</v>
      </c>
      <c r="BD1273" t="s">
        <v>318</v>
      </c>
      <c r="BE1273">
        <f>COUNTIF(J1273:BD1273,"**")</f>
        <v>4</v>
      </c>
      <c r="BF1273">
        <f>COUNTIF(J1273:BD1273,"*P*")</f>
        <v>1</v>
      </c>
      <c r="BG1273">
        <f>COUNTIF(J1273:BD1273,"*C*")</f>
        <v>2</v>
      </c>
      <c r="BH1273">
        <f>COUNTIF(AQ1273:BC1273, "C")</f>
        <v>1</v>
      </c>
      <c r="BI1273">
        <f>COUNTIF(AQ1273:BC1273, "P")</f>
        <v>0</v>
      </c>
      <c r="BJ1273" t="str">
        <f t="shared" si="19"/>
        <v/>
      </c>
      <c r="BK1273">
        <f>COUNTIFS(AQ1273:BC1273,"C")+COUNTIFS(AQ1273:BC1273,"P")</f>
        <v>1</v>
      </c>
      <c r="BL1273">
        <f>COUNTIF(AC1273:AO1273,"**")</f>
        <v>1</v>
      </c>
      <c r="BM1273">
        <f>COUNTIF(AC1273:AO1273,"P")</f>
        <v>1</v>
      </c>
      <c r="BN1273">
        <f>COUNTIF(AC1273:AO1273,"C")</f>
        <v>0</v>
      </c>
    </row>
    <row r="1274" spans="1:66" x14ac:dyDescent="0.25">
      <c r="A1274">
        <v>11100</v>
      </c>
      <c r="B1274">
        <v>19</v>
      </c>
      <c r="C1274">
        <v>4</v>
      </c>
      <c r="D1274">
        <v>56</v>
      </c>
      <c r="E1274" t="s">
        <v>58</v>
      </c>
      <c r="F1274" t="s">
        <v>1051</v>
      </c>
      <c r="G1274">
        <v>26</v>
      </c>
      <c r="H1274" t="s">
        <v>60</v>
      </c>
      <c r="I1274" t="s">
        <v>65</v>
      </c>
      <c r="K1274" t="s">
        <v>62</v>
      </c>
      <c r="O1274" t="s">
        <v>62</v>
      </c>
      <c r="AT1274" t="s">
        <v>67</v>
      </c>
      <c r="AU1274" t="s">
        <v>67</v>
      </c>
      <c r="BD1274" t="s">
        <v>1052</v>
      </c>
      <c r="BE1274">
        <f>COUNTIF(J1274:BD1274,"**")</f>
        <v>5</v>
      </c>
      <c r="BF1274">
        <f>COUNTIF(J1274:BD1274,"*P*")</f>
        <v>3</v>
      </c>
      <c r="BG1274">
        <f>COUNTIF(J1274:BD1274,"*C*")</f>
        <v>2</v>
      </c>
      <c r="BH1274">
        <f>COUNTIF(AQ1274:BC1274, "C")</f>
        <v>2</v>
      </c>
      <c r="BI1274">
        <f>COUNTIF(AQ1274:BC1274, "P")</f>
        <v>0</v>
      </c>
      <c r="BJ1274" t="str">
        <f t="shared" si="19"/>
        <v/>
      </c>
      <c r="BK1274">
        <f>COUNTIFS(AQ1274:BC1274,"C")+COUNTIFS(AQ1274:BC1274,"P")</f>
        <v>2</v>
      </c>
      <c r="BL1274">
        <f>COUNTIF(AC1274:AO1274,"**")</f>
        <v>0</v>
      </c>
      <c r="BM1274">
        <f>COUNTIF(AC1274:AO1274,"P")</f>
        <v>0</v>
      </c>
      <c r="BN1274">
        <f>COUNTIF(AC1274:AO1274,"C")</f>
        <v>0</v>
      </c>
    </row>
    <row r="1275" spans="1:66" x14ac:dyDescent="0.25">
      <c r="A1275">
        <v>11278</v>
      </c>
      <c r="B1275">
        <v>19</v>
      </c>
      <c r="C1275">
        <v>7</v>
      </c>
      <c r="D1275">
        <v>43</v>
      </c>
      <c r="E1275" t="s">
        <v>58</v>
      </c>
      <c r="F1275" t="s">
        <v>158</v>
      </c>
      <c r="G1275">
        <v>26</v>
      </c>
      <c r="H1275" t="s">
        <v>64</v>
      </c>
      <c r="I1275" t="s">
        <v>72</v>
      </c>
      <c r="O1275" t="s">
        <v>62</v>
      </c>
      <c r="BE1275">
        <f>COUNTIF(J1275:BD1275,"**")</f>
        <v>1</v>
      </c>
      <c r="BF1275">
        <f>COUNTIF(J1275:BD1275,"*P*")</f>
        <v>1</v>
      </c>
      <c r="BG1275">
        <f>COUNTIF(J1275:BD1275,"*C*")</f>
        <v>0</v>
      </c>
      <c r="BH1275">
        <f>COUNTIF(AQ1275:BC1275, "C")</f>
        <v>0</v>
      </c>
      <c r="BI1275">
        <f>COUNTIF(AQ1275:BC1275, "P")</f>
        <v>0</v>
      </c>
      <c r="BJ1275" t="str">
        <f t="shared" si="19"/>
        <v/>
      </c>
      <c r="BK1275">
        <f>COUNTIFS(AQ1275:BC1275,"C")+COUNTIFS(AQ1275:BC1275,"P")</f>
        <v>0</v>
      </c>
      <c r="BL1275">
        <f>COUNTIF(AC1275:AO1275,"**")</f>
        <v>0</v>
      </c>
      <c r="BM1275">
        <f>COUNTIF(AC1275:AO1275,"P")</f>
        <v>0</v>
      </c>
      <c r="BN1275">
        <f>COUNTIF(AC1275:AO1275,"C")</f>
        <v>0</v>
      </c>
    </row>
    <row r="1276" spans="1:66" x14ac:dyDescent="0.25">
      <c r="A1276">
        <v>11323</v>
      </c>
      <c r="B1276">
        <v>19</v>
      </c>
      <c r="C1276">
        <v>3</v>
      </c>
      <c r="D1276">
        <v>56</v>
      </c>
      <c r="E1276" t="s">
        <v>58</v>
      </c>
      <c r="F1276" t="s">
        <v>613</v>
      </c>
      <c r="G1276">
        <v>26</v>
      </c>
      <c r="H1276" t="s">
        <v>60</v>
      </c>
      <c r="I1276" t="s">
        <v>65</v>
      </c>
      <c r="K1276" t="s">
        <v>62</v>
      </c>
      <c r="O1276" t="s">
        <v>62</v>
      </c>
      <c r="AU1276" t="s">
        <v>67</v>
      </c>
      <c r="BD1276" t="s">
        <v>269</v>
      </c>
      <c r="BE1276">
        <f>COUNTIF(J1276:BD1276,"**")</f>
        <v>4</v>
      </c>
      <c r="BF1276">
        <f>COUNTIF(J1276:BD1276,"*P*")</f>
        <v>2</v>
      </c>
      <c r="BG1276">
        <f>COUNTIF(J1276:BD1276,"*C*")</f>
        <v>2</v>
      </c>
      <c r="BH1276">
        <f>COUNTIF(AQ1276:BC1276, "C")</f>
        <v>1</v>
      </c>
      <c r="BI1276">
        <f>COUNTIF(AQ1276:BC1276, "P")</f>
        <v>0</v>
      </c>
      <c r="BJ1276" t="str">
        <f t="shared" si="19"/>
        <v/>
      </c>
      <c r="BK1276">
        <f>COUNTIFS(AQ1276:BC1276,"C")+COUNTIFS(AQ1276:BC1276,"P")</f>
        <v>1</v>
      </c>
      <c r="BL1276">
        <f>COUNTIF(AC1276:AO1276,"**")</f>
        <v>0</v>
      </c>
      <c r="BM1276">
        <f>COUNTIF(AC1276:AO1276,"P")</f>
        <v>0</v>
      </c>
      <c r="BN1276">
        <f>COUNTIF(AC1276:AO1276,"C")</f>
        <v>0</v>
      </c>
    </row>
    <row r="1277" spans="1:66" x14ac:dyDescent="0.25">
      <c r="A1277">
        <v>11488</v>
      </c>
      <c r="B1277">
        <v>19</v>
      </c>
      <c r="C1277">
        <v>9</v>
      </c>
      <c r="D1277">
        <v>43</v>
      </c>
      <c r="E1277" t="s">
        <v>58</v>
      </c>
      <c r="F1277" t="s">
        <v>798</v>
      </c>
      <c r="G1277">
        <v>26</v>
      </c>
      <c r="H1277" t="s">
        <v>60</v>
      </c>
      <c r="I1277" t="s">
        <v>65</v>
      </c>
      <c r="K1277" t="s">
        <v>62</v>
      </c>
      <c r="O1277" t="s">
        <v>62</v>
      </c>
      <c r="AD1277" t="s">
        <v>62</v>
      </c>
      <c r="AU1277" t="s">
        <v>67</v>
      </c>
      <c r="BD1277" t="s">
        <v>799</v>
      </c>
      <c r="BE1277">
        <f>COUNTIF(J1277:BD1277,"**")</f>
        <v>5</v>
      </c>
      <c r="BF1277">
        <f>COUNTIF(J1277:BD1277,"*P*")</f>
        <v>3</v>
      </c>
      <c r="BG1277">
        <f>COUNTIF(J1277:BD1277,"*C*")</f>
        <v>1</v>
      </c>
      <c r="BH1277">
        <f>COUNTIF(AQ1277:BC1277, "C")</f>
        <v>1</v>
      </c>
      <c r="BI1277">
        <f>COUNTIF(AQ1277:BC1277, "P")</f>
        <v>0</v>
      </c>
      <c r="BJ1277" t="str">
        <f t="shared" si="19"/>
        <v/>
      </c>
      <c r="BK1277">
        <f>COUNTIFS(AQ1277:BC1277,"C")+COUNTIFS(AQ1277:BC1277,"P")</f>
        <v>1</v>
      </c>
      <c r="BL1277">
        <f>COUNTIF(AC1277:AO1277,"**")</f>
        <v>1</v>
      </c>
      <c r="BM1277">
        <f>COUNTIF(AC1277:AO1277,"P")</f>
        <v>1</v>
      </c>
      <c r="BN1277">
        <f>COUNTIF(AC1277:AO1277,"C")</f>
        <v>0</v>
      </c>
    </row>
    <row r="1278" spans="1:66" x14ac:dyDescent="0.25">
      <c r="A1278">
        <v>11684</v>
      </c>
      <c r="B1278">
        <v>21</v>
      </c>
      <c r="C1278">
        <v>1</v>
      </c>
      <c r="D1278">
        <v>36</v>
      </c>
      <c r="E1278" t="s">
        <v>58</v>
      </c>
      <c r="F1278" t="s">
        <v>1053</v>
      </c>
      <c r="G1278">
        <v>26</v>
      </c>
      <c r="H1278" t="s">
        <v>60</v>
      </c>
      <c r="I1278" t="s">
        <v>61</v>
      </c>
      <c r="K1278" t="s">
        <v>62</v>
      </c>
      <c r="BE1278">
        <f>COUNTIF(J1278:BD1278,"**")</f>
        <v>1</v>
      </c>
      <c r="BF1278">
        <f>COUNTIF(J1278:BD1278,"*P*")</f>
        <v>1</v>
      </c>
      <c r="BG1278">
        <f>COUNTIF(J1278:BD1278,"*C*")</f>
        <v>0</v>
      </c>
      <c r="BH1278">
        <f>COUNTIF(AQ1278:BC1278, "C")</f>
        <v>0</v>
      </c>
      <c r="BI1278">
        <f>COUNTIF(AQ1278:BC1278, "P")</f>
        <v>0</v>
      </c>
      <c r="BJ1278" t="str">
        <f t="shared" si="19"/>
        <v/>
      </c>
      <c r="BK1278">
        <f>COUNTIFS(AQ1278:BC1278,"C")+COUNTIFS(AQ1278:BC1278,"P")</f>
        <v>0</v>
      </c>
      <c r="BL1278">
        <f>COUNTIF(AC1278:AO1278,"**")</f>
        <v>0</v>
      </c>
      <c r="BM1278">
        <f>COUNTIF(AC1278:AO1278,"P")</f>
        <v>0</v>
      </c>
      <c r="BN1278">
        <f>COUNTIF(AC1278:AO1278,"C")</f>
        <v>0</v>
      </c>
    </row>
    <row r="1279" spans="1:66" x14ac:dyDescent="0.25">
      <c r="A1279">
        <v>11751</v>
      </c>
      <c r="B1279">
        <v>21</v>
      </c>
      <c r="C1279">
        <v>3</v>
      </c>
      <c r="D1279">
        <v>36</v>
      </c>
      <c r="E1279" t="s">
        <v>58</v>
      </c>
      <c r="F1279" t="s">
        <v>1054</v>
      </c>
      <c r="G1279">
        <v>26</v>
      </c>
      <c r="H1279" t="s">
        <v>60</v>
      </c>
      <c r="I1279" t="s">
        <v>65</v>
      </c>
      <c r="O1279" t="s">
        <v>62</v>
      </c>
      <c r="BE1279">
        <f>COUNTIF(J1279:BD1279,"**")</f>
        <v>1</v>
      </c>
      <c r="BF1279">
        <f>COUNTIF(J1279:BD1279,"*P*")</f>
        <v>1</v>
      </c>
      <c r="BG1279">
        <f>COUNTIF(J1279:BD1279,"*C*")</f>
        <v>0</v>
      </c>
      <c r="BH1279">
        <f>COUNTIF(AQ1279:BC1279, "C")</f>
        <v>0</v>
      </c>
      <c r="BI1279">
        <f>COUNTIF(AQ1279:BC1279, "P")</f>
        <v>0</v>
      </c>
      <c r="BJ1279" t="str">
        <f t="shared" si="19"/>
        <v/>
      </c>
      <c r="BK1279">
        <f>COUNTIFS(AQ1279:BC1279,"C")+COUNTIFS(AQ1279:BC1279,"P")</f>
        <v>0</v>
      </c>
      <c r="BL1279">
        <f>COUNTIF(AC1279:AO1279,"**")</f>
        <v>0</v>
      </c>
      <c r="BM1279">
        <f>COUNTIF(AC1279:AO1279,"P")</f>
        <v>0</v>
      </c>
      <c r="BN1279">
        <f>COUNTIF(AC1279:AO1279,"C")</f>
        <v>0</v>
      </c>
    </row>
    <row r="1280" spans="1:66" x14ac:dyDescent="0.25">
      <c r="A1280">
        <v>11755</v>
      </c>
      <c r="B1280">
        <v>21</v>
      </c>
      <c r="C1280">
        <v>3</v>
      </c>
      <c r="D1280">
        <v>36</v>
      </c>
      <c r="E1280" t="s">
        <v>58</v>
      </c>
      <c r="F1280" t="s">
        <v>1055</v>
      </c>
      <c r="G1280">
        <v>26</v>
      </c>
      <c r="H1280" t="s">
        <v>60</v>
      </c>
      <c r="I1280" t="s">
        <v>65</v>
      </c>
      <c r="AD1280" t="s">
        <v>67</v>
      </c>
      <c r="AQ1280" t="s">
        <v>67</v>
      </c>
      <c r="AU1280" t="s">
        <v>67</v>
      </c>
      <c r="AW1280" t="s">
        <v>67</v>
      </c>
      <c r="AZ1280" t="s">
        <v>67</v>
      </c>
      <c r="BD1280" t="s">
        <v>295</v>
      </c>
      <c r="BE1280">
        <f>COUNTIF(J1280:BD1280,"**")</f>
        <v>6</v>
      </c>
      <c r="BF1280">
        <f>COUNTIF(J1280:BD1280,"*P*")</f>
        <v>0</v>
      </c>
      <c r="BG1280">
        <f>COUNTIF(J1280:BD1280,"*C*")</f>
        <v>6</v>
      </c>
      <c r="BH1280">
        <f>COUNTIF(AQ1280:BC1280, "C")</f>
        <v>4</v>
      </c>
      <c r="BI1280">
        <f>COUNTIF(AQ1280:BC1280, "P")</f>
        <v>0</v>
      </c>
      <c r="BJ1280" t="str">
        <f t="shared" si="19"/>
        <v/>
      </c>
      <c r="BK1280">
        <f>COUNTIFS(AQ1280:BC1280,"C")+COUNTIFS(AQ1280:BC1280,"P")</f>
        <v>4</v>
      </c>
      <c r="BL1280">
        <f>COUNTIF(AC1280:AO1280,"**")</f>
        <v>1</v>
      </c>
      <c r="BM1280">
        <f>COUNTIF(AC1280:AO1280,"P")</f>
        <v>0</v>
      </c>
      <c r="BN1280">
        <f>COUNTIF(AC1280:AO1280,"C")</f>
        <v>1</v>
      </c>
    </row>
    <row r="1281" spans="1:66" x14ac:dyDescent="0.25">
      <c r="A1281">
        <v>11835</v>
      </c>
      <c r="B1281">
        <v>21</v>
      </c>
      <c r="C1281">
        <v>5</v>
      </c>
      <c r="D1281">
        <v>36</v>
      </c>
      <c r="E1281" t="s">
        <v>58</v>
      </c>
      <c r="F1281" t="s">
        <v>1056</v>
      </c>
      <c r="G1281">
        <v>26</v>
      </c>
      <c r="H1281" t="s">
        <v>60</v>
      </c>
      <c r="I1281" t="s">
        <v>65</v>
      </c>
      <c r="J1281" t="s">
        <v>67</v>
      </c>
      <c r="N1281" t="s">
        <v>67</v>
      </c>
      <c r="AT1281" t="s">
        <v>67</v>
      </c>
      <c r="BE1281">
        <f>COUNTIF(J1281:BD1281,"**")</f>
        <v>3</v>
      </c>
      <c r="BF1281">
        <f>COUNTIF(J1281:BD1281,"*P*")</f>
        <v>0</v>
      </c>
      <c r="BG1281">
        <f>COUNTIF(J1281:BD1281,"*C*")</f>
        <v>3</v>
      </c>
      <c r="BH1281">
        <f>COUNTIF(AQ1281:BC1281, "C")</f>
        <v>1</v>
      </c>
      <c r="BI1281">
        <f>COUNTIF(AQ1281:BC1281, "P")</f>
        <v>0</v>
      </c>
      <c r="BJ1281" t="str">
        <f t="shared" si="19"/>
        <v/>
      </c>
      <c r="BK1281">
        <f>COUNTIFS(AQ1281:BC1281,"C")+COUNTIFS(AQ1281:BC1281,"P")</f>
        <v>1</v>
      </c>
      <c r="BL1281">
        <f>COUNTIF(AC1281:AO1281,"**")</f>
        <v>0</v>
      </c>
      <c r="BM1281">
        <f>COUNTIF(AC1281:AO1281,"P")</f>
        <v>0</v>
      </c>
      <c r="BN1281">
        <f>COUNTIF(AC1281:AO1281,"C")</f>
        <v>0</v>
      </c>
    </row>
    <row r="1282" spans="1:66" x14ac:dyDescent="0.25">
      <c r="A1282">
        <v>11851</v>
      </c>
      <c r="B1282">
        <v>21</v>
      </c>
      <c r="C1282">
        <v>5</v>
      </c>
      <c r="D1282">
        <v>36</v>
      </c>
      <c r="E1282" t="s">
        <v>58</v>
      </c>
      <c r="F1282" t="s">
        <v>1057</v>
      </c>
      <c r="G1282">
        <v>26</v>
      </c>
      <c r="H1282" t="s">
        <v>60</v>
      </c>
      <c r="I1282" t="s">
        <v>65</v>
      </c>
      <c r="O1282" t="s">
        <v>62</v>
      </c>
      <c r="AZ1282" t="s">
        <v>67</v>
      </c>
      <c r="BE1282">
        <f>COUNTIF(J1282:BD1282,"**")</f>
        <v>2</v>
      </c>
      <c r="BF1282">
        <f>COUNTIF(J1282:BD1282,"*P*")</f>
        <v>1</v>
      </c>
      <c r="BG1282">
        <f>COUNTIF(J1282:BD1282,"*C*")</f>
        <v>1</v>
      </c>
      <c r="BH1282">
        <f>COUNTIF(AQ1282:BC1282, "C")</f>
        <v>1</v>
      </c>
      <c r="BI1282">
        <f>COUNTIF(AQ1282:BC1282, "P")</f>
        <v>0</v>
      </c>
      <c r="BJ1282" t="str">
        <f t="shared" ref="BJ1282:BJ1345" si="20">IF(AND(BH1282=0,BI1282&gt;0),"X","")</f>
        <v/>
      </c>
      <c r="BK1282">
        <f>COUNTIFS(AQ1282:BC1282,"C")+COUNTIFS(AQ1282:BC1282,"P")</f>
        <v>1</v>
      </c>
      <c r="BL1282">
        <f>COUNTIF(AC1282:AO1282,"**")</f>
        <v>0</v>
      </c>
      <c r="BM1282">
        <f>COUNTIF(AC1282:AO1282,"P")</f>
        <v>0</v>
      </c>
      <c r="BN1282">
        <f>COUNTIF(AC1282:AO1282,"C")</f>
        <v>0</v>
      </c>
    </row>
    <row r="1283" spans="1:66" x14ac:dyDescent="0.25">
      <c r="A1283">
        <v>11980</v>
      </c>
      <c r="B1283">
        <v>21</v>
      </c>
      <c r="C1283">
        <v>8</v>
      </c>
      <c r="D1283">
        <v>36</v>
      </c>
      <c r="E1283" t="s">
        <v>58</v>
      </c>
      <c r="F1283" t="s">
        <v>1058</v>
      </c>
      <c r="G1283">
        <v>26</v>
      </c>
      <c r="H1283" t="s">
        <v>60</v>
      </c>
      <c r="I1283" t="s">
        <v>65</v>
      </c>
      <c r="N1283" t="s">
        <v>62</v>
      </c>
      <c r="AD1283" t="s">
        <v>62</v>
      </c>
      <c r="AS1283" t="s">
        <v>62</v>
      </c>
      <c r="AT1283" t="s">
        <v>67</v>
      </c>
      <c r="AU1283" t="s">
        <v>67</v>
      </c>
      <c r="AZ1283" t="s">
        <v>67</v>
      </c>
      <c r="BD1283" t="s">
        <v>1059</v>
      </c>
      <c r="BE1283">
        <f>COUNTIF(J1283:BD1283,"**")</f>
        <v>7</v>
      </c>
      <c r="BF1283">
        <f>COUNTIF(J1283:BD1283,"*P*")</f>
        <v>4</v>
      </c>
      <c r="BG1283">
        <f>COUNTIF(J1283:BD1283,"*C*")</f>
        <v>4</v>
      </c>
      <c r="BH1283">
        <f>COUNTIF(AQ1283:BC1283, "C")</f>
        <v>3</v>
      </c>
      <c r="BI1283">
        <f>COUNTIF(AQ1283:BC1283, "P")</f>
        <v>1</v>
      </c>
      <c r="BJ1283" t="str">
        <f t="shared" si="20"/>
        <v/>
      </c>
      <c r="BK1283">
        <f>COUNTIFS(AQ1283:BC1283,"C")+COUNTIFS(AQ1283:BC1283,"P")</f>
        <v>4</v>
      </c>
      <c r="BL1283">
        <f>COUNTIF(AC1283:AO1283,"**")</f>
        <v>1</v>
      </c>
      <c r="BM1283">
        <f>COUNTIF(AC1283:AO1283,"P")</f>
        <v>1</v>
      </c>
      <c r="BN1283">
        <f>COUNTIF(AC1283:AO1283,"C")</f>
        <v>0</v>
      </c>
    </row>
    <row r="1284" spans="1:66" x14ac:dyDescent="0.25">
      <c r="A1284">
        <v>12121</v>
      </c>
      <c r="B1284">
        <v>21</v>
      </c>
      <c r="C1284">
        <v>12</v>
      </c>
      <c r="D1284">
        <v>36</v>
      </c>
      <c r="E1284" t="s">
        <v>58</v>
      </c>
      <c r="F1284" t="s">
        <v>1060</v>
      </c>
      <c r="G1284">
        <v>26</v>
      </c>
      <c r="H1284" t="s">
        <v>60</v>
      </c>
      <c r="I1284" t="s">
        <v>65</v>
      </c>
      <c r="AT1284" t="s">
        <v>67</v>
      </c>
      <c r="BE1284">
        <f>COUNTIF(J1284:BD1284,"**")</f>
        <v>1</v>
      </c>
      <c r="BF1284">
        <f>COUNTIF(J1284:BD1284,"*P*")</f>
        <v>0</v>
      </c>
      <c r="BG1284">
        <f>COUNTIF(J1284:BD1284,"*C*")</f>
        <v>1</v>
      </c>
      <c r="BH1284">
        <f>COUNTIF(AQ1284:BC1284, "C")</f>
        <v>1</v>
      </c>
      <c r="BI1284">
        <f>COUNTIF(AQ1284:BC1284, "P")</f>
        <v>0</v>
      </c>
      <c r="BJ1284" t="str">
        <f t="shared" si="20"/>
        <v/>
      </c>
      <c r="BK1284">
        <f>COUNTIFS(AQ1284:BC1284,"C")+COUNTIFS(AQ1284:BC1284,"P")</f>
        <v>1</v>
      </c>
      <c r="BL1284">
        <f>COUNTIF(AC1284:AO1284,"**")</f>
        <v>0</v>
      </c>
      <c r="BM1284">
        <f>COUNTIF(AC1284:AO1284,"P")</f>
        <v>0</v>
      </c>
      <c r="BN1284">
        <f>COUNTIF(AC1284:AO1284,"C")</f>
        <v>0</v>
      </c>
    </row>
    <row r="1285" spans="1:66" x14ac:dyDescent="0.25">
      <c r="A1285">
        <v>12136</v>
      </c>
      <c r="B1285">
        <v>21</v>
      </c>
      <c r="C1285">
        <v>12</v>
      </c>
      <c r="D1285">
        <v>36</v>
      </c>
      <c r="E1285" t="s">
        <v>58</v>
      </c>
      <c r="F1285" t="s">
        <v>351</v>
      </c>
      <c r="G1285">
        <v>26</v>
      </c>
      <c r="H1285" t="s">
        <v>60</v>
      </c>
      <c r="I1285" t="s">
        <v>65</v>
      </c>
      <c r="AT1285" t="s">
        <v>67</v>
      </c>
      <c r="AZ1285" t="s">
        <v>62</v>
      </c>
      <c r="BE1285">
        <f>COUNTIF(J1285:BD1285,"**")</f>
        <v>2</v>
      </c>
      <c r="BF1285">
        <f>COUNTIF(J1285:BD1285,"*P*")</f>
        <v>1</v>
      </c>
      <c r="BG1285">
        <f>COUNTIF(J1285:BD1285,"*C*")</f>
        <v>1</v>
      </c>
      <c r="BH1285">
        <f>COUNTIF(AQ1285:BC1285, "C")</f>
        <v>1</v>
      </c>
      <c r="BI1285">
        <f>COUNTIF(AQ1285:BC1285, "P")</f>
        <v>1</v>
      </c>
      <c r="BJ1285" t="str">
        <f t="shared" si="20"/>
        <v/>
      </c>
      <c r="BK1285">
        <f>COUNTIFS(AQ1285:BC1285,"C")+COUNTIFS(AQ1285:BC1285,"P")</f>
        <v>2</v>
      </c>
      <c r="BL1285">
        <f>COUNTIF(AC1285:AO1285,"**")</f>
        <v>0</v>
      </c>
      <c r="BM1285">
        <f>COUNTIF(AC1285:AO1285,"P")</f>
        <v>0</v>
      </c>
      <c r="BN1285">
        <f>COUNTIF(AC1285:AO1285,"C")</f>
        <v>0</v>
      </c>
    </row>
    <row r="1286" spans="1:66" x14ac:dyDescent="0.25">
      <c r="A1286">
        <v>12234</v>
      </c>
      <c r="B1286">
        <v>22</v>
      </c>
      <c r="C1286">
        <v>7</v>
      </c>
      <c r="D1286">
        <v>8</v>
      </c>
      <c r="E1286" t="s">
        <v>58</v>
      </c>
      <c r="F1286" t="s">
        <v>469</v>
      </c>
      <c r="G1286">
        <v>26</v>
      </c>
      <c r="H1286" t="s">
        <v>64</v>
      </c>
      <c r="I1286" t="s">
        <v>65</v>
      </c>
      <c r="K1286" t="s">
        <v>62</v>
      </c>
      <c r="N1286" t="s">
        <v>62</v>
      </c>
      <c r="AT1286" t="s">
        <v>67</v>
      </c>
      <c r="BE1286">
        <f>COUNTIF(J1286:BD1286,"**")</f>
        <v>3</v>
      </c>
      <c r="BF1286">
        <f>COUNTIF(J1286:BD1286,"*P*")</f>
        <v>2</v>
      </c>
      <c r="BG1286">
        <f>COUNTIF(J1286:BD1286,"*C*")</f>
        <v>1</v>
      </c>
      <c r="BH1286">
        <f>COUNTIF(AQ1286:BC1286, "C")</f>
        <v>1</v>
      </c>
      <c r="BI1286">
        <f>COUNTIF(AQ1286:BC1286, "P")</f>
        <v>0</v>
      </c>
      <c r="BJ1286" t="str">
        <f t="shared" si="20"/>
        <v/>
      </c>
      <c r="BK1286">
        <f>COUNTIFS(AQ1286:BC1286,"C")+COUNTIFS(AQ1286:BC1286,"P")</f>
        <v>1</v>
      </c>
      <c r="BL1286">
        <f>COUNTIF(AC1286:AO1286,"**")</f>
        <v>0</v>
      </c>
      <c r="BM1286">
        <f>COUNTIF(AC1286:AO1286,"P")</f>
        <v>0</v>
      </c>
      <c r="BN1286">
        <f>COUNTIF(AC1286:AO1286,"C")</f>
        <v>0</v>
      </c>
    </row>
    <row r="1287" spans="1:66" x14ac:dyDescent="0.25">
      <c r="A1287">
        <v>12328</v>
      </c>
      <c r="B1287">
        <v>23</v>
      </c>
      <c r="C1287">
        <v>4</v>
      </c>
      <c r="D1287">
        <v>18</v>
      </c>
      <c r="E1287" t="s">
        <v>58</v>
      </c>
      <c r="F1287" t="s">
        <v>1061</v>
      </c>
      <c r="G1287">
        <v>26</v>
      </c>
      <c r="H1287" t="s">
        <v>60</v>
      </c>
      <c r="I1287" t="s">
        <v>65</v>
      </c>
      <c r="O1287" t="s">
        <v>67</v>
      </c>
      <c r="AD1287" t="s">
        <v>67</v>
      </c>
      <c r="AR1287" t="s">
        <v>67</v>
      </c>
      <c r="BE1287">
        <f>COUNTIF(J1287:BD1287,"**")</f>
        <v>3</v>
      </c>
      <c r="BF1287">
        <f>COUNTIF(J1287:BD1287,"*P*")</f>
        <v>0</v>
      </c>
      <c r="BG1287">
        <f>COUNTIF(J1287:BD1287,"*C*")</f>
        <v>3</v>
      </c>
      <c r="BH1287">
        <f>COUNTIF(AQ1287:BC1287, "C")</f>
        <v>1</v>
      </c>
      <c r="BI1287">
        <f>COUNTIF(AQ1287:BC1287, "P")</f>
        <v>0</v>
      </c>
      <c r="BJ1287" t="str">
        <f t="shared" si="20"/>
        <v/>
      </c>
      <c r="BK1287">
        <f>COUNTIFS(AQ1287:BC1287,"C")+COUNTIFS(AQ1287:BC1287,"P")</f>
        <v>1</v>
      </c>
      <c r="BL1287">
        <f>COUNTIF(AC1287:AO1287,"**")</f>
        <v>1</v>
      </c>
      <c r="BM1287">
        <f>COUNTIF(AC1287:AO1287,"P")</f>
        <v>0</v>
      </c>
      <c r="BN1287">
        <f>COUNTIF(AC1287:AO1287,"C")</f>
        <v>1</v>
      </c>
    </row>
    <row r="1288" spans="1:66" x14ac:dyDescent="0.25">
      <c r="A1288">
        <v>12356</v>
      </c>
      <c r="B1288">
        <v>23</v>
      </c>
      <c r="C1288">
        <v>6</v>
      </c>
      <c r="D1288">
        <v>55</v>
      </c>
      <c r="E1288" t="s">
        <v>58</v>
      </c>
      <c r="F1288" t="s">
        <v>630</v>
      </c>
      <c r="G1288">
        <v>26</v>
      </c>
      <c r="H1288" t="s">
        <v>64</v>
      </c>
      <c r="I1288" t="s">
        <v>65</v>
      </c>
      <c r="O1288" t="s">
        <v>62</v>
      </c>
      <c r="BE1288">
        <f>COUNTIF(J1288:BD1288,"**")</f>
        <v>1</v>
      </c>
      <c r="BF1288">
        <f>COUNTIF(J1288:BD1288,"*P*")</f>
        <v>1</v>
      </c>
      <c r="BG1288">
        <f>COUNTIF(J1288:BD1288,"*C*")</f>
        <v>0</v>
      </c>
      <c r="BH1288">
        <f>COUNTIF(AQ1288:BC1288, "C")</f>
        <v>0</v>
      </c>
      <c r="BI1288">
        <f>COUNTIF(AQ1288:BC1288, "P")</f>
        <v>0</v>
      </c>
      <c r="BJ1288" t="str">
        <f t="shared" si="20"/>
        <v/>
      </c>
      <c r="BK1288">
        <f>COUNTIFS(AQ1288:BC1288,"C")+COUNTIFS(AQ1288:BC1288,"P")</f>
        <v>0</v>
      </c>
      <c r="BL1288">
        <f>COUNTIF(AC1288:AO1288,"**")</f>
        <v>0</v>
      </c>
      <c r="BM1288">
        <f>COUNTIF(AC1288:AO1288,"P")</f>
        <v>0</v>
      </c>
      <c r="BN1288">
        <f>COUNTIF(AC1288:AO1288,"C")</f>
        <v>0</v>
      </c>
    </row>
    <row r="1289" spans="1:66" x14ac:dyDescent="0.25">
      <c r="A1289">
        <v>12396</v>
      </c>
      <c r="B1289">
        <v>23</v>
      </c>
      <c r="C1289">
        <v>8</v>
      </c>
      <c r="D1289">
        <v>18</v>
      </c>
      <c r="E1289" t="s">
        <v>58</v>
      </c>
      <c r="F1289" t="s">
        <v>1062</v>
      </c>
      <c r="G1289">
        <v>26</v>
      </c>
      <c r="H1289" t="s">
        <v>64</v>
      </c>
      <c r="I1289" t="s">
        <v>65</v>
      </c>
      <c r="K1289" t="s">
        <v>62</v>
      </c>
      <c r="N1289" t="s">
        <v>67</v>
      </c>
      <c r="AD1289" t="s">
        <v>67</v>
      </c>
      <c r="AG1289" t="s">
        <v>67</v>
      </c>
      <c r="AM1289" t="s">
        <v>67</v>
      </c>
      <c r="BA1289" t="s">
        <v>67</v>
      </c>
      <c r="BB1289" t="s">
        <v>62</v>
      </c>
      <c r="BE1289">
        <f>COUNTIF(J1289:BD1289,"**")</f>
        <v>7</v>
      </c>
      <c r="BF1289">
        <f>COUNTIF(J1289:BD1289,"*P*")</f>
        <v>2</v>
      </c>
      <c r="BG1289">
        <f>COUNTIF(J1289:BD1289,"*C*")</f>
        <v>5</v>
      </c>
      <c r="BH1289">
        <f>COUNTIF(AQ1289:BC1289, "C")</f>
        <v>1</v>
      </c>
      <c r="BI1289">
        <f>COUNTIF(AQ1289:BC1289, "P")</f>
        <v>1</v>
      </c>
      <c r="BJ1289" t="str">
        <f t="shared" si="20"/>
        <v/>
      </c>
      <c r="BK1289">
        <f>COUNTIFS(AQ1289:BC1289,"C")+COUNTIFS(AQ1289:BC1289,"P")</f>
        <v>2</v>
      </c>
      <c r="BL1289">
        <f>COUNTIF(AC1289:AO1289,"**")</f>
        <v>3</v>
      </c>
      <c r="BM1289">
        <f>COUNTIF(AC1289:AO1289,"P")</f>
        <v>0</v>
      </c>
      <c r="BN1289">
        <f>COUNTIF(AC1289:AO1289,"C")</f>
        <v>3</v>
      </c>
    </row>
    <row r="1290" spans="1:66" x14ac:dyDescent="0.25">
      <c r="A1290">
        <v>898</v>
      </c>
      <c r="B1290">
        <v>4</v>
      </c>
      <c r="C1290">
        <v>3</v>
      </c>
      <c r="D1290">
        <v>16</v>
      </c>
      <c r="E1290" t="s">
        <v>81</v>
      </c>
      <c r="F1290" t="s">
        <v>1063</v>
      </c>
      <c r="G1290">
        <v>26</v>
      </c>
      <c r="H1290" t="s">
        <v>64</v>
      </c>
      <c r="I1290" t="s">
        <v>65</v>
      </c>
      <c r="K1290" t="s">
        <v>62</v>
      </c>
      <c r="AD1290" t="s">
        <v>62</v>
      </c>
      <c r="BE1290">
        <f>COUNTIF(J1290:BD1290,"**")</f>
        <v>2</v>
      </c>
      <c r="BF1290">
        <f>COUNTIF(J1290:BD1290,"*P*")</f>
        <v>2</v>
      </c>
      <c r="BG1290">
        <f>COUNTIF(J1290:BD1290,"*C*")</f>
        <v>0</v>
      </c>
      <c r="BH1290">
        <f>COUNTIF(AQ1290:BC1290, "C")</f>
        <v>0</v>
      </c>
      <c r="BI1290">
        <f>COUNTIF(AQ1290:BC1290, "P")</f>
        <v>0</v>
      </c>
      <c r="BJ1290" t="str">
        <f t="shared" si="20"/>
        <v/>
      </c>
      <c r="BK1290">
        <f>COUNTIFS(AQ1290:BC1290,"C")+COUNTIFS(AQ1290:BC1290,"P")</f>
        <v>0</v>
      </c>
      <c r="BL1290">
        <f>COUNTIF(AC1290:AO1290,"**")</f>
        <v>1</v>
      </c>
      <c r="BM1290">
        <f>COUNTIF(AC1290:AO1290,"P")</f>
        <v>1</v>
      </c>
      <c r="BN1290">
        <f>COUNTIF(AC1290:AO1290,"C")</f>
        <v>0</v>
      </c>
    </row>
    <row r="1291" spans="1:66" x14ac:dyDescent="0.25">
      <c r="A1291">
        <v>2750</v>
      </c>
      <c r="B1291">
        <v>6</v>
      </c>
      <c r="C1291">
        <v>4</v>
      </c>
      <c r="D1291">
        <v>51</v>
      </c>
      <c r="E1291" t="s">
        <v>81</v>
      </c>
      <c r="F1291" t="s">
        <v>1064</v>
      </c>
      <c r="G1291">
        <v>26</v>
      </c>
      <c r="H1291" t="s">
        <v>60</v>
      </c>
      <c r="I1291" t="s">
        <v>65</v>
      </c>
      <c r="N1291" t="s">
        <v>62</v>
      </c>
      <c r="O1291" t="s">
        <v>62</v>
      </c>
      <c r="BE1291">
        <f>COUNTIF(J1291:BD1291,"**")</f>
        <v>2</v>
      </c>
      <c r="BF1291">
        <f>COUNTIF(J1291:BD1291,"*P*")</f>
        <v>2</v>
      </c>
      <c r="BG1291">
        <f>COUNTIF(J1291:BD1291,"*C*")</f>
        <v>0</v>
      </c>
      <c r="BH1291">
        <f>COUNTIF(AQ1291:BC1291, "C")</f>
        <v>0</v>
      </c>
      <c r="BI1291">
        <f>COUNTIF(AQ1291:BC1291, "P")</f>
        <v>0</v>
      </c>
      <c r="BJ1291" t="str">
        <f t="shared" si="20"/>
        <v/>
      </c>
      <c r="BK1291">
        <f>COUNTIFS(AQ1291:BC1291,"C")+COUNTIFS(AQ1291:BC1291,"P")</f>
        <v>0</v>
      </c>
      <c r="BL1291">
        <f>COUNTIF(AC1291:AO1291,"**")</f>
        <v>0</v>
      </c>
      <c r="BM1291">
        <f>COUNTIF(AC1291:AO1291,"P")</f>
        <v>0</v>
      </c>
      <c r="BN1291">
        <f>COUNTIF(AC1291:AO1291,"C")</f>
        <v>0</v>
      </c>
    </row>
    <row r="1292" spans="1:66" x14ac:dyDescent="0.25">
      <c r="A1292">
        <v>3462</v>
      </c>
      <c r="B1292">
        <v>7</v>
      </c>
      <c r="C1292">
        <v>4</v>
      </c>
      <c r="D1292">
        <v>64</v>
      </c>
      <c r="E1292" t="s">
        <v>81</v>
      </c>
      <c r="F1292" t="s">
        <v>1065</v>
      </c>
      <c r="G1292">
        <v>26</v>
      </c>
      <c r="H1292" t="s">
        <v>64</v>
      </c>
      <c r="I1292" t="s">
        <v>65</v>
      </c>
      <c r="J1292" t="s">
        <v>62</v>
      </c>
      <c r="W1292" t="s">
        <v>62</v>
      </c>
      <c r="BE1292">
        <f>COUNTIF(J1292:BD1292,"**")</f>
        <v>2</v>
      </c>
      <c r="BF1292">
        <f>COUNTIF(J1292:BD1292,"*P*")</f>
        <v>2</v>
      </c>
      <c r="BG1292">
        <f>COUNTIF(J1292:BD1292,"*C*")</f>
        <v>0</v>
      </c>
      <c r="BH1292">
        <f>COUNTIF(AQ1292:BC1292, "C")</f>
        <v>0</v>
      </c>
      <c r="BI1292">
        <f>COUNTIF(AQ1292:BC1292, "P")</f>
        <v>0</v>
      </c>
      <c r="BJ1292" t="str">
        <f t="shared" si="20"/>
        <v/>
      </c>
      <c r="BK1292">
        <f>COUNTIFS(AQ1292:BC1292,"C")+COUNTIFS(AQ1292:BC1292,"P")</f>
        <v>0</v>
      </c>
      <c r="BL1292">
        <f>COUNTIF(AC1292:AO1292,"**")</f>
        <v>0</v>
      </c>
      <c r="BM1292">
        <f>COUNTIF(AC1292:AO1292,"P")</f>
        <v>0</v>
      </c>
      <c r="BN1292">
        <f>COUNTIF(AC1292:AO1292,"C")</f>
        <v>0</v>
      </c>
    </row>
    <row r="1293" spans="1:66" x14ac:dyDescent="0.25">
      <c r="A1293">
        <v>5847</v>
      </c>
      <c r="B1293">
        <v>11</v>
      </c>
      <c r="C1293">
        <v>2</v>
      </c>
      <c r="D1293">
        <v>13</v>
      </c>
      <c r="E1293" t="s">
        <v>81</v>
      </c>
      <c r="F1293" t="s">
        <v>1066</v>
      </c>
      <c r="G1293">
        <v>26</v>
      </c>
      <c r="H1293" t="s">
        <v>60</v>
      </c>
      <c r="I1293" t="s">
        <v>61</v>
      </c>
      <c r="K1293" t="s">
        <v>62</v>
      </c>
      <c r="BE1293">
        <f>COUNTIF(J1293:BD1293,"**")</f>
        <v>1</v>
      </c>
      <c r="BF1293">
        <f>COUNTIF(J1293:BD1293,"*P*")</f>
        <v>1</v>
      </c>
      <c r="BG1293">
        <f>COUNTIF(J1293:BD1293,"*C*")</f>
        <v>0</v>
      </c>
      <c r="BH1293">
        <f>COUNTIF(AQ1293:BC1293, "C")</f>
        <v>0</v>
      </c>
      <c r="BI1293">
        <f>COUNTIF(AQ1293:BC1293, "P")</f>
        <v>0</v>
      </c>
      <c r="BJ1293" t="str">
        <f t="shared" si="20"/>
        <v/>
      </c>
      <c r="BK1293">
        <f>COUNTIFS(AQ1293:BC1293,"C")+COUNTIFS(AQ1293:BC1293,"P")</f>
        <v>0</v>
      </c>
      <c r="BL1293">
        <f>COUNTIF(AC1293:AO1293,"**")</f>
        <v>0</v>
      </c>
      <c r="BM1293">
        <f>COUNTIF(AC1293:AO1293,"P")</f>
        <v>0</v>
      </c>
      <c r="BN1293">
        <f>COUNTIF(AC1293:AO1293,"C")</f>
        <v>0</v>
      </c>
    </row>
    <row r="1294" spans="1:66" x14ac:dyDescent="0.25">
      <c r="A1294">
        <v>6804</v>
      </c>
      <c r="B1294">
        <v>11</v>
      </c>
      <c r="C1294">
        <v>12</v>
      </c>
      <c r="D1294">
        <v>13</v>
      </c>
      <c r="E1294" t="s">
        <v>81</v>
      </c>
      <c r="F1294" t="s">
        <v>1067</v>
      </c>
      <c r="G1294">
        <v>26</v>
      </c>
      <c r="H1294" t="s">
        <v>60</v>
      </c>
      <c r="I1294" t="s">
        <v>65</v>
      </c>
      <c r="K1294" t="s">
        <v>62</v>
      </c>
      <c r="O1294" t="s">
        <v>62</v>
      </c>
      <c r="BE1294">
        <f>COUNTIF(J1294:BD1294,"**")</f>
        <v>2</v>
      </c>
      <c r="BF1294">
        <f>COUNTIF(J1294:BD1294,"*P*")</f>
        <v>2</v>
      </c>
      <c r="BG1294">
        <f>COUNTIF(J1294:BD1294,"*C*")</f>
        <v>0</v>
      </c>
      <c r="BH1294">
        <f>COUNTIF(AQ1294:BC1294, "C")</f>
        <v>0</v>
      </c>
      <c r="BI1294">
        <f>COUNTIF(AQ1294:BC1294, "P")</f>
        <v>0</v>
      </c>
      <c r="BJ1294" t="str">
        <f t="shared" si="20"/>
        <v/>
      </c>
      <c r="BK1294">
        <f>COUNTIFS(AQ1294:BC1294,"C")+COUNTIFS(AQ1294:BC1294,"P")</f>
        <v>0</v>
      </c>
      <c r="BL1294">
        <f>COUNTIF(AC1294:AO1294,"**")</f>
        <v>0</v>
      </c>
      <c r="BM1294">
        <f>COUNTIF(AC1294:AO1294,"P")</f>
        <v>0</v>
      </c>
      <c r="BN1294">
        <f>COUNTIF(AC1294:AO1294,"C")</f>
        <v>0</v>
      </c>
    </row>
    <row r="1295" spans="1:66" x14ac:dyDescent="0.25">
      <c r="A1295">
        <v>7946</v>
      </c>
      <c r="B1295">
        <v>13</v>
      </c>
      <c r="C1295">
        <v>9</v>
      </c>
      <c r="D1295">
        <v>29</v>
      </c>
      <c r="E1295" t="s">
        <v>81</v>
      </c>
      <c r="F1295" t="s">
        <v>1068</v>
      </c>
      <c r="G1295">
        <v>26</v>
      </c>
      <c r="H1295" t="s">
        <v>60</v>
      </c>
      <c r="I1295" t="s">
        <v>65</v>
      </c>
      <c r="AE1295" t="s">
        <v>62</v>
      </c>
      <c r="AM1295" t="s">
        <v>62</v>
      </c>
      <c r="BE1295">
        <f>COUNTIF(J1295:BD1295,"**")</f>
        <v>2</v>
      </c>
      <c r="BF1295">
        <f>COUNTIF(J1295:BD1295,"*P*")</f>
        <v>2</v>
      </c>
      <c r="BG1295">
        <f>COUNTIF(J1295:BD1295,"*C*")</f>
        <v>0</v>
      </c>
      <c r="BH1295">
        <f>COUNTIF(AQ1295:BC1295, "C")</f>
        <v>0</v>
      </c>
      <c r="BI1295">
        <f>COUNTIF(AQ1295:BC1295, "P")</f>
        <v>0</v>
      </c>
      <c r="BJ1295" t="str">
        <f t="shared" si="20"/>
        <v/>
      </c>
      <c r="BK1295">
        <f>COUNTIFS(AQ1295:BC1295,"C")+COUNTIFS(AQ1295:BC1295,"P")</f>
        <v>0</v>
      </c>
      <c r="BL1295">
        <f>COUNTIF(AC1295:AO1295,"**")</f>
        <v>2</v>
      </c>
      <c r="BM1295">
        <f>COUNTIF(AC1295:AO1295,"P")</f>
        <v>2</v>
      </c>
      <c r="BN1295">
        <f>COUNTIF(AC1295:AO1295,"C")</f>
        <v>0</v>
      </c>
    </row>
    <row r="1296" spans="1:66" x14ac:dyDescent="0.25">
      <c r="A1296">
        <v>9217</v>
      </c>
      <c r="B1296">
        <v>15</v>
      </c>
      <c r="C1296">
        <v>8</v>
      </c>
      <c r="D1296">
        <v>50</v>
      </c>
      <c r="E1296" t="s">
        <v>81</v>
      </c>
      <c r="F1296" t="s">
        <v>1069</v>
      </c>
      <c r="G1296">
        <v>26</v>
      </c>
      <c r="H1296" t="s">
        <v>60</v>
      </c>
      <c r="I1296" t="s">
        <v>65</v>
      </c>
      <c r="K1296" t="s">
        <v>62</v>
      </c>
      <c r="BE1296">
        <f>COUNTIF(J1296:BD1296,"**")</f>
        <v>1</v>
      </c>
      <c r="BF1296">
        <f>COUNTIF(J1296:BD1296,"*P*")</f>
        <v>1</v>
      </c>
      <c r="BG1296">
        <f>COUNTIF(J1296:BD1296,"*C*")</f>
        <v>0</v>
      </c>
      <c r="BH1296">
        <f>COUNTIF(AQ1296:BC1296, "C")</f>
        <v>0</v>
      </c>
      <c r="BI1296">
        <f>COUNTIF(AQ1296:BC1296, "P")</f>
        <v>0</v>
      </c>
      <c r="BJ1296" t="str">
        <f t="shared" si="20"/>
        <v/>
      </c>
      <c r="BK1296">
        <f>COUNTIFS(AQ1296:BC1296,"C")+COUNTIFS(AQ1296:BC1296,"P")</f>
        <v>0</v>
      </c>
      <c r="BL1296">
        <f>COUNTIF(AC1296:AO1296,"**")</f>
        <v>0</v>
      </c>
      <c r="BM1296">
        <f>COUNTIF(AC1296:AO1296,"P")</f>
        <v>0</v>
      </c>
      <c r="BN1296">
        <f>COUNTIF(AC1296:AO1296,"C")</f>
        <v>0</v>
      </c>
    </row>
    <row r="1297" spans="1:66" x14ac:dyDescent="0.25">
      <c r="A1297">
        <v>9764</v>
      </c>
      <c r="B1297">
        <v>17</v>
      </c>
      <c r="C1297">
        <v>3</v>
      </c>
      <c r="D1297">
        <v>6</v>
      </c>
      <c r="E1297" t="s">
        <v>81</v>
      </c>
      <c r="F1297" t="s">
        <v>1070</v>
      </c>
      <c r="G1297">
        <v>26</v>
      </c>
      <c r="H1297" t="s">
        <v>60</v>
      </c>
      <c r="I1297" t="s">
        <v>65</v>
      </c>
      <c r="K1297" t="s">
        <v>62</v>
      </c>
      <c r="BE1297">
        <f>COUNTIF(J1297:BD1297,"**")</f>
        <v>1</v>
      </c>
      <c r="BF1297">
        <f>COUNTIF(J1297:BD1297,"*P*")</f>
        <v>1</v>
      </c>
      <c r="BG1297">
        <f>COUNTIF(J1297:BD1297,"*C*")</f>
        <v>0</v>
      </c>
      <c r="BH1297">
        <f>COUNTIF(AQ1297:BC1297, "C")</f>
        <v>0</v>
      </c>
      <c r="BI1297">
        <f>COUNTIF(AQ1297:BC1297, "P")</f>
        <v>0</v>
      </c>
      <c r="BJ1297" t="str">
        <f t="shared" si="20"/>
        <v/>
      </c>
      <c r="BK1297">
        <f>COUNTIFS(AQ1297:BC1297,"C")+COUNTIFS(AQ1297:BC1297,"P")</f>
        <v>0</v>
      </c>
      <c r="BL1297">
        <f>COUNTIF(AC1297:AO1297,"**")</f>
        <v>0</v>
      </c>
      <c r="BM1297">
        <f>COUNTIF(AC1297:AO1297,"P")</f>
        <v>0</v>
      </c>
      <c r="BN1297">
        <f>COUNTIF(AC1297:AO1297,"C")</f>
        <v>0</v>
      </c>
    </row>
    <row r="1298" spans="1:66" x14ac:dyDescent="0.25">
      <c r="A1298">
        <v>10762</v>
      </c>
      <c r="B1298">
        <v>18</v>
      </c>
      <c r="C1298">
        <v>6</v>
      </c>
      <c r="D1298">
        <v>5</v>
      </c>
      <c r="E1298" t="s">
        <v>81</v>
      </c>
      <c r="F1298" t="s">
        <v>1071</v>
      </c>
      <c r="G1298">
        <v>26</v>
      </c>
      <c r="H1298" t="s">
        <v>64</v>
      </c>
      <c r="I1298" t="s">
        <v>65</v>
      </c>
      <c r="AV1298" t="s">
        <v>62</v>
      </c>
      <c r="BE1298">
        <f>COUNTIF(J1298:BD1298,"**")</f>
        <v>1</v>
      </c>
      <c r="BF1298">
        <f>COUNTIF(J1298:BD1298,"*P*")</f>
        <v>1</v>
      </c>
      <c r="BG1298">
        <f>COUNTIF(J1298:BD1298,"*C*")</f>
        <v>0</v>
      </c>
      <c r="BH1298">
        <f>COUNTIF(AQ1298:BC1298, "C")</f>
        <v>0</v>
      </c>
      <c r="BI1298">
        <f>COUNTIF(AQ1298:BC1298, "P")</f>
        <v>1</v>
      </c>
      <c r="BJ1298" t="str">
        <f t="shared" si="20"/>
        <v>X</v>
      </c>
      <c r="BK1298">
        <f>COUNTIFS(AQ1298:BC1298,"C")+COUNTIFS(AQ1298:BC1298,"P")</f>
        <v>1</v>
      </c>
      <c r="BL1298">
        <f>COUNTIF(AC1298:AO1298,"**")</f>
        <v>0</v>
      </c>
      <c r="BM1298">
        <f>COUNTIF(AC1298:AO1298,"P")</f>
        <v>0</v>
      </c>
      <c r="BN1298">
        <f>COUNTIF(AC1298:AO1298,"C")</f>
        <v>0</v>
      </c>
    </row>
    <row r="1299" spans="1:66" x14ac:dyDescent="0.25">
      <c r="A1299">
        <v>11793</v>
      </c>
      <c r="B1299">
        <v>21</v>
      </c>
      <c r="C1299">
        <v>3</v>
      </c>
      <c r="D1299">
        <v>36</v>
      </c>
      <c r="E1299" t="s">
        <v>81</v>
      </c>
      <c r="F1299" t="s">
        <v>1072</v>
      </c>
      <c r="G1299">
        <v>26</v>
      </c>
      <c r="H1299" t="s">
        <v>64</v>
      </c>
      <c r="I1299" t="s">
        <v>65</v>
      </c>
      <c r="N1299" t="s">
        <v>62</v>
      </c>
      <c r="AD1299" t="s">
        <v>62</v>
      </c>
      <c r="AK1299" t="s">
        <v>62</v>
      </c>
      <c r="AR1299" t="s">
        <v>62</v>
      </c>
      <c r="BD1299" t="s">
        <v>203</v>
      </c>
      <c r="BE1299">
        <f>COUNTIF(J1299:BD1299,"**")</f>
        <v>5</v>
      </c>
      <c r="BF1299">
        <f>COUNTIF(J1299:BD1299,"*P*")</f>
        <v>4</v>
      </c>
      <c r="BG1299">
        <f>COUNTIF(J1299:BD1299,"*C*")</f>
        <v>0</v>
      </c>
      <c r="BH1299">
        <f>COUNTIF(AQ1299:BC1299, "C")</f>
        <v>0</v>
      </c>
      <c r="BI1299">
        <f>COUNTIF(AQ1299:BC1299, "P")</f>
        <v>1</v>
      </c>
      <c r="BJ1299" t="str">
        <f t="shared" si="20"/>
        <v>X</v>
      </c>
      <c r="BK1299">
        <f>COUNTIFS(AQ1299:BC1299,"C")+COUNTIFS(AQ1299:BC1299,"P")</f>
        <v>1</v>
      </c>
      <c r="BL1299">
        <f>COUNTIF(AC1299:AO1299,"**")</f>
        <v>2</v>
      </c>
      <c r="BM1299">
        <f>COUNTIF(AC1299:AO1299,"P")</f>
        <v>2</v>
      </c>
      <c r="BN1299">
        <f>COUNTIF(AC1299:AO1299,"C")</f>
        <v>0</v>
      </c>
    </row>
    <row r="1300" spans="1:66" x14ac:dyDescent="0.25">
      <c r="A1300">
        <v>306</v>
      </c>
      <c r="B1300">
        <v>1</v>
      </c>
      <c r="C1300">
        <v>9</v>
      </c>
      <c r="D1300">
        <v>57</v>
      </c>
      <c r="E1300" t="s">
        <v>140</v>
      </c>
      <c r="F1300" t="s">
        <v>171</v>
      </c>
      <c r="G1300">
        <v>26</v>
      </c>
      <c r="H1300" t="s">
        <v>60</v>
      </c>
      <c r="I1300" t="s">
        <v>65</v>
      </c>
      <c r="J1300" t="s">
        <v>62</v>
      </c>
      <c r="K1300" t="s">
        <v>62</v>
      </c>
      <c r="O1300" t="s">
        <v>62</v>
      </c>
      <c r="W1300" t="s">
        <v>62</v>
      </c>
      <c r="BE1300">
        <f>COUNTIF(J1300:BD1300,"**")</f>
        <v>4</v>
      </c>
      <c r="BF1300">
        <f>COUNTIF(J1300:BD1300,"*P*")</f>
        <v>4</v>
      </c>
      <c r="BG1300">
        <f>COUNTIF(J1300:BD1300,"*C*")</f>
        <v>0</v>
      </c>
      <c r="BH1300">
        <f>COUNTIF(AQ1300:BC1300, "C")</f>
        <v>0</v>
      </c>
      <c r="BI1300">
        <f>COUNTIF(AQ1300:BC1300, "P")</f>
        <v>0</v>
      </c>
      <c r="BJ1300" t="str">
        <f t="shared" si="20"/>
        <v/>
      </c>
      <c r="BK1300">
        <f>COUNTIFS(AQ1300:BC1300,"C")+COUNTIFS(AQ1300:BC1300,"P")</f>
        <v>0</v>
      </c>
      <c r="BL1300">
        <f>COUNTIF(AC1300:AO1300,"**")</f>
        <v>0</v>
      </c>
      <c r="BM1300">
        <f>COUNTIF(AC1300:AO1300,"P")</f>
        <v>0</v>
      </c>
      <c r="BN1300">
        <f>COUNTIF(AC1300:AO1300,"C")</f>
        <v>0</v>
      </c>
    </row>
    <row r="1301" spans="1:66" x14ac:dyDescent="0.25">
      <c r="A1301">
        <v>363</v>
      </c>
      <c r="B1301">
        <v>1</v>
      </c>
      <c r="C1301">
        <v>10</v>
      </c>
      <c r="D1301">
        <v>17</v>
      </c>
      <c r="E1301" t="s">
        <v>140</v>
      </c>
      <c r="F1301" t="s">
        <v>1073</v>
      </c>
      <c r="G1301">
        <v>26</v>
      </c>
      <c r="H1301" t="s">
        <v>64</v>
      </c>
      <c r="I1301" t="s">
        <v>65</v>
      </c>
      <c r="J1301" t="s">
        <v>67</v>
      </c>
      <c r="W1301" t="s">
        <v>67</v>
      </c>
      <c r="AD1301" t="s">
        <v>67</v>
      </c>
      <c r="BE1301">
        <f>COUNTIF(J1301:BD1301,"**")</f>
        <v>3</v>
      </c>
      <c r="BF1301">
        <f>COUNTIF(J1301:BD1301,"*P*")</f>
        <v>0</v>
      </c>
      <c r="BG1301">
        <f>COUNTIF(J1301:BD1301,"*C*")</f>
        <v>3</v>
      </c>
      <c r="BH1301">
        <f>COUNTIF(AQ1301:BC1301, "C")</f>
        <v>0</v>
      </c>
      <c r="BI1301">
        <f>COUNTIF(AQ1301:BC1301, "P")</f>
        <v>0</v>
      </c>
      <c r="BJ1301" t="str">
        <f t="shared" si="20"/>
        <v/>
      </c>
      <c r="BK1301">
        <f>COUNTIFS(AQ1301:BC1301,"C")+COUNTIFS(AQ1301:BC1301,"P")</f>
        <v>0</v>
      </c>
      <c r="BL1301">
        <f>COUNTIF(AC1301:AO1301,"**")</f>
        <v>1</v>
      </c>
      <c r="BM1301">
        <f>COUNTIF(AC1301:AO1301,"P")</f>
        <v>0</v>
      </c>
      <c r="BN1301">
        <f>COUNTIF(AC1301:AO1301,"C")</f>
        <v>1</v>
      </c>
    </row>
    <row r="1302" spans="1:66" x14ac:dyDescent="0.25">
      <c r="A1302">
        <v>2149</v>
      </c>
      <c r="B1302">
        <v>5</v>
      </c>
      <c r="C1302">
        <v>8</v>
      </c>
      <c r="D1302">
        <v>60</v>
      </c>
      <c r="E1302" t="s">
        <v>140</v>
      </c>
      <c r="F1302" t="s">
        <v>1074</v>
      </c>
      <c r="G1302">
        <v>26</v>
      </c>
      <c r="H1302" t="s">
        <v>64</v>
      </c>
      <c r="I1302" t="s">
        <v>65</v>
      </c>
      <c r="W1302" t="s">
        <v>62</v>
      </c>
      <c r="AU1302" t="s">
        <v>62</v>
      </c>
      <c r="BD1302" t="s">
        <v>1075</v>
      </c>
      <c r="BE1302">
        <f>COUNTIF(J1302:BD1302,"**")</f>
        <v>3</v>
      </c>
      <c r="BF1302">
        <f>COUNTIF(J1302:BD1302,"*P*")</f>
        <v>3</v>
      </c>
      <c r="BG1302">
        <f>COUNTIF(J1302:BD1302,"*C*")</f>
        <v>1</v>
      </c>
      <c r="BH1302">
        <f>COUNTIF(AQ1302:BC1302, "C")</f>
        <v>0</v>
      </c>
      <c r="BI1302">
        <f>COUNTIF(AQ1302:BC1302, "P")</f>
        <v>1</v>
      </c>
      <c r="BJ1302" t="str">
        <f t="shared" si="20"/>
        <v>X</v>
      </c>
      <c r="BK1302">
        <f>COUNTIFS(AQ1302:BC1302,"C")+COUNTIFS(AQ1302:BC1302,"P")</f>
        <v>1</v>
      </c>
      <c r="BL1302">
        <f>COUNTIF(AC1302:AO1302,"**")</f>
        <v>0</v>
      </c>
      <c r="BM1302">
        <f>COUNTIF(AC1302:AO1302,"P")</f>
        <v>0</v>
      </c>
      <c r="BN1302">
        <f>COUNTIF(AC1302:AO1302,"C")</f>
        <v>0</v>
      </c>
    </row>
    <row r="1303" spans="1:66" x14ac:dyDescent="0.25">
      <c r="A1303">
        <v>2178</v>
      </c>
      <c r="B1303">
        <v>5</v>
      </c>
      <c r="C1303">
        <v>8</v>
      </c>
      <c r="D1303">
        <v>42</v>
      </c>
      <c r="E1303" t="s">
        <v>140</v>
      </c>
      <c r="F1303" t="s">
        <v>149</v>
      </c>
      <c r="G1303">
        <v>26</v>
      </c>
      <c r="H1303" t="s">
        <v>60</v>
      </c>
      <c r="I1303" t="s">
        <v>65</v>
      </c>
      <c r="O1303" t="s">
        <v>62</v>
      </c>
      <c r="BE1303">
        <f>COUNTIF(J1303:BD1303,"**")</f>
        <v>1</v>
      </c>
      <c r="BF1303">
        <f>COUNTIF(J1303:BD1303,"*P*")</f>
        <v>1</v>
      </c>
      <c r="BG1303">
        <f>COUNTIF(J1303:BD1303,"*C*")</f>
        <v>0</v>
      </c>
      <c r="BH1303">
        <f>COUNTIF(AQ1303:BC1303, "C")</f>
        <v>0</v>
      </c>
      <c r="BI1303">
        <f>COUNTIF(AQ1303:BC1303, "P")</f>
        <v>0</v>
      </c>
      <c r="BJ1303" t="str">
        <f t="shared" si="20"/>
        <v/>
      </c>
      <c r="BK1303">
        <f>COUNTIFS(AQ1303:BC1303,"C")+COUNTIFS(AQ1303:BC1303,"P")</f>
        <v>0</v>
      </c>
      <c r="BL1303">
        <f>COUNTIF(AC1303:AO1303,"**")</f>
        <v>0</v>
      </c>
      <c r="BM1303">
        <f>COUNTIF(AC1303:AO1303,"P")</f>
        <v>0</v>
      </c>
      <c r="BN1303">
        <f>COUNTIF(AC1303:AO1303,"C")</f>
        <v>0</v>
      </c>
    </row>
    <row r="1304" spans="1:66" x14ac:dyDescent="0.25">
      <c r="A1304">
        <v>3712</v>
      </c>
      <c r="B1304">
        <v>7</v>
      </c>
      <c r="C1304">
        <v>11</v>
      </c>
      <c r="D1304">
        <v>64</v>
      </c>
      <c r="E1304" t="s">
        <v>140</v>
      </c>
      <c r="F1304" t="s">
        <v>1076</v>
      </c>
      <c r="G1304">
        <v>26</v>
      </c>
      <c r="H1304" t="s">
        <v>60</v>
      </c>
      <c r="I1304" t="s">
        <v>61</v>
      </c>
      <c r="K1304" t="s">
        <v>62</v>
      </c>
      <c r="O1304" t="s">
        <v>62</v>
      </c>
      <c r="BE1304">
        <f>COUNTIF(J1304:BD1304,"**")</f>
        <v>2</v>
      </c>
      <c r="BF1304">
        <f>COUNTIF(J1304:BD1304,"*P*")</f>
        <v>2</v>
      </c>
      <c r="BG1304">
        <f>COUNTIF(J1304:BD1304,"*C*")</f>
        <v>0</v>
      </c>
      <c r="BH1304">
        <f>COUNTIF(AQ1304:BC1304, "C")</f>
        <v>0</v>
      </c>
      <c r="BI1304">
        <f>COUNTIF(AQ1304:BC1304, "P")</f>
        <v>0</v>
      </c>
      <c r="BJ1304" t="str">
        <f t="shared" si="20"/>
        <v/>
      </c>
      <c r="BK1304">
        <f>COUNTIFS(AQ1304:BC1304,"C")+COUNTIFS(AQ1304:BC1304,"P")</f>
        <v>0</v>
      </c>
      <c r="BL1304">
        <f>COUNTIF(AC1304:AO1304,"**")</f>
        <v>0</v>
      </c>
      <c r="BM1304">
        <f>COUNTIF(AC1304:AO1304,"P")</f>
        <v>0</v>
      </c>
      <c r="BN1304">
        <f>COUNTIF(AC1304:AO1304,"C")</f>
        <v>0</v>
      </c>
    </row>
    <row r="1305" spans="1:66" x14ac:dyDescent="0.25">
      <c r="A1305">
        <v>4288</v>
      </c>
      <c r="B1305">
        <v>9</v>
      </c>
      <c r="C1305">
        <v>2</v>
      </c>
      <c r="D1305">
        <v>48</v>
      </c>
      <c r="E1305" t="s">
        <v>140</v>
      </c>
      <c r="F1305" t="s">
        <v>1077</v>
      </c>
      <c r="G1305">
        <v>26</v>
      </c>
      <c r="H1305" t="s">
        <v>60</v>
      </c>
      <c r="I1305" t="s">
        <v>65</v>
      </c>
      <c r="AC1305" t="s">
        <v>62</v>
      </c>
      <c r="BE1305">
        <f>COUNTIF(J1305:BD1305,"**")</f>
        <v>1</v>
      </c>
      <c r="BF1305">
        <f>COUNTIF(J1305:BD1305,"*P*")</f>
        <v>1</v>
      </c>
      <c r="BG1305">
        <f>COUNTIF(J1305:BD1305,"*C*")</f>
        <v>0</v>
      </c>
      <c r="BH1305">
        <f>COUNTIF(AQ1305:BC1305, "C")</f>
        <v>0</v>
      </c>
      <c r="BI1305">
        <f>COUNTIF(AQ1305:BC1305, "P")</f>
        <v>0</v>
      </c>
      <c r="BJ1305" t="str">
        <f t="shared" si="20"/>
        <v/>
      </c>
      <c r="BK1305">
        <f>COUNTIFS(AQ1305:BC1305,"C")+COUNTIFS(AQ1305:BC1305,"P")</f>
        <v>0</v>
      </c>
      <c r="BL1305">
        <f>COUNTIF(AC1305:AO1305,"**")</f>
        <v>1</v>
      </c>
      <c r="BM1305">
        <f>COUNTIF(AC1305:AO1305,"P")</f>
        <v>1</v>
      </c>
      <c r="BN1305">
        <f>COUNTIF(AC1305:AO1305,"C")</f>
        <v>0</v>
      </c>
    </row>
    <row r="1306" spans="1:66" x14ac:dyDescent="0.25">
      <c r="A1306">
        <v>4292</v>
      </c>
      <c r="B1306">
        <v>9</v>
      </c>
      <c r="C1306">
        <v>2</v>
      </c>
      <c r="D1306">
        <v>48</v>
      </c>
      <c r="E1306" t="s">
        <v>140</v>
      </c>
      <c r="F1306" t="s">
        <v>1078</v>
      </c>
      <c r="G1306">
        <v>26</v>
      </c>
      <c r="H1306" t="s">
        <v>60</v>
      </c>
      <c r="I1306" t="s">
        <v>61</v>
      </c>
      <c r="O1306" t="s">
        <v>62</v>
      </c>
      <c r="BE1306">
        <f>COUNTIF(J1306:BD1306,"**")</f>
        <v>1</v>
      </c>
      <c r="BF1306">
        <f>COUNTIF(J1306:BD1306,"*P*")</f>
        <v>1</v>
      </c>
      <c r="BG1306">
        <f>COUNTIF(J1306:BD1306,"*C*")</f>
        <v>0</v>
      </c>
      <c r="BH1306">
        <f>COUNTIF(AQ1306:BC1306, "C")</f>
        <v>0</v>
      </c>
      <c r="BI1306">
        <f>COUNTIF(AQ1306:BC1306, "P")</f>
        <v>0</v>
      </c>
      <c r="BJ1306" t="str">
        <f t="shared" si="20"/>
        <v/>
      </c>
      <c r="BK1306">
        <f>COUNTIFS(AQ1306:BC1306,"C")+COUNTIFS(AQ1306:BC1306,"P")</f>
        <v>0</v>
      </c>
      <c r="BL1306">
        <f>COUNTIF(AC1306:AO1306,"**")</f>
        <v>0</v>
      </c>
      <c r="BM1306">
        <f>COUNTIF(AC1306:AO1306,"P")</f>
        <v>0</v>
      </c>
      <c r="BN1306">
        <f>COUNTIF(AC1306:AO1306,"C")</f>
        <v>0</v>
      </c>
    </row>
    <row r="1307" spans="1:66" x14ac:dyDescent="0.25">
      <c r="A1307">
        <v>5601</v>
      </c>
      <c r="B1307">
        <v>10</v>
      </c>
      <c r="C1307">
        <v>11</v>
      </c>
      <c r="D1307">
        <v>28</v>
      </c>
      <c r="E1307" t="s">
        <v>140</v>
      </c>
      <c r="F1307" t="s">
        <v>1079</v>
      </c>
      <c r="G1307">
        <v>26</v>
      </c>
      <c r="H1307" t="s">
        <v>60</v>
      </c>
      <c r="I1307" t="s">
        <v>65</v>
      </c>
      <c r="O1307" t="s">
        <v>62</v>
      </c>
      <c r="BE1307">
        <f>COUNTIF(J1307:BD1307,"**")</f>
        <v>1</v>
      </c>
      <c r="BF1307">
        <f>COUNTIF(J1307:BD1307,"*P*")</f>
        <v>1</v>
      </c>
      <c r="BG1307">
        <f>COUNTIF(J1307:BD1307,"*C*")</f>
        <v>0</v>
      </c>
      <c r="BH1307">
        <f>COUNTIF(AQ1307:BC1307, "C")</f>
        <v>0</v>
      </c>
      <c r="BI1307">
        <f>COUNTIF(AQ1307:BC1307, "P")</f>
        <v>0</v>
      </c>
      <c r="BJ1307" t="str">
        <f t="shared" si="20"/>
        <v/>
      </c>
      <c r="BK1307">
        <f>COUNTIFS(AQ1307:BC1307,"C")+COUNTIFS(AQ1307:BC1307,"P")</f>
        <v>0</v>
      </c>
      <c r="BL1307">
        <f>COUNTIF(AC1307:AO1307,"**")</f>
        <v>0</v>
      </c>
      <c r="BM1307">
        <f>COUNTIF(AC1307:AO1307,"P")</f>
        <v>0</v>
      </c>
      <c r="BN1307">
        <f>COUNTIF(AC1307:AO1307,"C")</f>
        <v>0</v>
      </c>
    </row>
    <row r="1308" spans="1:66" x14ac:dyDescent="0.25">
      <c r="A1308">
        <v>7602</v>
      </c>
      <c r="B1308">
        <v>13</v>
      </c>
      <c r="C1308">
        <v>3</v>
      </c>
      <c r="D1308">
        <v>29</v>
      </c>
      <c r="E1308" t="s">
        <v>140</v>
      </c>
      <c r="F1308" t="s">
        <v>200</v>
      </c>
      <c r="G1308">
        <v>26</v>
      </c>
      <c r="H1308" t="s">
        <v>60</v>
      </c>
      <c r="I1308" t="s">
        <v>65</v>
      </c>
      <c r="AQ1308" t="s">
        <v>62</v>
      </c>
      <c r="AS1308" t="s">
        <v>62</v>
      </c>
      <c r="AW1308" t="s">
        <v>62</v>
      </c>
      <c r="AZ1308" t="s">
        <v>62</v>
      </c>
      <c r="BB1308" t="s">
        <v>62</v>
      </c>
      <c r="BE1308">
        <f>COUNTIF(J1308:BD1308,"**")</f>
        <v>5</v>
      </c>
      <c r="BF1308">
        <f>COUNTIF(J1308:BD1308,"*P*")</f>
        <v>5</v>
      </c>
      <c r="BG1308">
        <f>COUNTIF(J1308:BD1308,"*C*")</f>
        <v>0</v>
      </c>
      <c r="BH1308">
        <f>COUNTIF(AQ1308:BC1308, "C")</f>
        <v>0</v>
      </c>
      <c r="BI1308">
        <f>COUNTIF(AQ1308:BC1308, "P")</f>
        <v>5</v>
      </c>
      <c r="BJ1308" t="str">
        <f t="shared" si="20"/>
        <v>X</v>
      </c>
      <c r="BK1308">
        <f>COUNTIFS(AQ1308:BC1308,"C")+COUNTIFS(AQ1308:BC1308,"P")</f>
        <v>5</v>
      </c>
      <c r="BL1308">
        <f>COUNTIF(AC1308:AO1308,"**")</f>
        <v>0</v>
      </c>
      <c r="BM1308">
        <f>COUNTIF(AC1308:AO1308,"P")</f>
        <v>0</v>
      </c>
      <c r="BN1308">
        <f>COUNTIF(AC1308:AO1308,"C")</f>
        <v>0</v>
      </c>
    </row>
    <row r="1309" spans="1:66" x14ac:dyDescent="0.25">
      <c r="A1309">
        <v>8161</v>
      </c>
      <c r="B1309">
        <v>14</v>
      </c>
      <c r="C1309">
        <v>1</v>
      </c>
      <c r="D1309">
        <v>32</v>
      </c>
      <c r="E1309" t="s">
        <v>140</v>
      </c>
      <c r="F1309" t="s">
        <v>149</v>
      </c>
      <c r="G1309">
        <v>26</v>
      </c>
      <c r="H1309" t="s">
        <v>60</v>
      </c>
      <c r="I1309" t="s">
        <v>61</v>
      </c>
      <c r="J1309" t="s">
        <v>62</v>
      </c>
      <c r="K1309" t="s">
        <v>62</v>
      </c>
      <c r="W1309" t="s">
        <v>62</v>
      </c>
      <c r="BE1309">
        <f>COUNTIF(J1309:BD1309,"**")</f>
        <v>3</v>
      </c>
      <c r="BF1309">
        <f>COUNTIF(J1309:BD1309,"*P*")</f>
        <v>3</v>
      </c>
      <c r="BG1309">
        <f>COUNTIF(J1309:BD1309,"*C*")</f>
        <v>0</v>
      </c>
      <c r="BH1309">
        <f>COUNTIF(AQ1309:BC1309, "C")</f>
        <v>0</v>
      </c>
      <c r="BI1309">
        <f>COUNTIF(AQ1309:BC1309, "P")</f>
        <v>0</v>
      </c>
      <c r="BJ1309" t="str">
        <f t="shared" si="20"/>
        <v/>
      </c>
      <c r="BK1309">
        <f>COUNTIFS(AQ1309:BC1309,"C")+COUNTIFS(AQ1309:BC1309,"P")</f>
        <v>0</v>
      </c>
      <c r="BL1309">
        <f>COUNTIF(AC1309:AO1309,"**")</f>
        <v>0</v>
      </c>
      <c r="BM1309">
        <f>COUNTIF(AC1309:AO1309,"P")</f>
        <v>0</v>
      </c>
      <c r="BN1309">
        <f>COUNTIF(AC1309:AO1309,"C")</f>
        <v>0</v>
      </c>
    </row>
    <row r="1310" spans="1:66" x14ac:dyDescent="0.25">
      <c r="A1310">
        <v>8745</v>
      </c>
      <c r="B1310">
        <v>15</v>
      </c>
      <c r="C1310">
        <v>5</v>
      </c>
      <c r="D1310">
        <v>50</v>
      </c>
      <c r="E1310" t="s">
        <v>140</v>
      </c>
      <c r="F1310" t="s">
        <v>174</v>
      </c>
      <c r="G1310">
        <v>26</v>
      </c>
      <c r="H1310" t="s">
        <v>60</v>
      </c>
      <c r="I1310" t="s">
        <v>61</v>
      </c>
      <c r="O1310" t="s">
        <v>62</v>
      </c>
      <c r="BE1310">
        <f>COUNTIF(J1310:BD1310,"**")</f>
        <v>1</v>
      </c>
      <c r="BF1310">
        <f>COUNTIF(J1310:BD1310,"*P*")</f>
        <v>1</v>
      </c>
      <c r="BG1310">
        <f>COUNTIF(J1310:BD1310,"*C*")</f>
        <v>0</v>
      </c>
      <c r="BH1310">
        <f>COUNTIF(AQ1310:BC1310, "C")</f>
        <v>0</v>
      </c>
      <c r="BI1310">
        <f>COUNTIF(AQ1310:BC1310, "P")</f>
        <v>0</v>
      </c>
      <c r="BJ1310" t="str">
        <f t="shared" si="20"/>
        <v/>
      </c>
      <c r="BK1310">
        <f>COUNTIFS(AQ1310:BC1310,"C")+COUNTIFS(AQ1310:BC1310,"P")</f>
        <v>0</v>
      </c>
      <c r="BL1310">
        <f>COUNTIF(AC1310:AO1310,"**")</f>
        <v>0</v>
      </c>
      <c r="BM1310">
        <f>COUNTIF(AC1310:AO1310,"P")</f>
        <v>0</v>
      </c>
      <c r="BN1310">
        <f>COUNTIF(AC1310:AO1310,"C")</f>
        <v>0</v>
      </c>
    </row>
    <row r="1311" spans="1:66" x14ac:dyDescent="0.25">
      <c r="A1311">
        <v>9011</v>
      </c>
      <c r="B1311">
        <v>15</v>
      </c>
      <c r="C1311">
        <v>6</v>
      </c>
      <c r="D1311">
        <v>50</v>
      </c>
      <c r="E1311" t="s">
        <v>140</v>
      </c>
      <c r="F1311" t="s">
        <v>1080</v>
      </c>
      <c r="G1311">
        <v>26</v>
      </c>
      <c r="H1311" t="s">
        <v>60</v>
      </c>
      <c r="I1311" t="s">
        <v>65</v>
      </c>
      <c r="N1311" t="s">
        <v>62</v>
      </c>
      <c r="BE1311">
        <f>COUNTIF(J1311:BD1311,"**")</f>
        <v>1</v>
      </c>
      <c r="BF1311">
        <f>COUNTIF(J1311:BD1311,"*P*")</f>
        <v>1</v>
      </c>
      <c r="BG1311">
        <f>COUNTIF(J1311:BD1311,"*C*")</f>
        <v>0</v>
      </c>
      <c r="BH1311">
        <f>COUNTIF(AQ1311:BC1311, "C")</f>
        <v>0</v>
      </c>
      <c r="BI1311">
        <f>COUNTIF(AQ1311:BC1311, "P")</f>
        <v>0</v>
      </c>
      <c r="BJ1311" t="str">
        <f t="shared" si="20"/>
        <v/>
      </c>
      <c r="BK1311">
        <f>COUNTIFS(AQ1311:BC1311,"C")+COUNTIFS(AQ1311:BC1311,"P")</f>
        <v>0</v>
      </c>
      <c r="BL1311">
        <f>COUNTIF(AC1311:AO1311,"**")</f>
        <v>0</v>
      </c>
      <c r="BM1311">
        <f>COUNTIF(AC1311:AO1311,"P")</f>
        <v>0</v>
      </c>
      <c r="BN1311">
        <f>COUNTIF(AC1311:AO1311,"C")</f>
        <v>0</v>
      </c>
    </row>
    <row r="1312" spans="1:66" x14ac:dyDescent="0.25">
      <c r="A1312">
        <v>9162</v>
      </c>
      <c r="B1312">
        <v>15</v>
      </c>
      <c r="C1312">
        <v>10</v>
      </c>
      <c r="D1312">
        <v>50</v>
      </c>
      <c r="E1312" t="s">
        <v>140</v>
      </c>
      <c r="F1312" t="s">
        <v>1081</v>
      </c>
      <c r="G1312">
        <v>26</v>
      </c>
      <c r="H1312" t="s">
        <v>60</v>
      </c>
      <c r="I1312" t="s">
        <v>65</v>
      </c>
      <c r="K1312" t="s">
        <v>62</v>
      </c>
      <c r="BA1312" t="s">
        <v>62</v>
      </c>
      <c r="BB1312" t="s">
        <v>62</v>
      </c>
      <c r="BE1312">
        <f>COUNTIF(J1312:BD1312,"**")</f>
        <v>3</v>
      </c>
      <c r="BF1312">
        <f>COUNTIF(J1312:BD1312,"*P*")</f>
        <v>3</v>
      </c>
      <c r="BG1312">
        <f>COUNTIF(J1312:BD1312,"*C*")</f>
        <v>0</v>
      </c>
      <c r="BH1312">
        <f>COUNTIF(AQ1312:BC1312, "C")</f>
        <v>0</v>
      </c>
      <c r="BI1312">
        <f>COUNTIF(AQ1312:BC1312, "P")</f>
        <v>2</v>
      </c>
      <c r="BJ1312" t="str">
        <f t="shared" si="20"/>
        <v>X</v>
      </c>
      <c r="BK1312">
        <f>COUNTIFS(AQ1312:BC1312,"C")+COUNTIFS(AQ1312:BC1312,"P")</f>
        <v>2</v>
      </c>
      <c r="BL1312">
        <f>COUNTIF(AC1312:AO1312,"**")</f>
        <v>0</v>
      </c>
      <c r="BM1312">
        <f>COUNTIF(AC1312:AO1312,"P")</f>
        <v>0</v>
      </c>
      <c r="BN1312">
        <f>COUNTIF(AC1312:AO1312,"C")</f>
        <v>0</v>
      </c>
    </row>
    <row r="1313" spans="1:66" x14ac:dyDescent="0.25">
      <c r="A1313">
        <v>9538</v>
      </c>
      <c r="B1313">
        <v>16</v>
      </c>
      <c r="C1313">
        <v>8</v>
      </c>
      <c r="D1313">
        <v>44</v>
      </c>
      <c r="E1313" t="s">
        <v>140</v>
      </c>
      <c r="F1313" t="s">
        <v>234</v>
      </c>
      <c r="G1313">
        <v>26</v>
      </c>
      <c r="H1313" t="s">
        <v>60</v>
      </c>
      <c r="I1313" t="s">
        <v>65</v>
      </c>
      <c r="N1313" t="s">
        <v>62</v>
      </c>
      <c r="O1313" t="s">
        <v>62</v>
      </c>
      <c r="AM1313" t="s">
        <v>62</v>
      </c>
      <c r="AN1313" t="s">
        <v>62</v>
      </c>
      <c r="AO1313" t="s">
        <v>62</v>
      </c>
      <c r="BE1313">
        <f>COUNTIF(J1313:BD1313,"**")</f>
        <v>5</v>
      </c>
      <c r="BF1313">
        <f>COUNTIF(J1313:BD1313,"*P*")</f>
        <v>5</v>
      </c>
      <c r="BG1313">
        <f>COUNTIF(J1313:BD1313,"*C*")</f>
        <v>0</v>
      </c>
      <c r="BH1313">
        <f>COUNTIF(AQ1313:BC1313, "C")</f>
        <v>0</v>
      </c>
      <c r="BI1313">
        <f>COUNTIF(AQ1313:BC1313, "P")</f>
        <v>0</v>
      </c>
      <c r="BJ1313" t="str">
        <f t="shared" si="20"/>
        <v/>
      </c>
      <c r="BK1313">
        <f>COUNTIFS(AQ1313:BC1313,"C")+COUNTIFS(AQ1313:BC1313,"P")</f>
        <v>0</v>
      </c>
      <c r="BL1313">
        <f>COUNTIF(AC1313:AO1313,"**")</f>
        <v>3</v>
      </c>
      <c r="BM1313">
        <f>COUNTIF(AC1313:AO1313,"P")</f>
        <v>3</v>
      </c>
      <c r="BN1313">
        <f>COUNTIF(AC1313:AO1313,"C")</f>
        <v>0</v>
      </c>
    </row>
    <row r="1314" spans="1:66" x14ac:dyDescent="0.25">
      <c r="A1314">
        <v>9840</v>
      </c>
      <c r="B1314">
        <v>17</v>
      </c>
      <c r="C1314">
        <v>3</v>
      </c>
      <c r="D1314">
        <v>6</v>
      </c>
      <c r="E1314" t="s">
        <v>140</v>
      </c>
      <c r="F1314" t="s">
        <v>151</v>
      </c>
      <c r="G1314">
        <v>26</v>
      </c>
      <c r="H1314" t="s">
        <v>60</v>
      </c>
      <c r="I1314" t="s">
        <v>61</v>
      </c>
      <c r="K1314" t="s">
        <v>62</v>
      </c>
      <c r="BE1314">
        <f>COUNTIF(J1314:BD1314,"**")</f>
        <v>1</v>
      </c>
      <c r="BF1314">
        <f>COUNTIF(J1314:BD1314,"*P*")</f>
        <v>1</v>
      </c>
      <c r="BG1314">
        <f>COUNTIF(J1314:BD1314,"*C*")</f>
        <v>0</v>
      </c>
      <c r="BH1314">
        <f>COUNTIF(AQ1314:BC1314, "C")</f>
        <v>0</v>
      </c>
      <c r="BI1314">
        <f>COUNTIF(AQ1314:BC1314, "P")</f>
        <v>0</v>
      </c>
      <c r="BJ1314" t="str">
        <f t="shared" si="20"/>
        <v/>
      </c>
      <c r="BK1314">
        <f>COUNTIFS(AQ1314:BC1314,"C")+COUNTIFS(AQ1314:BC1314,"P")</f>
        <v>0</v>
      </c>
      <c r="BL1314">
        <f>COUNTIF(AC1314:AO1314,"**")</f>
        <v>0</v>
      </c>
      <c r="BM1314">
        <f>COUNTIF(AC1314:AO1314,"P")</f>
        <v>0</v>
      </c>
      <c r="BN1314">
        <f>COUNTIF(AC1314:AO1314,"C")</f>
        <v>0</v>
      </c>
    </row>
    <row r="1315" spans="1:66" x14ac:dyDescent="0.25">
      <c r="A1315">
        <v>10435</v>
      </c>
      <c r="B1315">
        <v>17</v>
      </c>
      <c r="C1315">
        <v>11</v>
      </c>
      <c r="D1315">
        <v>6</v>
      </c>
      <c r="E1315" t="s">
        <v>140</v>
      </c>
      <c r="F1315" t="s">
        <v>1082</v>
      </c>
      <c r="G1315">
        <v>26</v>
      </c>
      <c r="H1315" t="s">
        <v>60</v>
      </c>
      <c r="I1315" t="s">
        <v>65</v>
      </c>
      <c r="N1315" t="s">
        <v>67</v>
      </c>
      <c r="O1315" t="s">
        <v>67</v>
      </c>
      <c r="T1315" t="s">
        <v>67</v>
      </c>
      <c r="BE1315">
        <f>COUNTIF(J1315:BD1315,"**")</f>
        <v>3</v>
      </c>
      <c r="BF1315">
        <f>COUNTIF(J1315:BD1315,"*P*")</f>
        <v>0</v>
      </c>
      <c r="BG1315">
        <f>COUNTIF(J1315:BD1315,"*C*")</f>
        <v>3</v>
      </c>
      <c r="BH1315">
        <f>COUNTIF(AQ1315:BC1315, "C")</f>
        <v>0</v>
      </c>
      <c r="BI1315">
        <f>COUNTIF(AQ1315:BC1315, "P")</f>
        <v>0</v>
      </c>
      <c r="BJ1315" t="str">
        <f t="shared" si="20"/>
        <v/>
      </c>
      <c r="BK1315">
        <f>COUNTIFS(AQ1315:BC1315,"C")+COUNTIFS(AQ1315:BC1315,"P")</f>
        <v>0</v>
      </c>
      <c r="BL1315">
        <f>COUNTIF(AC1315:AO1315,"**")</f>
        <v>0</v>
      </c>
      <c r="BM1315">
        <f>COUNTIF(AC1315:AO1315,"P")</f>
        <v>0</v>
      </c>
      <c r="BN1315">
        <f>COUNTIF(AC1315:AO1315,"C")</f>
        <v>0</v>
      </c>
    </row>
    <row r="1316" spans="1:66" x14ac:dyDescent="0.25">
      <c r="A1316">
        <v>11601</v>
      </c>
      <c r="B1316">
        <v>20</v>
      </c>
      <c r="C1316">
        <v>6</v>
      </c>
      <c r="D1316">
        <v>11</v>
      </c>
      <c r="E1316" t="s">
        <v>140</v>
      </c>
      <c r="F1316" t="s">
        <v>371</v>
      </c>
      <c r="G1316">
        <v>26</v>
      </c>
      <c r="H1316" t="s">
        <v>60</v>
      </c>
      <c r="I1316" t="s">
        <v>65</v>
      </c>
      <c r="J1316" t="s">
        <v>62</v>
      </c>
      <c r="K1316" t="s">
        <v>62</v>
      </c>
      <c r="N1316" t="s">
        <v>62</v>
      </c>
      <c r="Q1316" t="s">
        <v>62</v>
      </c>
      <c r="W1316" t="s">
        <v>62</v>
      </c>
      <c r="AD1316" t="s">
        <v>62</v>
      </c>
      <c r="BD1316" t="s">
        <v>1083</v>
      </c>
      <c r="BE1316">
        <f>COUNTIF(J1316:BD1316,"**")</f>
        <v>7</v>
      </c>
      <c r="BF1316">
        <f>COUNTIF(J1316:BD1316,"*P*")</f>
        <v>7</v>
      </c>
      <c r="BG1316">
        <f>COUNTIF(J1316:BD1316,"*C*")</f>
        <v>1</v>
      </c>
      <c r="BH1316">
        <f>COUNTIF(AQ1316:BC1316, "C")</f>
        <v>0</v>
      </c>
      <c r="BI1316">
        <f>COUNTIF(AQ1316:BC1316, "P")</f>
        <v>0</v>
      </c>
      <c r="BJ1316" t="str">
        <f t="shared" si="20"/>
        <v/>
      </c>
      <c r="BK1316">
        <f>COUNTIFS(AQ1316:BC1316,"C")+COUNTIFS(AQ1316:BC1316,"P")</f>
        <v>0</v>
      </c>
      <c r="BL1316">
        <f>COUNTIF(AC1316:AO1316,"**")</f>
        <v>1</v>
      </c>
      <c r="BM1316">
        <f>COUNTIF(AC1316:AO1316,"P")</f>
        <v>1</v>
      </c>
      <c r="BN1316">
        <f>COUNTIF(AC1316:AO1316,"C")</f>
        <v>0</v>
      </c>
    </row>
    <row r="1317" spans="1:66" x14ac:dyDescent="0.25">
      <c r="A1317">
        <v>11659</v>
      </c>
      <c r="B1317">
        <v>20</v>
      </c>
      <c r="C1317">
        <v>11</v>
      </c>
      <c r="D1317">
        <v>11</v>
      </c>
      <c r="E1317" t="s">
        <v>140</v>
      </c>
      <c r="F1317" t="s">
        <v>1084</v>
      </c>
      <c r="G1317">
        <v>26</v>
      </c>
      <c r="H1317" t="s">
        <v>60</v>
      </c>
      <c r="I1317" t="s">
        <v>65</v>
      </c>
      <c r="K1317" t="s">
        <v>62</v>
      </c>
      <c r="O1317" t="s">
        <v>62</v>
      </c>
      <c r="BE1317">
        <f>COUNTIF(J1317:BD1317,"**")</f>
        <v>2</v>
      </c>
      <c r="BF1317">
        <f>COUNTIF(J1317:BD1317,"*P*")</f>
        <v>2</v>
      </c>
      <c r="BG1317">
        <f>COUNTIF(J1317:BD1317,"*C*")</f>
        <v>0</v>
      </c>
      <c r="BH1317">
        <f>COUNTIF(AQ1317:BC1317, "C")</f>
        <v>0</v>
      </c>
      <c r="BI1317">
        <f>COUNTIF(AQ1317:BC1317, "P")</f>
        <v>0</v>
      </c>
      <c r="BJ1317" t="str">
        <f t="shared" si="20"/>
        <v/>
      </c>
      <c r="BK1317">
        <f>COUNTIFS(AQ1317:BC1317,"C")+COUNTIFS(AQ1317:BC1317,"P")</f>
        <v>0</v>
      </c>
      <c r="BL1317">
        <f>COUNTIF(AC1317:AO1317,"**")</f>
        <v>0</v>
      </c>
      <c r="BM1317">
        <f>COUNTIF(AC1317:AO1317,"P")</f>
        <v>0</v>
      </c>
      <c r="BN1317">
        <f>COUNTIF(AC1317:AO1317,"C")</f>
        <v>0</v>
      </c>
    </row>
    <row r="1318" spans="1:66" x14ac:dyDescent="0.25">
      <c r="A1318">
        <v>12354</v>
      </c>
      <c r="B1318">
        <v>23</v>
      </c>
      <c r="C1318">
        <v>6</v>
      </c>
      <c r="D1318">
        <v>18</v>
      </c>
      <c r="E1318" t="s">
        <v>140</v>
      </c>
      <c r="F1318" t="s">
        <v>1085</v>
      </c>
      <c r="G1318">
        <v>26</v>
      </c>
      <c r="H1318" t="s">
        <v>60</v>
      </c>
      <c r="I1318" t="s">
        <v>65</v>
      </c>
      <c r="K1318" t="s">
        <v>62</v>
      </c>
      <c r="O1318" t="s">
        <v>62</v>
      </c>
      <c r="BE1318">
        <f>COUNTIF(J1318:BD1318,"**")</f>
        <v>2</v>
      </c>
      <c r="BF1318">
        <f>COUNTIF(J1318:BD1318,"*P*")</f>
        <v>2</v>
      </c>
      <c r="BG1318">
        <f>COUNTIF(J1318:BD1318,"*C*")</f>
        <v>0</v>
      </c>
      <c r="BH1318">
        <f>COUNTIF(AQ1318:BC1318, "C")</f>
        <v>0</v>
      </c>
      <c r="BI1318">
        <f>COUNTIF(AQ1318:BC1318, "P")</f>
        <v>0</v>
      </c>
      <c r="BJ1318" t="str">
        <f t="shared" si="20"/>
        <v/>
      </c>
      <c r="BK1318">
        <f>COUNTIFS(AQ1318:BC1318,"C")+COUNTIFS(AQ1318:BC1318,"P")</f>
        <v>0</v>
      </c>
      <c r="BL1318">
        <f>COUNTIF(AC1318:AO1318,"**")</f>
        <v>0</v>
      </c>
      <c r="BM1318">
        <f>COUNTIF(AC1318:AO1318,"P")</f>
        <v>0</v>
      </c>
      <c r="BN1318">
        <f>COUNTIF(AC1318:AO1318,"C")</f>
        <v>0</v>
      </c>
    </row>
    <row r="1319" spans="1:66" x14ac:dyDescent="0.25">
      <c r="A1319">
        <v>73</v>
      </c>
      <c r="B1319">
        <v>1</v>
      </c>
      <c r="C1319">
        <v>3</v>
      </c>
      <c r="D1319">
        <v>46</v>
      </c>
      <c r="E1319" t="s">
        <v>88</v>
      </c>
      <c r="F1319" t="s">
        <v>1086</v>
      </c>
      <c r="G1319">
        <v>26</v>
      </c>
      <c r="H1319" t="s">
        <v>60</v>
      </c>
      <c r="I1319" t="s">
        <v>61</v>
      </c>
      <c r="M1319" t="s">
        <v>62</v>
      </c>
      <c r="N1319" t="s">
        <v>62</v>
      </c>
      <c r="O1319" t="s">
        <v>62</v>
      </c>
      <c r="BD1319" t="s">
        <v>1087</v>
      </c>
      <c r="BE1319">
        <f>COUNTIF(J1319:BD1319,"**")</f>
        <v>4</v>
      </c>
      <c r="BF1319">
        <f>COUNTIF(J1319:BD1319,"*P*")</f>
        <v>4</v>
      </c>
      <c r="BG1319">
        <f>COUNTIF(J1319:BD1319,"*C*")</f>
        <v>0</v>
      </c>
      <c r="BH1319">
        <f>COUNTIF(AQ1319:BC1319, "C")</f>
        <v>0</v>
      </c>
      <c r="BI1319">
        <f>COUNTIF(AQ1319:BC1319, "P")</f>
        <v>0</v>
      </c>
      <c r="BJ1319" t="str">
        <f t="shared" si="20"/>
        <v/>
      </c>
      <c r="BK1319">
        <f>COUNTIFS(AQ1319:BC1319,"C")+COUNTIFS(AQ1319:BC1319,"P")</f>
        <v>0</v>
      </c>
      <c r="BL1319">
        <f>COUNTIF(AC1319:AO1319,"**")</f>
        <v>0</v>
      </c>
      <c r="BM1319">
        <f>COUNTIF(AC1319:AO1319,"P")</f>
        <v>0</v>
      </c>
      <c r="BN1319">
        <f>COUNTIF(AC1319:AO1319,"C")</f>
        <v>0</v>
      </c>
    </row>
    <row r="1320" spans="1:66" x14ac:dyDescent="0.25">
      <c r="A1320">
        <v>2815</v>
      </c>
      <c r="B1320">
        <v>6</v>
      </c>
      <c r="C1320">
        <v>5</v>
      </c>
      <c r="D1320">
        <v>52</v>
      </c>
      <c r="E1320" t="s">
        <v>88</v>
      </c>
      <c r="F1320" t="s">
        <v>177</v>
      </c>
      <c r="G1320">
        <v>26</v>
      </c>
      <c r="H1320" t="s">
        <v>60</v>
      </c>
      <c r="I1320" t="s">
        <v>65</v>
      </c>
      <c r="O1320" t="s">
        <v>62</v>
      </c>
      <c r="AW1320" t="s">
        <v>62</v>
      </c>
      <c r="BE1320">
        <f>COUNTIF(J1320:BD1320,"**")</f>
        <v>2</v>
      </c>
      <c r="BF1320">
        <f>COUNTIF(J1320:BD1320,"*P*")</f>
        <v>2</v>
      </c>
      <c r="BG1320">
        <f>COUNTIF(J1320:BD1320,"*C*")</f>
        <v>0</v>
      </c>
      <c r="BH1320">
        <f>COUNTIF(AQ1320:BC1320, "C")</f>
        <v>0</v>
      </c>
      <c r="BI1320">
        <f>COUNTIF(AQ1320:BC1320, "P")</f>
        <v>1</v>
      </c>
      <c r="BJ1320" t="str">
        <f t="shared" si="20"/>
        <v>X</v>
      </c>
      <c r="BK1320">
        <f>COUNTIFS(AQ1320:BC1320,"C")+COUNTIFS(AQ1320:BC1320,"P")</f>
        <v>1</v>
      </c>
      <c r="BL1320">
        <f>COUNTIF(AC1320:AO1320,"**")</f>
        <v>0</v>
      </c>
      <c r="BM1320">
        <f>COUNTIF(AC1320:AO1320,"P")</f>
        <v>0</v>
      </c>
      <c r="BN1320">
        <f>COUNTIF(AC1320:AO1320,"C")</f>
        <v>0</v>
      </c>
    </row>
    <row r="1321" spans="1:66" x14ac:dyDescent="0.25">
      <c r="A1321">
        <v>154</v>
      </c>
      <c r="B1321">
        <v>1</v>
      </c>
      <c r="C1321">
        <v>5</v>
      </c>
      <c r="D1321">
        <v>57</v>
      </c>
      <c r="E1321" t="s">
        <v>58</v>
      </c>
      <c r="F1321" t="s">
        <v>1088</v>
      </c>
      <c r="G1321">
        <v>27</v>
      </c>
      <c r="H1321" t="s">
        <v>60</v>
      </c>
      <c r="I1321" t="s">
        <v>61</v>
      </c>
      <c r="AB1321" t="s">
        <v>67</v>
      </c>
      <c r="BD1321" t="s">
        <v>943</v>
      </c>
      <c r="BE1321">
        <f>COUNTIF(J1321:BD1321,"**")</f>
        <v>2</v>
      </c>
      <c r="BF1321">
        <f>COUNTIF(J1321:BD1321,"*P*")</f>
        <v>0</v>
      </c>
      <c r="BG1321">
        <f>COUNTIF(J1321:BD1321,"*C*")</f>
        <v>2</v>
      </c>
      <c r="BH1321">
        <f>COUNTIF(AQ1321:BC1321, "C")</f>
        <v>0</v>
      </c>
      <c r="BI1321">
        <f>COUNTIF(AQ1321:BC1321, "P")</f>
        <v>0</v>
      </c>
      <c r="BJ1321" t="str">
        <f t="shared" si="20"/>
        <v/>
      </c>
      <c r="BK1321">
        <f>COUNTIFS(AQ1321:BC1321,"C")+COUNTIFS(AQ1321:BC1321,"P")</f>
        <v>0</v>
      </c>
      <c r="BL1321">
        <f>COUNTIF(AC1321:AO1321,"**")</f>
        <v>0</v>
      </c>
      <c r="BM1321">
        <f>COUNTIF(AC1321:AO1321,"P")</f>
        <v>0</v>
      </c>
      <c r="BN1321">
        <f>COUNTIF(AC1321:AO1321,"C")</f>
        <v>0</v>
      </c>
    </row>
    <row r="1322" spans="1:66" x14ac:dyDescent="0.25">
      <c r="A1322">
        <v>163</v>
      </c>
      <c r="B1322">
        <v>1</v>
      </c>
      <c r="C1322">
        <v>5</v>
      </c>
      <c r="D1322">
        <v>46</v>
      </c>
      <c r="E1322" t="s">
        <v>58</v>
      </c>
      <c r="F1322" t="s">
        <v>1089</v>
      </c>
      <c r="G1322">
        <v>27</v>
      </c>
      <c r="H1322" t="s">
        <v>60</v>
      </c>
      <c r="I1322" t="s">
        <v>65</v>
      </c>
      <c r="AQ1322" t="s">
        <v>67</v>
      </c>
      <c r="AU1322" t="s">
        <v>67</v>
      </c>
      <c r="AZ1322" t="s">
        <v>67</v>
      </c>
      <c r="BD1322" t="s">
        <v>298</v>
      </c>
      <c r="BE1322">
        <f>COUNTIF(J1322:BD1322,"**")</f>
        <v>4</v>
      </c>
      <c r="BF1322">
        <f>COUNTIF(J1322:BD1322,"*P*")</f>
        <v>0</v>
      </c>
      <c r="BG1322">
        <f>COUNTIF(J1322:BD1322,"*C*")</f>
        <v>4</v>
      </c>
      <c r="BH1322">
        <f>COUNTIF(AQ1322:BC1322, "C")</f>
        <v>3</v>
      </c>
      <c r="BI1322">
        <f>COUNTIF(AQ1322:BC1322, "P")</f>
        <v>0</v>
      </c>
      <c r="BJ1322" t="str">
        <f t="shared" si="20"/>
        <v/>
      </c>
      <c r="BK1322">
        <f>COUNTIFS(AQ1322:BC1322,"C")+COUNTIFS(AQ1322:BC1322,"P")</f>
        <v>3</v>
      </c>
      <c r="BL1322">
        <f>COUNTIF(AC1322:AO1322,"**")</f>
        <v>0</v>
      </c>
      <c r="BM1322">
        <f>COUNTIF(AC1322:AO1322,"P")</f>
        <v>0</v>
      </c>
      <c r="BN1322">
        <f>COUNTIF(AC1322:AO1322,"C")</f>
        <v>0</v>
      </c>
    </row>
    <row r="1323" spans="1:66" x14ac:dyDescent="0.25">
      <c r="A1323">
        <v>196</v>
      </c>
      <c r="B1323">
        <v>1</v>
      </c>
      <c r="C1323">
        <v>7</v>
      </c>
      <c r="D1323">
        <v>57</v>
      </c>
      <c r="E1323" t="s">
        <v>58</v>
      </c>
      <c r="F1323" t="s">
        <v>1090</v>
      </c>
      <c r="G1323">
        <v>27</v>
      </c>
      <c r="H1323" t="s">
        <v>60</v>
      </c>
      <c r="I1323" t="s">
        <v>61</v>
      </c>
      <c r="AB1323" t="s">
        <v>67</v>
      </c>
      <c r="BD1323" t="s">
        <v>1091</v>
      </c>
      <c r="BE1323">
        <f>COUNTIF(J1323:BD1323,"**")</f>
        <v>2</v>
      </c>
      <c r="BF1323">
        <f>COUNTIF(J1323:BD1323,"*P*")</f>
        <v>0</v>
      </c>
      <c r="BG1323">
        <f>COUNTIF(J1323:BD1323,"*C*")</f>
        <v>2</v>
      </c>
      <c r="BH1323">
        <f>COUNTIF(AQ1323:BC1323, "C")</f>
        <v>0</v>
      </c>
      <c r="BI1323">
        <f>COUNTIF(AQ1323:BC1323, "P")</f>
        <v>0</v>
      </c>
      <c r="BJ1323" t="str">
        <f t="shared" si="20"/>
        <v/>
      </c>
      <c r="BK1323">
        <f>COUNTIFS(AQ1323:BC1323,"C")+COUNTIFS(AQ1323:BC1323,"P")</f>
        <v>0</v>
      </c>
      <c r="BL1323">
        <f>COUNTIF(AC1323:AO1323,"**")</f>
        <v>0</v>
      </c>
      <c r="BM1323">
        <f>COUNTIF(AC1323:AO1323,"P")</f>
        <v>0</v>
      </c>
      <c r="BN1323">
        <f>COUNTIF(AC1323:AO1323,"C")</f>
        <v>0</v>
      </c>
    </row>
    <row r="1324" spans="1:66" x14ac:dyDescent="0.25">
      <c r="A1324">
        <v>378</v>
      </c>
      <c r="B1324">
        <v>1</v>
      </c>
      <c r="C1324">
        <v>11</v>
      </c>
      <c r="D1324">
        <v>17</v>
      </c>
      <c r="E1324" t="s">
        <v>58</v>
      </c>
      <c r="F1324" t="s">
        <v>1092</v>
      </c>
      <c r="G1324">
        <v>27</v>
      </c>
      <c r="H1324" t="s">
        <v>60</v>
      </c>
      <c r="I1324" t="s">
        <v>65</v>
      </c>
      <c r="J1324" t="s">
        <v>67</v>
      </c>
      <c r="W1324" t="s">
        <v>67</v>
      </c>
      <c r="AD1324" t="s">
        <v>67</v>
      </c>
      <c r="AQ1324" t="s">
        <v>67</v>
      </c>
      <c r="AT1324" t="s">
        <v>67</v>
      </c>
      <c r="AU1324" t="s">
        <v>67</v>
      </c>
      <c r="AZ1324" t="s">
        <v>67</v>
      </c>
      <c r="BA1324" t="s">
        <v>67</v>
      </c>
      <c r="BD1324" t="s">
        <v>1093</v>
      </c>
      <c r="BE1324">
        <f>COUNTIF(J1324:BD1324,"**")</f>
        <v>9</v>
      </c>
      <c r="BF1324">
        <f>COUNTIF(J1324:BD1324,"*P*")</f>
        <v>1</v>
      </c>
      <c r="BG1324">
        <f>COUNTIF(J1324:BD1324,"*C*")</f>
        <v>9</v>
      </c>
      <c r="BH1324">
        <f>COUNTIF(AQ1324:BC1324, "C")</f>
        <v>5</v>
      </c>
      <c r="BI1324">
        <f>COUNTIF(AQ1324:BC1324, "P")</f>
        <v>0</v>
      </c>
      <c r="BJ1324" t="str">
        <f t="shared" si="20"/>
        <v/>
      </c>
      <c r="BK1324">
        <f>COUNTIFS(AQ1324:BC1324,"C")+COUNTIFS(AQ1324:BC1324,"P")</f>
        <v>5</v>
      </c>
      <c r="BL1324">
        <f>COUNTIF(AC1324:AO1324,"**")</f>
        <v>1</v>
      </c>
      <c r="BM1324">
        <f>COUNTIF(AC1324:AO1324,"P")</f>
        <v>0</v>
      </c>
      <c r="BN1324">
        <f>COUNTIF(AC1324:AO1324,"C")</f>
        <v>1</v>
      </c>
    </row>
    <row r="1325" spans="1:66" x14ac:dyDescent="0.25">
      <c r="A1325">
        <v>440</v>
      </c>
      <c r="B1325">
        <v>2</v>
      </c>
      <c r="C1325">
        <v>4</v>
      </c>
      <c r="D1325">
        <v>62</v>
      </c>
      <c r="E1325" t="s">
        <v>58</v>
      </c>
      <c r="F1325" t="s">
        <v>1094</v>
      </c>
      <c r="G1325">
        <v>27</v>
      </c>
      <c r="H1325" t="s">
        <v>60</v>
      </c>
      <c r="I1325" t="s">
        <v>61</v>
      </c>
      <c r="O1325" t="s">
        <v>62</v>
      </c>
      <c r="BE1325">
        <f>COUNTIF(J1325:BD1325,"**")</f>
        <v>1</v>
      </c>
      <c r="BF1325">
        <f>COUNTIF(J1325:BD1325,"*P*")</f>
        <v>1</v>
      </c>
      <c r="BG1325">
        <f>COUNTIF(J1325:BD1325,"*C*")</f>
        <v>0</v>
      </c>
      <c r="BH1325">
        <f>COUNTIF(AQ1325:BC1325, "C")</f>
        <v>0</v>
      </c>
      <c r="BI1325">
        <f>COUNTIF(AQ1325:BC1325, "P")</f>
        <v>0</v>
      </c>
      <c r="BJ1325" t="str">
        <f t="shared" si="20"/>
        <v/>
      </c>
      <c r="BK1325">
        <f>COUNTIFS(AQ1325:BC1325,"C")+COUNTIFS(AQ1325:BC1325,"P")</f>
        <v>0</v>
      </c>
      <c r="BL1325">
        <f>COUNTIF(AC1325:AO1325,"**")</f>
        <v>0</v>
      </c>
      <c r="BM1325">
        <f>COUNTIF(AC1325:AO1325,"P")</f>
        <v>0</v>
      </c>
      <c r="BN1325">
        <f>COUNTIF(AC1325:AO1325,"C")</f>
        <v>0</v>
      </c>
    </row>
    <row r="1326" spans="1:66" x14ac:dyDescent="0.25">
      <c r="A1326">
        <v>614</v>
      </c>
      <c r="B1326">
        <v>4</v>
      </c>
      <c r="C1326">
        <v>1</v>
      </c>
      <c r="D1326">
        <v>16</v>
      </c>
      <c r="E1326" t="s">
        <v>58</v>
      </c>
      <c r="F1326" t="s">
        <v>385</v>
      </c>
      <c r="G1326">
        <v>27</v>
      </c>
      <c r="H1326" t="s">
        <v>64</v>
      </c>
      <c r="I1326" t="s">
        <v>65</v>
      </c>
      <c r="J1326" t="s">
        <v>62</v>
      </c>
      <c r="N1326" t="s">
        <v>67</v>
      </c>
      <c r="W1326" t="s">
        <v>62</v>
      </c>
      <c r="AT1326" t="s">
        <v>67</v>
      </c>
      <c r="AZ1326" t="s">
        <v>67</v>
      </c>
      <c r="BE1326">
        <f>COUNTIF(J1326:BD1326,"**")</f>
        <v>5</v>
      </c>
      <c r="BF1326">
        <f>COUNTIF(J1326:BD1326,"*P*")</f>
        <v>2</v>
      </c>
      <c r="BG1326">
        <f>COUNTIF(J1326:BD1326,"*C*")</f>
        <v>3</v>
      </c>
      <c r="BH1326">
        <f>COUNTIF(AQ1326:BC1326, "C")</f>
        <v>2</v>
      </c>
      <c r="BI1326">
        <f>COUNTIF(AQ1326:BC1326, "P")</f>
        <v>0</v>
      </c>
      <c r="BJ1326" t="str">
        <f t="shared" si="20"/>
        <v/>
      </c>
      <c r="BK1326">
        <f>COUNTIFS(AQ1326:BC1326,"C")+COUNTIFS(AQ1326:BC1326,"P")</f>
        <v>2</v>
      </c>
      <c r="BL1326">
        <f>COUNTIF(AC1326:AO1326,"**")</f>
        <v>0</v>
      </c>
      <c r="BM1326">
        <f>COUNTIF(AC1326:AO1326,"P")</f>
        <v>0</v>
      </c>
      <c r="BN1326">
        <f>COUNTIF(AC1326:AO1326,"C")</f>
        <v>0</v>
      </c>
    </row>
    <row r="1327" spans="1:66" x14ac:dyDescent="0.25">
      <c r="A1327">
        <v>737</v>
      </c>
      <c r="B1327">
        <v>4</v>
      </c>
      <c r="C1327">
        <v>2</v>
      </c>
      <c r="D1327">
        <v>16</v>
      </c>
      <c r="E1327" t="s">
        <v>58</v>
      </c>
      <c r="F1327" t="s">
        <v>385</v>
      </c>
      <c r="G1327">
        <v>27</v>
      </c>
      <c r="H1327" t="s">
        <v>64</v>
      </c>
      <c r="I1327" t="s">
        <v>65</v>
      </c>
      <c r="AQ1327" t="s">
        <v>67</v>
      </c>
      <c r="AT1327" t="s">
        <v>67</v>
      </c>
      <c r="AZ1327" t="s">
        <v>67</v>
      </c>
      <c r="BE1327">
        <f>COUNTIF(J1327:BD1327,"**")</f>
        <v>3</v>
      </c>
      <c r="BF1327">
        <f>COUNTIF(J1327:BD1327,"*P*")</f>
        <v>0</v>
      </c>
      <c r="BG1327">
        <f>COUNTIF(J1327:BD1327,"*C*")</f>
        <v>3</v>
      </c>
      <c r="BH1327">
        <f>COUNTIF(AQ1327:BC1327, "C")</f>
        <v>3</v>
      </c>
      <c r="BI1327">
        <f>COUNTIF(AQ1327:BC1327, "P")</f>
        <v>0</v>
      </c>
      <c r="BJ1327" t="str">
        <f t="shared" si="20"/>
        <v/>
      </c>
      <c r="BK1327">
        <f>COUNTIFS(AQ1327:BC1327,"C")+COUNTIFS(AQ1327:BC1327,"P")</f>
        <v>3</v>
      </c>
      <c r="BL1327">
        <f>COUNTIF(AC1327:AO1327,"**")</f>
        <v>0</v>
      </c>
      <c r="BM1327">
        <f>COUNTIF(AC1327:AO1327,"P")</f>
        <v>0</v>
      </c>
      <c r="BN1327">
        <f>COUNTIF(AC1327:AO1327,"C")</f>
        <v>0</v>
      </c>
    </row>
    <row r="1328" spans="1:66" x14ac:dyDescent="0.25">
      <c r="A1328">
        <v>893</v>
      </c>
      <c r="B1328">
        <v>4</v>
      </c>
      <c r="C1328">
        <v>3</v>
      </c>
      <c r="D1328">
        <v>16</v>
      </c>
      <c r="E1328" t="s">
        <v>58</v>
      </c>
      <c r="F1328" t="s">
        <v>1095</v>
      </c>
      <c r="G1328">
        <v>27</v>
      </c>
      <c r="H1328" t="s">
        <v>60</v>
      </c>
      <c r="I1328" t="s">
        <v>65</v>
      </c>
      <c r="K1328" t="s">
        <v>62</v>
      </c>
      <c r="AD1328" t="s">
        <v>67</v>
      </c>
      <c r="AQ1328" t="s">
        <v>67</v>
      </c>
      <c r="AS1328" t="s">
        <v>62</v>
      </c>
      <c r="AZ1328" t="s">
        <v>67</v>
      </c>
      <c r="BE1328">
        <f>COUNTIF(J1328:BD1328,"**")</f>
        <v>5</v>
      </c>
      <c r="BF1328">
        <f>COUNTIF(J1328:BD1328,"*P*")</f>
        <v>2</v>
      </c>
      <c r="BG1328">
        <f>COUNTIF(J1328:BD1328,"*C*")</f>
        <v>3</v>
      </c>
      <c r="BH1328">
        <f>COUNTIF(AQ1328:BC1328, "C")</f>
        <v>2</v>
      </c>
      <c r="BI1328">
        <f>COUNTIF(AQ1328:BC1328, "P")</f>
        <v>1</v>
      </c>
      <c r="BJ1328" t="str">
        <f t="shared" si="20"/>
        <v/>
      </c>
      <c r="BK1328">
        <f>COUNTIFS(AQ1328:BC1328,"C")+COUNTIFS(AQ1328:BC1328,"P")</f>
        <v>3</v>
      </c>
      <c r="BL1328">
        <f>COUNTIF(AC1328:AO1328,"**")</f>
        <v>1</v>
      </c>
      <c r="BM1328">
        <f>COUNTIF(AC1328:AO1328,"P")</f>
        <v>0</v>
      </c>
      <c r="BN1328">
        <f>COUNTIF(AC1328:AO1328,"C")</f>
        <v>1</v>
      </c>
    </row>
    <row r="1329" spans="1:66" x14ac:dyDescent="0.25">
      <c r="A1329">
        <v>917</v>
      </c>
      <c r="B1329">
        <v>4</v>
      </c>
      <c r="C1329">
        <v>4</v>
      </c>
      <c r="D1329">
        <v>16</v>
      </c>
      <c r="E1329" t="s">
        <v>58</v>
      </c>
      <c r="F1329" t="s">
        <v>1096</v>
      </c>
      <c r="G1329">
        <v>27</v>
      </c>
      <c r="H1329" t="s">
        <v>64</v>
      </c>
      <c r="I1329" t="s">
        <v>65</v>
      </c>
      <c r="N1329" t="s">
        <v>67</v>
      </c>
      <c r="AD1329" t="s">
        <v>67</v>
      </c>
      <c r="AQ1329" t="s">
        <v>67</v>
      </c>
      <c r="BE1329">
        <f>COUNTIF(J1329:BD1329,"**")</f>
        <v>3</v>
      </c>
      <c r="BF1329">
        <f>COUNTIF(J1329:BD1329,"*P*")</f>
        <v>0</v>
      </c>
      <c r="BG1329">
        <f>COUNTIF(J1329:BD1329,"*C*")</f>
        <v>3</v>
      </c>
      <c r="BH1329">
        <f>COUNTIF(AQ1329:BC1329, "C")</f>
        <v>1</v>
      </c>
      <c r="BI1329">
        <f>COUNTIF(AQ1329:BC1329, "P")</f>
        <v>0</v>
      </c>
      <c r="BJ1329" t="str">
        <f t="shared" si="20"/>
        <v/>
      </c>
      <c r="BK1329">
        <f>COUNTIFS(AQ1329:BC1329,"C")+COUNTIFS(AQ1329:BC1329,"P")</f>
        <v>1</v>
      </c>
      <c r="BL1329">
        <f>COUNTIF(AC1329:AO1329,"**")</f>
        <v>1</v>
      </c>
      <c r="BM1329">
        <f>COUNTIF(AC1329:AO1329,"P")</f>
        <v>0</v>
      </c>
      <c r="BN1329">
        <f>COUNTIF(AC1329:AO1329,"C")</f>
        <v>1</v>
      </c>
    </row>
    <row r="1330" spans="1:66" x14ac:dyDescent="0.25">
      <c r="A1330">
        <v>1018</v>
      </c>
      <c r="B1330">
        <v>4</v>
      </c>
      <c r="C1330">
        <v>5</v>
      </c>
      <c r="D1330">
        <v>16</v>
      </c>
      <c r="E1330" t="s">
        <v>58</v>
      </c>
      <c r="F1330" t="s">
        <v>1097</v>
      </c>
      <c r="G1330">
        <v>27</v>
      </c>
      <c r="H1330" t="s">
        <v>60</v>
      </c>
      <c r="I1330" t="s">
        <v>65</v>
      </c>
      <c r="N1330" t="s">
        <v>62</v>
      </c>
      <c r="AT1330" t="s">
        <v>67</v>
      </c>
      <c r="BE1330">
        <f>COUNTIF(J1330:BD1330,"**")</f>
        <v>2</v>
      </c>
      <c r="BF1330">
        <f>COUNTIF(J1330:BD1330,"*P*")</f>
        <v>1</v>
      </c>
      <c r="BG1330">
        <f>COUNTIF(J1330:BD1330,"*C*")</f>
        <v>1</v>
      </c>
      <c r="BH1330">
        <f>COUNTIF(AQ1330:BC1330, "C")</f>
        <v>1</v>
      </c>
      <c r="BI1330">
        <f>COUNTIF(AQ1330:BC1330, "P")</f>
        <v>0</v>
      </c>
      <c r="BJ1330" t="str">
        <f t="shared" si="20"/>
        <v/>
      </c>
      <c r="BK1330">
        <f>COUNTIFS(AQ1330:BC1330,"C")+COUNTIFS(AQ1330:BC1330,"P")</f>
        <v>1</v>
      </c>
      <c r="BL1330">
        <f>COUNTIF(AC1330:AO1330,"**")</f>
        <v>0</v>
      </c>
      <c r="BM1330">
        <f>COUNTIF(AC1330:AO1330,"P")</f>
        <v>0</v>
      </c>
      <c r="BN1330">
        <f>COUNTIF(AC1330:AO1330,"C")</f>
        <v>0</v>
      </c>
    </row>
    <row r="1331" spans="1:66" x14ac:dyDescent="0.25">
      <c r="A1331">
        <v>1163</v>
      </c>
      <c r="B1331">
        <v>4</v>
      </c>
      <c r="C1331">
        <v>6</v>
      </c>
      <c r="D1331">
        <v>16</v>
      </c>
      <c r="E1331" t="s">
        <v>58</v>
      </c>
      <c r="F1331" t="s">
        <v>385</v>
      </c>
      <c r="G1331">
        <v>27</v>
      </c>
      <c r="H1331" t="s">
        <v>60</v>
      </c>
      <c r="I1331" t="s">
        <v>65</v>
      </c>
      <c r="J1331" t="s">
        <v>62</v>
      </c>
      <c r="N1331" t="s">
        <v>67</v>
      </c>
      <c r="AD1331" t="s">
        <v>62</v>
      </c>
      <c r="AT1331" t="s">
        <v>67</v>
      </c>
      <c r="BE1331">
        <f>COUNTIF(J1331:BD1331,"**")</f>
        <v>4</v>
      </c>
      <c r="BF1331">
        <f>COUNTIF(J1331:BD1331,"*P*")</f>
        <v>2</v>
      </c>
      <c r="BG1331">
        <f>COUNTIF(J1331:BD1331,"*C*")</f>
        <v>2</v>
      </c>
      <c r="BH1331">
        <f>COUNTIF(AQ1331:BC1331, "C")</f>
        <v>1</v>
      </c>
      <c r="BI1331">
        <f>COUNTIF(AQ1331:BC1331, "P")</f>
        <v>0</v>
      </c>
      <c r="BJ1331" t="str">
        <f t="shared" si="20"/>
        <v/>
      </c>
      <c r="BK1331">
        <f>COUNTIFS(AQ1331:BC1331,"C")+COUNTIFS(AQ1331:BC1331,"P")</f>
        <v>1</v>
      </c>
      <c r="BL1331">
        <f>COUNTIF(AC1331:AO1331,"**")</f>
        <v>1</v>
      </c>
      <c r="BM1331">
        <f>COUNTIF(AC1331:AO1331,"P")</f>
        <v>1</v>
      </c>
      <c r="BN1331">
        <f>COUNTIF(AC1331:AO1331,"C")</f>
        <v>0</v>
      </c>
    </row>
    <row r="1332" spans="1:66" x14ac:dyDescent="0.25">
      <c r="A1332">
        <v>1284</v>
      </c>
      <c r="B1332">
        <v>4</v>
      </c>
      <c r="C1332">
        <v>7</v>
      </c>
      <c r="D1332">
        <v>16</v>
      </c>
      <c r="E1332" t="s">
        <v>58</v>
      </c>
      <c r="F1332" t="s">
        <v>797</v>
      </c>
      <c r="G1332">
        <v>27</v>
      </c>
      <c r="H1332" t="s">
        <v>64</v>
      </c>
      <c r="I1332" t="s">
        <v>65</v>
      </c>
      <c r="J1332" t="s">
        <v>62</v>
      </c>
      <c r="K1332" t="s">
        <v>62</v>
      </c>
      <c r="N1332" t="s">
        <v>62</v>
      </c>
      <c r="AQ1332" t="s">
        <v>67</v>
      </c>
      <c r="AT1332" t="s">
        <v>67</v>
      </c>
      <c r="AZ1332" t="s">
        <v>67</v>
      </c>
      <c r="BE1332">
        <f>COUNTIF(J1332:BD1332,"**")</f>
        <v>6</v>
      </c>
      <c r="BF1332">
        <f>COUNTIF(J1332:BD1332,"*P*")</f>
        <v>3</v>
      </c>
      <c r="BG1332">
        <f>COUNTIF(J1332:BD1332,"*C*")</f>
        <v>3</v>
      </c>
      <c r="BH1332">
        <f>COUNTIF(AQ1332:BC1332, "C")</f>
        <v>3</v>
      </c>
      <c r="BI1332">
        <f>COUNTIF(AQ1332:BC1332, "P")</f>
        <v>0</v>
      </c>
      <c r="BJ1332" t="str">
        <f t="shared" si="20"/>
        <v/>
      </c>
      <c r="BK1332">
        <f>COUNTIFS(AQ1332:BC1332,"C")+COUNTIFS(AQ1332:BC1332,"P")</f>
        <v>3</v>
      </c>
      <c r="BL1332">
        <f>COUNTIF(AC1332:AO1332,"**")</f>
        <v>0</v>
      </c>
      <c r="BM1332">
        <f>COUNTIF(AC1332:AO1332,"P")</f>
        <v>0</v>
      </c>
      <c r="BN1332">
        <f>COUNTIF(AC1332:AO1332,"C")</f>
        <v>0</v>
      </c>
    </row>
    <row r="1333" spans="1:66" x14ac:dyDescent="0.25">
      <c r="A1333">
        <v>1290</v>
      </c>
      <c r="B1333">
        <v>4</v>
      </c>
      <c r="C1333">
        <v>8</v>
      </c>
      <c r="D1333">
        <v>10</v>
      </c>
      <c r="E1333" t="s">
        <v>58</v>
      </c>
      <c r="F1333" t="s">
        <v>1098</v>
      </c>
      <c r="G1333">
        <v>27</v>
      </c>
      <c r="H1333" t="s">
        <v>64</v>
      </c>
      <c r="I1333" t="s">
        <v>65</v>
      </c>
      <c r="N1333" t="s">
        <v>67</v>
      </c>
      <c r="AF1333" t="s">
        <v>67</v>
      </c>
      <c r="AG1333" t="s">
        <v>67</v>
      </c>
      <c r="AT1333" t="s">
        <v>67</v>
      </c>
      <c r="AU1333" t="s">
        <v>67</v>
      </c>
      <c r="BD1333" t="s">
        <v>1099</v>
      </c>
      <c r="BE1333">
        <f>COUNTIF(J1333:BD1333,"**")</f>
        <v>6</v>
      </c>
      <c r="BF1333">
        <f>COUNTIF(J1333:BD1333,"*P*")</f>
        <v>1</v>
      </c>
      <c r="BG1333">
        <f>COUNTIF(J1333:BD1333,"*C*")</f>
        <v>6</v>
      </c>
      <c r="BH1333">
        <f>COUNTIF(AQ1333:BC1333, "C")</f>
        <v>2</v>
      </c>
      <c r="BI1333">
        <f>COUNTIF(AQ1333:BC1333, "P")</f>
        <v>0</v>
      </c>
      <c r="BJ1333" t="str">
        <f t="shared" si="20"/>
        <v/>
      </c>
      <c r="BK1333">
        <f>COUNTIFS(AQ1333:BC1333,"C")+COUNTIFS(AQ1333:BC1333,"P")</f>
        <v>2</v>
      </c>
      <c r="BL1333">
        <f>COUNTIF(AC1333:AO1333,"**")</f>
        <v>2</v>
      </c>
      <c r="BM1333">
        <f>COUNTIF(AC1333:AO1333,"P")</f>
        <v>0</v>
      </c>
      <c r="BN1333">
        <f>COUNTIF(AC1333:AO1333,"C")</f>
        <v>2</v>
      </c>
    </row>
    <row r="1334" spans="1:66" x14ac:dyDescent="0.25">
      <c r="A1334">
        <v>1326</v>
      </c>
      <c r="B1334">
        <v>4</v>
      </c>
      <c r="C1334">
        <v>8</v>
      </c>
      <c r="D1334">
        <v>16</v>
      </c>
      <c r="E1334" t="s">
        <v>58</v>
      </c>
      <c r="F1334" t="s">
        <v>1100</v>
      </c>
      <c r="G1334">
        <v>27</v>
      </c>
      <c r="H1334" t="s">
        <v>60</v>
      </c>
      <c r="I1334" t="s">
        <v>65</v>
      </c>
      <c r="K1334" t="s">
        <v>62</v>
      </c>
      <c r="N1334" t="s">
        <v>67</v>
      </c>
      <c r="AU1334" t="s">
        <v>67</v>
      </c>
      <c r="BD1334" t="s">
        <v>390</v>
      </c>
      <c r="BE1334">
        <f>COUNTIF(J1334:BD1334,"**")</f>
        <v>4</v>
      </c>
      <c r="BF1334">
        <f>COUNTIF(J1334:BD1334,"*P*")</f>
        <v>2</v>
      </c>
      <c r="BG1334">
        <f>COUNTIF(J1334:BD1334,"*C*")</f>
        <v>3</v>
      </c>
      <c r="BH1334">
        <f>COUNTIF(AQ1334:BC1334, "C")</f>
        <v>1</v>
      </c>
      <c r="BI1334">
        <f>COUNTIF(AQ1334:BC1334, "P")</f>
        <v>0</v>
      </c>
      <c r="BJ1334" t="str">
        <f t="shared" si="20"/>
        <v/>
      </c>
      <c r="BK1334">
        <f>COUNTIFS(AQ1334:BC1334,"C")+COUNTIFS(AQ1334:BC1334,"P")</f>
        <v>1</v>
      </c>
      <c r="BL1334">
        <f>COUNTIF(AC1334:AO1334,"**")</f>
        <v>0</v>
      </c>
      <c r="BM1334">
        <f>COUNTIF(AC1334:AO1334,"P")</f>
        <v>0</v>
      </c>
      <c r="BN1334">
        <f>COUNTIF(AC1334:AO1334,"C")</f>
        <v>0</v>
      </c>
    </row>
    <row r="1335" spans="1:66" x14ac:dyDescent="0.25">
      <c r="A1335">
        <v>1357</v>
      </c>
      <c r="B1335">
        <v>4</v>
      </c>
      <c r="C1335">
        <v>8</v>
      </c>
      <c r="D1335">
        <v>16</v>
      </c>
      <c r="E1335" t="s">
        <v>58</v>
      </c>
      <c r="F1335" t="s">
        <v>1101</v>
      </c>
      <c r="G1335">
        <v>27</v>
      </c>
      <c r="H1335" t="s">
        <v>60</v>
      </c>
      <c r="I1335" t="s">
        <v>65</v>
      </c>
      <c r="N1335" t="s">
        <v>67</v>
      </c>
      <c r="AT1335" t="s">
        <v>67</v>
      </c>
      <c r="BA1335" t="s">
        <v>67</v>
      </c>
      <c r="BE1335">
        <f>COUNTIF(J1335:BD1335,"**")</f>
        <v>3</v>
      </c>
      <c r="BF1335">
        <f>COUNTIF(J1335:BD1335,"*P*")</f>
        <v>0</v>
      </c>
      <c r="BG1335">
        <f>COUNTIF(J1335:BD1335,"*C*")</f>
        <v>3</v>
      </c>
      <c r="BH1335">
        <f>COUNTIF(AQ1335:BC1335, "C")</f>
        <v>2</v>
      </c>
      <c r="BI1335">
        <f>COUNTIF(AQ1335:BC1335, "P")</f>
        <v>0</v>
      </c>
      <c r="BJ1335" t="str">
        <f t="shared" si="20"/>
        <v/>
      </c>
      <c r="BK1335">
        <f>COUNTIFS(AQ1335:BC1335,"C")+COUNTIFS(AQ1335:BC1335,"P")</f>
        <v>2</v>
      </c>
      <c r="BL1335">
        <f>COUNTIF(AC1335:AO1335,"**")</f>
        <v>0</v>
      </c>
      <c r="BM1335">
        <f>COUNTIF(AC1335:AO1335,"P")</f>
        <v>0</v>
      </c>
      <c r="BN1335">
        <f>COUNTIF(AC1335:AO1335,"C")</f>
        <v>0</v>
      </c>
    </row>
    <row r="1336" spans="1:66" x14ac:dyDescent="0.25">
      <c r="A1336">
        <v>1430</v>
      </c>
      <c r="B1336">
        <v>4</v>
      </c>
      <c r="C1336">
        <v>9</v>
      </c>
      <c r="D1336">
        <v>16</v>
      </c>
      <c r="E1336" t="s">
        <v>58</v>
      </c>
      <c r="F1336" t="s">
        <v>805</v>
      </c>
      <c r="G1336">
        <v>27</v>
      </c>
      <c r="H1336" t="s">
        <v>60</v>
      </c>
      <c r="I1336" t="s">
        <v>65</v>
      </c>
      <c r="J1336" t="s">
        <v>62</v>
      </c>
      <c r="K1336" t="s">
        <v>62</v>
      </c>
      <c r="N1336" t="s">
        <v>62</v>
      </c>
      <c r="W1336" t="s">
        <v>62</v>
      </c>
      <c r="AT1336" t="s">
        <v>67</v>
      </c>
      <c r="BE1336">
        <f>COUNTIF(J1336:BD1336,"**")</f>
        <v>5</v>
      </c>
      <c r="BF1336">
        <f>COUNTIF(J1336:BD1336,"*P*")</f>
        <v>4</v>
      </c>
      <c r="BG1336">
        <f>COUNTIF(J1336:BD1336,"*C*")</f>
        <v>1</v>
      </c>
      <c r="BH1336">
        <f>COUNTIF(AQ1336:BC1336, "C")</f>
        <v>1</v>
      </c>
      <c r="BI1336">
        <f>COUNTIF(AQ1336:BC1336, "P")</f>
        <v>0</v>
      </c>
      <c r="BJ1336" t="str">
        <f t="shared" si="20"/>
        <v/>
      </c>
      <c r="BK1336">
        <f>COUNTIFS(AQ1336:BC1336,"C")+COUNTIFS(AQ1336:BC1336,"P")</f>
        <v>1</v>
      </c>
      <c r="BL1336">
        <f>COUNTIF(AC1336:AO1336,"**")</f>
        <v>0</v>
      </c>
      <c r="BM1336">
        <f>COUNTIF(AC1336:AO1336,"P")</f>
        <v>0</v>
      </c>
      <c r="BN1336">
        <f>COUNTIF(AC1336:AO1336,"C")</f>
        <v>0</v>
      </c>
    </row>
    <row r="1337" spans="1:66" x14ac:dyDescent="0.25">
      <c r="A1337">
        <v>1458</v>
      </c>
      <c r="B1337">
        <v>4</v>
      </c>
      <c r="C1337">
        <v>9</v>
      </c>
      <c r="D1337">
        <v>16</v>
      </c>
      <c r="E1337" t="s">
        <v>58</v>
      </c>
      <c r="F1337" t="s">
        <v>951</v>
      </c>
      <c r="G1337">
        <v>27</v>
      </c>
      <c r="H1337" t="s">
        <v>64</v>
      </c>
      <c r="I1337" t="s">
        <v>65</v>
      </c>
      <c r="N1337" t="s">
        <v>62</v>
      </c>
      <c r="AY1337" t="s">
        <v>67</v>
      </c>
      <c r="BE1337">
        <f>COUNTIF(J1337:BD1337,"**")</f>
        <v>2</v>
      </c>
      <c r="BF1337">
        <f>COUNTIF(J1337:BD1337,"*P*")</f>
        <v>1</v>
      </c>
      <c r="BG1337">
        <f>COUNTIF(J1337:BD1337,"*C*")</f>
        <v>1</v>
      </c>
      <c r="BH1337">
        <f>COUNTIF(AQ1337:BC1337, "C")</f>
        <v>1</v>
      </c>
      <c r="BI1337">
        <f>COUNTIF(AQ1337:BC1337, "P")</f>
        <v>0</v>
      </c>
      <c r="BJ1337" t="str">
        <f t="shared" si="20"/>
        <v/>
      </c>
      <c r="BK1337">
        <f>COUNTIFS(AQ1337:BC1337,"C")+COUNTIFS(AQ1337:BC1337,"P")</f>
        <v>1</v>
      </c>
      <c r="BL1337">
        <f>COUNTIF(AC1337:AO1337,"**")</f>
        <v>0</v>
      </c>
      <c r="BM1337">
        <f>COUNTIF(AC1337:AO1337,"P")</f>
        <v>0</v>
      </c>
      <c r="BN1337">
        <f>COUNTIF(AC1337:AO1337,"C")</f>
        <v>0</v>
      </c>
    </row>
    <row r="1338" spans="1:66" x14ac:dyDescent="0.25">
      <c r="A1338">
        <v>1516</v>
      </c>
      <c r="B1338">
        <v>4</v>
      </c>
      <c r="C1338">
        <v>10</v>
      </c>
      <c r="D1338">
        <v>16</v>
      </c>
      <c r="E1338" t="s">
        <v>58</v>
      </c>
      <c r="F1338" t="s">
        <v>1102</v>
      </c>
      <c r="G1338">
        <v>27</v>
      </c>
      <c r="H1338" t="s">
        <v>64</v>
      </c>
      <c r="I1338" t="s">
        <v>65</v>
      </c>
      <c r="O1338" t="s">
        <v>67</v>
      </c>
      <c r="AD1338" t="s">
        <v>67</v>
      </c>
      <c r="AT1338" t="s">
        <v>67</v>
      </c>
      <c r="AU1338" t="s">
        <v>62</v>
      </c>
      <c r="AV1338" t="s">
        <v>67</v>
      </c>
      <c r="BD1338" t="s">
        <v>212</v>
      </c>
      <c r="BE1338">
        <f>COUNTIF(J1338:BD1338,"**")</f>
        <v>6</v>
      </c>
      <c r="BF1338">
        <f>COUNTIF(J1338:BD1338,"*P*")</f>
        <v>1</v>
      </c>
      <c r="BG1338">
        <f>COUNTIF(J1338:BD1338,"*C*")</f>
        <v>5</v>
      </c>
      <c r="BH1338">
        <f>COUNTIF(AQ1338:BC1338, "C")</f>
        <v>2</v>
      </c>
      <c r="BI1338">
        <f>COUNTIF(AQ1338:BC1338, "P")</f>
        <v>1</v>
      </c>
      <c r="BJ1338" t="str">
        <f t="shared" si="20"/>
        <v/>
      </c>
      <c r="BK1338">
        <f>COUNTIFS(AQ1338:BC1338,"C")+COUNTIFS(AQ1338:BC1338,"P")</f>
        <v>3</v>
      </c>
      <c r="BL1338">
        <f>COUNTIF(AC1338:AO1338,"**")</f>
        <v>1</v>
      </c>
      <c r="BM1338">
        <f>COUNTIF(AC1338:AO1338,"P")</f>
        <v>0</v>
      </c>
      <c r="BN1338">
        <f>COUNTIF(AC1338:AO1338,"C")</f>
        <v>1</v>
      </c>
    </row>
    <row r="1339" spans="1:66" x14ac:dyDescent="0.25">
      <c r="A1339">
        <v>1575</v>
      </c>
      <c r="B1339">
        <v>4</v>
      </c>
      <c r="C1339">
        <v>10</v>
      </c>
      <c r="D1339">
        <v>16</v>
      </c>
      <c r="E1339" t="s">
        <v>58</v>
      </c>
      <c r="F1339" t="s">
        <v>1103</v>
      </c>
      <c r="G1339">
        <v>27</v>
      </c>
      <c r="H1339" t="s">
        <v>60</v>
      </c>
      <c r="I1339" t="s">
        <v>65</v>
      </c>
      <c r="J1339" t="s">
        <v>62</v>
      </c>
      <c r="W1339" t="s">
        <v>62</v>
      </c>
      <c r="AQ1339" t="s">
        <v>62</v>
      </c>
      <c r="AT1339" t="s">
        <v>62</v>
      </c>
      <c r="BE1339">
        <f>COUNTIF(J1339:BD1339,"**")</f>
        <v>4</v>
      </c>
      <c r="BF1339">
        <f>COUNTIF(J1339:BD1339,"*P*")</f>
        <v>4</v>
      </c>
      <c r="BG1339">
        <f>COUNTIF(J1339:BD1339,"*C*")</f>
        <v>0</v>
      </c>
      <c r="BH1339">
        <f>COUNTIF(AQ1339:BC1339, "C")</f>
        <v>0</v>
      </c>
      <c r="BI1339">
        <f>COUNTIF(AQ1339:BC1339, "P")</f>
        <v>2</v>
      </c>
      <c r="BJ1339" t="str">
        <f t="shared" si="20"/>
        <v>X</v>
      </c>
      <c r="BK1339">
        <f>COUNTIFS(AQ1339:BC1339,"C")+COUNTIFS(AQ1339:BC1339,"P")</f>
        <v>2</v>
      </c>
      <c r="BL1339">
        <f>COUNTIF(AC1339:AO1339,"**")</f>
        <v>0</v>
      </c>
      <c r="BM1339">
        <f>COUNTIF(AC1339:AO1339,"P")</f>
        <v>0</v>
      </c>
      <c r="BN1339">
        <f>COUNTIF(AC1339:AO1339,"C")</f>
        <v>0</v>
      </c>
    </row>
    <row r="1340" spans="1:66" x14ac:dyDescent="0.25">
      <c r="A1340">
        <v>1693</v>
      </c>
      <c r="B1340">
        <v>4</v>
      </c>
      <c r="C1340">
        <v>12</v>
      </c>
      <c r="D1340">
        <v>10</v>
      </c>
      <c r="E1340" t="s">
        <v>58</v>
      </c>
      <c r="F1340" t="s">
        <v>385</v>
      </c>
      <c r="G1340">
        <v>27</v>
      </c>
      <c r="H1340" t="s">
        <v>64</v>
      </c>
      <c r="I1340" t="s">
        <v>65</v>
      </c>
      <c r="J1340" t="s">
        <v>62</v>
      </c>
      <c r="W1340" t="s">
        <v>62</v>
      </c>
      <c r="AT1340" t="s">
        <v>67</v>
      </c>
      <c r="AU1340" t="s">
        <v>67</v>
      </c>
      <c r="BD1340" t="s">
        <v>815</v>
      </c>
      <c r="BE1340">
        <f>COUNTIF(J1340:BD1340,"**")</f>
        <v>5</v>
      </c>
      <c r="BF1340">
        <f>COUNTIF(J1340:BD1340,"*P*")</f>
        <v>3</v>
      </c>
      <c r="BG1340">
        <f>COUNTIF(J1340:BD1340,"*C*")</f>
        <v>3</v>
      </c>
      <c r="BH1340">
        <f>COUNTIF(AQ1340:BC1340, "C")</f>
        <v>2</v>
      </c>
      <c r="BI1340">
        <f>COUNTIF(AQ1340:BC1340, "P")</f>
        <v>0</v>
      </c>
      <c r="BJ1340" t="str">
        <f t="shared" si="20"/>
        <v/>
      </c>
      <c r="BK1340">
        <f>COUNTIFS(AQ1340:BC1340,"C")+COUNTIFS(AQ1340:BC1340,"P")</f>
        <v>2</v>
      </c>
      <c r="BL1340">
        <f>COUNTIF(AC1340:AO1340,"**")</f>
        <v>0</v>
      </c>
      <c r="BM1340">
        <f>COUNTIF(AC1340:AO1340,"P")</f>
        <v>0</v>
      </c>
      <c r="BN1340">
        <f>COUNTIF(AC1340:AO1340,"C")</f>
        <v>0</v>
      </c>
    </row>
    <row r="1341" spans="1:66" x14ac:dyDescent="0.25">
      <c r="A1341">
        <v>1781</v>
      </c>
      <c r="B1341">
        <v>4</v>
      </c>
      <c r="C1341">
        <v>12</v>
      </c>
      <c r="D1341">
        <v>10</v>
      </c>
      <c r="E1341" t="s">
        <v>58</v>
      </c>
      <c r="F1341" t="s">
        <v>151</v>
      </c>
      <c r="G1341">
        <v>27</v>
      </c>
      <c r="H1341" t="s">
        <v>60</v>
      </c>
      <c r="I1341" t="s">
        <v>65</v>
      </c>
      <c r="O1341" t="s">
        <v>62</v>
      </c>
      <c r="BE1341">
        <f>COUNTIF(J1341:BD1341,"**")</f>
        <v>1</v>
      </c>
      <c r="BF1341">
        <f>COUNTIF(J1341:BD1341,"*P*")</f>
        <v>1</v>
      </c>
      <c r="BG1341">
        <f>COUNTIF(J1341:BD1341,"*C*")</f>
        <v>0</v>
      </c>
      <c r="BH1341">
        <f>COUNTIF(AQ1341:BC1341, "C")</f>
        <v>0</v>
      </c>
      <c r="BI1341">
        <f>COUNTIF(AQ1341:BC1341, "P")</f>
        <v>0</v>
      </c>
      <c r="BJ1341" t="str">
        <f t="shared" si="20"/>
        <v/>
      </c>
      <c r="BK1341">
        <f>COUNTIFS(AQ1341:BC1341,"C")+COUNTIFS(AQ1341:BC1341,"P")</f>
        <v>0</v>
      </c>
      <c r="BL1341">
        <f>COUNTIF(AC1341:AO1341,"**")</f>
        <v>0</v>
      </c>
      <c r="BM1341">
        <f>COUNTIF(AC1341:AO1341,"P")</f>
        <v>0</v>
      </c>
      <c r="BN1341">
        <f>COUNTIF(AC1341:AO1341,"C")</f>
        <v>0</v>
      </c>
    </row>
    <row r="1342" spans="1:66" x14ac:dyDescent="0.25">
      <c r="A1342">
        <v>1789</v>
      </c>
      <c r="B1342">
        <v>4</v>
      </c>
      <c r="C1342">
        <v>12</v>
      </c>
      <c r="D1342">
        <v>10</v>
      </c>
      <c r="E1342" t="s">
        <v>58</v>
      </c>
      <c r="F1342" t="s">
        <v>1104</v>
      </c>
      <c r="G1342">
        <v>27</v>
      </c>
      <c r="H1342" t="s">
        <v>64</v>
      </c>
      <c r="I1342" t="s">
        <v>65</v>
      </c>
      <c r="N1342" t="s">
        <v>62</v>
      </c>
      <c r="W1342" t="s">
        <v>62</v>
      </c>
      <c r="AD1342" t="s">
        <v>62</v>
      </c>
      <c r="AT1342" t="s">
        <v>67</v>
      </c>
      <c r="AZ1342" t="s">
        <v>67</v>
      </c>
      <c r="BE1342">
        <f>COUNTIF(J1342:BD1342,"**")</f>
        <v>5</v>
      </c>
      <c r="BF1342">
        <f>COUNTIF(J1342:BD1342,"*P*")</f>
        <v>3</v>
      </c>
      <c r="BG1342">
        <f>COUNTIF(J1342:BD1342,"*C*")</f>
        <v>2</v>
      </c>
      <c r="BH1342">
        <f>COUNTIF(AQ1342:BC1342, "C")</f>
        <v>2</v>
      </c>
      <c r="BI1342">
        <f>COUNTIF(AQ1342:BC1342, "P")</f>
        <v>0</v>
      </c>
      <c r="BJ1342" t="str">
        <f t="shared" si="20"/>
        <v/>
      </c>
      <c r="BK1342">
        <f>COUNTIFS(AQ1342:BC1342,"C")+COUNTIFS(AQ1342:BC1342,"P")</f>
        <v>2</v>
      </c>
      <c r="BL1342">
        <f>COUNTIF(AC1342:AO1342,"**")</f>
        <v>1</v>
      </c>
      <c r="BM1342">
        <f>COUNTIF(AC1342:AO1342,"P")</f>
        <v>1</v>
      </c>
      <c r="BN1342">
        <f>COUNTIF(AC1342:AO1342,"C")</f>
        <v>0</v>
      </c>
    </row>
    <row r="1343" spans="1:66" x14ac:dyDescent="0.25">
      <c r="A1343">
        <v>1795</v>
      </c>
      <c r="B1343">
        <v>4</v>
      </c>
      <c r="C1343">
        <v>12</v>
      </c>
      <c r="D1343">
        <v>16</v>
      </c>
      <c r="E1343" t="s">
        <v>58</v>
      </c>
      <c r="F1343" t="s">
        <v>1105</v>
      </c>
      <c r="G1343">
        <v>27</v>
      </c>
      <c r="H1343" t="s">
        <v>60</v>
      </c>
      <c r="I1343" t="s">
        <v>65</v>
      </c>
      <c r="O1343" t="s">
        <v>62</v>
      </c>
      <c r="BE1343">
        <f>COUNTIF(J1343:BD1343,"**")</f>
        <v>1</v>
      </c>
      <c r="BF1343">
        <f>COUNTIF(J1343:BD1343,"*P*")</f>
        <v>1</v>
      </c>
      <c r="BG1343">
        <f>COUNTIF(J1343:BD1343,"*C*")</f>
        <v>0</v>
      </c>
      <c r="BH1343">
        <f>COUNTIF(AQ1343:BC1343, "C")</f>
        <v>0</v>
      </c>
      <c r="BI1343">
        <f>COUNTIF(AQ1343:BC1343, "P")</f>
        <v>0</v>
      </c>
      <c r="BJ1343" t="str">
        <f t="shared" si="20"/>
        <v/>
      </c>
      <c r="BK1343">
        <f>COUNTIFS(AQ1343:BC1343,"C")+COUNTIFS(AQ1343:BC1343,"P")</f>
        <v>0</v>
      </c>
      <c r="BL1343">
        <f>COUNTIF(AC1343:AO1343,"**")</f>
        <v>0</v>
      </c>
      <c r="BM1343">
        <f>COUNTIF(AC1343:AO1343,"P")</f>
        <v>0</v>
      </c>
      <c r="BN1343">
        <f>COUNTIF(AC1343:AO1343,"C")</f>
        <v>0</v>
      </c>
    </row>
    <row r="1344" spans="1:66" x14ac:dyDescent="0.25">
      <c r="A1344">
        <v>1964</v>
      </c>
      <c r="B1344">
        <v>5</v>
      </c>
      <c r="C1344">
        <v>3</v>
      </c>
      <c r="D1344">
        <v>35</v>
      </c>
      <c r="E1344" t="s">
        <v>58</v>
      </c>
      <c r="F1344" t="s">
        <v>208</v>
      </c>
      <c r="G1344">
        <v>27</v>
      </c>
      <c r="H1344" t="s">
        <v>60</v>
      </c>
      <c r="I1344" t="s">
        <v>65</v>
      </c>
      <c r="AT1344" t="s">
        <v>67</v>
      </c>
      <c r="AU1344" t="s">
        <v>67</v>
      </c>
      <c r="AZ1344" t="s">
        <v>62</v>
      </c>
      <c r="BD1344" t="s">
        <v>295</v>
      </c>
      <c r="BE1344">
        <f>COUNTIF(J1344:BD1344,"**")</f>
        <v>4</v>
      </c>
      <c r="BF1344">
        <f>COUNTIF(J1344:BD1344,"*P*")</f>
        <v>1</v>
      </c>
      <c r="BG1344">
        <f>COUNTIF(J1344:BD1344,"*C*")</f>
        <v>3</v>
      </c>
      <c r="BH1344">
        <f>COUNTIF(AQ1344:BC1344, "C")</f>
        <v>2</v>
      </c>
      <c r="BI1344">
        <f>COUNTIF(AQ1344:BC1344, "P")</f>
        <v>1</v>
      </c>
      <c r="BJ1344" t="str">
        <f t="shared" si="20"/>
        <v/>
      </c>
      <c r="BK1344">
        <f>COUNTIFS(AQ1344:BC1344,"C")+COUNTIFS(AQ1344:BC1344,"P")</f>
        <v>3</v>
      </c>
      <c r="BL1344">
        <f>COUNTIF(AC1344:AO1344,"**")</f>
        <v>0</v>
      </c>
      <c r="BM1344">
        <f>COUNTIF(AC1344:AO1344,"P")</f>
        <v>0</v>
      </c>
      <c r="BN1344">
        <f>COUNTIF(AC1344:AO1344,"C")</f>
        <v>0</v>
      </c>
    </row>
    <row r="1345" spans="1:66" x14ac:dyDescent="0.25">
      <c r="A1345">
        <v>1970</v>
      </c>
      <c r="B1345">
        <v>5</v>
      </c>
      <c r="C1345">
        <v>3</v>
      </c>
      <c r="D1345">
        <v>9</v>
      </c>
      <c r="E1345" t="s">
        <v>58</v>
      </c>
      <c r="F1345" t="s">
        <v>512</v>
      </c>
      <c r="G1345">
        <v>27</v>
      </c>
      <c r="H1345" t="s">
        <v>60</v>
      </c>
      <c r="I1345" t="s">
        <v>65</v>
      </c>
      <c r="AC1345" t="s">
        <v>62</v>
      </c>
      <c r="AG1345" t="s">
        <v>62</v>
      </c>
      <c r="AM1345" t="s">
        <v>62</v>
      </c>
      <c r="AN1345" t="s">
        <v>62</v>
      </c>
      <c r="AO1345" t="s">
        <v>62</v>
      </c>
      <c r="AT1345" t="s">
        <v>67</v>
      </c>
      <c r="AZ1345" t="s">
        <v>62</v>
      </c>
      <c r="BE1345">
        <f>COUNTIF(J1345:BD1345,"**")</f>
        <v>7</v>
      </c>
      <c r="BF1345">
        <f>COUNTIF(J1345:BD1345,"*P*")</f>
        <v>6</v>
      </c>
      <c r="BG1345">
        <f>COUNTIF(J1345:BD1345,"*C*")</f>
        <v>1</v>
      </c>
      <c r="BH1345">
        <f>COUNTIF(AQ1345:BC1345, "C")</f>
        <v>1</v>
      </c>
      <c r="BI1345">
        <f>COUNTIF(AQ1345:BC1345, "P")</f>
        <v>1</v>
      </c>
      <c r="BJ1345" t="str">
        <f t="shared" si="20"/>
        <v/>
      </c>
      <c r="BK1345">
        <f>COUNTIFS(AQ1345:BC1345,"C")+COUNTIFS(AQ1345:BC1345,"P")</f>
        <v>2</v>
      </c>
      <c r="BL1345">
        <f>COUNTIF(AC1345:AO1345,"**")</f>
        <v>5</v>
      </c>
      <c r="BM1345">
        <f>COUNTIF(AC1345:AO1345,"P")</f>
        <v>5</v>
      </c>
      <c r="BN1345">
        <f>COUNTIF(AC1345:AO1345,"C")</f>
        <v>0</v>
      </c>
    </row>
    <row r="1346" spans="1:66" x14ac:dyDescent="0.25">
      <c r="A1346">
        <v>1989</v>
      </c>
      <c r="B1346">
        <v>5</v>
      </c>
      <c r="C1346">
        <v>3</v>
      </c>
      <c r="D1346">
        <v>42</v>
      </c>
      <c r="E1346" t="s">
        <v>58</v>
      </c>
      <c r="F1346" t="s">
        <v>208</v>
      </c>
      <c r="G1346">
        <v>27</v>
      </c>
      <c r="H1346" t="s">
        <v>60</v>
      </c>
      <c r="I1346" t="s">
        <v>65</v>
      </c>
      <c r="O1346" t="s">
        <v>67</v>
      </c>
      <c r="AT1346" t="s">
        <v>67</v>
      </c>
      <c r="AU1346" t="s">
        <v>67</v>
      </c>
      <c r="BD1346" t="s">
        <v>295</v>
      </c>
      <c r="BE1346">
        <f>COUNTIF(J1346:BD1346,"**")</f>
        <v>4</v>
      </c>
      <c r="BF1346">
        <f>COUNTIF(J1346:BD1346,"*P*")</f>
        <v>0</v>
      </c>
      <c r="BG1346">
        <f>COUNTIF(J1346:BD1346,"*C*")</f>
        <v>4</v>
      </c>
      <c r="BH1346">
        <f>COUNTIF(AQ1346:BC1346, "C")</f>
        <v>2</v>
      </c>
      <c r="BI1346">
        <f>COUNTIF(AQ1346:BC1346, "P")</f>
        <v>0</v>
      </c>
      <c r="BJ1346" t="str">
        <f t="shared" ref="BJ1346:BJ1409" si="21">IF(AND(BH1346=0,BI1346&gt;0),"X","")</f>
        <v/>
      </c>
      <c r="BK1346">
        <f>COUNTIFS(AQ1346:BC1346,"C")+COUNTIFS(AQ1346:BC1346,"P")</f>
        <v>2</v>
      </c>
      <c r="BL1346">
        <f>COUNTIF(AC1346:AO1346,"**")</f>
        <v>0</v>
      </c>
      <c r="BM1346">
        <f>COUNTIF(AC1346:AO1346,"P")</f>
        <v>0</v>
      </c>
      <c r="BN1346">
        <f>COUNTIF(AC1346:AO1346,"C")</f>
        <v>0</v>
      </c>
    </row>
    <row r="1347" spans="1:66" x14ac:dyDescent="0.25">
      <c r="A1347">
        <v>2034</v>
      </c>
      <c r="B1347">
        <v>5</v>
      </c>
      <c r="C1347">
        <v>4</v>
      </c>
      <c r="D1347">
        <v>42</v>
      </c>
      <c r="E1347" t="s">
        <v>58</v>
      </c>
      <c r="F1347" t="s">
        <v>208</v>
      </c>
      <c r="G1347">
        <v>27</v>
      </c>
      <c r="H1347" t="s">
        <v>64</v>
      </c>
      <c r="I1347" t="s">
        <v>65</v>
      </c>
      <c r="J1347" t="s">
        <v>67</v>
      </c>
      <c r="W1347" t="s">
        <v>67</v>
      </c>
      <c r="AF1347" t="s">
        <v>62</v>
      </c>
      <c r="AQ1347" t="s">
        <v>67</v>
      </c>
      <c r="AZ1347" t="s">
        <v>67</v>
      </c>
      <c r="BE1347">
        <f>COUNTIF(J1347:BD1347,"**")</f>
        <v>5</v>
      </c>
      <c r="BF1347">
        <f>COUNTIF(J1347:BD1347,"*P*")</f>
        <v>1</v>
      </c>
      <c r="BG1347">
        <f>COUNTIF(J1347:BD1347,"*C*")</f>
        <v>4</v>
      </c>
      <c r="BH1347">
        <f>COUNTIF(AQ1347:BC1347, "C")</f>
        <v>2</v>
      </c>
      <c r="BI1347">
        <f>COUNTIF(AQ1347:BC1347, "P")</f>
        <v>0</v>
      </c>
      <c r="BJ1347" t="str">
        <f t="shared" si="21"/>
        <v/>
      </c>
      <c r="BK1347">
        <f>COUNTIFS(AQ1347:BC1347,"C")+COUNTIFS(AQ1347:BC1347,"P")</f>
        <v>2</v>
      </c>
      <c r="BL1347">
        <f>COUNTIF(AC1347:AO1347,"**")</f>
        <v>1</v>
      </c>
      <c r="BM1347">
        <f>COUNTIF(AC1347:AO1347,"P")</f>
        <v>1</v>
      </c>
      <c r="BN1347">
        <f>COUNTIF(AC1347:AO1347,"C")</f>
        <v>0</v>
      </c>
    </row>
    <row r="1348" spans="1:66" x14ac:dyDescent="0.25">
      <c r="A1348">
        <v>2088</v>
      </c>
      <c r="B1348">
        <v>5</v>
      </c>
      <c r="C1348">
        <v>6</v>
      </c>
      <c r="D1348">
        <v>35</v>
      </c>
      <c r="E1348" t="s">
        <v>58</v>
      </c>
      <c r="F1348" t="s">
        <v>1106</v>
      </c>
      <c r="G1348">
        <v>27</v>
      </c>
      <c r="H1348" t="s">
        <v>60</v>
      </c>
      <c r="I1348" t="s">
        <v>65</v>
      </c>
      <c r="N1348" t="s">
        <v>62</v>
      </c>
      <c r="O1348" t="s">
        <v>62</v>
      </c>
      <c r="BE1348">
        <f>COUNTIF(J1348:BD1348,"**")</f>
        <v>2</v>
      </c>
      <c r="BF1348">
        <f>COUNTIF(J1348:BD1348,"*P*")</f>
        <v>2</v>
      </c>
      <c r="BG1348">
        <f>COUNTIF(J1348:BD1348,"*C*")</f>
        <v>0</v>
      </c>
      <c r="BH1348">
        <f>COUNTIF(AQ1348:BC1348, "C")</f>
        <v>0</v>
      </c>
      <c r="BI1348">
        <f>COUNTIF(AQ1348:BC1348, "P")</f>
        <v>0</v>
      </c>
      <c r="BJ1348" t="str">
        <f t="shared" si="21"/>
        <v/>
      </c>
      <c r="BK1348">
        <f>COUNTIFS(AQ1348:BC1348,"C")+COUNTIFS(AQ1348:BC1348,"P")</f>
        <v>0</v>
      </c>
      <c r="BL1348">
        <f>COUNTIF(AC1348:AO1348,"**")</f>
        <v>0</v>
      </c>
      <c r="BM1348">
        <f>COUNTIF(AC1348:AO1348,"P")</f>
        <v>0</v>
      </c>
      <c r="BN1348">
        <f>COUNTIF(AC1348:AO1348,"C")</f>
        <v>0</v>
      </c>
    </row>
    <row r="1349" spans="1:66" x14ac:dyDescent="0.25">
      <c r="A1349">
        <v>2091</v>
      </c>
      <c r="B1349">
        <v>5</v>
      </c>
      <c r="C1349">
        <v>6</v>
      </c>
      <c r="D1349">
        <v>27</v>
      </c>
      <c r="E1349" t="s">
        <v>58</v>
      </c>
      <c r="F1349" t="s">
        <v>208</v>
      </c>
      <c r="G1349">
        <v>27</v>
      </c>
      <c r="H1349" t="s">
        <v>64</v>
      </c>
      <c r="I1349" t="s">
        <v>65</v>
      </c>
      <c r="W1349" t="s">
        <v>67</v>
      </c>
      <c r="AW1349" t="s">
        <v>67</v>
      </c>
      <c r="BE1349">
        <f>COUNTIF(J1349:BD1349,"**")</f>
        <v>2</v>
      </c>
      <c r="BF1349">
        <f>COUNTIF(J1349:BD1349,"*P*")</f>
        <v>0</v>
      </c>
      <c r="BG1349">
        <f>COUNTIF(J1349:BD1349,"*C*")</f>
        <v>2</v>
      </c>
      <c r="BH1349">
        <f>COUNTIF(AQ1349:BC1349, "C")</f>
        <v>1</v>
      </c>
      <c r="BI1349">
        <f>COUNTIF(AQ1349:BC1349, "P")</f>
        <v>0</v>
      </c>
      <c r="BJ1349" t="str">
        <f t="shared" si="21"/>
        <v/>
      </c>
      <c r="BK1349">
        <f>COUNTIFS(AQ1349:BC1349,"C")+COUNTIFS(AQ1349:BC1349,"P")</f>
        <v>1</v>
      </c>
      <c r="BL1349">
        <f>COUNTIF(AC1349:AO1349,"**")</f>
        <v>0</v>
      </c>
      <c r="BM1349">
        <f>COUNTIF(AC1349:AO1349,"P")</f>
        <v>0</v>
      </c>
      <c r="BN1349">
        <f>COUNTIF(AC1349:AO1349,"C")</f>
        <v>0</v>
      </c>
    </row>
    <row r="1350" spans="1:66" x14ac:dyDescent="0.25">
      <c r="A1350">
        <v>2115</v>
      </c>
      <c r="B1350">
        <v>5</v>
      </c>
      <c r="C1350">
        <v>7</v>
      </c>
      <c r="D1350">
        <v>35</v>
      </c>
      <c r="E1350" t="s">
        <v>58</v>
      </c>
      <c r="F1350" t="s">
        <v>151</v>
      </c>
      <c r="G1350">
        <v>27</v>
      </c>
      <c r="H1350" t="s">
        <v>64</v>
      </c>
      <c r="I1350" t="s">
        <v>65</v>
      </c>
      <c r="O1350" t="s">
        <v>62</v>
      </c>
      <c r="BE1350">
        <f>COUNTIF(J1350:BD1350,"**")</f>
        <v>1</v>
      </c>
      <c r="BF1350">
        <f>COUNTIF(J1350:BD1350,"*P*")</f>
        <v>1</v>
      </c>
      <c r="BG1350">
        <f>COUNTIF(J1350:BD1350,"*C*")</f>
        <v>0</v>
      </c>
      <c r="BH1350">
        <f>COUNTIF(AQ1350:BC1350, "C")</f>
        <v>0</v>
      </c>
      <c r="BI1350">
        <f>COUNTIF(AQ1350:BC1350, "P")</f>
        <v>0</v>
      </c>
      <c r="BJ1350" t="str">
        <f t="shared" si="21"/>
        <v/>
      </c>
      <c r="BK1350">
        <f>COUNTIFS(AQ1350:BC1350,"C")+COUNTIFS(AQ1350:BC1350,"P")</f>
        <v>0</v>
      </c>
      <c r="BL1350">
        <f>COUNTIF(AC1350:AO1350,"**")</f>
        <v>0</v>
      </c>
      <c r="BM1350">
        <f>COUNTIF(AC1350:AO1350,"P")</f>
        <v>0</v>
      </c>
      <c r="BN1350">
        <f>COUNTIF(AC1350:AO1350,"C")</f>
        <v>0</v>
      </c>
    </row>
    <row r="1351" spans="1:66" x14ac:dyDescent="0.25">
      <c r="A1351">
        <v>2120</v>
      </c>
      <c r="B1351">
        <v>5</v>
      </c>
      <c r="C1351">
        <v>7</v>
      </c>
      <c r="D1351">
        <v>42</v>
      </c>
      <c r="E1351" t="s">
        <v>58</v>
      </c>
      <c r="F1351" t="s">
        <v>150</v>
      </c>
      <c r="G1351">
        <v>27</v>
      </c>
      <c r="H1351" t="s">
        <v>64</v>
      </c>
      <c r="I1351" t="s">
        <v>61</v>
      </c>
      <c r="K1351" t="s">
        <v>62</v>
      </c>
      <c r="BE1351">
        <f>COUNTIF(J1351:BD1351,"**")</f>
        <v>1</v>
      </c>
      <c r="BF1351">
        <f>COUNTIF(J1351:BD1351,"*P*")</f>
        <v>1</v>
      </c>
      <c r="BG1351">
        <f>COUNTIF(J1351:BD1351,"*C*")</f>
        <v>0</v>
      </c>
      <c r="BH1351">
        <f>COUNTIF(AQ1351:BC1351, "C")</f>
        <v>0</v>
      </c>
      <c r="BI1351">
        <f>COUNTIF(AQ1351:BC1351, "P")</f>
        <v>0</v>
      </c>
      <c r="BJ1351" t="str">
        <f t="shared" si="21"/>
        <v/>
      </c>
      <c r="BK1351">
        <f>COUNTIFS(AQ1351:BC1351,"C")+COUNTIFS(AQ1351:BC1351,"P")</f>
        <v>0</v>
      </c>
      <c r="BL1351">
        <f>COUNTIF(AC1351:AO1351,"**")</f>
        <v>0</v>
      </c>
      <c r="BM1351">
        <f>COUNTIF(AC1351:AO1351,"P")</f>
        <v>0</v>
      </c>
      <c r="BN1351">
        <f>COUNTIF(AC1351:AO1351,"C")</f>
        <v>0</v>
      </c>
    </row>
    <row r="1352" spans="1:66" x14ac:dyDescent="0.25">
      <c r="A1352">
        <v>2256</v>
      </c>
      <c r="B1352">
        <v>5</v>
      </c>
      <c r="C1352">
        <v>4</v>
      </c>
      <c r="D1352">
        <v>35</v>
      </c>
      <c r="E1352" t="s">
        <v>58</v>
      </c>
      <c r="F1352" t="s">
        <v>208</v>
      </c>
      <c r="G1352">
        <v>27</v>
      </c>
      <c r="H1352" t="s">
        <v>64</v>
      </c>
      <c r="I1352" t="s">
        <v>65</v>
      </c>
      <c r="AU1352" t="s">
        <v>67</v>
      </c>
      <c r="BD1352" t="s">
        <v>1107</v>
      </c>
      <c r="BE1352">
        <f>COUNTIF(J1352:BD1352,"**")</f>
        <v>2</v>
      </c>
      <c r="BF1352">
        <f>COUNTIF(J1352:BD1352,"*P*")</f>
        <v>0</v>
      </c>
      <c r="BG1352">
        <f>COUNTIF(J1352:BD1352,"*C*")</f>
        <v>2</v>
      </c>
      <c r="BH1352">
        <f>COUNTIF(AQ1352:BC1352, "C")</f>
        <v>1</v>
      </c>
      <c r="BI1352">
        <f>COUNTIF(AQ1352:BC1352, "P")</f>
        <v>0</v>
      </c>
      <c r="BJ1352" t="str">
        <f t="shared" si="21"/>
        <v/>
      </c>
      <c r="BK1352">
        <f>COUNTIFS(AQ1352:BC1352,"C")+COUNTIFS(AQ1352:BC1352,"P")</f>
        <v>1</v>
      </c>
      <c r="BL1352">
        <f>COUNTIF(AC1352:AO1352,"**")</f>
        <v>0</v>
      </c>
      <c r="BM1352">
        <f>COUNTIF(AC1352:AO1352,"P")</f>
        <v>0</v>
      </c>
      <c r="BN1352">
        <f>COUNTIF(AC1352:AO1352,"C")</f>
        <v>0</v>
      </c>
    </row>
    <row r="1353" spans="1:66" x14ac:dyDescent="0.25">
      <c r="A1353">
        <v>2315</v>
      </c>
      <c r="B1353">
        <v>5</v>
      </c>
      <c r="C1353">
        <v>8</v>
      </c>
      <c r="D1353">
        <v>35</v>
      </c>
      <c r="E1353" t="s">
        <v>58</v>
      </c>
      <c r="F1353" t="s">
        <v>208</v>
      </c>
      <c r="G1353">
        <v>27</v>
      </c>
      <c r="H1353" t="s">
        <v>60</v>
      </c>
      <c r="I1353" t="s">
        <v>65</v>
      </c>
      <c r="N1353" t="s">
        <v>67</v>
      </c>
      <c r="AD1353" t="s">
        <v>67</v>
      </c>
      <c r="AU1353" t="s">
        <v>67</v>
      </c>
      <c r="BD1353" t="s">
        <v>956</v>
      </c>
      <c r="BE1353">
        <f>COUNTIF(J1353:BD1353,"**")</f>
        <v>4</v>
      </c>
      <c r="BF1353">
        <f>COUNTIF(J1353:BD1353,"*P*")</f>
        <v>0</v>
      </c>
      <c r="BG1353">
        <f>COUNTIF(J1353:BD1353,"*C*")</f>
        <v>3</v>
      </c>
      <c r="BH1353">
        <f>COUNTIF(AQ1353:BC1353, "C")</f>
        <v>1</v>
      </c>
      <c r="BI1353">
        <f>COUNTIF(AQ1353:BC1353, "P")</f>
        <v>0</v>
      </c>
      <c r="BJ1353" t="str">
        <f t="shared" si="21"/>
        <v/>
      </c>
      <c r="BK1353">
        <f>COUNTIFS(AQ1353:BC1353,"C")+COUNTIFS(AQ1353:BC1353,"P")</f>
        <v>1</v>
      </c>
      <c r="BL1353">
        <f>COUNTIF(AC1353:AO1353,"**")</f>
        <v>1</v>
      </c>
      <c r="BM1353">
        <f>COUNTIF(AC1353:AO1353,"P")</f>
        <v>0</v>
      </c>
      <c r="BN1353">
        <f>COUNTIF(AC1353:AO1353,"C")</f>
        <v>1</v>
      </c>
    </row>
    <row r="1354" spans="1:66" x14ac:dyDescent="0.25">
      <c r="A1354">
        <v>2332</v>
      </c>
      <c r="B1354">
        <v>5</v>
      </c>
      <c r="C1354">
        <v>11</v>
      </c>
      <c r="D1354">
        <v>42</v>
      </c>
      <c r="E1354" t="s">
        <v>58</v>
      </c>
      <c r="F1354" t="s">
        <v>208</v>
      </c>
      <c r="G1354">
        <v>27</v>
      </c>
      <c r="H1354" t="s">
        <v>60</v>
      </c>
      <c r="I1354" t="s">
        <v>65</v>
      </c>
      <c r="J1354" t="s">
        <v>62</v>
      </c>
      <c r="W1354" t="s">
        <v>67</v>
      </c>
      <c r="AU1354" t="s">
        <v>67</v>
      </c>
      <c r="BD1354" t="s">
        <v>1108</v>
      </c>
      <c r="BE1354">
        <f>COUNTIF(J1354:BD1354,"**")</f>
        <v>4</v>
      </c>
      <c r="BF1354">
        <f>COUNTIF(J1354:BD1354,"*P*")</f>
        <v>1</v>
      </c>
      <c r="BG1354">
        <f>COUNTIF(J1354:BD1354,"*C*")</f>
        <v>3</v>
      </c>
      <c r="BH1354">
        <f>COUNTIF(AQ1354:BC1354, "C")</f>
        <v>1</v>
      </c>
      <c r="BI1354">
        <f>COUNTIF(AQ1354:BC1354, "P")</f>
        <v>0</v>
      </c>
      <c r="BJ1354" t="str">
        <f t="shared" si="21"/>
        <v/>
      </c>
      <c r="BK1354">
        <f>COUNTIFS(AQ1354:BC1354,"C")+COUNTIFS(AQ1354:BC1354,"P")</f>
        <v>1</v>
      </c>
      <c r="BL1354">
        <f>COUNTIF(AC1354:AO1354,"**")</f>
        <v>0</v>
      </c>
      <c r="BM1354">
        <f>COUNTIF(AC1354:AO1354,"P")</f>
        <v>0</v>
      </c>
      <c r="BN1354">
        <f>COUNTIF(AC1354:AO1354,"C")</f>
        <v>0</v>
      </c>
    </row>
    <row r="1355" spans="1:66" x14ac:dyDescent="0.25">
      <c r="A1355">
        <v>2454</v>
      </c>
      <c r="B1355">
        <v>5</v>
      </c>
      <c r="C1355">
        <v>12</v>
      </c>
      <c r="D1355">
        <v>42</v>
      </c>
      <c r="E1355" t="s">
        <v>58</v>
      </c>
      <c r="F1355" t="s">
        <v>208</v>
      </c>
      <c r="G1355">
        <v>27</v>
      </c>
      <c r="H1355" t="s">
        <v>64</v>
      </c>
      <c r="I1355" t="s">
        <v>65</v>
      </c>
      <c r="K1355" t="s">
        <v>62</v>
      </c>
      <c r="M1355" t="s">
        <v>67</v>
      </c>
      <c r="N1355" t="s">
        <v>67</v>
      </c>
      <c r="AA1355" t="s">
        <v>67</v>
      </c>
      <c r="AQ1355" t="s">
        <v>67</v>
      </c>
      <c r="AT1355" t="s">
        <v>67</v>
      </c>
      <c r="AU1355" t="s">
        <v>67</v>
      </c>
      <c r="AZ1355" t="s">
        <v>67</v>
      </c>
      <c r="BD1355" t="s">
        <v>1109</v>
      </c>
      <c r="BE1355">
        <f>COUNTIF(J1355:BD1355,"**")</f>
        <v>9</v>
      </c>
      <c r="BF1355">
        <f>COUNTIF(J1355:BD1355,"*P*")</f>
        <v>2</v>
      </c>
      <c r="BG1355">
        <f>COUNTIF(J1355:BD1355,"*C*")</f>
        <v>8</v>
      </c>
      <c r="BH1355">
        <f>COUNTIF(AQ1355:BC1355, "C")</f>
        <v>4</v>
      </c>
      <c r="BI1355">
        <f>COUNTIF(AQ1355:BC1355, "P")</f>
        <v>0</v>
      </c>
      <c r="BJ1355" t="str">
        <f t="shared" si="21"/>
        <v/>
      </c>
      <c r="BK1355">
        <f>COUNTIFS(AQ1355:BC1355,"C")+COUNTIFS(AQ1355:BC1355,"P")</f>
        <v>4</v>
      </c>
      <c r="BL1355">
        <f>COUNTIF(AC1355:AO1355,"**")</f>
        <v>0</v>
      </c>
      <c r="BM1355">
        <f>COUNTIF(AC1355:AO1355,"P")</f>
        <v>0</v>
      </c>
      <c r="BN1355">
        <f>COUNTIF(AC1355:AO1355,"C")</f>
        <v>0</v>
      </c>
    </row>
    <row r="1356" spans="1:66" x14ac:dyDescent="0.25">
      <c r="A1356">
        <v>2656</v>
      </c>
      <c r="B1356">
        <v>6</v>
      </c>
      <c r="C1356">
        <v>3</v>
      </c>
      <c r="D1356">
        <v>52</v>
      </c>
      <c r="E1356" t="s">
        <v>58</v>
      </c>
      <c r="F1356" t="s">
        <v>242</v>
      </c>
      <c r="G1356">
        <v>27</v>
      </c>
      <c r="H1356" t="s">
        <v>60</v>
      </c>
      <c r="I1356" t="s">
        <v>65</v>
      </c>
      <c r="J1356" t="s">
        <v>67</v>
      </c>
      <c r="O1356" t="s">
        <v>67</v>
      </c>
      <c r="W1356" t="s">
        <v>67</v>
      </c>
      <c r="AG1356" t="s">
        <v>67</v>
      </c>
      <c r="AM1356" t="s">
        <v>67</v>
      </c>
      <c r="AU1356" t="s">
        <v>67</v>
      </c>
      <c r="AZ1356" t="s">
        <v>67</v>
      </c>
      <c r="BD1356" t="s">
        <v>1110</v>
      </c>
      <c r="BE1356">
        <f>COUNTIF(J1356:BD1356,"**")</f>
        <v>8</v>
      </c>
      <c r="BF1356">
        <f>COUNTIF(J1356:BD1356,"*P*")</f>
        <v>0</v>
      </c>
      <c r="BG1356">
        <f>COUNTIF(J1356:BD1356,"*C*")</f>
        <v>7</v>
      </c>
      <c r="BH1356">
        <f>COUNTIF(AQ1356:BC1356, "C")</f>
        <v>2</v>
      </c>
      <c r="BI1356">
        <f>COUNTIF(AQ1356:BC1356, "P")</f>
        <v>0</v>
      </c>
      <c r="BJ1356" t="str">
        <f t="shared" si="21"/>
        <v/>
      </c>
      <c r="BK1356">
        <f>COUNTIFS(AQ1356:BC1356,"C")+COUNTIFS(AQ1356:BC1356,"P")</f>
        <v>2</v>
      </c>
      <c r="BL1356">
        <f>COUNTIF(AC1356:AO1356,"**")</f>
        <v>2</v>
      </c>
      <c r="BM1356">
        <f>COUNTIF(AC1356:AO1356,"P")</f>
        <v>0</v>
      </c>
      <c r="BN1356">
        <f>COUNTIF(AC1356:AO1356,"C")</f>
        <v>2</v>
      </c>
    </row>
    <row r="1357" spans="1:66" x14ac:dyDescent="0.25">
      <c r="A1357">
        <v>2658</v>
      </c>
      <c r="B1357">
        <v>6</v>
      </c>
      <c r="C1357">
        <v>3</v>
      </c>
      <c r="D1357">
        <v>52</v>
      </c>
      <c r="E1357" t="s">
        <v>58</v>
      </c>
      <c r="F1357" t="s">
        <v>151</v>
      </c>
      <c r="G1357">
        <v>27</v>
      </c>
      <c r="H1357" t="s">
        <v>60</v>
      </c>
      <c r="I1357" t="s">
        <v>65</v>
      </c>
      <c r="O1357" t="s">
        <v>62</v>
      </c>
      <c r="BE1357">
        <f>COUNTIF(J1357:BD1357,"**")</f>
        <v>1</v>
      </c>
      <c r="BF1357">
        <f>COUNTIF(J1357:BD1357,"*P*")</f>
        <v>1</v>
      </c>
      <c r="BG1357">
        <f>COUNTIF(J1357:BD1357,"*C*")</f>
        <v>0</v>
      </c>
      <c r="BH1357">
        <f>COUNTIF(AQ1357:BC1357, "C")</f>
        <v>0</v>
      </c>
      <c r="BI1357">
        <f>COUNTIF(AQ1357:BC1357, "P")</f>
        <v>0</v>
      </c>
      <c r="BJ1357" t="str">
        <f t="shared" si="21"/>
        <v/>
      </c>
      <c r="BK1357">
        <f>COUNTIFS(AQ1357:BC1357,"C")+COUNTIFS(AQ1357:BC1357,"P")</f>
        <v>0</v>
      </c>
      <c r="BL1357">
        <f>COUNTIF(AC1357:AO1357,"**")</f>
        <v>0</v>
      </c>
      <c r="BM1357">
        <f>COUNTIF(AC1357:AO1357,"P")</f>
        <v>0</v>
      </c>
      <c r="BN1357">
        <f>COUNTIF(AC1357:AO1357,"C")</f>
        <v>0</v>
      </c>
    </row>
    <row r="1358" spans="1:66" x14ac:dyDescent="0.25">
      <c r="A1358">
        <v>2671</v>
      </c>
      <c r="B1358">
        <v>6</v>
      </c>
      <c r="C1358">
        <v>3</v>
      </c>
      <c r="D1358">
        <v>52</v>
      </c>
      <c r="E1358" t="s">
        <v>58</v>
      </c>
      <c r="F1358" t="s">
        <v>137</v>
      </c>
      <c r="G1358">
        <v>27</v>
      </c>
      <c r="H1358" t="s">
        <v>60</v>
      </c>
      <c r="I1358" t="s">
        <v>61</v>
      </c>
      <c r="O1358" t="s">
        <v>62</v>
      </c>
      <c r="BE1358">
        <f>COUNTIF(J1358:BD1358,"**")</f>
        <v>1</v>
      </c>
      <c r="BF1358">
        <f>COUNTIF(J1358:BD1358,"*P*")</f>
        <v>1</v>
      </c>
      <c r="BG1358">
        <f>COUNTIF(J1358:BD1358,"*C*")</f>
        <v>0</v>
      </c>
      <c r="BH1358">
        <f>COUNTIF(AQ1358:BC1358, "C")</f>
        <v>0</v>
      </c>
      <c r="BI1358">
        <f>COUNTIF(AQ1358:BC1358, "P")</f>
        <v>0</v>
      </c>
      <c r="BJ1358" t="str">
        <f t="shared" si="21"/>
        <v/>
      </c>
      <c r="BK1358">
        <f>COUNTIFS(AQ1358:BC1358,"C")+COUNTIFS(AQ1358:BC1358,"P")</f>
        <v>0</v>
      </c>
      <c r="BL1358">
        <f>COUNTIF(AC1358:AO1358,"**")</f>
        <v>0</v>
      </c>
      <c r="BM1358">
        <f>COUNTIF(AC1358:AO1358,"P")</f>
        <v>0</v>
      </c>
      <c r="BN1358">
        <f>COUNTIF(AC1358:AO1358,"C")</f>
        <v>0</v>
      </c>
    </row>
    <row r="1359" spans="1:66" x14ac:dyDescent="0.25">
      <c r="A1359">
        <v>2784</v>
      </c>
      <c r="B1359">
        <v>6</v>
      </c>
      <c r="C1359">
        <v>5</v>
      </c>
      <c r="D1359">
        <v>51</v>
      </c>
      <c r="E1359" t="s">
        <v>58</v>
      </c>
      <c r="F1359" t="s">
        <v>242</v>
      </c>
      <c r="G1359">
        <v>27</v>
      </c>
      <c r="H1359" t="s">
        <v>60</v>
      </c>
      <c r="I1359" t="s">
        <v>65</v>
      </c>
      <c r="AT1359" t="s">
        <v>67</v>
      </c>
      <c r="BA1359" t="s">
        <v>67</v>
      </c>
      <c r="BE1359">
        <f>COUNTIF(J1359:BD1359,"**")</f>
        <v>2</v>
      </c>
      <c r="BF1359">
        <f>COUNTIF(J1359:BD1359,"*P*")</f>
        <v>0</v>
      </c>
      <c r="BG1359">
        <f>COUNTIF(J1359:BD1359,"*C*")</f>
        <v>2</v>
      </c>
      <c r="BH1359">
        <f>COUNTIF(AQ1359:BC1359, "C")</f>
        <v>2</v>
      </c>
      <c r="BI1359">
        <f>COUNTIF(AQ1359:BC1359, "P")</f>
        <v>0</v>
      </c>
      <c r="BJ1359" t="str">
        <f t="shared" si="21"/>
        <v/>
      </c>
      <c r="BK1359">
        <f>COUNTIFS(AQ1359:BC1359,"C")+COUNTIFS(AQ1359:BC1359,"P")</f>
        <v>2</v>
      </c>
      <c r="BL1359">
        <f>COUNTIF(AC1359:AO1359,"**")</f>
        <v>0</v>
      </c>
      <c r="BM1359">
        <f>COUNTIF(AC1359:AO1359,"P")</f>
        <v>0</v>
      </c>
      <c r="BN1359">
        <f>COUNTIF(AC1359:AO1359,"C")</f>
        <v>0</v>
      </c>
    </row>
    <row r="1360" spans="1:66" x14ac:dyDescent="0.25">
      <c r="A1360">
        <v>2812</v>
      </c>
      <c r="B1360">
        <v>6</v>
      </c>
      <c r="C1360">
        <v>5</v>
      </c>
      <c r="D1360">
        <v>51</v>
      </c>
      <c r="E1360" t="s">
        <v>58</v>
      </c>
      <c r="F1360" t="s">
        <v>137</v>
      </c>
      <c r="G1360">
        <v>27</v>
      </c>
      <c r="H1360" t="s">
        <v>60</v>
      </c>
      <c r="I1360" t="s">
        <v>65</v>
      </c>
      <c r="O1360" t="s">
        <v>62</v>
      </c>
      <c r="BE1360">
        <f>COUNTIF(J1360:BD1360,"**")</f>
        <v>1</v>
      </c>
      <c r="BF1360">
        <f>COUNTIF(J1360:BD1360,"*P*")</f>
        <v>1</v>
      </c>
      <c r="BG1360">
        <f>COUNTIF(J1360:BD1360,"*C*")</f>
        <v>0</v>
      </c>
      <c r="BH1360">
        <f>COUNTIF(AQ1360:BC1360, "C")</f>
        <v>0</v>
      </c>
      <c r="BI1360">
        <f>COUNTIF(AQ1360:BC1360, "P")</f>
        <v>0</v>
      </c>
      <c r="BJ1360" t="str">
        <f t="shared" si="21"/>
        <v/>
      </c>
      <c r="BK1360">
        <f>COUNTIFS(AQ1360:BC1360,"C")+COUNTIFS(AQ1360:BC1360,"P")</f>
        <v>0</v>
      </c>
      <c r="BL1360">
        <f>COUNTIF(AC1360:AO1360,"**")</f>
        <v>0</v>
      </c>
      <c r="BM1360">
        <f>COUNTIF(AC1360:AO1360,"P")</f>
        <v>0</v>
      </c>
      <c r="BN1360">
        <f>COUNTIF(AC1360:AO1360,"C")</f>
        <v>0</v>
      </c>
    </row>
    <row r="1361" spans="1:66" x14ac:dyDescent="0.25">
      <c r="A1361">
        <v>2879</v>
      </c>
      <c r="B1361">
        <v>6</v>
      </c>
      <c r="C1361">
        <v>6</v>
      </c>
      <c r="D1361">
        <v>52</v>
      </c>
      <c r="E1361" t="s">
        <v>58</v>
      </c>
      <c r="F1361" t="s">
        <v>137</v>
      </c>
      <c r="G1361">
        <v>27</v>
      </c>
      <c r="H1361" t="s">
        <v>64</v>
      </c>
      <c r="I1361" t="s">
        <v>65</v>
      </c>
      <c r="K1361" t="s">
        <v>62</v>
      </c>
      <c r="O1361" t="s">
        <v>62</v>
      </c>
      <c r="BE1361">
        <f>COUNTIF(J1361:BD1361,"**")</f>
        <v>2</v>
      </c>
      <c r="BF1361">
        <f>COUNTIF(J1361:BD1361,"*P*")</f>
        <v>2</v>
      </c>
      <c r="BG1361">
        <f>COUNTIF(J1361:BD1361,"*C*")</f>
        <v>0</v>
      </c>
      <c r="BH1361">
        <f>COUNTIF(AQ1361:BC1361, "C")</f>
        <v>0</v>
      </c>
      <c r="BI1361">
        <f>COUNTIF(AQ1361:BC1361, "P")</f>
        <v>0</v>
      </c>
      <c r="BJ1361" t="str">
        <f t="shared" si="21"/>
        <v/>
      </c>
      <c r="BK1361">
        <f>COUNTIFS(AQ1361:BC1361,"C")+COUNTIFS(AQ1361:BC1361,"P")</f>
        <v>0</v>
      </c>
      <c r="BL1361">
        <f>COUNTIF(AC1361:AO1361,"**")</f>
        <v>0</v>
      </c>
      <c r="BM1361">
        <f>COUNTIF(AC1361:AO1361,"P")</f>
        <v>0</v>
      </c>
      <c r="BN1361">
        <f>COUNTIF(AC1361:AO1361,"C")</f>
        <v>0</v>
      </c>
    </row>
    <row r="1362" spans="1:66" x14ac:dyDescent="0.25">
      <c r="A1362">
        <v>3126</v>
      </c>
      <c r="B1362">
        <v>6</v>
      </c>
      <c r="C1362">
        <v>10</v>
      </c>
      <c r="D1362">
        <v>51</v>
      </c>
      <c r="E1362" t="s">
        <v>58</v>
      </c>
      <c r="F1362" t="s">
        <v>1111</v>
      </c>
      <c r="G1362">
        <v>27</v>
      </c>
      <c r="H1362" t="s">
        <v>60</v>
      </c>
      <c r="I1362" t="s">
        <v>65</v>
      </c>
      <c r="AQ1362" t="s">
        <v>67</v>
      </c>
      <c r="AT1362" t="s">
        <v>67</v>
      </c>
      <c r="AZ1362" t="s">
        <v>67</v>
      </c>
      <c r="BC1362" t="s">
        <v>62</v>
      </c>
      <c r="BE1362">
        <f>COUNTIF(J1362:BD1362,"**")</f>
        <v>4</v>
      </c>
      <c r="BF1362">
        <f>COUNTIF(J1362:BD1362,"*P*")</f>
        <v>1</v>
      </c>
      <c r="BG1362">
        <f>COUNTIF(J1362:BD1362,"*C*")</f>
        <v>3</v>
      </c>
      <c r="BH1362">
        <f>COUNTIF(AQ1362:BC1362, "C")</f>
        <v>3</v>
      </c>
      <c r="BI1362">
        <f>COUNTIF(AQ1362:BC1362, "P")</f>
        <v>1</v>
      </c>
      <c r="BJ1362" t="str">
        <f t="shared" si="21"/>
        <v/>
      </c>
      <c r="BK1362">
        <f>COUNTIFS(AQ1362:BC1362,"C")+COUNTIFS(AQ1362:BC1362,"P")</f>
        <v>4</v>
      </c>
      <c r="BL1362">
        <f>COUNTIF(AC1362:AO1362,"**")</f>
        <v>0</v>
      </c>
      <c r="BM1362">
        <f>COUNTIF(AC1362:AO1362,"P")</f>
        <v>0</v>
      </c>
      <c r="BN1362">
        <f>COUNTIF(AC1362:AO1362,"C")</f>
        <v>0</v>
      </c>
    </row>
    <row r="1363" spans="1:66" x14ac:dyDescent="0.25">
      <c r="A1363">
        <v>3199</v>
      </c>
      <c r="B1363">
        <v>6</v>
      </c>
      <c r="C1363">
        <v>10</v>
      </c>
      <c r="D1363">
        <v>52</v>
      </c>
      <c r="E1363" t="s">
        <v>58</v>
      </c>
      <c r="F1363" t="s">
        <v>137</v>
      </c>
      <c r="G1363">
        <v>27</v>
      </c>
      <c r="H1363" t="s">
        <v>64</v>
      </c>
      <c r="I1363" t="s">
        <v>61</v>
      </c>
      <c r="O1363" t="s">
        <v>62</v>
      </c>
      <c r="BE1363">
        <f>COUNTIF(J1363:BD1363,"**")</f>
        <v>1</v>
      </c>
      <c r="BF1363">
        <f>COUNTIF(J1363:BD1363,"*P*")</f>
        <v>1</v>
      </c>
      <c r="BG1363">
        <f>COUNTIF(J1363:BD1363,"*C*")</f>
        <v>0</v>
      </c>
      <c r="BH1363">
        <f>COUNTIF(AQ1363:BC1363, "C")</f>
        <v>0</v>
      </c>
      <c r="BI1363">
        <f>COUNTIF(AQ1363:BC1363, "P")</f>
        <v>0</v>
      </c>
      <c r="BJ1363" t="str">
        <f t="shared" si="21"/>
        <v/>
      </c>
      <c r="BK1363">
        <f>COUNTIFS(AQ1363:BC1363,"C")+COUNTIFS(AQ1363:BC1363,"P")</f>
        <v>0</v>
      </c>
      <c r="BL1363">
        <f>COUNTIF(AC1363:AO1363,"**")</f>
        <v>0</v>
      </c>
      <c r="BM1363">
        <f>COUNTIF(AC1363:AO1363,"P")</f>
        <v>0</v>
      </c>
      <c r="BN1363">
        <f>COUNTIF(AC1363:AO1363,"C")</f>
        <v>0</v>
      </c>
    </row>
    <row r="1364" spans="1:66" x14ac:dyDescent="0.25">
      <c r="A1364">
        <v>3235</v>
      </c>
      <c r="B1364">
        <v>6</v>
      </c>
      <c r="C1364">
        <v>11</v>
      </c>
      <c r="D1364">
        <v>51</v>
      </c>
      <c r="E1364" t="s">
        <v>58</v>
      </c>
      <c r="F1364" t="s">
        <v>137</v>
      </c>
      <c r="G1364">
        <v>27</v>
      </c>
      <c r="H1364" t="s">
        <v>60</v>
      </c>
      <c r="I1364" t="s">
        <v>65</v>
      </c>
      <c r="K1364" t="s">
        <v>62</v>
      </c>
      <c r="BE1364">
        <f>COUNTIF(J1364:BD1364,"**")</f>
        <v>1</v>
      </c>
      <c r="BF1364">
        <f>COUNTIF(J1364:BD1364,"*P*")</f>
        <v>1</v>
      </c>
      <c r="BG1364">
        <f>COUNTIF(J1364:BD1364,"*C*")</f>
        <v>0</v>
      </c>
      <c r="BH1364">
        <f>COUNTIF(AQ1364:BC1364, "C")</f>
        <v>0</v>
      </c>
      <c r="BI1364">
        <f>COUNTIF(AQ1364:BC1364, "P")</f>
        <v>0</v>
      </c>
      <c r="BJ1364" t="str">
        <f t="shared" si="21"/>
        <v/>
      </c>
      <c r="BK1364">
        <f>COUNTIFS(AQ1364:BC1364,"C")+COUNTIFS(AQ1364:BC1364,"P")</f>
        <v>0</v>
      </c>
      <c r="BL1364">
        <f>COUNTIF(AC1364:AO1364,"**")</f>
        <v>0</v>
      </c>
      <c r="BM1364">
        <f>COUNTIF(AC1364:AO1364,"P")</f>
        <v>0</v>
      </c>
      <c r="BN1364">
        <f>COUNTIF(AC1364:AO1364,"C")</f>
        <v>0</v>
      </c>
    </row>
    <row r="1365" spans="1:66" x14ac:dyDescent="0.25">
      <c r="A1365">
        <v>3268</v>
      </c>
      <c r="B1365">
        <v>6</v>
      </c>
      <c r="C1365">
        <v>11</v>
      </c>
      <c r="D1365">
        <v>52</v>
      </c>
      <c r="E1365" t="s">
        <v>58</v>
      </c>
      <c r="F1365" t="s">
        <v>137</v>
      </c>
      <c r="G1365">
        <v>27</v>
      </c>
      <c r="H1365" t="s">
        <v>64</v>
      </c>
      <c r="I1365" t="s">
        <v>65</v>
      </c>
      <c r="K1365" t="s">
        <v>62</v>
      </c>
      <c r="BE1365">
        <f>COUNTIF(J1365:BD1365,"**")</f>
        <v>1</v>
      </c>
      <c r="BF1365">
        <f>COUNTIF(J1365:BD1365,"*P*")</f>
        <v>1</v>
      </c>
      <c r="BG1365">
        <f>COUNTIF(J1365:BD1365,"*C*")</f>
        <v>0</v>
      </c>
      <c r="BH1365">
        <f>COUNTIF(AQ1365:BC1365, "C")</f>
        <v>0</v>
      </c>
      <c r="BI1365">
        <f>COUNTIF(AQ1365:BC1365, "P")</f>
        <v>0</v>
      </c>
      <c r="BJ1365" t="str">
        <f t="shared" si="21"/>
        <v/>
      </c>
      <c r="BK1365">
        <f>COUNTIFS(AQ1365:BC1365,"C")+COUNTIFS(AQ1365:BC1365,"P")</f>
        <v>0</v>
      </c>
      <c r="BL1365">
        <f>COUNTIF(AC1365:AO1365,"**")</f>
        <v>0</v>
      </c>
      <c r="BM1365">
        <f>COUNTIF(AC1365:AO1365,"P")</f>
        <v>0</v>
      </c>
      <c r="BN1365">
        <f>COUNTIF(AC1365:AO1365,"C")</f>
        <v>0</v>
      </c>
    </row>
    <row r="1366" spans="1:66" x14ac:dyDescent="0.25">
      <c r="A1366">
        <v>3285</v>
      </c>
      <c r="B1366">
        <v>6</v>
      </c>
      <c r="C1366">
        <v>12</v>
      </c>
      <c r="D1366">
        <v>51</v>
      </c>
      <c r="E1366" t="s">
        <v>58</v>
      </c>
      <c r="F1366" t="s">
        <v>137</v>
      </c>
      <c r="G1366">
        <v>27</v>
      </c>
      <c r="H1366" t="s">
        <v>60</v>
      </c>
      <c r="I1366" t="s">
        <v>65</v>
      </c>
      <c r="W1366" t="s">
        <v>62</v>
      </c>
      <c r="BE1366">
        <f>COUNTIF(J1366:BD1366,"**")</f>
        <v>1</v>
      </c>
      <c r="BF1366">
        <f>COUNTIF(J1366:BD1366,"*P*")</f>
        <v>1</v>
      </c>
      <c r="BG1366">
        <f>COUNTIF(J1366:BD1366,"*C*")</f>
        <v>0</v>
      </c>
      <c r="BH1366">
        <f>COUNTIF(AQ1366:BC1366, "C")</f>
        <v>0</v>
      </c>
      <c r="BI1366">
        <f>COUNTIF(AQ1366:BC1366, "P")</f>
        <v>0</v>
      </c>
      <c r="BJ1366" t="str">
        <f t="shared" si="21"/>
        <v/>
      </c>
      <c r="BK1366">
        <f>COUNTIFS(AQ1366:BC1366,"C")+COUNTIFS(AQ1366:BC1366,"P")</f>
        <v>0</v>
      </c>
      <c r="BL1366">
        <f>COUNTIF(AC1366:AO1366,"**")</f>
        <v>0</v>
      </c>
      <c r="BM1366">
        <f>COUNTIF(AC1366:AO1366,"P")</f>
        <v>0</v>
      </c>
      <c r="BN1366">
        <f>COUNTIF(AC1366:AO1366,"C")</f>
        <v>0</v>
      </c>
    </row>
    <row r="1367" spans="1:66" x14ac:dyDescent="0.25">
      <c r="A1367">
        <v>3351</v>
      </c>
      <c r="B1367">
        <v>6</v>
      </c>
      <c r="C1367">
        <v>12</v>
      </c>
      <c r="D1367">
        <v>52</v>
      </c>
      <c r="E1367" t="s">
        <v>58</v>
      </c>
      <c r="F1367" t="s">
        <v>138</v>
      </c>
      <c r="G1367">
        <v>27</v>
      </c>
      <c r="H1367" t="s">
        <v>60</v>
      </c>
      <c r="I1367" t="s">
        <v>65</v>
      </c>
      <c r="K1367" t="s">
        <v>62</v>
      </c>
      <c r="BE1367">
        <f>COUNTIF(J1367:BD1367,"**")</f>
        <v>1</v>
      </c>
      <c r="BF1367">
        <f>COUNTIF(J1367:BD1367,"*P*")</f>
        <v>1</v>
      </c>
      <c r="BG1367">
        <f>COUNTIF(J1367:BD1367,"*C*")</f>
        <v>0</v>
      </c>
      <c r="BH1367">
        <f>COUNTIF(AQ1367:BC1367, "C")</f>
        <v>0</v>
      </c>
      <c r="BI1367">
        <f>COUNTIF(AQ1367:BC1367, "P")</f>
        <v>0</v>
      </c>
      <c r="BJ1367" t="str">
        <f t="shared" si="21"/>
        <v/>
      </c>
      <c r="BK1367">
        <f>COUNTIFS(AQ1367:BC1367,"C")+COUNTIFS(AQ1367:BC1367,"P")</f>
        <v>0</v>
      </c>
      <c r="BL1367">
        <f>COUNTIF(AC1367:AO1367,"**")</f>
        <v>0</v>
      </c>
      <c r="BM1367">
        <f>COUNTIF(AC1367:AO1367,"P")</f>
        <v>0</v>
      </c>
      <c r="BN1367">
        <f>COUNTIF(AC1367:AO1367,"C")</f>
        <v>0</v>
      </c>
    </row>
    <row r="1368" spans="1:66" x14ac:dyDescent="0.25">
      <c r="A1368">
        <v>3363</v>
      </c>
      <c r="B1368">
        <v>7</v>
      </c>
      <c r="C1368">
        <v>1</v>
      </c>
      <c r="D1368">
        <v>64</v>
      </c>
      <c r="E1368" t="s">
        <v>58</v>
      </c>
      <c r="F1368" t="s">
        <v>1112</v>
      </c>
      <c r="G1368">
        <v>27</v>
      </c>
      <c r="H1368" t="s">
        <v>60</v>
      </c>
      <c r="I1368" t="s">
        <v>65</v>
      </c>
      <c r="K1368" t="s">
        <v>62</v>
      </c>
      <c r="AT1368" t="s">
        <v>62</v>
      </c>
      <c r="BE1368">
        <f>COUNTIF(J1368:BD1368,"**")</f>
        <v>2</v>
      </c>
      <c r="BF1368">
        <f>COUNTIF(J1368:BD1368,"*P*")</f>
        <v>2</v>
      </c>
      <c r="BG1368">
        <f>COUNTIF(J1368:BD1368,"*C*")</f>
        <v>0</v>
      </c>
      <c r="BH1368">
        <f>COUNTIF(AQ1368:BC1368, "C")</f>
        <v>0</v>
      </c>
      <c r="BI1368">
        <f>COUNTIF(AQ1368:BC1368, "P")</f>
        <v>1</v>
      </c>
      <c r="BJ1368" t="str">
        <f t="shared" si="21"/>
        <v>X</v>
      </c>
      <c r="BK1368">
        <f>COUNTIFS(AQ1368:BC1368,"C")+COUNTIFS(AQ1368:BC1368,"P")</f>
        <v>1</v>
      </c>
      <c r="BL1368">
        <f>COUNTIF(AC1368:AO1368,"**")</f>
        <v>0</v>
      </c>
      <c r="BM1368">
        <f>COUNTIF(AC1368:AO1368,"P")</f>
        <v>0</v>
      </c>
      <c r="BN1368">
        <f>COUNTIF(AC1368:AO1368,"C")</f>
        <v>0</v>
      </c>
    </row>
    <row r="1369" spans="1:66" x14ac:dyDescent="0.25">
      <c r="A1369">
        <v>3455</v>
      </c>
      <c r="B1369">
        <v>7</v>
      </c>
      <c r="C1369">
        <v>4</v>
      </c>
      <c r="D1369">
        <v>64</v>
      </c>
      <c r="E1369" t="s">
        <v>58</v>
      </c>
      <c r="F1369" t="s">
        <v>151</v>
      </c>
      <c r="G1369">
        <v>27</v>
      </c>
      <c r="H1369" t="s">
        <v>60</v>
      </c>
      <c r="I1369" t="s">
        <v>65</v>
      </c>
      <c r="K1369" t="s">
        <v>62</v>
      </c>
      <c r="N1369" t="s">
        <v>62</v>
      </c>
      <c r="O1369" t="s">
        <v>62</v>
      </c>
      <c r="BE1369">
        <f>COUNTIF(J1369:BD1369,"**")</f>
        <v>3</v>
      </c>
      <c r="BF1369">
        <f>COUNTIF(J1369:BD1369,"*P*")</f>
        <v>3</v>
      </c>
      <c r="BG1369">
        <f>COUNTIF(J1369:BD1369,"*C*")</f>
        <v>0</v>
      </c>
      <c r="BH1369">
        <f>COUNTIF(AQ1369:BC1369, "C")</f>
        <v>0</v>
      </c>
      <c r="BI1369">
        <f>COUNTIF(AQ1369:BC1369, "P")</f>
        <v>0</v>
      </c>
      <c r="BJ1369" t="str">
        <f t="shared" si="21"/>
        <v/>
      </c>
      <c r="BK1369">
        <f>COUNTIFS(AQ1369:BC1369,"C")+COUNTIFS(AQ1369:BC1369,"P")</f>
        <v>0</v>
      </c>
      <c r="BL1369">
        <f>COUNTIF(AC1369:AO1369,"**")</f>
        <v>0</v>
      </c>
      <c r="BM1369">
        <f>COUNTIF(AC1369:AO1369,"P")</f>
        <v>0</v>
      </c>
      <c r="BN1369">
        <f>COUNTIF(AC1369:AO1369,"C")</f>
        <v>0</v>
      </c>
    </row>
    <row r="1370" spans="1:66" x14ac:dyDescent="0.25">
      <c r="A1370">
        <v>3520</v>
      </c>
      <c r="B1370">
        <v>7</v>
      </c>
      <c r="C1370">
        <v>6</v>
      </c>
      <c r="D1370">
        <v>64</v>
      </c>
      <c r="E1370" t="s">
        <v>58</v>
      </c>
      <c r="F1370" t="s">
        <v>1050</v>
      </c>
      <c r="G1370">
        <v>27</v>
      </c>
      <c r="H1370" t="s">
        <v>60</v>
      </c>
      <c r="I1370" t="s">
        <v>65</v>
      </c>
      <c r="K1370" t="s">
        <v>62</v>
      </c>
      <c r="BE1370">
        <f>COUNTIF(J1370:BD1370,"**")</f>
        <v>1</v>
      </c>
      <c r="BF1370">
        <f>COUNTIF(J1370:BD1370,"*P*")</f>
        <v>1</v>
      </c>
      <c r="BG1370">
        <f>COUNTIF(J1370:BD1370,"*C*")</f>
        <v>0</v>
      </c>
      <c r="BH1370">
        <f>COUNTIF(AQ1370:BC1370, "C")</f>
        <v>0</v>
      </c>
      <c r="BI1370">
        <f>COUNTIF(AQ1370:BC1370, "P")</f>
        <v>0</v>
      </c>
      <c r="BJ1370" t="str">
        <f t="shared" si="21"/>
        <v/>
      </c>
      <c r="BK1370">
        <f>COUNTIFS(AQ1370:BC1370,"C")+COUNTIFS(AQ1370:BC1370,"P")</f>
        <v>0</v>
      </c>
      <c r="BL1370">
        <f>COUNTIF(AC1370:AO1370,"**")</f>
        <v>0</v>
      </c>
      <c r="BM1370">
        <f>COUNTIF(AC1370:AO1370,"P")</f>
        <v>0</v>
      </c>
      <c r="BN1370">
        <f>COUNTIF(AC1370:AO1370,"C")</f>
        <v>0</v>
      </c>
    </row>
    <row r="1371" spans="1:66" x14ac:dyDescent="0.25">
      <c r="A1371">
        <v>3646</v>
      </c>
      <c r="B1371">
        <v>7</v>
      </c>
      <c r="C1371">
        <v>10</v>
      </c>
      <c r="D1371">
        <v>64</v>
      </c>
      <c r="E1371" t="s">
        <v>58</v>
      </c>
      <c r="F1371" t="s">
        <v>1113</v>
      </c>
      <c r="G1371">
        <v>27</v>
      </c>
      <c r="H1371" t="s">
        <v>64</v>
      </c>
      <c r="I1371" t="s">
        <v>65</v>
      </c>
      <c r="N1371" t="s">
        <v>67</v>
      </c>
      <c r="BE1371">
        <f>COUNTIF(J1371:BD1371,"**")</f>
        <v>1</v>
      </c>
      <c r="BF1371">
        <f>COUNTIF(J1371:BD1371,"*P*")</f>
        <v>0</v>
      </c>
      <c r="BG1371">
        <f>COUNTIF(J1371:BD1371,"*C*")</f>
        <v>1</v>
      </c>
      <c r="BH1371">
        <f>COUNTIF(AQ1371:BC1371, "C")</f>
        <v>0</v>
      </c>
      <c r="BI1371">
        <f>COUNTIF(AQ1371:BC1371, "P")</f>
        <v>0</v>
      </c>
      <c r="BJ1371" t="str">
        <f t="shared" si="21"/>
        <v/>
      </c>
      <c r="BK1371">
        <f>COUNTIFS(AQ1371:BC1371,"C")+COUNTIFS(AQ1371:BC1371,"P")</f>
        <v>0</v>
      </c>
      <c r="BL1371">
        <f>COUNTIF(AC1371:AO1371,"**")</f>
        <v>0</v>
      </c>
      <c r="BM1371">
        <f>COUNTIF(AC1371:AO1371,"P")</f>
        <v>0</v>
      </c>
      <c r="BN1371">
        <f>COUNTIF(AC1371:AO1371,"C")</f>
        <v>0</v>
      </c>
    </row>
    <row r="1372" spans="1:66" x14ac:dyDescent="0.25">
      <c r="A1372">
        <v>3763</v>
      </c>
      <c r="B1372">
        <v>24</v>
      </c>
      <c r="C1372">
        <v>1</v>
      </c>
      <c r="D1372">
        <v>59</v>
      </c>
      <c r="E1372" t="s">
        <v>58</v>
      </c>
      <c r="F1372" t="s">
        <v>466</v>
      </c>
      <c r="G1372">
        <v>27</v>
      </c>
      <c r="H1372" t="s">
        <v>60</v>
      </c>
      <c r="I1372" t="s">
        <v>65</v>
      </c>
      <c r="AQ1372" t="s">
        <v>67</v>
      </c>
      <c r="AT1372" t="s">
        <v>67</v>
      </c>
      <c r="AZ1372" t="s">
        <v>67</v>
      </c>
      <c r="BE1372">
        <f>COUNTIF(J1372:BD1372,"**")</f>
        <v>3</v>
      </c>
      <c r="BF1372">
        <f>COUNTIF(J1372:BD1372,"*P*")</f>
        <v>0</v>
      </c>
      <c r="BG1372">
        <f>COUNTIF(J1372:BD1372,"*C*")</f>
        <v>3</v>
      </c>
      <c r="BH1372">
        <f>COUNTIF(AQ1372:BC1372, "C")</f>
        <v>3</v>
      </c>
      <c r="BI1372">
        <f>COUNTIF(AQ1372:BC1372, "P")</f>
        <v>0</v>
      </c>
      <c r="BJ1372" t="str">
        <f t="shared" si="21"/>
        <v/>
      </c>
      <c r="BK1372">
        <f>COUNTIFS(AQ1372:BC1372,"C")+COUNTIFS(AQ1372:BC1372,"P")</f>
        <v>3</v>
      </c>
      <c r="BL1372">
        <f>COUNTIF(AC1372:AO1372,"**")</f>
        <v>0</v>
      </c>
      <c r="BM1372">
        <f>COUNTIF(AC1372:AO1372,"P")</f>
        <v>0</v>
      </c>
      <c r="BN1372">
        <f>COUNTIF(AC1372:AO1372,"C")</f>
        <v>0</v>
      </c>
    </row>
    <row r="1373" spans="1:66" x14ac:dyDescent="0.25">
      <c r="A1373">
        <v>3772</v>
      </c>
      <c r="B1373">
        <v>24</v>
      </c>
      <c r="C1373">
        <v>1</v>
      </c>
      <c r="D1373">
        <v>59</v>
      </c>
      <c r="E1373" t="s">
        <v>58</v>
      </c>
      <c r="F1373" t="s">
        <v>161</v>
      </c>
      <c r="G1373">
        <v>27</v>
      </c>
      <c r="H1373" t="s">
        <v>60</v>
      </c>
      <c r="I1373" t="s">
        <v>65</v>
      </c>
      <c r="O1373" t="s">
        <v>62</v>
      </c>
      <c r="BE1373">
        <f>COUNTIF(J1373:BD1373,"**")</f>
        <v>1</v>
      </c>
      <c r="BF1373">
        <f>COUNTIF(J1373:BD1373,"*P*")</f>
        <v>1</v>
      </c>
      <c r="BG1373">
        <f>COUNTIF(J1373:BD1373,"*C*")</f>
        <v>0</v>
      </c>
      <c r="BH1373">
        <f>COUNTIF(AQ1373:BC1373, "C")</f>
        <v>0</v>
      </c>
      <c r="BI1373">
        <f>COUNTIF(AQ1373:BC1373, "P")</f>
        <v>0</v>
      </c>
      <c r="BJ1373" t="str">
        <f t="shared" si="21"/>
        <v/>
      </c>
      <c r="BK1373">
        <f>COUNTIFS(AQ1373:BC1373,"C")+COUNTIFS(AQ1373:BC1373,"P")</f>
        <v>0</v>
      </c>
      <c r="BL1373">
        <f>COUNTIF(AC1373:AO1373,"**")</f>
        <v>0</v>
      </c>
      <c r="BM1373">
        <f>COUNTIF(AC1373:AO1373,"P")</f>
        <v>0</v>
      </c>
      <c r="BN1373">
        <f>COUNTIF(AC1373:AO1373,"C")</f>
        <v>0</v>
      </c>
    </row>
    <row r="1374" spans="1:66" x14ac:dyDescent="0.25">
      <c r="A1374">
        <v>3851</v>
      </c>
      <c r="B1374">
        <v>24</v>
      </c>
      <c r="C1374">
        <v>7</v>
      </c>
      <c r="D1374">
        <v>59</v>
      </c>
      <c r="E1374" t="s">
        <v>58</v>
      </c>
      <c r="F1374" t="s">
        <v>1114</v>
      </c>
      <c r="G1374">
        <v>27</v>
      </c>
      <c r="H1374" t="s">
        <v>60</v>
      </c>
      <c r="I1374" t="s">
        <v>65</v>
      </c>
      <c r="N1374" t="s">
        <v>67</v>
      </c>
      <c r="O1374" t="s">
        <v>62</v>
      </c>
      <c r="AK1374" t="s">
        <v>62</v>
      </c>
      <c r="AM1374" t="s">
        <v>62</v>
      </c>
      <c r="AQ1374" t="s">
        <v>67</v>
      </c>
      <c r="AZ1374" t="s">
        <v>67</v>
      </c>
      <c r="BE1374">
        <f>COUNTIF(J1374:BD1374,"**")</f>
        <v>6</v>
      </c>
      <c r="BF1374">
        <f>COUNTIF(J1374:BD1374,"*P*")</f>
        <v>3</v>
      </c>
      <c r="BG1374">
        <f>COUNTIF(J1374:BD1374,"*C*")</f>
        <v>3</v>
      </c>
      <c r="BH1374">
        <f>COUNTIF(AQ1374:BC1374, "C")</f>
        <v>2</v>
      </c>
      <c r="BI1374">
        <f>COUNTIF(AQ1374:BC1374, "P")</f>
        <v>0</v>
      </c>
      <c r="BJ1374" t="str">
        <f t="shared" si="21"/>
        <v/>
      </c>
      <c r="BK1374">
        <f>COUNTIFS(AQ1374:BC1374,"C")+COUNTIFS(AQ1374:BC1374,"P")</f>
        <v>2</v>
      </c>
      <c r="BL1374">
        <f>COUNTIF(AC1374:AO1374,"**")</f>
        <v>2</v>
      </c>
      <c r="BM1374">
        <f>COUNTIF(AC1374:AO1374,"P")</f>
        <v>2</v>
      </c>
      <c r="BN1374">
        <f>COUNTIF(AC1374:AO1374,"C")</f>
        <v>0</v>
      </c>
    </row>
    <row r="1375" spans="1:66" x14ac:dyDescent="0.25">
      <c r="A1375">
        <v>3857</v>
      </c>
      <c r="B1375">
        <v>24</v>
      </c>
      <c r="C1375">
        <v>7</v>
      </c>
      <c r="D1375">
        <v>59</v>
      </c>
      <c r="E1375" t="s">
        <v>58</v>
      </c>
      <c r="F1375" t="s">
        <v>1115</v>
      </c>
      <c r="G1375">
        <v>27</v>
      </c>
      <c r="H1375" t="s">
        <v>64</v>
      </c>
      <c r="I1375" t="s">
        <v>65</v>
      </c>
      <c r="O1375" t="s">
        <v>67</v>
      </c>
      <c r="AU1375" t="s">
        <v>67</v>
      </c>
      <c r="BD1375" t="s">
        <v>1116</v>
      </c>
      <c r="BE1375">
        <f>COUNTIF(J1375:BD1375,"**")</f>
        <v>3</v>
      </c>
      <c r="BF1375">
        <f>COUNTIF(J1375:BD1375,"*P*")</f>
        <v>1</v>
      </c>
      <c r="BG1375">
        <f>COUNTIF(J1375:BD1375,"*C*")</f>
        <v>2</v>
      </c>
      <c r="BH1375">
        <f>COUNTIF(AQ1375:BC1375, "C")</f>
        <v>1</v>
      </c>
      <c r="BI1375">
        <f>COUNTIF(AQ1375:BC1375, "P")</f>
        <v>0</v>
      </c>
      <c r="BJ1375" t="str">
        <f t="shared" si="21"/>
        <v/>
      </c>
      <c r="BK1375">
        <f>COUNTIFS(AQ1375:BC1375,"C")+COUNTIFS(AQ1375:BC1375,"P")</f>
        <v>1</v>
      </c>
      <c r="BL1375">
        <f>COUNTIF(AC1375:AO1375,"**")</f>
        <v>0</v>
      </c>
      <c r="BM1375">
        <f>COUNTIF(AC1375:AO1375,"P")</f>
        <v>0</v>
      </c>
      <c r="BN1375">
        <f>COUNTIF(AC1375:AO1375,"C")</f>
        <v>0</v>
      </c>
    </row>
    <row r="1376" spans="1:66" x14ac:dyDescent="0.25">
      <c r="A1376">
        <v>3878</v>
      </c>
      <c r="B1376">
        <v>24</v>
      </c>
      <c r="C1376">
        <v>9</v>
      </c>
      <c r="D1376">
        <v>59</v>
      </c>
      <c r="E1376" t="s">
        <v>58</v>
      </c>
      <c r="F1376" t="s">
        <v>1117</v>
      </c>
      <c r="G1376">
        <v>27</v>
      </c>
      <c r="H1376" t="s">
        <v>60</v>
      </c>
      <c r="I1376" t="s">
        <v>65</v>
      </c>
      <c r="M1376" t="s">
        <v>67</v>
      </c>
      <c r="BD1376" t="s">
        <v>392</v>
      </c>
      <c r="BE1376">
        <f>COUNTIF(J1376:BD1376,"**")</f>
        <v>2</v>
      </c>
      <c r="BF1376">
        <f>COUNTIF(J1376:BD1376,"*P*")</f>
        <v>1</v>
      </c>
      <c r="BG1376">
        <f>COUNTIF(J1376:BD1376,"*C*")</f>
        <v>1</v>
      </c>
      <c r="BH1376">
        <f>COUNTIF(AQ1376:BC1376, "C")</f>
        <v>0</v>
      </c>
      <c r="BI1376">
        <f>COUNTIF(AQ1376:BC1376, "P")</f>
        <v>0</v>
      </c>
      <c r="BJ1376" t="str">
        <f t="shared" si="21"/>
        <v/>
      </c>
      <c r="BK1376">
        <f>COUNTIFS(AQ1376:BC1376,"C")+COUNTIFS(AQ1376:BC1376,"P")</f>
        <v>0</v>
      </c>
      <c r="BL1376">
        <f>COUNTIF(AC1376:AO1376,"**")</f>
        <v>0</v>
      </c>
      <c r="BM1376">
        <f>COUNTIF(AC1376:AO1376,"P")</f>
        <v>0</v>
      </c>
      <c r="BN1376">
        <f>COUNTIF(AC1376:AO1376,"C")</f>
        <v>0</v>
      </c>
    </row>
    <row r="1377" spans="1:66" x14ac:dyDescent="0.25">
      <c r="A1377">
        <v>3925</v>
      </c>
      <c r="B1377">
        <v>24</v>
      </c>
      <c r="C1377">
        <v>12</v>
      </c>
      <c r="D1377">
        <v>59</v>
      </c>
      <c r="E1377" t="s">
        <v>58</v>
      </c>
      <c r="F1377" t="s">
        <v>457</v>
      </c>
      <c r="G1377">
        <v>27</v>
      </c>
      <c r="H1377" t="s">
        <v>64</v>
      </c>
      <c r="I1377" t="s">
        <v>65</v>
      </c>
      <c r="K1377" t="s">
        <v>62</v>
      </c>
      <c r="O1377" t="s">
        <v>62</v>
      </c>
      <c r="AF1377" t="s">
        <v>62</v>
      </c>
      <c r="AW1377" t="s">
        <v>62</v>
      </c>
      <c r="AZ1377" t="s">
        <v>67</v>
      </c>
      <c r="BE1377">
        <f>COUNTIF(J1377:BD1377,"**")</f>
        <v>5</v>
      </c>
      <c r="BF1377">
        <f>COUNTIF(J1377:BD1377,"*P*")</f>
        <v>4</v>
      </c>
      <c r="BG1377">
        <f>COUNTIF(J1377:BD1377,"*C*")</f>
        <v>1</v>
      </c>
      <c r="BH1377">
        <f>COUNTIF(AQ1377:BC1377, "C")</f>
        <v>1</v>
      </c>
      <c r="BI1377">
        <f>COUNTIF(AQ1377:BC1377, "P")</f>
        <v>1</v>
      </c>
      <c r="BJ1377" t="str">
        <f t="shared" si="21"/>
        <v/>
      </c>
      <c r="BK1377">
        <f>COUNTIFS(AQ1377:BC1377,"C")+COUNTIFS(AQ1377:BC1377,"P")</f>
        <v>2</v>
      </c>
      <c r="BL1377">
        <f>COUNTIF(AC1377:AO1377,"**")</f>
        <v>1</v>
      </c>
      <c r="BM1377">
        <f>COUNTIF(AC1377:AO1377,"P")</f>
        <v>1</v>
      </c>
      <c r="BN1377">
        <f>COUNTIF(AC1377:AO1377,"C")</f>
        <v>0</v>
      </c>
    </row>
    <row r="1378" spans="1:66" x14ac:dyDescent="0.25">
      <c r="A1378">
        <v>4066</v>
      </c>
      <c r="B1378">
        <v>8</v>
      </c>
      <c r="C1378">
        <v>1</v>
      </c>
      <c r="D1378">
        <v>38</v>
      </c>
      <c r="E1378" t="s">
        <v>58</v>
      </c>
      <c r="F1378" t="s">
        <v>1118</v>
      </c>
      <c r="G1378">
        <v>27</v>
      </c>
      <c r="H1378" t="s">
        <v>60</v>
      </c>
      <c r="I1378" t="s">
        <v>65</v>
      </c>
      <c r="O1378" t="s">
        <v>67</v>
      </c>
      <c r="S1378" t="s">
        <v>67</v>
      </c>
      <c r="BD1378" t="s">
        <v>940</v>
      </c>
      <c r="BE1378">
        <f>COUNTIF(J1378:BD1378,"**")</f>
        <v>3</v>
      </c>
      <c r="BF1378">
        <f>COUNTIF(J1378:BD1378,"*P*")</f>
        <v>0</v>
      </c>
      <c r="BG1378">
        <f>COUNTIF(J1378:BD1378,"*C*")</f>
        <v>2</v>
      </c>
      <c r="BH1378">
        <f>COUNTIF(AQ1378:BC1378, "C")</f>
        <v>0</v>
      </c>
      <c r="BI1378">
        <f>COUNTIF(AQ1378:BC1378, "P")</f>
        <v>0</v>
      </c>
      <c r="BJ1378" t="str">
        <f t="shared" si="21"/>
        <v/>
      </c>
      <c r="BK1378">
        <f>COUNTIFS(AQ1378:BC1378,"C")+COUNTIFS(AQ1378:BC1378,"P")</f>
        <v>0</v>
      </c>
      <c r="BL1378">
        <f>COUNTIF(AC1378:AO1378,"**")</f>
        <v>0</v>
      </c>
      <c r="BM1378">
        <f>COUNTIF(AC1378:AO1378,"P")</f>
        <v>0</v>
      </c>
      <c r="BN1378">
        <f>COUNTIF(AC1378:AO1378,"C")</f>
        <v>0</v>
      </c>
    </row>
    <row r="1379" spans="1:66" x14ac:dyDescent="0.25">
      <c r="A1379">
        <v>4153</v>
      </c>
      <c r="B1379">
        <v>8</v>
      </c>
      <c r="C1379">
        <v>9</v>
      </c>
      <c r="D1379">
        <v>1</v>
      </c>
      <c r="E1379" t="s">
        <v>58</v>
      </c>
      <c r="F1379" t="s">
        <v>1119</v>
      </c>
      <c r="G1379">
        <v>27</v>
      </c>
      <c r="H1379" t="s">
        <v>60</v>
      </c>
      <c r="I1379" t="s">
        <v>61</v>
      </c>
      <c r="N1379" t="s">
        <v>62</v>
      </c>
      <c r="O1379" t="s">
        <v>62</v>
      </c>
      <c r="BE1379">
        <f>COUNTIF(J1379:BD1379,"**")</f>
        <v>2</v>
      </c>
      <c r="BF1379">
        <f>COUNTIF(J1379:BD1379,"*P*")</f>
        <v>2</v>
      </c>
      <c r="BG1379">
        <f>COUNTIF(J1379:BD1379,"*C*")</f>
        <v>0</v>
      </c>
      <c r="BH1379">
        <f>COUNTIF(AQ1379:BC1379, "C")</f>
        <v>0</v>
      </c>
      <c r="BI1379">
        <f>COUNTIF(AQ1379:BC1379, "P")</f>
        <v>0</v>
      </c>
      <c r="BJ1379" t="str">
        <f t="shared" si="21"/>
        <v/>
      </c>
      <c r="BK1379">
        <f>COUNTIFS(AQ1379:BC1379,"C")+COUNTIFS(AQ1379:BC1379,"P")</f>
        <v>0</v>
      </c>
      <c r="BL1379">
        <f>COUNTIF(AC1379:AO1379,"**")</f>
        <v>0</v>
      </c>
      <c r="BM1379">
        <f>COUNTIF(AC1379:AO1379,"P")</f>
        <v>0</v>
      </c>
      <c r="BN1379">
        <f>COUNTIF(AC1379:AO1379,"C")</f>
        <v>0</v>
      </c>
    </row>
    <row r="1380" spans="1:66" x14ac:dyDescent="0.25">
      <c r="A1380">
        <v>4299</v>
      </c>
      <c r="B1380">
        <v>25</v>
      </c>
      <c r="C1380">
        <v>2</v>
      </c>
      <c r="D1380">
        <v>49</v>
      </c>
      <c r="E1380" t="s">
        <v>58</v>
      </c>
      <c r="F1380" t="s">
        <v>1120</v>
      </c>
      <c r="G1380">
        <v>27</v>
      </c>
      <c r="H1380" t="s">
        <v>60</v>
      </c>
      <c r="I1380" t="s">
        <v>65</v>
      </c>
      <c r="AD1380" t="s">
        <v>67</v>
      </c>
      <c r="AQ1380" t="s">
        <v>67</v>
      </c>
      <c r="AZ1380" t="s">
        <v>67</v>
      </c>
      <c r="BE1380">
        <f>COUNTIF(J1380:BD1380,"**")</f>
        <v>3</v>
      </c>
      <c r="BF1380">
        <f>COUNTIF(J1380:BD1380,"*P*")</f>
        <v>0</v>
      </c>
      <c r="BG1380">
        <f>COUNTIF(J1380:BD1380,"*C*")</f>
        <v>3</v>
      </c>
      <c r="BH1380">
        <f>COUNTIF(AQ1380:BC1380, "C")</f>
        <v>2</v>
      </c>
      <c r="BI1380">
        <f>COUNTIF(AQ1380:BC1380, "P")</f>
        <v>0</v>
      </c>
      <c r="BJ1380" t="str">
        <f t="shared" si="21"/>
        <v/>
      </c>
      <c r="BK1380">
        <f>COUNTIFS(AQ1380:BC1380,"C")+COUNTIFS(AQ1380:BC1380,"P")</f>
        <v>2</v>
      </c>
      <c r="BL1380">
        <f>COUNTIF(AC1380:AO1380,"**")</f>
        <v>1</v>
      </c>
      <c r="BM1380">
        <f>COUNTIF(AC1380:AO1380,"P")</f>
        <v>0</v>
      </c>
      <c r="BN1380">
        <f>COUNTIF(AC1380:AO1380,"C")</f>
        <v>1</v>
      </c>
    </row>
    <row r="1381" spans="1:66" x14ac:dyDescent="0.25">
      <c r="A1381">
        <v>4467</v>
      </c>
      <c r="B1381">
        <v>9</v>
      </c>
      <c r="C1381">
        <v>4</v>
      </c>
      <c r="D1381">
        <v>48</v>
      </c>
      <c r="E1381" t="s">
        <v>58</v>
      </c>
      <c r="F1381" t="s">
        <v>1121</v>
      </c>
      <c r="G1381">
        <v>27</v>
      </c>
      <c r="H1381" t="s">
        <v>64</v>
      </c>
      <c r="I1381" t="s">
        <v>61</v>
      </c>
      <c r="W1381" t="s">
        <v>62</v>
      </c>
      <c r="AD1381" t="s">
        <v>62</v>
      </c>
      <c r="AT1381" t="s">
        <v>67</v>
      </c>
      <c r="AU1381" t="s">
        <v>67</v>
      </c>
      <c r="BD1381" t="s">
        <v>660</v>
      </c>
      <c r="BE1381">
        <f>COUNTIF(J1381:BD1381,"**")</f>
        <v>5</v>
      </c>
      <c r="BF1381">
        <f>COUNTIF(J1381:BD1381,"*P*")</f>
        <v>2</v>
      </c>
      <c r="BG1381">
        <f>COUNTIF(J1381:BD1381,"*C*")</f>
        <v>2</v>
      </c>
      <c r="BH1381">
        <f>COUNTIF(AQ1381:BC1381, "C")</f>
        <v>2</v>
      </c>
      <c r="BI1381">
        <f>COUNTIF(AQ1381:BC1381, "P")</f>
        <v>0</v>
      </c>
      <c r="BJ1381" t="str">
        <f t="shared" si="21"/>
        <v/>
      </c>
      <c r="BK1381">
        <f>COUNTIFS(AQ1381:BC1381,"C")+COUNTIFS(AQ1381:BC1381,"P")</f>
        <v>2</v>
      </c>
      <c r="BL1381">
        <f>COUNTIF(AC1381:AO1381,"**")</f>
        <v>1</v>
      </c>
      <c r="BM1381">
        <f>COUNTIF(AC1381:AO1381,"P")</f>
        <v>1</v>
      </c>
      <c r="BN1381">
        <f>COUNTIF(AC1381:AO1381,"C")</f>
        <v>0</v>
      </c>
    </row>
    <row r="1382" spans="1:66" x14ac:dyDescent="0.25">
      <c r="A1382">
        <v>4599</v>
      </c>
      <c r="B1382">
        <v>25</v>
      </c>
      <c r="C1382">
        <v>6</v>
      </c>
      <c r="D1382">
        <v>49</v>
      </c>
      <c r="E1382" t="s">
        <v>58</v>
      </c>
      <c r="F1382" t="s">
        <v>674</v>
      </c>
      <c r="G1382">
        <v>27</v>
      </c>
      <c r="H1382" t="s">
        <v>60</v>
      </c>
      <c r="I1382" t="s">
        <v>65</v>
      </c>
      <c r="N1382" t="s">
        <v>62</v>
      </c>
      <c r="O1382" t="s">
        <v>62</v>
      </c>
      <c r="BE1382">
        <f>COUNTIF(J1382:BD1382,"**")</f>
        <v>2</v>
      </c>
      <c r="BF1382">
        <f>COUNTIF(J1382:BD1382,"*P*")</f>
        <v>2</v>
      </c>
      <c r="BG1382">
        <f>COUNTIF(J1382:BD1382,"*C*")</f>
        <v>0</v>
      </c>
      <c r="BH1382">
        <f>COUNTIF(AQ1382:BC1382, "C")</f>
        <v>0</v>
      </c>
      <c r="BI1382">
        <f>COUNTIF(AQ1382:BC1382, "P")</f>
        <v>0</v>
      </c>
      <c r="BJ1382" t="str">
        <f t="shared" si="21"/>
        <v/>
      </c>
      <c r="BK1382">
        <f>COUNTIFS(AQ1382:BC1382,"C")+COUNTIFS(AQ1382:BC1382,"P")</f>
        <v>0</v>
      </c>
      <c r="BL1382">
        <f>COUNTIF(AC1382:AO1382,"**")</f>
        <v>0</v>
      </c>
      <c r="BM1382">
        <f>COUNTIF(AC1382:AO1382,"P")</f>
        <v>0</v>
      </c>
      <c r="BN1382">
        <f>COUNTIF(AC1382:AO1382,"C")</f>
        <v>0</v>
      </c>
    </row>
    <row r="1383" spans="1:66" x14ac:dyDescent="0.25">
      <c r="A1383">
        <v>4651</v>
      </c>
      <c r="B1383">
        <v>9</v>
      </c>
      <c r="C1383">
        <v>6</v>
      </c>
      <c r="D1383">
        <v>48</v>
      </c>
      <c r="E1383" t="s">
        <v>58</v>
      </c>
      <c r="F1383" t="s">
        <v>1122</v>
      </c>
      <c r="G1383">
        <v>27</v>
      </c>
      <c r="H1383" t="s">
        <v>60</v>
      </c>
      <c r="I1383" t="s">
        <v>61</v>
      </c>
      <c r="N1383" t="s">
        <v>67</v>
      </c>
      <c r="AT1383" t="s">
        <v>67</v>
      </c>
      <c r="BE1383">
        <f>COUNTIF(J1383:BD1383,"**")</f>
        <v>2</v>
      </c>
      <c r="BF1383">
        <f>COUNTIF(J1383:BD1383,"*P*")</f>
        <v>0</v>
      </c>
      <c r="BG1383">
        <f>COUNTIF(J1383:BD1383,"*C*")</f>
        <v>2</v>
      </c>
      <c r="BH1383">
        <f>COUNTIF(AQ1383:BC1383, "C")</f>
        <v>1</v>
      </c>
      <c r="BI1383">
        <f>COUNTIF(AQ1383:BC1383, "P")</f>
        <v>0</v>
      </c>
      <c r="BJ1383" t="str">
        <f t="shared" si="21"/>
        <v/>
      </c>
      <c r="BK1383">
        <f>COUNTIFS(AQ1383:BC1383,"C")+COUNTIFS(AQ1383:BC1383,"P")</f>
        <v>1</v>
      </c>
      <c r="BL1383">
        <f>COUNTIF(AC1383:AO1383,"**")</f>
        <v>0</v>
      </c>
      <c r="BM1383">
        <f>COUNTIF(AC1383:AO1383,"P")</f>
        <v>0</v>
      </c>
      <c r="BN1383">
        <f>COUNTIF(AC1383:AO1383,"C")</f>
        <v>0</v>
      </c>
    </row>
    <row r="1384" spans="1:66" x14ac:dyDescent="0.25">
      <c r="A1384">
        <v>4666</v>
      </c>
      <c r="B1384">
        <v>9</v>
      </c>
      <c r="C1384">
        <v>6</v>
      </c>
      <c r="D1384">
        <v>48</v>
      </c>
      <c r="E1384" t="s">
        <v>58</v>
      </c>
      <c r="F1384" t="s">
        <v>1123</v>
      </c>
      <c r="G1384">
        <v>27</v>
      </c>
      <c r="H1384" t="s">
        <v>64</v>
      </c>
      <c r="I1384" t="s">
        <v>65</v>
      </c>
      <c r="N1384" t="s">
        <v>67</v>
      </c>
      <c r="O1384" t="s">
        <v>62</v>
      </c>
      <c r="AQ1384" t="s">
        <v>67</v>
      </c>
      <c r="AS1384" t="s">
        <v>62</v>
      </c>
      <c r="AU1384" t="s">
        <v>67</v>
      </c>
      <c r="AZ1384" t="s">
        <v>67</v>
      </c>
      <c r="BD1384" t="s">
        <v>318</v>
      </c>
      <c r="BE1384">
        <f>COUNTIF(J1384:BD1384,"**")</f>
        <v>7</v>
      </c>
      <c r="BF1384">
        <f>COUNTIF(J1384:BD1384,"*P*")</f>
        <v>2</v>
      </c>
      <c r="BG1384">
        <f>COUNTIF(J1384:BD1384,"*C*")</f>
        <v>4</v>
      </c>
      <c r="BH1384">
        <f>COUNTIF(AQ1384:BC1384, "C")</f>
        <v>3</v>
      </c>
      <c r="BI1384">
        <f>COUNTIF(AQ1384:BC1384, "P")</f>
        <v>1</v>
      </c>
      <c r="BJ1384" t="str">
        <f t="shared" si="21"/>
        <v/>
      </c>
      <c r="BK1384">
        <f>COUNTIFS(AQ1384:BC1384,"C")+COUNTIFS(AQ1384:BC1384,"P")</f>
        <v>4</v>
      </c>
      <c r="BL1384">
        <f>COUNTIF(AC1384:AO1384,"**")</f>
        <v>0</v>
      </c>
      <c r="BM1384">
        <f>COUNTIF(AC1384:AO1384,"P")</f>
        <v>0</v>
      </c>
      <c r="BN1384">
        <f>COUNTIF(AC1384:AO1384,"C")</f>
        <v>0</v>
      </c>
    </row>
    <row r="1385" spans="1:66" x14ac:dyDescent="0.25">
      <c r="A1385">
        <v>4738</v>
      </c>
      <c r="B1385">
        <v>9</v>
      </c>
      <c r="C1385">
        <v>7</v>
      </c>
      <c r="D1385">
        <v>48</v>
      </c>
      <c r="E1385" t="s">
        <v>58</v>
      </c>
      <c r="F1385" t="s">
        <v>1124</v>
      </c>
      <c r="G1385">
        <v>27</v>
      </c>
      <c r="H1385" t="s">
        <v>60</v>
      </c>
      <c r="I1385" t="s">
        <v>65</v>
      </c>
      <c r="M1385" t="s">
        <v>67</v>
      </c>
      <c r="N1385" t="s">
        <v>67</v>
      </c>
      <c r="O1385" t="s">
        <v>62</v>
      </c>
      <c r="AD1385" t="s">
        <v>67</v>
      </c>
      <c r="AG1385" t="s">
        <v>62</v>
      </c>
      <c r="AK1385" t="s">
        <v>62</v>
      </c>
      <c r="AQ1385" t="s">
        <v>67</v>
      </c>
      <c r="AZ1385" t="s">
        <v>67</v>
      </c>
      <c r="BD1385" t="s">
        <v>1125</v>
      </c>
      <c r="BE1385">
        <f>COUNTIF(J1385:BD1385,"**")</f>
        <v>9</v>
      </c>
      <c r="BF1385">
        <f>COUNTIF(J1385:BD1385,"*P*")</f>
        <v>4</v>
      </c>
      <c r="BG1385">
        <f>COUNTIF(J1385:BD1385,"*C*")</f>
        <v>5</v>
      </c>
      <c r="BH1385">
        <f>COUNTIF(AQ1385:BC1385, "C")</f>
        <v>2</v>
      </c>
      <c r="BI1385">
        <f>COUNTIF(AQ1385:BC1385, "P")</f>
        <v>0</v>
      </c>
      <c r="BJ1385" t="str">
        <f t="shared" si="21"/>
        <v/>
      </c>
      <c r="BK1385">
        <f>COUNTIFS(AQ1385:BC1385,"C")+COUNTIFS(AQ1385:BC1385,"P")</f>
        <v>2</v>
      </c>
      <c r="BL1385">
        <f>COUNTIF(AC1385:AO1385,"**")</f>
        <v>3</v>
      </c>
      <c r="BM1385">
        <f>COUNTIF(AC1385:AO1385,"P")</f>
        <v>2</v>
      </c>
      <c r="BN1385">
        <f>COUNTIF(AC1385:AO1385,"C")</f>
        <v>1</v>
      </c>
    </row>
    <row r="1386" spans="1:66" x14ac:dyDescent="0.25">
      <c r="A1386">
        <v>4743</v>
      </c>
      <c r="B1386">
        <v>9</v>
      </c>
      <c r="C1386">
        <v>7</v>
      </c>
      <c r="D1386">
        <v>48</v>
      </c>
      <c r="E1386" t="s">
        <v>58</v>
      </c>
      <c r="F1386" t="s">
        <v>1126</v>
      </c>
      <c r="G1386">
        <v>27</v>
      </c>
      <c r="H1386" t="s">
        <v>60</v>
      </c>
      <c r="I1386" t="s">
        <v>65</v>
      </c>
      <c r="N1386" t="s">
        <v>67</v>
      </c>
      <c r="AT1386" t="s">
        <v>67</v>
      </c>
      <c r="BE1386">
        <f>COUNTIF(J1386:BD1386,"**")</f>
        <v>2</v>
      </c>
      <c r="BF1386">
        <f>COUNTIF(J1386:BD1386,"*P*")</f>
        <v>0</v>
      </c>
      <c r="BG1386">
        <f>COUNTIF(J1386:BD1386,"*C*")</f>
        <v>2</v>
      </c>
      <c r="BH1386">
        <f>COUNTIF(AQ1386:BC1386, "C")</f>
        <v>1</v>
      </c>
      <c r="BI1386">
        <f>COUNTIF(AQ1386:BC1386, "P")</f>
        <v>0</v>
      </c>
      <c r="BJ1386" t="str">
        <f t="shared" si="21"/>
        <v/>
      </c>
      <c r="BK1386">
        <f>COUNTIFS(AQ1386:BC1386,"C")+COUNTIFS(AQ1386:BC1386,"P")</f>
        <v>1</v>
      </c>
      <c r="BL1386">
        <f>COUNTIF(AC1386:AO1386,"**")</f>
        <v>0</v>
      </c>
      <c r="BM1386">
        <f>COUNTIF(AC1386:AO1386,"P")</f>
        <v>0</v>
      </c>
      <c r="BN1386">
        <f>COUNTIF(AC1386:AO1386,"C")</f>
        <v>0</v>
      </c>
    </row>
    <row r="1387" spans="1:66" x14ac:dyDescent="0.25">
      <c r="A1387">
        <v>4910</v>
      </c>
      <c r="B1387">
        <v>25</v>
      </c>
      <c r="C1387">
        <v>9</v>
      </c>
      <c r="D1387">
        <v>49</v>
      </c>
      <c r="E1387" t="s">
        <v>58</v>
      </c>
      <c r="F1387" t="s">
        <v>1127</v>
      </c>
      <c r="G1387">
        <v>27</v>
      </c>
      <c r="H1387" t="s">
        <v>60</v>
      </c>
      <c r="I1387" t="s">
        <v>65</v>
      </c>
      <c r="O1387" t="s">
        <v>62</v>
      </c>
      <c r="BE1387">
        <f>COUNTIF(J1387:BD1387,"**")</f>
        <v>1</v>
      </c>
      <c r="BF1387">
        <f>COUNTIF(J1387:BD1387,"*P*")</f>
        <v>1</v>
      </c>
      <c r="BG1387">
        <f>COUNTIF(J1387:BD1387,"*C*")</f>
        <v>0</v>
      </c>
      <c r="BH1387">
        <f>COUNTIF(AQ1387:BC1387, "C")</f>
        <v>0</v>
      </c>
      <c r="BI1387">
        <f>COUNTIF(AQ1387:BC1387, "P")</f>
        <v>0</v>
      </c>
      <c r="BJ1387" t="str">
        <f t="shared" si="21"/>
        <v/>
      </c>
      <c r="BK1387">
        <f>COUNTIFS(AQ1387:BC1387,"C")+COUNTIFS(AQ1387:BC1387,"P")</f>
        <v>0</v>
      </c>
      <c r="BL1387">
        <f>COUNTIF(AC1387:AO1387,"**")</f>
        <v>0</v>
      </c>
      <c r="BM1387">
        <f>COUNTIF(AC1387:AO1387,"P")</f>
        <v>0</v>
      </c>
      <c r="BN1387">
        <f>COUNTIF(AC1387:AO1387,"C")</f>
        <v>0</v>
      </c>
    </row>
    <row r="1388" spans="1:66" x14ac:dyDescent="0.25">
      <c r="A1388">
        <v>4924</v>
      </c>
      <c r="B1388">
        <v>9</v>
      </c>
      <c r="C1388">
        <v>9</v>
      </c>
      <c r="D1388">
        <v>48</v>
      </c>
      <c r="E1388" t="s">
        <v>58</v>
      </c>
      <c r="F1388" t="s">
        <v>1128</v>
      </c>
      <c r="G1388">
        <v>27</v>
      </c>
      <c r="H1388" t="s">
        <v>60</v>
      </c>
      <c r="I1388" t="s">
        <v>65</v>
      </c>
      <c r="N1388" t="s">
        <v>67</v>
      </c>
      <c r="AT1388" t="s">
        <v>67</v>
      </c>
      <c r="AU1388" t="s">
        <v>67</v>
      </c>
      <c r="BD1388" t="s">
        <v>539</v>
      </c>
      <c r="BE1388">
        <f>COUNTIF(J1388:BD1388,"**")</f>
        <v>4</v>
      </c>
      <c r="BF1388">
        <f>COUNTIF(J1388:BD1388,"*P*")</f>
        <v>0</v>
      </c>
      <c r="BG1388">
        <f>COUNTIF(J1388:BD1388,"*C*")</f>
        <v>4</v>
      </c>
      <c r="BH1388">
        <f>COUNTIF(AQ1388:BC1388, "C")</f>
        <v>2</v>
      </c>
      <c r="BI1388">
        <f>COUNTIF(AQ1388:BC1388, "P")</f>
        <v>0</v>
      </c>
      <c r="BJ1388" t="str">
        <f t="shared" si="21"/>
        <v/>
      </c>
      <c r="BK1388">
        <f>COUNTIFS(AQ1388:BC1388,"C")+COUNTIFS(AQ1388:BC1388,"P")</f>
        <v>2</v>
      </c>
      <c r="BL1388">
        <f>COUNTIF(AC1388:AO1388,"**")</f>
        <v>0</v>
      </c>
      <c r="BM1388">
        <f>COUNTIF(AC1388:AO1388,"P")</f>
        <v>0</v>
      </c>
      <c r="BN1388">
        <f>COUNTIF(AC1388:AO1388,"C")</f>
        <v>0</v>
      </c>
    </row>
    <row r="1389" spans="1:66" x14ac:dyDescent="0.25">
      <c r="A1389">
        <v>4975</v>
      </c>
      <c r="B1389">
        <v>9</v>
      </c>
      <c r="C1389">
        <v>10</v>
      </c>
      <c r="D1389">
        <v>48</v>
      </c>
      <c r="E1389" t="s">
        <v>58</v>
      </c>
      <c r="F1389" t="s">
        <v>1129</v>
      </c>
      <c r="G1389">
        <v>27</v>
      </c>
      <c r="H1389" t="s">
        <v>64</v>
      </c>
      <c r="I1389" t="s">
        <v>61</v>
      </c>
      <c r="O1389" t="s">
        <v>62</v>
      </c>
      <c r="AT1389" t="s">
        <v>67</v>
      </c>
      <c r="AU1389" t="s">
        <v>67</v>
      </c>
      <c r="BD1389" t="s">
        <v>539</v>
      </c>
      <c r="BE1389">
        <f>COUNTIF(J1389:BD1389,"**")</f>
        <v>4</v>
      </c>
      <c r="BF1389">
        <f>COUNTIF(J1389:BD1389,"*P*")</f>
        <v>1</v>
      </c>
      <c r="BG1389">
        <f>COUNTIF(J1389:BD1389,"*C*")</f>
        <v>3</v>
      </c>
      <c r="BH1389">
        <f>COUNTIF(AQ1389:BC1389, "C")</f>
        <v>2</v>
      </c>
      <c r="BI1389">
        <f>COUNTIF(AQ1389:BC1389, "P")</f>
        <v>0</v>
      </c>
      <c r="BJ1389" t="str">
        <f t="shared" si="21"/>
        <v/>
      </c>
      <c r="BK1389">
        <f>COUNTIFS(AQ1389:BC1389,"C")+COUNTIFS(AQ1389:BC1389,"P")</f>
        <v>2</v>
      </c>
      <c r="BL1389">
        <f>COUNTIF(AC1389:AO1389,"**")</f>
        <v>0</v>
      </c>
      <c r="BM1389">
        <f>COUNTIF(AC1389:AO1389,"P")</f>
        <v>0</v>
      </c>
      <c r="BN1389">
        <f>COUNTIF(AC1389:AO1389,"C")</f>
        <v>0</v>
      </c>
    </row>
    <row r="1390" spans="1:66" x14ac:dyDescent="0.25">
      <c r="A1390">
        <v>5020</v>
      </c>
      <c r="B1390">
        <v>9</v>
      </c>
      <c r="C1390">
        <v>11</v>
      </c>
      <c r="D1390">
        <v>48</v>
      </c>
      <c r="E1390" t="s">
        <v>58</v>
      </c>
      <c r="F1390" t="s">
        <v>1130</v>
      </c>
      <c r="G1390">
        <v>27</v>
      </c>
      <c r="H1390" t="s">
        <v>60</v>
      </c>
      <c r="I1390" t="s">
        <v>65</v>
      </c>
      <c r="AU1390" t="s">
        <v>67</v>
      </c>
      <c r="BD1390" t="s">
        <v>1131</v>
      </c>
      <c r="BE1390">
        <f>COUNTIF(J1390:BD1390,"**")</f>
        <v>2</v>
      </c>
      <c r="BF1390">
        <f>COUNTIF(J1390:BD1390,"*P*")</f>
        <v>0</v>
      </c>
      <c r="BG1390">
        <f>COUNTIF(J1390:BD1390,"*C*")</f>
        <v>2</v>
      </c>
      <c r="BH1390">
        <f>COUNTIF(AQ1390:BC1390, "C")</f>
        <v>1</v>
      </c>
      <c r="BI1390">
        <f>COUNTIF(AQ1390:BC1390, "P")</f>
        <v>0</v>
      </c>
      <c r="BJ1390" t="str">
        <f t="shared" si="21"/>
        <v/>
      </c>
      <c r="BK1390">
        <f>COUNTIFS(AQ1390:BC1390,"C")+COUNTIFS(AQ1390:BC1390,"P")</f>
        <v>1</v>
      </c>
      <c r="BL1390">
        <f>COUNTIF(AC1390:AO1390,"**")</f>
        <v>0</v>
      </c>
      <c r="BM1390">
        <f>COUNTIF(AC1390:AO1390,"P")</f>
        <v>0</v>
      </c>
      <c r="BN1390">
        <f>COUNTIF(AC1390:AO1390,"C")</f>
        <v>0</v>
      </c>
    </row>
    <row r="1391" spans="1:66" x14ac:dyDescent="0.25">
      <c r="A1391">
        <v>5033</v>
      </c>
      <c r="B1391">
        <v>9</v>
      </c>
      <c r="C1391">
        <v>11</v>
      </c>
      <c r="D1391">
        <v>48</v>
      </c>
      <c r="E1391" t="s">
        <v>58</v>
      </c>
      <c r="F1391" t="s">
        <v>1132</v>
      </c>
      <c r="G1391">
        <v>27</v>
      </c>
      <c r="H1391" t="s">
        <v>64</v>
      </c>
      <c r="I1391" t="s">
        <v>61</v>
      </c>
      <c r="O1391" t="s">
        <v>62</v>
      </c>
      <c r="BE1391">
        <f>COUNTIF(J1391:BD1391,"**")</f>
        <v>1</v>
      </c>
      <c r="BF1391">
        <f>COUNTIF(J1391:BD1391,"*P*")</f>
        <v>1</v>
      </c>
      <c r="BG1391">
        <f>COUNTIF(J1391:BD1391,"*C*")</f>
        <v>0</v>
      </c>
      <c r="BH1391">
        <f>COUNTIF(AQ1391:BC1391, "C")</f>
        <v>0</v>
      </c>
      <c r="BI1391">
        <f>COUNTIF(AQ1391:BC1391, "P")</f>
        <v>0</v>
      </c>
      <c r="BJ1391" t="str">
        <f t="shared" si="21"/>
        <v/>
      </c>
      <c r="BK1391">
        <f>COUNTIFS(AQ1391:BC1391,"C")+COUNTIFS(AQ1391:BC1391,"P")</f>
        <v>0</v>
      </c>
      <c r="BL1391">
        <f>COUNTIF(AC1391:AO1391,"**")</f>
        <v>0</v>
      </c>
      <c r="BM1391">
        <f>COUNTIF(AC1391:AO1391,"P")</f>
        <v>0</v>
      </c>
      <c r="BN1391">
        <f>COUNTIF(AC1391:AO1391,"C")</f>
        <v>0</v>
      </c>
    </row>
    <row r="1392" spans="1:66" x14ac:dyDescent="0.25">
      <c r="A1392">
        <v>5085</v>
      </c>
      <c r="B1392">
        <v>9</v>
      </c>
      <c r="C1392">
        <v>11</v>
      </c>
      <c r="D1392">
        <v>48</v>
      </c>
      <c r="E1392" t="s">
        <v>58</v>
      </c>
      <c r="F1392" t="s">
        <v>469</v>
      </c>
      <c r="G1392">
        <v>27</v>
      </c>
      <c r="H1392" t="s">
        <v>60</v>
      </c>
      <c r="I1392" t="s">
        <v>61</v>
      </c>
      <c r="O1392" t="s">
        <v>62</v>
      </c>
      <c r="AT1392" t="s">
        <v>67</v>
      </c>
      <c r="BE1392">
        <f>COUNTIF(J1392:BD1392,"**")</f>
        <v>2</v>
      </c>
      <c r="BF1392">
        <f>COUNTIF(J1392:BD1392,"*P*")</f>
        <v>1</v>
      </c>
      <c r="BG1392">
        <f>COUNTIF(J1392:BD1392,"*C*")</f>
        <v>1</v>
      </c>
      <c r="BH1392">
        <f>COUNTIF(AQ1392:BC1392, "C")</f>
        <v>1</v>
      </c>
      <c r="BI1392">
        <f>COUNTIF(AQ1392:BC1392, "P")</f>
        <v>0</v>
      </c>
      <c r="BJ1392" t="str">
        <f t="shared" si="21"/>
        <v/>
      </c>
      <c r="BK1392">
        <f>COUNTIFS(AQ1392:BC1392,"C")+COUNTIFS(AQ1392:BC1392,"P")</f>
        <v>1</v>
      </c>
      <c r="BL1392">
        <f>COUNTIF(AC1392:AO1392,"**")</f>
        <v>0</v>
      </c>
      <c r="BM1392">
        <f>COUNTIF(AC1392:AO1392,"P")</f>
        <v>0</v>
      </c>
      <c r="BN1392">
        <f>COUNTIF(AC1392:AO1392,"C")</f>
        <v>0</v>
      </c>
    </row>
    <row r="1393" spans="1:66" x14ac:dyDescent="0.25">
      <c r="A1393">
        <v>5087</v>
      </c>
      <c r="B1393">
        <v>9</v>
      </c>
      <c r="C1393">
        <v>11</v>
      </c>
      <c r="D1393">
        <v>48</v>
      </c>
      <c r="E1393" t="s">
        <v>58</v>
      </c>
      <c r="F1393" t="s">
        <v>1133</v>
      </c>
      <c r="G1393">
        <v>27</v>
      </c>
      <c r="H1393" t="s">
        <v>60</v>
      </c>
      <c r="I1393" t="s">
        <v>65</v>
      </c>
      <c r="N1393" t="s">
        <v>67</v>
      </c>
      <c r="AT1393" t="s">
        <v>67</v>
      </c>
      <c r="AU1393" t="s">
        <v>67</v>
      </c>
      <c r="BD1393" t="s">
        <v>1134</v>
      </c>
      <c r="BE1393">
        <f>COUNTIF(J1393:BD1393,"**")</f>
        <v>4</v>
      </c>
      <c r="BF1393">
        <f>COUNTIF(J1393:BD1393,"*P*")</f>
        <v>0</v>
      </c>
      <c r="BG1393">
        <f>COUNTIF(J1393:BD1393,"*C*")</f>
        <v>4</v>
      </c>
      <c r="BH1393">
        <f>COUNTIF(AQ1393:BC1393, "C")</f>
        <v>2</v>
      </c>
      <c r="BI1393">
        <f>COUNTIF(AQ1393:BC1393, "P")</f>
        <v>0</v>
      </c>
      <c r="BJ1393" t="str">
        <f t="shared" si="21"/>
        <v/>
      </c>
      <c r="BK1393">
        <f>COUNTIFS(AQ1393:BC1393,"C")+COUNTIFS(AQ1393:BC1393,"P")</f>
        <v>2</v>
      </c>
      <c r="BL1393">
        <f>COUNTIF(AC1393:AO1393,"**")</f>
        <v>0</v>
      </c>
      <c r="BM1393">
        <f>COUNTIF(AC1393:AO1393,"P")</f>
        <v>0</v>
      </c>
      <c r="BN1393">
        <f>COUNTIF(AC1393:AO1393,"C")</f>
        <v>0</v>
      </c>
    </row>
    <row r="1394" spans="1:66" x14ac:dyDescent="0.25">
      <c r="A1394">
        <v>5408</v>
      </c>
      <c r="B1394">
        <v>10</v>
      </c>
      <c r="C1394">
        <v>7</v>
      </c>
      <c r="D1394">
        <v>53</v>
      </c>
      <c r="E1394" t="s">
        <v>58</v>
      </c>
      <c r="F1394" t="s">
        <v>1135</v>
      </c>
      <c r="G1394">
        <v>27</v>
      </c>
      <c r="H1394" t="s">
        <v>60</v>
      </c>
      <c r="I1394" t="s">
        <v>61</v>
      </c>
      <c r="K1394" t="s">
        <v>62</v>
      </c>
      <c r="O1394" t="s">
        <v>62</v>
      </c>
      <c r="BE1394">
        <f>COUNTIF(J1394:BD1394,"**")</f>
        <v>2</v>
      </c>
      <c r="BF1394">
        <f>COUNTIF(J1394:BD1394,"*P*")</f>
        <v>2</v>
      </c>
      <c r="BG1394">
        <f>COUNTIF(J1394:BD1394,"*C*")</f>
        <v>0</v>
      </c>
      <c r="BH1394">
        <f>COUNTIF(AQ1394:BC1394, "C")</f>
        <v>0</v>
      </c>
      <c r="BI1394">
        <f>COUNTIF(AQ1394:BC1394, "P")</f>
        <v>0</v>
      </c>
      <c r="BJ1394" t="str">
        <f t="shared" si="21"/>
        <v/>
      </c>
      <c r="BK1394">
        <f>COUNTIFS(AQ1394:BC1394,"C")+COUNTIFS(AQ1394:BC1394,"P")</f>
        <v>0</v>
      </c>
      <c r="BL1394">
        <f>COUNTIF(AC1394:AO1394,"**")</f>
        <v>0</v>
      </c>
      <c r="BM1394">
        <f>COUNTIF(AC1394:AO1394,"P")</f>
        <v>0</v>
      </c>
      <c r="BN1394">
        <f>COUNTIF(AC1394:AO1394,"C")</f>
        <v>0</v>
      </c>
    </row>
    <row r="1395" spans="1:66" x14ac:dyDescent="0.25">
      <c r="A1395">
        <v>5487</v>
      </c>
      <c r="B1395">
        <v>10</v>
      </c>
      <c r="C1395">
        <v>8</v>
      </c>
      <c r="D1395">
        <v>53</v>
      </c>
      <c r="E1395" t="s">
        <v>58</v>
      </c>
      <c r="F1395" t="s">
        <v>472</v>
      </c>
      <c r="G1395">
        <v>27</v>
      </c>
      <c r="H1395" t="s">
        <v>60</v>
      </c>
      <c r="I1395" t="s">
        <v>65</v>
      </c>
      <c r="O1395" t="s">
        <v>67</v>
      </c>
      <c r="BE1395">
        <f>COUNTIF(J1395:BD1395,"**")</f>
        <v>1</v>
      </c>
      <c r="BF1395">
        <f>COUNTIF(J1395:BD1395,"*P*")</f>
        <v>0</v>
      </c>
      <c r="BG1395">
        <f>COUNTIF(J1395:BD1395,"*C*")</f>
        <v>1</v>
      </c>
      <c r="BH1395">
        <f>COUNTIF(AQ1395:BC1395, "C")</f>
        <v>0</v>
      </c>
      <c r="BI1395">
        <f>COUNTIF(AQ1395:BC1395, "P")</f>
        <v>0</v>
      </c>
      <c r="BJ1395" t="str">
        <f t="shared" si="21"/>
        <v/>
      </c>
      <c r="BK1395">
        <f>COUNTIFS(AQ1395:BC1395,"C")+COUNTIFS(AQ1395:BC1395,"P")</f>
        <v>0</v>
      </c>
      <c r="BL1395">
        <f>COUNTIF(AC1395:AO1395,"**")</f>
        <v>0</v>
      </c>
      <c r="BM1395">
        <f>COUNTIF(AC1395:AO1395,"P")</f>
        <v>0</v>
      </c>
      <c r="BN1395">
        <f>COUNTIF(AC1395:AO1395,"C")</f>
        <v>0</v>
      </c>
    </row>
    <row r="1396" spans="1:66" x14ac:dyDescent="0.25">
      <c r="A1396">
        <v>5515</v>
      </c>
      <c r="B1396">
        <v>10</v>
      </c>
      <c r="C1396">
        <v>10</v>
      </c>
      <c r="D1396">
        <v>53</v>
      </c>
      <c r="E1396" t="s">
        <v>58</v>
      </c>
      <c r="F1396" t="s">
        <v>1136</v>
      </c>
      <c r="G1396">
        <v>27</v>
      </c>
      <c r="H1396" t="s">
        <v>60</v>
      </c>
      <c r="I1396" t="s">
        <v>72</v>
      </c>
      <c r="O1396" t="s">
        <v>67</v>
      </c>
      <c r="BE1396">
        <f>COUNTIF(J1396:BD1396,"**")</f>
        <v>1</v>
      </c>
      <c r="BF1396">
        <f>COUNTIF(J1396:BD1396,"*P*")</f>
        <v>0</v>
      </c>
      <c r="BG1396">
        <f>COUNTIF(J1396:BD1396,"*C*")</f>
        <v>1</v>
      </c>
      <c r="BH1396">
        <f>COUNTIF(AQ1396:BC1396, "C")</f>
        <v>0</v>
      </c>
      <c r="BI1396">
        <f>COUNTIF(AQ1396:BC1396, "P")</f>
        <v>0</v>
      </c>
      <c r="BJ1396" t="str">
        <f t="shared" si="21"/>
        <v/>
      </c>
      <c r="BK1396">
        <f>COUNTIFS(AQ1396:BC1396,"C")+COUNTIFS(AQ1396:BC1396,"P")</f>
        <v>0</v>
      </c>
      <c r="BL1396">
        <f>COUNTIF(AC1396:AO1396,"**")</f>
        <v>0</v>
      </c>
      <c r="BM1396">
        <f>COUNTIF(AC1396:AO1396,"P")</f>
        <v>0</v>
      </c>
      <c r="BN1396">
        <f>COUNTIF(AC1396:AO1396,"C")</f>
        <v>0</v>
      </c>
    </row>
    <row r="1397" spans="1:66" x14ac:dyDescent="0.25">
      <c r="A1397">
        <v>5586</v>
      </c>
      <c r="B1397">
        <v>10</v>
      </c>
      <c r="C1397">
        <v>12</v>
      </c>
      <c r="D1397">
        <v>53</v>
      </c>
      <c r="E1397" t="s">
        <v>58</v>
      </c>
      <c r="F1397" t="s">
        <v>573</v>
      </c>
      <c r="G1397">
        <v>27</v>
      </c>
      <c r="H1397" t="s">
        <v>64</v>
      </c>
      <c r="I1397" t="s">
        <v>65</v>
      </c>
      <c r="O1397" t="s">
        <v>67</v>
      </c>
      <c r="BE1397">
        <f>COUNTIF(J1397:BD1397,"**")</f>
        <v>1</v>
      </c>
      <c r="BF1397">
        <f>COUNTIF(J1397:BD1397,"*P*")</f>
        <v>0</v>
      </c>
      <c r="BG1397">
        <f>COUNTIF(J1397:BD1397,"*C*")</f>
        <v>1</v>
      </c>
      <c r="BH1397">
        <f>COUNTIF(AQ1397:BC1397, "C")</f>
        <v>0</v>
      </c>
      <c r="BI1397">
        <f>COUNTIF(AQ1397:BC1397, "P")</f>
        <v>0</v>
      </c>
      <c r="BJ1397" t="str">
        <f t="shared" si="21"/>
        <v/>
      </c>
      <c r="BK1397">
        <f>COUNTIFS(AQ1397:BC1397,"C")+COUNTIFS(AQ1397:BC1397,"P")</f>
        <v>0</v>
      </c>
      <c r="BL1397">
        <f>COUNTIF(AC1397:AO1397,"**")</f>
        <v>0</v>
      </c>
      <c r="BM1397">
        <f>COUNTIF(AC1397:AO1397,"P")</f>
        <v>0</v>
      </c>
      <c r="BN1397">
        <f>COUNTIF(AC1397:AO1397,"C")</f>
        <v>0</v>
      </c>
    </row>
    <row r="1398" spans="1:66" x14ac:dyDescent="0.25">
      <c r="A1398">
        <v>5635</v>
      </c>
      <c r="B1398">
        <v>10</v>
      </c>
      <c r="C1398">
        <v>12</v>
      </c>
      <c r="D1398">
        <v>53</v>
      </c>
      <c r="E1398" t="s">
        <v>58</v>
      </c>
      <c r="F1398" t="s">
        <v>1137</v>
      </c>
      <c r="G1398">
        <v>27</v>
      </c>
      <c r="H1398" t="s">
        <v>60</v>
      </c>
      <c r="I1398" t="s">
        <v>65</v>
      </c>
      <c r="O1398" t="s">
        <v>62</v>
      </c>
      <c r="AT1398" t="s">
        <v>67</v>
      </c>
      <c r="BE1398">
        <f>COUNTIF(J1398:BD1398,"**")</f>
        <v>2</v>
      </c>
      <c r="BF1398">
        <f>COUNTIF(J1398:BD1398,"*P*")</f>
        <v>1</v>
      </c>
      <c r="BG1398">
        <f>COUNTIF(J1398:BD1398,"*C*")</f>
        <v>1</v>
      </c>
      <c r="BH1398">
        <f>COUNTIF(AQ1398:BC1398, "C")</f>
        <v>1</v>
      </c>
      <c r="BI1398">
        <f>COUNTIF(AQ1398:BC1398, "P")</f>
        <v>0</v>
      </c>
      <c r="BJ1398" t="str">
        <f t="shared" si="21"/>
        <v/>
      </c>
      <c r="BK1398">
        <f>COUNTIFS(AQ1398:BC1398,"C")+COUNTIFS(AQ1398:BC1398,"P")</f>
        <v>1</v>
      </c>
      <c r="BL1398">
        <f>COUNTIF(AC1398:AO1398,"**")</f>
        <v>0</v>
      </c>
      <c r="BM1398">
        <f>COUNTIF(AC1398:AO1398,"P")</f>
        <v>0</v>
      </c>
      <c r="BN1398">
        <f>COUNTIF(AC1398:AO1398,"C")</f>
        <v>0</v>
      </c>
    </row>
    <row r="1399" spans="1:66" x14ac:dyDescent="0.25">
      <c r="A1399">
        <v>5776</v>
      </c>
      <c r="B1399">
        <v>11</v>
      </c>
      <c r="C1399">
        <v>2</v>
      </c>
      <c r="D1399">
        <v>13</v>
      </c>
      <c r="E1399" t="s">
        <v>58</v>
      </c>
      <c r="F1399" t="s">
        <v>1138</v>
      </c>
      <c r="G1399">
        <v>27</v>
      </c>
      <c r="H1399" t="s">
        <v>60</v>
      </c>
      <c r="I1399" t="s">
        <v>65</v>
      </c>
      <c r="N1399" t="s">
        <v>62</v>
      </c>
      <c r="O1399" t="s">
        <v>62</v>
      </c>
      <c r="BE1399">
        <f>COUNTIF(J1399:BD1399,"**")</f>
        <v>2</v>
      </c>
      <c r="BF1399">
        <f>COUNTIF(J1399:BD1399,"*P*")</f>
        <v>2</v>
      </c>
      <c r="BG1399">
        <f>COUNTIF(J1399:BD1399,"*C*")</f>
        <v>0</v>
      </c>
      <c r="BH1399">
        <f>COUNTIF(AQ1399:BC1399, "C")</f>
        <v>0</v>
      </c>
      <c r="BI1399">
        <f>COUNTIF(AQ1399:BC1399, "P")</f>
        <v>0</v>
      </c>
      <c r="BJ1399" t="str">
        <f t="shared" si="21"/>
        <v/>
      </c>
      <c r="BK1399">
        <f>COUNTIFS(AQ1399:BC1399,"C")+COUNTIFS(AQ1399:BC1399,"P")</f>
        <v>0</v>
      </c>
      <c r="BL1399">
        <f>COUNTIF(AC1399:AO1399,"**")</f>
        <v>0</v>
      </c>
      <c r="BM1399">
        <f>COUNTIF(AC1399:AO1399,"P")</f>
        <v>0</v>
      </c>
      <c r="BN1399">
        <f>COUNTIF(AC1399:AO1399,"C")</f>
        <v>0</v>
      </c>
    </row>
    <row r="1400" spans="1:66" x14ac:dyDescent="0.25">
      <c r="A1400">
        <v>5778</v>
      </c>
      <c r="B1400">
        <v>11</v>
      </c>
      <c r="C1400">
        <v>2</v>
      </c>
      <c r="D1400">
        <v>13</v>
      </c>
      <c r="E1400" t="s">
        <v>58</v>
      </c>
      <c r="F1400" t="s">
        <v>1139</v>
      </c>
      <c r="G1400">
        <v>27</v>
      </c>
      <c r="H1400" t="s">
        <v>64</v>
      </c>
      <c r="I1400" t="s">
        <v>65</v>
      </c>
      <c r="N1400" t="s">
        <v>67</v>
      </c>
      <c r="AD1400" t="s">
        <v>62</v>
      </c>
      <c r="AQ1400" t="s">
        <v>67</v>
      </c>
      <c r="AU1400" t="s">
        <v>67</v>
      </c>
      <c r="AZ1400" t="s">
        <v>67</v>
      </c>
      <c r="BD1400" t="s">
        <v>1140</v>
      </c>
      <c r="BE1400">
        <f>COUNTIF(J1400:BD1400,"**")</f>
        <v>6</v>
      </c>
      <c r="BF1400">
        <f>COUNTIF(J1400:BD1400,"*P*")</f>
        <v>2</v>
      </c>
      <c r="BG1400">
        <f>COUNTIF(J1400:BD1400,"*C*")</f>
        <v>5</v>
      </c>
      <c r="BH1400">
        <f>COUNTIF(AQ1400:BC1400, "C")</f>
        <v>3</v>
      </c>
      <c r="BI1400">
        <f>COUNTIF(AQ1400:BC1400, "P")</f>
        <v>0</v>
      </c>
      <c r="BJ1400" t="str">
        <f t="shared" si="21"/>
        <v/>
      </c>
      <c r="BK1400">
        <f>COUNTIFS(AQ1400:BC1400,"C")+COUNTIFS(AQ1400:BC1400,"P")</f>
        <v>3</v>
      </c>
      <c r="BL1400">
        <f>COUNTIF(AC1400:AO1400,"**")</f>
        <v>1</v>
      </c>
      <c r="BM1400">
        <f>COUNTIF(AC1400:AO1400,"P")</f>
        <v>1</v>
      </c>
      <c r="BN1400">
        <f>COUNTIF(AC1400:AO1400,"C")</f>
        <v>0</v>
      </c>
    </row>
    <row r="1401" spans="1:66" x14ac:dyDescent="0.25">
      <c r="A1401">
        <v>5989</v>
      </c>
      <c r="B1401">
        <v>11</v>
      </c>
      <c r="C1401">
        <v>4</v>
      </c>
      <c r="D1401">
        <v>13</v>
      </c>
      <c r="E1401" t="s">
        <v>58</v>
      </c>
      <c r="F1401" t="s">
        <v>1141</v>
      </c>
      <c r="G1401">
        <v>27</v>
      </c>
      <c r="H1401" t="s">
        <v>60</v>
      </c>
      <c r="I1401" t="s">
        <v>65</v>
      </c>
      <c r="N1401" t="s">
        <v>67</v>
      </c>
      <c r="AQ1401" t="s">
        <v>67</v>
      </c>
      <c r="AS1401" t="s">
        <v>62</v>
      </c>
      <c r="AT1401" t="s">
        <v>67</v>
      </c>
      <c r="AU1401" t="s">
        <v>67</v>
      </c>
      <c r="AZ1401" t="s">
        <v>67</v>
      </c>
      <c r="BD1401" t="s">
        <v>686</v>
      </c>
      <c r="BE1401">
        <f>COUNTIF(J1401:BD1401,"**")</f>
        <v>7</v>
      </c>
      <c r="BF1401">
        <f>COUNTIF(J1401:BD1401,"*P*")</f>
        <v>1</v>
      </c>
      <c r="BG1401">
        <f>COUNTIF(J1401:BD1401,"*C*")</f>
        <v>6</v>
      </c>
      <c r="BH1401">
        <f>COUNTIF(AQ1401:BC1401, "C")</f>
        <v>4</v>
      </c>
      <c r="BI1401">
        <f>COUNTIF(AQ1401:BC1401, "P")</f>
        <v>1</v>
      </c>
      <c r="BJ1401" t="str">
        <f t="shared" si="21"/>
        <v/>
      </c>
      <c r="BK1401">
        <f>COUNTIFS(AQ1401:BC1401,"C")+COUNTIFS(AQ1401:BC1401,"P")</f>
        <v>5</v>
      </c>
      <c r="BL1401">
        <f>COUNTIF(AC1401:AO1401,"**")</f>
        <v>0</v>
      </c>
      <c r="BM1401">
        <f>COUNTIF(AC1401:AO1401,"P")</f>
        <v>0</v>
      </c>
      <c r="BN1401">
        <f>COUNTIF(AC1401:AO1401,"C")</f>
        <v>0</v>
      </c>
    </row>
    <row r="1402" spans="1:66" x14ac:dyDescent="0.25">
      <c r="A1402">
        <v>6128</v>
      </c>
      <c r="B1402">
        <v>11</v>
      </c>
      <c r="C1402">
        <v>5</v>
      </c>
      <c r="D1402">
        <v>13</v>
      </c>
      <c r="E1402" t="s">
        <v>58</v>
      </c>
      <c r="F1402" t="s">
        <v>165</v>
      </c>
      <c r="G1402">
        <v>27</v>
      </c>
      <c r="H1402" t="s">
        <v>60</v>
      </c>
      <c r="I1402" t="s">
        <v>61</v>
      </c>
      <c r="K1402" t="s">
        <v>62</v>
      </c>
      <c r="M1402" t="s">
        <v>62</v>
      </c>
      <c r="BD1402" t="s">
        <v>1142</v>
      </c>
      <c r="BE1402">
        <f>COUNTIF(J1402:BD1402,"**")</f>
        <v>3</v>
      </c>
      <c r="BF1402">
        <f>COUNTIF(J1402:BD1402,"*P*")</f>
        <v>3</v>
      </c>
      <c r="BG1402">
        <f>COUNTIF(J1402:BD1402,"*C*")</f>
        <v>1</v>
      </c>
      <c r="BH1402">
        <f>COUNTIF(AQ1402:BC1402, "C")</f>
        <v>0</v>
      </c>
      <c r="BI1402">
        <f>COUNTIF(AQ1402:BC1402, "P")</f>
        <v>0</v>
      </c>
      <c r="BJ1402" t="str">
        <f t="shared" si="21"/>
        <v/>
      </c>
      <c r="BK1402">
        <f>COUNTIFS(AQ1402:BC1402,"C")+COUNTIFS(AQ1402:BC1402,"P")</f>
        <v>0</v>
      </c>
      <c r="BL1402">
        <f>COUNTIF(AC1402:AO1402,"**")</f>
        <v>0</v>
      </c>
      <c r="BM1402">
        <f>COUNTIF(AC1402:AO1402,"P")</f>
        <v>0</v>
      </c>
      <c r="BN1402">
        <f>COUNTIF(AC1402:AO1402,"C")</f>
        <v>0</v>
      </c>
    </row>
    <row r="1403" spans="1:66" x14ac:dyDescent="0.25">
      <c r="A1403">
        <v>6283</v>
      </c>
      <c r="B1403">
        <v>11</v>
      </c>
      <c r="C1403">
        <v>7</v>
      </c>
      <c r="D1403">
        <v>13</v>
      </c>
      <c r="E1403" t="s">
        <v>58</v>
      </c>
      <c r="F1403" t="s">
        <v>1143</v>
      </c>
      <c r="G1403">
        <v>27</v>
      </c>
      <c r="H1403" t="s">
        <v>60</v>
      </c>
      <c r="I1403" t="s">
        <v>65</v>
      </c>
      <c r="K1403" t="s">
        <v>62</v>
      </c>
      <c r="AD1403" t="s">
        <v>62</v>
      </c>
      <c r="AQ1403" t="s">
        <v>67</v>
      </c>
      <c r="AS1403" t="s">
        <v>62</v>
      </c>
      <c r="AT1403" t="s">
        <v>67</v>
      </c>
      <c r="AU1403" t="s">
        <v>67</v>
      </c>
      <c r="AZ1403" t="s">
        <v>67</v>
      </c>
      <c r="BD1403" t="s">
        <v>1144</v>
      </c>
      <c r="BE1403">
        <f>COUNTIF(J1403:BD1403,"**")</f>
        <v>8</v>
      </c>
      <c r="BF1403">
        <f>COUNTIF(J1403:BD1403,"*P*")</f>
        <v>3</v>
      </c>
      <c r="BG1403">
        <f>COUNTIF(J1403:BD1403,"*C*")</f>
        <v>5</v>
      </c>
      <c r="BH1403">
        <f>COUNTIF(AQ1403:BC1403, "C")</f>
        <v>4</v>
      </c>
      <c r="BI1403">
        <f>COUNTIF(AQ1403:BC1403, "P")</f>
        <v>1</v>
      </c>
      <c r="BJ1403" t="str">
        <f t="shared" si="21"/>
        <v/>
      </c>
      <c r="BK1403">
        <f>COUNTIFS(AQ1403:BC1403,"C")+COUNTIFS(AQ1403:BC1403,"P")</f>
        <v>5</v>
      </c>
      <c r="BL1403">
        <f>COUNTIF(AC1403:AO1403,"**")</f>
        <v>1</v>
      </c>
      <c r="BM1403">
        <f>COUNTIF(AC1403:AO1403,"P")</f>
        <v>1</v>
      </c>
      <c r="BN1403">
        <f>COUNTIF(AC1403:AO1403,"C")</f>
        <v>0</v>
      </c>
    </row>
    <row r="1404" spans="1:66" x14ac:dyDescent="0.25">
      <c r="A1404">
        <v>6285</v>
      </c>
      <c r="B1404">
        <v>11</v>
      </c>
      <c r="C1404">
        <v>7</v>
      </c>
      <c r="D1404">
        <v>13</v>
      </c>
      <c r="E1404" t="s">
        <v>58</v>
      </c>
      <c r="F1404" t="s">
        <v>1145</v>
      </c>
      <c r="G1404">
        <v>27</v>
      </c>
      <c r="H1404" t="s">
        <v>60</v>
      </c>
      <c r="I1404" t="s">
        <v>65</v>
      </c>
      <c r="J1404" t="s">
        <v>62</v>
      </c>
      <c r="K1404" t="s">
        <v>62</v>
      </c>
      <c r="N1404" t="s">
        <v>62</v>
      </c>
      <c r="Q1404" t="s">
        <v>67</v>
      </c>
      <c r="AD1404" t="s">
        <v>62</v>
      </c>
      <c r="AU1404" t="s">
        <v>67</v>
      </c>
      <c r="AV1404" t="s">
        <v>67</v>
      </c>
      <c r="AW1404" t="s">
        <v>62</v>
      </c>
      <c r="BA1404" t="s">
        <v>67</v>
      </c>
      <c r="BB1404" t="s">
        <v>62</v>
      </c>
      <c r="BD1404" t="s">
        <v>1146</v>
      </c>
      <c r="BE1404">
        <f>COUNTIF(J1404:BD1404,"**")</f>
        <v>11</v>
      </c>
      <c r="BF1404">
        <f>COUNTIF(J1404:BD1404,"*P*")</f>
        <v>7</v>
      </c>
      <c r="BG1404">
        <f>COUNTIF(J1404:BD1404,"*C*")</f>
        <v>5</v>
      </c>
      <c r="BH1404">
        <f>COUNTIF(AQ1404:BC1404, "C")</f>
        <v>3</v>
      </c>
      <c r="BI1404">
        <f>COUNTIF(AQ1404:BC1404, "P")</f>
        <v>2</v>
      </c>
      <c r="BJ1404" t="str">
        <f t="shared" si="21"/>
        <v/>
      </c>
      <c r="BK1404">
        <f>COUNTIFS(AQ1404:BC1404,"C")+COUNTIFS(AQ1404:BC1404,"P")</f>
        <v>5</v>
      </c>
      <c r="BL1404">
        <f>COUNTIF(AC1404:AO1404,"**")</f>
        <v>1</v>
      </c>
      <c r="BM1404">
        <f>COUNTIF(AC1404:AO1404,"P")</f>
        <v>1</v>
      </c>
      <c r="BN1404">
        <f>COUNTIF(AC1404:AO1404,"C")</f>
        <v>0</v>
      </c>
    </row>
    <row r="1405" spans="1:66" x14ac:dyDescent="0.25">
      <c r="A1405">
        <v>6291</v>
      </c>
      <c r="B1405">
        <v>11</v>
      </c>
      <c r="C1405">
        <v>7</v>
      </c>
      <c r="D1405">
        <v>13</v>
      </c>
      <c r="E1405" t="s">
        <v>58</v>
      </c>
      <c r="F1405" t="s">
        <v>127</v>
      </c>
      <c r="G1405">
        <v>27</v>
      </c>
      <c r="H1405" t="s">
        <v>64</v>
      </c>
      <c r="I1405" t="s">
        <v>61</v>
      </c>
      <c r="J1405" t="s">
        <v>62</v>
      </c>
      <c r="K1405" t="s">
        <v>62</v>
      </c>
      <c r="O1405" t="s">
        <v>62</v>
      </c>
      <c r="BE1405">
        <f>COUNTIF(J1405:BD1405,"**")</f>
        <v>3</v>
      </c>
      <c r="BF1405">
        <f>COUNTIF(J1405:BD1405,"*P*")</f>
        <v>3</v>
      </c>
      <c r="BG1405">
        <f>COUNTIF(J1405:BD1405,"*C*")</f>
        <v>0</v>
      </c>
      <c r="BH1405">
        <f>COUNTIF(AQ1405:BC1405, "C")</f>
        <v>0</v>
      </c>
      <c r="BI1405">
        <f>COUNTIF(AQ1405:BC1405, "P")</f>
        <v>0</v>
      </c>
      <c r="BJ1405" t="str">
        <f t="shared" si="21"/>
        <v/>
      </c>
      <c r="BK1405">
        <f>COUNTIFS(AQ1405:BC1405,"C")+COUNTIFS(AQ1405:BC1405,"P")</f>
        <v>0</v>
      </c>
      <c r="BL1405">
        <f>COUNTIF(AC1405:AO1405,"**")</f>
        <v>0</v>
      </c>
      <c r="BM1405">
        <f>COUNTIF(AC1405:AO1405,"P")</f>
        <v>0</v>
      </c>
      <c r="BN1405">
        <f>COUNTIF(AC1405:AO1405,"C")</f>
        <v>0</v>
      </c>
    </row>
    <row r="1406" spans="1:66" x14ac:dyDescent="0.25">
      <c r="A1406">
        <v>6340</v>
      </c>
      <c r="B1406">
        <v>11</v>
      </c>
      <c r="C1406">
        <v>8</v>
      </c>
      <c r="D1406">
        <v>13</v>
      </c>
      <c r="E1406" t="s">
        <v>58</v>
      </c>
      <c r="F1406" t="s">
        <v>1147</v>
      </c>
      <c r="G1406">
        <v>27</v>
      </c>
      <c r="H1406" t="s">
        <v>64</v>
      </c>
      <c r="I1406" t="s">
        <v>61</v>
      </c>
      <c r="K1406" t="s">
        <v>62</v>
      </c>
      <c r="M1406" t="s">
        <v>67</v>
      </c>
      <c r="AT1406" t="s">
        <v>67</v>
      </c>
      <c r="AU1406" t="s">
        <v>67</v>
      </c>
      <c r="AZ1406" t="s">
        <v>67</v>
      </c>
      <c r="BD1406" t="s">
        <v>1148</v>
      </c>
      <c r="BE1406">
        <f>COUNTIF(J1406:BD1406,"**")</f>
        <v>6</v>
      </c>
      <c r="BF1406">
        <f>COUNTIF(J1406:BD1406,"*P*")</f>
        <v>2</v>
      </c>
      <c r="BG1406">
        <f>COUNTIF(J1406:BD1406,"*C*")</f>
        <v>5</v>
      </c>
      <c r="BH1406">
        <f>COUNTIF(AQ1406:BC1406, "C")</f>
        <v>3</v>
      </c>
      <c r="BI1406">
        <f>COUNTIF(AQ1406:BC1406, "P")</f>
        <v>0</v>
      </c>
      <c r="BJ1406" t="str">
        <f t="shared" si="21"/>
        <v/>
      </c>
      <c r="BK1406">
        <f>COUNTIFS(AQ1406:BC1406,"C")+COUNTIFS(AQ1406:BC1406,"P")</f>
        <v>3</v>
      </c>
      <c r="BL1406">
        <f>COUNTIF(AC1406:AO1406,"**")</f>
        <v>0</v>
      </c>
      <c r="BM1406">
        <f>COUNTIF(AC1406:AO1406,"P")</f>
        <v>0</v>
      </c>
      <c r="BN1406">
        <f>COUNTIF(AC1406:AO1406,"C")</f>
        <v>0</v>
      </c>
    </row>
    <row r="1407" spans="1:66" x14ac:dyDescent="0.25">
      <c r="A1407">
        <v>6391</v>
      </c>
      <c r="B1407">
        <v>11</v>
      </c>
      <c r="C1407">
        <v>8</v>
      </c>
      <c r="D1407">
        <v>13</v>
      </c>
      <c r="E1407" t="s">
        <v>58</v>
      </c>
      <c r="F1407" t="s">
        <v>1149</v>
      </c>
      <c r="G1407">
        <v>27</v>
      </c>
      <c r="H1407" t="s">
        <v>60</v>
      </c>
      <c r="I1407" t="s">
        <v>65</v>
      </c>
      <c r="J1407" t="s">
        <v>62</v>
      </c>
      <c r="AD1407" t="s">
        <v>67</v>
      </c>
      <c r="AS1407" t="s">
        <v>62</v>
      </c>
      <c r="AW1407" t="s">
        <v>62</v>
      </c>
      <c r="AZ1407" t="s">
        <v>67</v>
      </c>
      <c r="BA1407" t="s">
        <v>67</v>
      </c>
      <c r="BB1407" t="s">
        <v>62</v>
      </c>
      <c r="BE1407">
        <f>COUNTIF(J1407:BD1407,"**")</f>
        <v>7</v>
      </c>
      <c r="BF1407">
        <f>COUNTIF(J1407:BD1407,"*P*")</f>
        <v>4</v>
      </c>
      <c r="BG1407">
        <f>COUNTIF(J1407:BD1407,"*C*")</f>
        <v>3</v>
      </c>
      <c r="BH1407">
        <f>COUNTIF(AQ1407:BC1407, "C")</f>
        <v>2</v>
      </c>
      <c r="BI1407">
        <f>COUNTIF(AQ1407:BC1407, "P")</f>
        <v>3</v>
      </c>
      <c r="BJ1407" t="str">
        <f t="shared" si="21"/>
        <v/>
      </c>
      <c r="BK1407">
        <f>COUNTIFS(AQ1407:BC1407,"C")+COUNTIFS(AQ1407:BC1407,"P")</f>
        <v>5</v>
      </c>
      <c r="BL1407">
        <f>COUNTIF(AC1407:AO1407,"**")</f>
        <v>1</v>
      </c>
      <c r="BM1407">
        <f>COUNTIF(AC1407:AO1407,"P")</f>
        <v>0</v>
      </c>
      <c r="BN1407">
        <f>COUNTIF(AC1407:AO1407,"C")</f>
        <v>1</v>
      </c>
    </row>
    <row r="1408" spans="1:66" x14ac:dyDescent="0.25">
      <c r="A1408">
        <v>6539</v>
      </c>
      <c r="B1408">
        <v>11</v>
      </c>
      <c r="C1408">
        <v>9</v>
      </c>
      <c r="D1408">
        <v>13</v>
      </c>
      <c r="E1408" t="s">
        <v>58</v>
      </c>
      <c r="F1408" t="s">
        <v>1150</v>
      </c>
      <c r="G1408">
        <v>27</v>
      </c>
      <c r="H1408" t="s">
        <v>60</v>
      </c>
      <c r="I1408" t="s">
        <v>65</v>
      </c>
      <c r="M1408" t="s">
        <v>67</v>
      </c>
      <c r="N1408" t="s">
        <v>67</v>
      </c>
      <c r="AU1408" t="s">
        <v>67</v>
      </c>
      <c r="BD1408" t="s">
        <v>1151</v>
      </c>
      <c r="BE1408">
        <f>COUNTIF(J1408:BD1408,"**")</f>
        <v>4</v>
      </c>
      <c r="BF1408">
        <f>COUNTIF(J1408:BD1408,"*P*")</f>
        <v>1</v>
      </c>
      <c r="BG1408">
        <f>COUNTIF(J1408:BD1408,"*C*")</f>
        <v>4</v>
      </c>
      <c r="BH1408">
        <f>COUNTIF(AQ1408:BC1408, "C")</f>
        <v>1</v>
      </c>
      <c r="BI1408">
        <f>COUNTIF(AQ1408:BC1408, "P")</f>
        <v>0</v>
      </c>
      <c r="BJ1408" t="str">
        <f t="shared" si="21"/>
        <v/>
      </c>
      <c r="BK1408">
        <f>COUNTIFS(AQ1408:BC1408,"C")+COUNTIFS(AQ1408:BC1408,"P")</f>
        <v>1</v>
      </c>
      <c r="BL1408">
        <f>COUNTIF(AC1408:AO1408,"**")</f>
        <v>0</v>
      </c>
      <c r="BM1408">
        <f>COUNTIF(AC1408:AO1408,"P")</f>
        <v>0</v>
      </c>
      <c r="BN1408">
        <f>COUNTIF(AC1408:AO1408,"C")</f>
        <v>0</v>
      </c>
    </row>
    <row r="1409" spans="1:66" x14ac:dyDescent="0.25">
      <c r="A1409">
        <v>6725</v>
      </c>
      <c r="B1409">
        <v>11</v>
      </c>
      <c r="C1409">
        <v>11</v>
      </c>
      <c r="D1409">
        <v>13</v>
      </c>
      <c r="E1409" t="s">
        <v>58</v>
      </c>
      <c r="F1409" t="s">
        <v>1152</v>
      </c>
      <c r="G1409">
        <v>27</v>
      </c>
      <c r="H1409" t="s">
        <v>60</v>
      </c>
      <c r="I1409" t="s">
        <v>65</v>
      </c>
      <c r="J1409" t="s">
        <v>62</v>
      </c>
      <c r="N1409" t="s">
        <v>67</v>
      </c>
      <c r="W1409" t="s">
        <v>67</v>
      </c>
      <c r="AU1409" t="s">
        <v>67</v>
      </c>
      <c r="BD1409" t="s">
        <v>184</v>
      </c>
      <c r="BE1409">
        <f>COUNTIF(J1409:BD1409,"**")</f>
        <v>5</v>
      </c>
      <c r="BF1409">
        <f>COUNTIF(J1409:BD1409,"*P*")</f>
        <v>2</v>
      </c>
      <c r="BG1409">
        <f>COUNTIF(J1409:BD1409,"*C*")</f>
        <v>4</v>
      </c>
      <c r="BH1409">
        <f>COUNTIF(AQ1409:BC1409, "C")</f>
        <v>1</v>
      </c>
      <c r="BI1409">
        <f>COUNTIF(AQ1409:BC1409, "P")</f>
        <v>0</v>
      </c>
      <c r="BJ1409" t="str">
        <f t="shared" si="21"/>
        <v/>
      </c>
      <c r="BK1409">
        <f>COUNTIFS(AQ1409:BC1409,"C")+COUNTIFS(AQ1409:BC1409,"P")</f>
        <v>1</v>
      </c>
      <c r="BL1409">
        <f>COUNTIF(AC1409:AO1409,"**")</f>
        <v>0</v>
      </c>
      <c r="BM1409">
        <f>COUNTIF(AC1409:AO1409,"P")</f>
        <v>0</v>
      </c>
      <c r="BN1409">
        <f>COUNTIF(AC1409:AO1409,"C")</f>
        <v>0</v>
      </c>
    </row>
    <row r="1410" spans="1:66" x14ac:dyDescent="0.25">
      <c r="A1410">
        <v>6926</v>
      </c>
      <c r="B1410">
        <v>12</v>
      </c>
      <c r="C1410">
        <v>2</v>
      </c>
      <c r="D1410">
        <v>58</v>
      </c>
      <c r="E1410" t="s">
        <v>58</v>
      </c>
      <c r="F1410" t="s">
        <v>1153</v>
      </c>
      <c r="G1410">
        <v>27</v>
      </c>
      <c r="H1410" t="s">
        <v>60</v>
      </c>
      <c r="I1410" t="s">
        <v>65</v>
      </c>
      <c r="K1410" t="s">
        <v>62</v>
      </c>
      <c r="N1410" t="s">
        <v>67</v>
      </c>
      <c r="O1410" t="s">
        <v>62</v>
      </c>
      <c r="AT1410" t="s">
        <v>67</v>
      </c>
      <c r="BE1410">
        <f>COUNTIF(J1410:BD1410,"**")</f>
        <v>4</v>
      </c>
      <c r="BF1410">
        <f>COUNTIF(J1410:BD1410,"*P*")</f>
        <v>2</v>
      </c>
      <c r="BG1410">
        <f>COUNTIF(J1410:BD1410,"*C*")</f>
        <v>2</v>
      </c>
      <c r="BH1410">
        <f>COUNTIF(AQ1410:BC1410, "C")</f>
        <v>1</v>
      </c>
      <c r="BI1410">
        <f>COUNTIF(AQ1410:BC1410, "P")</f>
        <v>0</v>
      </c>
      <c r="BJ1410" t="str">
        <f t="shared" ref="BJ1410:BJ1473" si="22">IF(AND(BH1410=0,BI1410&gt;0),"X","")</f>
        <v/>
      </c>
      <c r="BK1410">
        <f>COUNTIFS(AQ1410:BC1410,"C")+COUNTIFS(AQ1410:BC1410,"P")</f>
        <v>1</v>
      </c>
      <c r="BL1410">
        <f>COUNTIF(AC1410:AO1410,"**")</f>
        <v>0</v>
      </c>
      <c r="BM1410">
        <f>COUNTIF(AC1410:AO1410,"P")</f>
        <v>0</v>
      </c>
      <c r="BN1410">
        <f>COUNTIF(AC1410:AO1410,"C")</f>
        <v>0</v>
      </c>
    </row>
    <row r="1411" spans="1:66" x14ac:dyDescent="0.25">
      <c r="A1411">
        <v>7118</v>
      </c>
      <c r="B1411">
        <v>12</v>
      </c>
      <c r="C1411">
        <v>3</v>
      </c>
      <c r="D1411">
        <v>58</v>
      </c>
      <c r="E1411" t="s">
        <v>58</v>
      </c>
      <c r="F1411" t="s">
        <v>1154</v>
      </c>
      <c r="G1411">
        <v>27</v>
      </c>
      <c r="H1411" t="s">
        <v>64</v>
      </c>
      <c r="I1411" t="s">
        <v>65</v>
      </c>
      <c r="N1411" t="s">
        <v>67</v>
      </c>
      <c r="AG1411" t="s">
        <v>62</v>
      </c>
      <c r="AM1411" t="s">
        <v>62</v>
      </c>
      <c r="AN1411" t="s">
        <v>62</v>
      </c>
      <c r="AO1411" t="s">
        <v>62</v>
      </c>
      <c r="AQ1411" t="s">
        <v>67</v>
      </c>
      <c r="AU1411" t="s">
        <v>67</v>
      </c>
      <c r="AZ1411" t="s">
        <v>67</v>
      </c>
      <c r="BD1411" t="s">
        <v>701</v>
      </c>
      <c r="BE1411">
        <f>COUNTIF(J1411:BD1411,"**")</f>
        <v>9</v>
      </c>
      <c r="BF1411">
        <f>COUNTIF(J1411:BD1411,"*P*")</f>
        <v>4</v>
      </c>
      <c r="BG1411">
        <f>COUNTIF(J1411:BD1411,"*C*")</f>
        <v>5</v>
      </c>
      <c r="BH1411">
        <f>COUNTIF(AQ1411:BC1411, "C")</f>
        <v>3</v>
      </c>
      <c r="BI1411">
        <f>COUNTIF(AQ1411:BC1411, "P")</f>
        <v>0</v>
      </c>
      <c r="BJ1411" t="str">
        <f t="shared" si="22"/>
        <v/>
      </c>
      <c r="BK1411">
        <f>COUNTIFS(AQ1411:BC1411,"C")+COUNTIFS(AQ1411:BC1411,"P")</f>
        <v>3</v>
      </c>
      <c r="BL1411">
        <f>COUNTIF(AC1411:AO1411,"**")</f>
        <v>4</v>
      </c>
      <c r="BM1411">
        <f>COUNTIF(AC1411:AO1411,"P")</f>
        <v>4</v>
      </c>
      <c r="BN1411">
        <f>COUNTIF(AC1411:AO1411,"C")</f>
        <v>0</v>
      </c>
    </row>
    <row r="1412" spans="1:66" x14ac:dyDescent="0.25">
      <c r="A1412">
        <v>7267</v>
      </c>
      <c r="B1412">
        <v>12</v>
      </c>
      <c r="C1412">
        <v>6</v>
      </c>
      <c r="D1412">
        <v>58</v>
      </c>
      <c r="E1412" t="s">
        <v>58</v>
      </c>
      <c r="F1412" t="s">
        <v>857</v>
      </c>
      <c r="G1412">
        <v>27</v>
      </c>
      <c r="H1412" t="s">
        <v>60</v>
      </c>
      <c r="I1412" t="s">
        <v>65</v>
      </c>
      <c r="K1412" t="s">
        <v>62</v>
      </c>
      <c r="AU1412" t="s">
        <v>67</v>
      </c>
      <c r="BD1412" t="s">
        <v>218</v>
      </c>
      <c r="BE1412">
        <f>COUNTIF(J1412:BD1412,"**")</f>
        <v>3</v>
      </c>
      <c r="BF1412">
        <f>COUNTIF(J1412:BD1412,"*P*")</f>
        <v>1</v>
      </c>
      <c r="BG1412">
        <f>COUNTIF(J1412:BD1412,"*C*")</f>
        <v>2</v>
      </c>
      <c r="BH1412">
        <f>COUNTIF(AQ1412:BC1412, "C")</f>
        <v>1</v>
      </c>
      <c r="BI1412">
        <f>COUNTIF(AQ1412:BC1412, "P")</f>
        <v>0</v>
      </c>
      <c r="BJ1412" t="str">
        <f t="shared" si="22"/>
        <v/>
      </c>
      <c r="BK1412">
        <f>COUNTIFS(AQ1412:BC1412,"C")+COUNTIFS(AQ1412:BC1412,"P")</f>
        <v>1</v>
      </c>
      <c r="BL1412">
        <f>COUNTIF(AC1412:AO1412,"**")</f>
        <v>0</v>
      </c>
      <c r="BM1412">
        <f>COUNTIF(AC1412:AO1412,"P")</f>
        <v>0</v>
      </c>
      <c r="BN1412">
        <f>COUNTIF(AC1412:AO1412,"C")</f>
        <v>0</v>
      </c>
    </row>
    <row r="1413" spans="1:66" x14ac:dyDescent="0.25">
      <c r="A1413">
        <v>7377</v>
      </c>
      <c r="B1413">
        <v>12</v>
      </c>
      <c r="C1413">
        <v>7</v>
      </c>
      <c r="D1413">
        <v>41</v>
      </c>
      <c r="E1413" t="s">
        <v>58</v>
      </c>
      <c r="F1413" t="s">
        <v>1155</v>
      </c>
      <c r="G1413">
        <v>27</v>
      </c>
      <c r="H1413" t="s">
        <v>60</v>
      </c>
      <c r="I1413" t="s">
        <v>65</v>
      </c>
      <c r="K1413" t="s">
        <v>62</v>
      </c>
      <c r="N1413" t="s">
        <v>67</v>
      </c>
      <c r="O1413" t="s">
        <v>62</v>
      </c>
      <c r="AU1413" t="s">
        <v>67</v>
      </c>
      <c r="BD1413" t="s">
        <v>701</v>
      </c>
      <c r="BE1413">
        <f>COUNTIF(J1413:BD1413,"**")</f>
        <v>5</v>
      </c>
      <c r="BF1413">
        <f>COUNTIF(J1413:BD1413,"*P*")</f>
        <v>2</v>
      </c>
      <c r="BG1413">
        <f>COUNTIF(J1413:BD1413,"*C*")</f>
        <v>3</v>
      </c>
      <c r="BH1413">
        <f>COUNTIF(AQ1413:BC1413, "C")</f>
        <v>1</v>
      </c>
      <c r="BI1413">
        <f>COUNTIF(AQ1413:BC1413, "P")</f>
        <v>0</v>
      </c>
      <c r="BJ1413" t="str">
        <f t="shared" si="22"/>
        <v/>
      </c>
      <c r="BK1413">
        <f>COUNTIFS(AQ1413:BC1413,"C")+COUNTIFS(AQ1413:BC1413,"P")</f>
        <v>1</v>
      </c>
      <c r="BL1413">
        <f>COUNTIF(AC1413:AO1413,"**")</f>
        <v>0</v>
      </c>
      <c r="BM1413">
        <f>COUNTIF(AC1413:AO1413,"P")</f>
        <v>0</v>
      </c>
      <c r="BN1413">
        <f>COUNTIF(AC1413:AO1413,"C")</f>
        <v>0</v>
      </c>
    </row>
    <row r="1414" spans="1:66" x14ac:dyDescent="0.25">
      <c r="A1414">
        <v>7415</v>
      </c>
      <c r="B1414">
        <v>12</v>
      </c>
      <c r="C1414">
        <v>11</v>
      </c>
      <c r="D1414">
        <v>58</v>
      </c>
      <c r="E1414" t="s">
        <v>58</v>
      </c>
      <c r="F1414" t="s">
        <v>1156</v>
      </c>
      <c r="G1414">
        <v>27</v>
      </c>
      <c r="H1414" t="s">
        <v>60</v>
      </c>
      <c r="I1414" t="s">
        <v>65</v>
      </c>
      <c r="N1414" t="s">
        <v>67</v>
      </c>
      <c r="AT1414" t="s">
        <v>67</v>
      </c>
      <c r="BE1414">
        <f>COUNTIF(J1414:BD1414,"**")</f>
        <v>2</v>
      </c>
      <c r="BF1414">
        <f>COUNTIF(J1414:BD1414,"*P*")</f>
        <v>0</v>
      </c>
      <c r="BG1414">
        <f>COUNTIF(J1414:BD1414,"*C*")</f>
        <v>2</v>
      </c>
      <c r="BH1414">
        <f>COUNTIF(AQ1414:BC1414, "C")</f>
        <v>1</v>
      </c>
      <c r="BI1414">
        <f>COUNTIF(AQ1414:BC1414, "P")</f>
        <v>0</v>
      </c>
      <c r="BJ1414" t="str">
        <f t="shared" si="22"/>
        <v/>
      </c>
      <c r="BK1414">
        <f>COUNTIFS(AQ1414:BC1414,"C")+COUNTIFS(AQ1414:BC1414,"P")</f>
        <v>1</v>
      </c>
      <c r="BL1414">
        <f>COUNTIF(AC1414:AO1414,"**")</f>
        <v>0</v>
      </c>
      <c r="BM1414">
        <f>COUNTIF(AC1414:AO1414,"P")</f>
        <v>0</v>
      </c>
      <c r="BN1414">
        <f>COUNTIF(AC1414:AO1414,"C")</f>
        <v>0</v>
      </c>
    </row>
    <row r="1415" spans="1:66" x14ac:dyDescent="0.25">
      <c r="A1415">
        <v>7427</v>
      </c>
      <c r="B1415">
        <v>12</v>
      </c>
      <c r="C1415">
        <v>10</v>
      </c>
      <c r="D1415">
        <v>41</v>
      </c>
      <c r="E1415" t="s">
        <v>58</v>
      </c>
      <c r="F1415" t="s">
        <v>1157</v>
      </c>
      <c r="G1415">
        <v>27</v>
      </c>
      <c r="H1415" t="s">
        <v>60</v>
      </c>
      <c r="I1415" t="s">
        <v>72</v>
      </c>
      <c r="J1415" t="s">
        <v>62</v>
      </c>
      <c r="N1415" t="s">
        <v>62</v>
      </c>
      <c r="W1415" t="s">
        <v>62</v>
      </c>
      <c r="BE1415">
        <f>COUNTIF(J1415:BD1415,"**")</f>
        <v>3</v>
      </c>
      <c r="BF1415">
        <f>COUNTIF(J1415:BD1415,"*P*")</f>
        <v>3</v>
      </c>
      <c r="BG1415">
        <f>COUNTIF(J1415:BD1415,"*C*")</f>
        <v>0</v>
      </c>
      <c r="BH1415">
        <f>COUNTIF(AQ1415:BC1415, "C")</f>
        <v>0</v>
      </c>
      <c r="BI1415">
        <f>COUNTIF(AQ1415:BC1415, "P")</f>
        <v>0</v>
      </c>
      <c r="BJ1415" t="str">
        <f t="shared" si="22"/>
        <v/>
      </c>
      <c r="BK1415">
        <f>COUNTIFS(AQ1415:BC1415,"C")+COUNTIFS(AQ1415:BC1415,"P")</f>
        <v>0</v>
      </c>
      <c r="BL1415">
        <f>COUNTIF(AC1415:AO1415,"**")</f>
        <v>0</v>
      </c>
      <c r="BM1415">
        <f>COUNTIF(AC1415:AO1415,"P")</f>
        <v>0</v>
      </c>
      <c r="BN1415">
        <f>COUNTIF(AC1415:AO1415,"C")</f>
        <v>0</v>
      </c>
    </row>
    <row r="1416" spans="1:66" x14ac:dyDescent="0.25">
      <c r="A1416">
        <v>7573</v>
      </c>
      <c r="B1416">
        <v>13</v>
      </c>
      <c r="C1416">
        <v>2</v>
      </c>
      <c r="D1416">
        <v>29</v>
      </c>
      <c r="E1416" t="s">
        <v>58</v>
      </c>
      <c r="F1416" t="s">
        <v>499</v>
      </c>
      <c r="G1416">
        <v>27</v>
      </c>
      <c r="H1416" t="s">
        <v>60</v>
      </c>
      <c r="I1416" t="s">
        <v>65</v>
      </c>
      <c r="N1416" t="s">
        <v>67</v>
      </c>
      <c r="AW1416" t="s">
        <v>62</v>
      </c>
      <c r="BA1416" t="s">
        <v>62</v>
      </c>
      <c r="BE1416">
        <f>COUNTIF(J1416:BD1416,"**")</f>
        <v>3</v>
      </c>
      <c r="BF1416">
        <f>COUNTIF(J1416:BD1416,"*P*")</f>
        <v>2</v>
      </c>
      <c r="BG1416">
        <f>COUNTIF(J1416:BD1416,"*C*")</f>
        <v>1</v>
      </c>
      <c r="BH1416">
        <f>COUNTIF(AQ1416:BC1416, "C")</f>
        <v>0</v>
      </c>
      <c r="BI1416">
        <f>COUNTIF(AQ1416:BC1416, "P")</f>
        <v>2</v>
      </c>
      <c r="BJ1416" t="str">
        <f t="shared" si="22"/>
        <v>X</v>
      </c>
      <c r="BK1416">
        <f>COUNTIFS(AQ1416:BC1416,"C")+COUNTIFS(AQ1416:BC1416,"P")</f>
        <v>2</v>
      </c>
      <c r="BL1416">
        <f>COUNTIF(AC1416:AO1416,"**")</f>
        <v>0</v>
      </c>
      <c r="BM1416">
        <f>COUNTIF(AC1416:AO1416,"P")</f>
        <v>0</v>
      </c>
      <c r="BN1416">
        <f>COUNTIF(AC1416:AO1416,"C")</f>
        <v>0</v>
      </c>
    </row>
    <row r="1417" spans="1:66" x14ac:dyDescent="0.25">
      <c r="A1417">
        <v>7711</v>
      </c>
      <c r="B1417">
        <v>13</v>
      </c>
      <c r="C1417">
        <v>5</v>
      </c>
      <c r="D1417">
        <v>29</v>
      </c>
      <c r="E1417" t="s">
        <v>58</v>
      </c>
      <c r="F1417" t="s">
        <v>1158</v>
      </c>
      <c r="G1417">
        <v>27</v>
      </c>
      <c r="H1417" t="s">
        <v>64</v>
      </c>
      <c r="I1417" t="s">
        <v>65</v>
      </c>
      <c r="K1417" t="s">
        <v>62</v>
      </c>
      <c r="BE1417">
        <f>COUNTIF(J1417:BD1417,"**")</f>
        <v>1</v>
      </c>
      <c r="BF1417">
        <f>COUNTIF(J1417:BD1417,"*P*")</f>
        <v>1</v>
      </c>
      <c r="BG1417">
        <f>COUNTIF(J1417:BD1417,"*C*")</f>
        <v>0</v>
      </c>
      <c r="BH1417">
        <f>COUNTIF(AQ1417:BC1417, "C")</f>
        <v>0</v>
      </c>
      <c r="BI1417">
        <f>COUNTIF(AQ1417:BC1417, "P")</f>
        <v>0</v>
      </c>
      <c r="BJ1417" t="str">
        <f t="shared" si="22"/>
        <v/>
      </c>
      <c r="BK1417">
        <f>COUNTIFS(AQ1417:BC1417,"C")+COUNTIFS(AQ1417:BC1417,"P")</f>
        <v>0</v>
      </c>
      <c r="BL1417">
        <f>COUNTIF(AC1417:AO1417,"**")</f>
        <v>0</v>
      </c>
      <c r="BM1417">
        <f>COUNTIF(AC1417:AO1417,"P")</f>
        <v>0</v>
      </c>
      <c r="BN1417">
        <f>COUNTIF(AC1417:AO1417,"C")</f>
        <v>0</v>
      </c>
    </row>
    <row r="1418" spans="1:66" x14ac:dyDescent="0.25">
      <c r="A1418">
        <v>7729</v>
      </c>
      <c r="B1418">
        <v>13</v>
      </c>
      <c r="C1418">
        <v>5</v>
      </c>
      <c r="D1418">
        <v>29</v>
      </c>
      <c r="E1418" t="s">
        <v>58</v>
      </c>
      <c r="F1418" t="s">
        <v>1159</v>
      </c>
      <c r="G1418">
        <v>27</v>
      </c>
      <c r="H1418" t="s">
        <v>60</v>
      </c>
      <c r="I1418" t="s">
        <v>65</v>
      </c>
      <c r="K1418" t="s">
        <v>62</v>
      </c>
      <c r="N1418" t="s">
        <v>62</v>
      </c>
      <c r="BE1418">
        <f>COUNTIF(J1418:BD1418,"**")</f>
        <v>2</v>
      </c>
      <c r="BF1418">
        <f>COUNTIF(J1418:BD1418,"*P*")</f>
        <v>2</v>
      </c>
      <c r="BG1418">
        <f>COUNTIF(J1418:BD1418,"*C*")</f>
        <v>0</v>
      </c>
      <c r="BH1418">
        <f>COUNTIF(AQ1418:BC1418, "C")</f>
        <v>0</v>
      </c>
      <c r="BI1418">
        <f>COUNTIF(AQ1418:BC1418, "P")</f>
        <v>0</v>
      </c>
      <c r="BJ1418" t="str">
        <f t="shared" si="22"/>
        <v/>
      </c>
      <c r="BK1418">
        <f>COUNTIFS(AQ1418:BC1418,"C")+COUNTIFS(AQ1418:BC1418,"P")</f>
        <v>0</v>
      </c>
      <c r="BL1418">
        <f>COUNTIF(AC1418:AO1418,"**")</f>
        <v>0</v>
      </c>
      <c r="BM1418">
        <f>COUNTIF(AC1418:AO1418,"P")</f>
        <v>0</v>
      </c>
      <c r="BN1418">
        <f>COUNTIF(AC1418:AO1418,"C")</f>
        <v>0</v>
      </c>
    </row>
    <row r="1419" spans="1:66" x14ac:dyDescent="0.25">
      <c r="A1419">
        <v>7766</v>
      </c>
      <c r="B1419">
        <v>13</v>
      </c>
      <c r="C1419">
        <v>6</v>
      </c>
      <c r="D1419">
        <v>29</v>
      </c>
      <c r="E1419" t="s">
        <v>58</v>
      </c>
      <c r="F1419" t="s">
        <v>1160</v>
      </c>
      <c r="G1419">
        <v>27</v>
      </c>
      <c r="H1419" t="s">
        <v>60</v>
      </c>
      <c r="I1419" t="s">
        <v>65</v>
      </c>
      <c r="AB1419" t="s">
        <v>67</v>
      </c>
      <c r="BD1419" t="s">
        <v>1161</v>
      </c>
      <c r="BE1419">
        <f>COUNTIF(J1419:BD1419,"**")</f>
        <v>2</v>
      </c>
      <c r="BF1419">
        <f>COUNTIF(J1419:BD1419,"*P*")</f>
        <v>0</v>
      </c>
      <c r="BG1419">
        <f>COUNTIF(J1419:BD1419,"*C*")</f>
        <v>1</v>
      </c>
      <c r="BH1419">
        <f>COUNTIF(AQ1419:BC1419, "C")</f>
        <v>0</v>
      </c>
      <c r="BI1419">
        <f>COUNTIF(AQ1419:BC1419, "P")</f>
        <v>0</v>
      </c>
      <c r="BJ1419" t="str">
        <f t="shared" si="22"/>
        <v/>
      </c>
      <c r="BK1419">
        <f>COUNTIFS(AQ1419:BC1419,"C")+COUNTIFS(AQ1419:BC1419,"P")</f>
        <v>0</v>
      </c>
      <c r="BL1419">
        <f>COUNTIF(AC1419:AO1419,"**")</f>
        <v>0</v>
      </c>
      <c r="BM1419">
        <f>COUNTIF(AC1419:AO1419,"P")</f>
        <v>0</v>
      </c>
      <c r="BN1419">
        <f>COUNTIF(AC1419:AO1419,"C")</f>
        <v>0</v>
      </c>
    </row>
    <row r="1420" spans="1:66" x14ac:dyDescent="0.25">
      <c r="A1420">
        <v>7860</v>
      </c>
      <c r="B1420">
        <v>13</v>
      </c>
      <c r="C1420">
        <v>7</v>
      </c>
      <c r="D1420">
        <v>29</v>
      </c>
      <c r="E1420" t="s">
        <v>58</v>
      </c>
      <c r="F1420" t="s">
        <v>151</v>
      </c>
      <c r="G1420">
        <v>27</v>
      </c>
      <c r="H1420" t="s">
        <v>60</v>
      </c>
      <c r="I1420" t="s">
        <v>61</v>
      </c>
      <c r="K1420" t="s">
        <v>62</v>
      </c>
      <c r="O1420" t="s">
        <v>62</v>
      </c>
      <c r="BE1420">
        <f>COUNTIF(J1420:BD1420,"**")</f>
        <v>2</v>
      </c>
      <c r="BF1420">
        <f>COUNTIF(J1420:BD1420,"*P*")</f>
        <v>2</v>
      </c>
      <c r="BG1420">
        <f>COUNTIF(J1420:BD1420,"*C*")</f>
        <v>0</v>
      </c>
      <c r="BH1420">
        <f>COUNTIF(AQ1420:BC1420, "C")</f>
        <v>0</v>
      </c>
      <c r="BI1420">
        <f>COUNTIF(AQ1420:BC1420, "P")</f>
        <v>0</v>
      </c>
      <c r="BJ1420" t="str">
        <f t="shared" si="22"/>
        <v/>
      </c>
      <c r="BK1420">
        <f>COUNTIFS(AQ1420:BC1420,"C")+COUNTIFS(AQ1420:BC1420,"P")</f>
        <v>0</v>
      </c>
      <c r="BL1420">
        <f>COUNTIF(AC1420:AO1420,"**")</f>
        <v>0</v>
      </c>
      <c r="BM1420">
        <f>COUNTIF(AC1420:AO1420,"P")</f>
        <v>0</v>
      </c>
      <c r="BN1420">
        <f>COUNTIF(AC1420:AO1420,"C")</f>
        <v>0</v>
      </c>
    </row>
    <row r="1421" spans="1:66" x14ac:dyDescent="0.25">
      <c r="A1421">
        <v>7985</v>
      </c>
      <c r="B1421">
        <v>13</v>
      </c>
      <c r="C1421">
        <v>9</v>
      </c>
      <c r="D1421">
        <v>29</v>
      </c>
      <c r="E1421" t="s">
        <v>58</v>
      </c>
      <c r="F1421" t="s">
        <v>1162</v>
      </c>
      <c r="G1421">
        <v>27</v>
      </c>
      <c r="H1421" t="s">
        <v>60</v>
      </c>
      <c r="I1421" t="s">
        <v>61</v>
      </c>
      <c r="K1421" t="s">
        <v>62</v>
      </c>
      <c r="M1421" t="s">
        <v>67</v>
      </c>
      <c r="W1421" t="s">
        <v>67</v>
      </c>
      <c r="BD1421" t="s">
        <v>547</v>
      </c>
      <c r="BE1421">
        <f>COUNTIF(J1421:BD1421,"**")</f>
        <v>4</v>
      </c>
      <c r="BF1421">
        <f>COUNTIF(J1421:BD1421,"*P*")</f>
        <v>2</v>
      </c>
      <c r="BG1421">
        <f>COUNTIF(J1421:BD1421,"*C*")</f>
        <v>2</v>
      </c>
      <c r="BH1421">
        <f>COUNTIF(AQ1421:BC1421, "C")</f>
        <v>0</v>
      </c>
      <c r="BI1421">
        <f>COUNTIF(AQ1421:BC1421, "P")</f>
        <v>0</v>
      </c>
      <c r="BJ1421" t="str">
        <f t="shared" si="22"/>
        <v/>
      </c>
      <c r="BK1421">
        <f>COUNTIFS(AQ1421:BC1421,"C")+COUNTIFS(AQ1421:BC1421,"P")</f>
        <v>0</v>
      </c>
      <c r="BL1421">
        <f>COUNTIF(AC1421:AO1421,"**")</f>
        <v>0</v>
      </c>
      <c r="BM1421">
        <f>COUNTIF(AC1421:AO1421,"P")</f>
        <v>0</v>
      </c>
      <c r="BN1421">
        <f>COUNTIF(AC1421:AO1421,"C")</f>
        <v>0</v>
      </c>
    </row>
    <row r="1422" spans="1:66" x14ac:dyDescent="0.25">
      <c r="A1422">
        <v>8065</v>
      </c>
      <c r="B1422">
        <v>13</v>
      </c>
      <c r="C1422">
        <v>11</v>
      </c>
      <c r="D1422">
        <v>29</v>
      </c>
      <c r="E1422" t="s">
        <v>58</v>
      </c>
      <c r="F1422" t="s">
        <v>1163</v>
      </c>
      <c r="G1422">
        <v>27</v>
      </c>
      <c r="H1422" t="s">
        <v>60</v>
      </c>
      <c r="I1422" t="s">
        <v>65</v>
      </c>
      <c r="K1422" t="s">
        <v>62</v>
      </c>
      <c r="BE1422">
        <f>COUNTIF(J1422:BD1422,"**")</f>
        <v>1</v>
      </c>
      <c r="BF1422">
        <f>COUNTIF(J1422:BD1422,"*P*")</f>
        <v>1</v>
      </c>
      <c r="BG1422">
        <f>COUNTIF(J1422:BD1422,"*C*")</f>
        <v>0</v>
      </c>
      <c r="BH1422">
        <f>COUNTIF(AQ1422:BC1422, "C")</f>
        <v>0</v>
      </c>
      <c r="BI1422">
        <f>COUNTIF(AQ1422:BC1422, "P")</f>
        <v>0</v>
      </c>
      <c r="BJ1422" t="str">
        <f t="shared" si="22"/>
        <v/>
      </c>
      <c r="BK1422">
        <f>COUNTIFS(AQ1422:BC1422,"C")+COUNTIFS(AQ1422:BC1422,"P")</f>
        <v>0</v>
      </c>
      <c r="BL1422">
        <f>COUNTIF(AC1422:AO1422,"**")</f>
        <v>0</v>
      </c>
      <c r="BM1422">
        <f>COUNTIF(AC1422:AO1422,"P")</f>
        <v>0</v>
      </c>
      <c r="BN1422">
        <f>COUNTIF(AC1422:AO1422,"C")</f>
        <v>0</v>
      </c>
    </row>
    <row r="1423" spans="1:66" x14ac:dyDescent="0.25">
      <c r="A1423">
        <v>8393</v>
      </c>
      <c r="B1423">
        <v>15</v>
      </c>
      <c r="C1423">
        <v>1</v>
      </c>
      <c r="D1423">
        <v>50</v>
      </c>
      <c r="E1423" t="s">
        <v>58</v>
      </c>
      <c r="F1423" t="s">
        <v>1164</v>
      </c>
      <c r="G1423">
        <v>27</v>
      </c>
      <c r="H1423" t="s">
        <v>64</v>
      </c>
      <c r="I1423" t="s">
        <v>65</v>
      </c>
      <c r="N1423" t="s">
        <v>67</v>
      </c>
      <c r="AC1423" t="s">
        <v>62</v>
      </c>
      <c r="AK1423" t="s">
        <v>62</v>
      </c>
      <c r="AM1423" t="s">
        <v>62</v>
      </c>
      <c r="AT1423" t="s">
        <v>67</v>
      </c>
      <c r="BE1423">
        <f>COUNTIF(J1423:BD1423,"**")</f>
        <v>5</v>
      </c>
      <c r="BF1423">
        <f>COUNTIF(J1423:BD1423,"*P*")</f>
        <v>3</v>
      </c>
      <c r="BG1423">
        <f>COUNTIF(J1423:BD1423,"*C*")</f>
        <v>2</v>
      </c>
      <c r="BH1423">
        <f>COUNTIF(AQ1423:BC1423, "C")</f>
        <v>1</v>
      </c>
      <c r="BI1423">
        <f>COUNTIF(AQ1423:BC1423, "P")</f>
        <v>0</v>
      </c>
      <c r="BJ1423" t="str">
        <f t="shared" si="22"/>
        <v/>
      </c>
      <c r="BK1423">
        <f>COUNTIFS(AQ1423:BC1423,"C")+COUNTIFS(AQ1423:BC1423,"P")</f>
        <v>1</v>
      </c>
      <c r="BL1423">
        <f>COUNTIF(AC1423:AO1423,"**")</f>
        <v>3</v>
      </c>
      <c r="BM1423">
        <f>COUNTIF(AC1423:AO1423,"P")</f>
        <v>3</v>
      </c>
      <c r="BN1423">
        <f>COUNTIF(AC1423:AO1423,"C")</f>
        <v>0</v>
      </c>
    </row>
    <row r="1424" spans="1:66" x14ac:dyDescent="0.25">
      <c r="A1424">
        <v>8418</v>
      </c>
      <c r="B1424">
        <v>15</v>
      </c>
      <c r="C1424">
        <v>1</v>
      </c>
      <c r="D1424">
        <v>50</v>
      </c>
      <c r="E1424" t="s">
        <v>58</v>
      </c>
      <c r="F1424" t="s">
        <v>501</v>
      </c>
      <c r="G1424">
        <v>27</v>
      </c>
      <c r="H1424" t="s">
        <v>64</v>
      </c>
      <c r="I1424" t="s">
        <v>65</v>
      </c>
      <c r="N1424" t="s">
        <v>67</v>
      </c>
      <c r="AQ1424" t="s">
        <v>67</v>
      </c>
      <c r="AT1424" t="s">
        <v>67</v>
      </c>
      <c r="AZ1424" t="s">
        <v>67</v>
      </c>
      <c r="BE1424">
        <f>COUNTIF(J1424:BD1424,"**")</f>
        <v>4</v>
      </c>
      <c r="BF1424">
        <f>COUNTIF(J1424:BD1424,"*P*")</f>
        <v>0</v>
      </c>
      <c r="BG1424">
        <f>COUNTIF(J1424:BD1424,"*C*")</f>
        <v>4</v>
      </c>
      <c r="BH1424">
        <f>COUNTIF(AQ1424:BC1424, "C")</f>
        <v>3</v>
      </c>
      <c r="BI1424">
        <f>COUNTIF(AQ1424:BC1424, "P")</f>
        <v>0</v>
      </c>
      <c r="BJ1424" t="str">
        <f t="shared" si="22"/>
        <v/>
      </c>
      <c r="BK1424">
        <f>COUNTIFS(AQ1424:BC1424,"C")+COUNTIFS(AQ1424:BC1424,"P")</f>
        <v>3</v>
      </c>
      <c r="BL1424">
        <f>COUNTIF(AC1424:AO1424,"**")</f>
        <v>0</v>
      </c>
      <c r="BM1424">
        <f>COUNTIF(AC1424:AO1424,"P")</f>
        <v>0</v>
      </c>
      <c r="BN1424">
        <f>COUNTIF(AC1424:AO1424,"C")</f>
        <v>0</v>
      </c>
    </row>
    <row r="1425" spans="1:66" x14ac:dyDescent="0.25">
      <c r="A1425">
        <v>8514</v>
      </c>
      <c r="B1425">
        <v>15</v>
      </c>
      <c r="C1425">
        <v>2</v>
      </c>
      <c r="D1425">
        <v>50</v>
      </c>
      <c r="E1425" t="s">
        <v>58</v>
      </c>
      <c r="F1425" t="s">
        <v>1165</v>
      </c>
      <c r="G1425">
        <v>27</v>
      </c>
      <c r="H1425" t="s">
        <v>60</v>
      </c>
      <c r="I1425" t="s">
        <v>65</v>
      </c>
      <c r="J1425" t="s">
        <v>67</v>
      </c>
      <c r="K1425" t="s">
        <v>62</v>
      </c>
      <c r="N1425" t="s">
        <v>67</v>
      </c>
      <c r="W1425" t="s">
        <v>67</v>
      </c>
      <c r="AT1425" t="s">
        <v>67</v>
      </c>
      <c r="BE1425">
        <f>COUNTIF(J1425:BD1425,"**")</f>
        <v>5</v>
      </c>
      <c r="BF1425">
        <f>COUNTIF(J1425:BD1425,"*P*")</f>
        <v>1</v>
      </c>
      <c r="BG1425">
        <f>COUNTIF(J1425:BD1425,"*C*")</f>
        <v>4</v>
      </c>
      <c r="BH1425">
        <f>COUNTIF(AQ1425:BC1425, "C")</f>
        <v>1</v>
      </c>
      <c r="BI1425">
        <f>COUNTIF(AQ1425:BC1425, "P")</f>
        <v>0</v>
      </c>
      <c r="BJ1425" t="str">
        <f t="shared" si="22"/>
        <v/>
      </c>
      <c r="BK1425">
        <f>COUNTIFS(AQ1425:BC1425,"C")+COUNTIFS(AQ1425:BC1425,"P")</f>
        <v>1</v>
      </c>
      <c r="BL1425">
        <f>COUNTIF(AC1425:AO1425,"**")</f>
        <v>0</v>
      </c>
      <c r="BM1425">
        <f>COUNTIF(AC1425:AO1425,"P")</f>
        <v>0</v>
      </c>
      <c r="BN1425">
        <f>COUNTIF(AC1425:AO1425,"C")</f>
        <v>0</v>
      </c>
    </row>
    <row r="1426" spans="1:66" x14ac:dyDescent="0.25">
      <c r="A1426">
        <v>8537</v>
      </c>
      <c r="B1426">
        <v>15</v>
      </c>
      <c r="C1426">
        <v>3</v>
      </c>
      <c r="D1426">
        <v>50</v>
      </c>
      <c r="E1426" t="s">
        <v>58</v>
      </c>
      <c r="F1426" t="s">
        <v>192</v>
      </c>
      <c r="G1426">
        <v>27</v>
      </c>
      <c r="H1426" t="s">
        <v>60</v>
      </c>
      <c r="I1426" t="s">
        <v>65</v>
      </c>
      <c r="N1426" t="s">
        <v>67</v>
      </c>
      <c r="AQ1426" t="s">
        <v>67</v>
      </c>
      <c r="AU1426" t="s">
        <v>67</v>
      </c>
      <c r="AZ1426" t="s">
        <v>67</v>
      </c>
      <c r="BD1426" t="s">
        <v>269</v>
      </c>
      <c r="BE1426">
        <f>COUNTIF(J1426:BD1426,"**")</f>
        <v>5</v>
      </c>
      <c r="BF1426">
        <f>COUNTIF(J1426:BD1426,"*P*")</f>
        <v>0</v>
      </c>
      <c r="BG1426">
        <f>COUNTIF(J1426:BD1426,"*C*")</f>
        <v>5</v>
      </c>
      <c r="BH1426">
        <f>COUNTIF(AQ1426:BC1426, "C")</f>
        <v>3</v>
      </c>
      <c r="BI1426">
        <f>COUNTIF(AQ1426:BC1426, "P")</f>
        <v>0</v>
      </c>
      <c r="BJ1426" t="str">
        <f t="shared" si="22"/>
        <v/>
      </c>
      <c r="BK1426">
        <f>COUNTIFS(AQ1426:BC1426,"C")+COUNTIFS(AQ1426:BC1426,"P")</f>
        <v>3</v>
      </c>
      <c r="BL1426">
        <f>COUNTIF(AC1426:AO1426,"**")</f>
        <v>0</v>
      </c>
      <c r="BM1426">
        <f>COUNTIF(AC1426:AO1426,"P")</f>
        <v>0</v>
      </c>
      <c r="BN1426">
        <f>COUNTIF(AC1426:AO1426,"C")</f>
        <v>0</v>
      </c>
    </row>
    <row r="1427" spans="1:66" x14ac:dyDescent="0.25">
      <c r="A1427">
        <v>8727</v>
      </c>
      <c r="B1427">
        <v>15</v>
      </c>
      <c r="C1427">
        <v>5</v>
      </c>
      <c r="D1427">
        <v>50</v>
      </c>
      <c r="E1427" t="s">
        <v>58</v>
      </c>
      <c r="F1427" t="s">
        <v>495</v>
      </c>
      <c r="G1427">
        <v>27</v>
      </c>
      <c r="H1427" t="s">
        <v>64</v>
      </c>
      <c r="I1427" t="s">
        <v>65</v>
      </c>
      <c r="N1427" t="s">
        <v>67</v>
      </c>
      <c r="AQ1427" t="s">
        <v>67</v>
      </c>
      <c r="AU1427" t="s">
        <v>67</v>
      </c>
      <c r="AZ1427" t="s">
        <v>67</v>
      </c>
      <c r="BD1427" t="s">
        <v>269</v>
      </c>
      <c r="BE1427">
        <f>COUNTIF(J1427:BD1427,"**")</f>
        <v>5</v>
      </c>
      <c r="BF1427">
        <f>COUNTIF(J1427:BD1427,"*P*")</f>
        <v>0</v>
      </c>
      <c r="BG1427">
        <f>COUNTIF(J1427:BD1427,"*C*")</f>
        <v>5</v>
      </c>
      <c r="BH1427">
        <f>COUNTIF(AQ1427:BC1427, "C")</f>
        <v>3</v>
      </c>
      <c r="BI1427">
        <f>COUNTIF(AQ1427:BC1427, "P")</f>
        <v>0</v>
      </c>
      <c r="BJ1427" t="str">
        <f t="shared" si="22"/>
        <v/>
      </c>
      <c r="BK1427">
        <f>COUNTIFS(AQ1427:BC1427,"C")+COUNTIFS(AQ1427:BC1427,"P")</f>
        <v>3</v>
      </c>
      <c r="BL1427">
        <f>COUNTIF(AC1427:AO1427,"**")</f>
        <v>0</v>
      </c>
      <c r="BM1427">
        <f>COUNTIF(AC1427:AO1427,"P")</f>
        <v>0</v>
      </c>
      <c r="BN1427">
        <f>COUNTIF(AC1427:AO1427,"C")</f>
        <v>0</v>
      </c>
    </row>
    <row r="1428" spans="1:66" x14ac:dyDescent="0.25">
      <c r="A1428">
        <v>8788</v>
      </c>
      <c r="B1428">
        <v>15</v>
      </c>
      <c r="C1428">
        <v>5</v>
      </c>
      <c r="D1428">
        <v>50</v>
      </c>
      <c r="E1428" t="s">
        <v>58</v>
      </c>
      <c r="F1428" t="s">
        <v>731</v>
      </c>
      <c r="G1428">
        <v>27</v>
      </c>
      <c r="H1428" t="s">
        <v>64</v>
      </c>
      <c r="I1428" t="s">
        <v>65</v>
      </c>
      <c r="AD1428" t="s">
        <v>67</v>
      </c>
      <c r="AQ1428" t="s">
        <v>67</v>
      </c>
      <c r="AT1428" t="s">
        <v>67</v>
      </c>
      <c r="AU1428" t="s">
        <v>67</v>
      </c>
      <c r="AZ1428" t="s">
        <v>67</v>
      </c>
      <c r="BD1428" t="s">
        <v>1166</v>
      </c>
      <c r="BE1428">
        <f>COUNTIF(J1428:BD1428,"**")</f>
        <v>6</v>
      </c>
      <c r="BF1428">
        <f>COUNTIF(J1428:BD1428,"*P*")</f>
        <v>0</v>
      </c>
      <c r="BG1428">
        <f>COUNTIF(J1428:BD1428,"*C*")</f>
        <v>5</v>
      </c>
      <c r="BH1428">
        <f>COUNTIF(AQ1428:BC1428, "C")</f>
        <v>4</v>
      </c>
      <c r="BI1428">
        <f>COUNTIF(AQ1428:BC1428, "P")</f>
        <v>0</v>
      </c>
      <c r="BJ1428" t="str">
        <f t="shared" si="22"/>
        <v/>
      </c>
      <c r="BK1428">
        <f>COUNTIFS(AQ1428:BC1428,"C")+COUNTIFS(AQ1428:BC1428,"P")</f>
        <v>4</v>
      </c>
      <c r="BL1428">
        <f>COUNTIF(AC1428:AO1428,"**")</f>
        <v>1</v>
      </c>
      <c r="BM1428">
        <f>COUNTIF(AC1428:AO1428,"P")</f>
        <v>0</v>
      </c>
      <c r="BN1428">
        <f>COUNTIF(AC1428:AO1428,"C")</f>
        <v>1</v>
      </c>
    </row>
    <row r="1429" spans="1:66" x14ac:dyDescent="0.25">
      <c r="A1429">
        <v>8848</v>
      </c>
      <c r="B1429">
        <v>15</v>
      </c>
      <c r="C1429">
        <v>8</v>
      </c>
      <c r="D1429">
        <v>50</v>
      </c>
      <c r="E1429" t="s">
        <v>58</v>
      </c>
      <c r="F1429" t="s">
        <v>506</v>
      </c>
      <c r="G1429">
        <v>27</v>
      </c>
      <c r="H1429" t="s">
        <v>64</v>
      </c>
      <c r="I1429" t="s">
        <v>65</v>
      </c>
      <c r="AQ1429" t="s">
        <v>62</v>
      </c>
      <c r="AU1429" t="s">
        <v>67</v>
      </c>
      <c r="AZ1429" t="s">
        <v>62</v>
      </c>
      <c r="BD1429" t="s">
        <v>269</v>
      </c>
      <c r="BE1429">
        <f>COUNTIF(J1429:BD1429,"**")</f>
        <v>4</v>
      </c>
      <c r="BF1429">
        <f>COUNTIF(J1429:BD1429,"*P*")</f>
        <v>2</v>
      </c>
      <c r="BG1429">
        <f>COUNTIF(J1429:BD1429,"*C*")</f>
        <v>2</v>
      </c>
      <c r="BH1429">
        <f>COUNTIF(AQ1429:BC1429, "C")</f>
        <v>1</v>
      </c>
      <c r="BI1429">
        <f>COUNTIF(AQ1429:BC1429, "P")</f>
        <v>2</v>
      </c>
      <c r="BJ1429" t="str">
        <f t="shared" si="22"/>
        <v/>
      </c>
      <c r="BK1429">
        <f>COUNTIFS(AQ1429:BC1429,"C")+COUNTIFS(AQ1429:BC1429,"P")</f>
        <v>3</v>
      </c>
      <c r="BL1429">
        <f>COUNTIF(AC1429:AO1429,"**")</f>
        <v>0</v>
      </c>
      <c r="BM1429">
        <f>COUNTIF(AC1429:AO1429,"P")</f>
        <v>0</v>
      </c>
      <c r="BN1429">
        <f>COUNTIF(AC1429:AO1429,"C")</f>
        <v>0</v>
      </c>
    </row>
    <row r="1430" spans="1:66" x14ac:dyDescent="0.25">
      <c r="A1430">
        <v>8850</v>
      </c>
      <c r="B1430">
        <v>15</v>
      </c>
      <c r="C1430">
        <v>5</v>
      </c>
      <c r="D1430">
        <v>50</v>
      </c>
      <c r="E1430" t="s">
        <v>58</v>
      </c>
      <c r="F1430" t="s">
        <v>1167</v>
      </c>
      <c r="G1430">
        <v>27</v>
      </c>
      <c r="H1430" t="s">
        <v>60</v>
      </c>
      <c r="I1430" t="s">
        <v>65</v>
      </c>
      <c r="AF1430" t="s">
        <v>67</v>
      </c>
      <c r="AQ1430" t="s">
        <v>67</v>
      </c>
      <c r="BE1430">
        <f>COUNTIF(J1430:BD1430,"**")</f>
        <v>2</v>
      </c>
      <c r="BF1430">
        <f>COUNTIF(J1430:BD1430,"*P*")</f>
        <v>0</v>
      </c>
      <c r="BG1430">
        <f>COUNTIF(J1430:BD1430,"*C*")</f>
        <v>2</v>
      </c>
      <c r="BH1430">
        <f>COUNTIF(AQ1430:BC1430, "C")</f>
        <v>1</v>
      </c>
      <c r="BI1430">
        <f>COUNTIF(AQ1430:BC1430, "P")</f>
        <v>0</v>
      </c>
      <c r="BJ1430" t="str">
        <f t="shared" si="22"/>
        <v/>
      </c>
      <c r="BK1430">
        <f>COUNTIFS(AQ1430:BC1430,"C")+COUNTIFS(AQ1430:BC1430,"P")</f>
        <v>1</v>
      </c>
      <c r="BL1430">
        <f>COUNTIF(AC1430:AO1430,"**")</f>
        <v>1</v>
      </c>
      <c r="BM1430">
        <f>COUNTIF(AC1430:AO1430,"P")</f>
        <v>0</v>
      </c>
      <c r="BN1430">
        <f>COUNTIF(AC1430:AO1430,"C")</f>
        <v>1</v>
      </c>
    </row>
    <row r="1431" spans="1:66" x14ac:dyDescent="0.25">
      <c r="A1431">
        <v>8877</v>
      </c>
      <c r="B1431">
        <v>15</v>
      </c>
      <c r="C1431">
        <v>7</v>
      </c>
      <c r="D1431">
        <v>50</v>
      </c>
      <c r="E1431" t="s">
        <v>58</v>
      </c>
      <c r="F1431" t="s">
        <v>1024</v>
      </c>
      <c r="G1431">
        <v>27</v>
      </c>
      <c r="H1431" t="s">
        <v>60</v>
      </c>
      <c r="I1431" t="s">
        <v>65</v>
      </c>
      <c r="AT1431" t="s">
        <v>62</v>
      </c>
      <c r="AU1431" t="s">
        <v>67</v>
      </c>
      <c r="AW1431" t="s">
        <v>62</v>
      </c>
      <c r="AZ1431" t="s">
        <v>62</v>
      </c>
      <c r="BD1431" t="s">
        <v>1168</v>
      </c>
      <c r="BE1431">
        <f>COUNTIF(J1431:BD1431,"**")</f>
        <v>5</v>
      </c>
      <c r="BF1431">
        <f>COUNTIF(J1431:BD1431,"*P*")</f>
        <v>4</v>
      </c>
      <c r="BG1431">
        <f>COUNTIF(J1431:BD1431,"*C*")</f>
        <v>2</v>
      </c>
      <c r="BH1431">
        <f>COUNTIF(AQ1431:BC1431, "C")</f>
        <v>1</v>
      </c>
      <c r="BI1431">
        <f>COUNTIF(AQ1431:BC1431, "P")</f>
        <v>3</v>
      </c>
      <c r="BJ1431" t="str">
        <f t="shared" si="22"/>
        <v/>
      </c>
      <c r="BK1431">
        <f>COUNTIFS(AQ1431:BC1431,"C")+COUNTIFS(AQ1431:BC1431,"P")</f>
        <v>4</v>
      </c>
      <c r="BL1431">
        <f>COUNTIF(AC1431:AO1431,"**")</f>
        <v>0</v>
      </c>
      <c r="BM1431">
        <f>COUNTIF(AC1431:AO1431,"P")</f>
        <v>0</v>
      </c>
      <c r="BN1431">
        <f>COUNTIF(AC1431:AO1431,"C")</f>
        <v>0</v>
      </c>
    </row>
    <row r="1432" spans="1:66" x14ac:dyDescent="0.25">
      <c r="A1432">
        <v>8915</v>
      </c>
      <c r="B1432">
        <v>15</v>
      </c>
      <c r="C1432">
        <v>7</v>
      </c>
      <c r="D1432">
        <v>50</v>
      </c>
      <c r="E1432" t="s">
        <v>58</v>
      </c>
      <c r="F1432" t="s">
        <v>1169</v>
      </c>
      <c r="G1432">
        <v>27</v>
      </c>
      <c r="H1432" t="s">
        <v>64</v>
      </c>
      <c r="I1432" t="s">
        <v>72</v>
      </c>
      <c r="K1432" t="s">
        <v>62</v>
      </c>
      <c r="AD1432" t="s">
        <v>62</v>
      </c>
      <c r="AU1432" t="s">
        <v>67</v>
      </c>
      <c r="BA1432" t="s">
        <v>62</v>
      </c>
      <c r="BD1432" t="s">
        <v>1170</v>
      </c>
      <c r="BE1432">
        <f>COUNTIF(J1432:BD1432,"**")</f>
        <v>5</v>
      </c>
      <c r="BF1432">
        <f>COUNTIF(J1432:BD1432,"*P*")</f>
        <v>3</v>
      </c>
      <c r="BG1432">
        <f>COUNTIF(J1432:BD1432,"*C*")</f>
        <v>2</v>
      </c>
      <c r="BH1432">
        <f>COUNTIF(AQ1432:BC1432, "C")</f>
        <v>1</v>
      </c>
      <c r="BI1432">
        <f>COUNTIF(AQ1432:BC1432, "P")</f>
        <v>1</v>
      </c>
      <c r="BJ1432" t="str">
        <f t="shared" si="22"/>
        <v/>
      </c>
      <c r="BK1432">
        <f>COUNTIFS(AQ1432:BC1432,"C")+COUNTIFS(AQ1432:BC1432,"P")</f>
        <v>2</v>
      </c>
      <c r="BL1432">
        <f>COUNTIF(AC1432:AO1432,"**")</f>
        <v>1</v>
      </c>
      <c r="BM1432">
        <f>COUNTIF(AC1432:AO1432,"P")</f>
        <v>1</v>
      </c>
      <c r="BN1432">
        <f>COUNTIF(AC1432:AO1432,"C")</f>
        <v>0</v>
      </c>
    </row>
    <row r="1433" spans="1:66" x14ac:dyDescent="0.25">
      <c r="A1433">
        <v>8918</v>
      </c>
      <c r="B1433">
        <v>15</v>
      </c>
      <c r="C1433">
        <v>8</v>
      </c>
      <c r="D1433">
        <v>50</v>
      </c>
      <c r="E1433" t="s">
        <v>58</v>
      </c>
      <c r="F1433" t="s">
        <v>192</v>
      </c>
      <c r="G1433">
        <v>27</v>
      </c>
      <c r="H1433" t="s">
        <v>60</v>
      </c>
      <c r="I1433" t="s">
        <v>65</v>
      </c>
      <c r="AD1433" t="s">
        <v>67</v>
      </c>
      <c r="AF1433" t="s">
        <v>67</v>
      </c>
      <c r="AQ1433" t="s">
        <v>67</v>
      </c>
      <c r="AT1433" t="s">
        <v>67</v>
      </c>
      <c r="AU1433" t="s">
        <v>67</v>
      </c>
      <c r="AZ1433" t="s">
        <v>67</v>
      </c>
      <c r="BA1433" t="s">
        <v>67</v>
      </c>
      <c r="BD1433" t="s">
        <v>295</v>
      </c>
      <c r="BE1433">
        <f>COUNTIF(J1433:BD1433,"**")</f>
        <v>8</v>
      </c>
      <c r="BF1433">
        <f>COUNTIF(J1433:BD1433,"*P*")</f>
        <v>0</v>
      </c>
      <c r="BG1433">
        <f>COUNTIF(J1433:BD1433,"*C*")</f>
        <v>8</v>
      </c>
      <c r="BH1433">
        <f>COUNTIF(AQ1433:BC1433, "C")</f>
        <v>5</v>
      </c>
      <c r="BI1433">
        <f>COUNTIF(AQ1433:BC1433, "P")</f>
        <v>0</v>
      </c>
      <c r="BJ1433" t="str">
        <f t="shared" si="22"/>
        <v/>
      </c>
      <c r="BK1433">
        <f>COUNTIFS(AQ1433:BC1433,"C")+COUNTIFS(AQ1433:BC1433,"P")</f>
        <v>5</v>
      </c>
      <c r="BL1433">
        <f>COUNTIF(AC1433:AO1433,"**")</f>
        <v>2</v>
      </c>
      <c r="BM1433">
        <f>COUNTIF(AC1433:AO1433,"P")</f>
        <v>0</v>
      </c>
      <c r="BN1433">
        <f>COUNTIF(AC1433:AO1433,"C")</f>
        <v>2</v>
      </c>
    </row>
    <row r="1434" spans="1:66" x14ac:dyDescent="0.25">
      <c r="A1434">
        <v>8925</v>
      </c>
      <c r="B1434">
        <v>15</v>
      </c>
      <c r="C1434">
        <v>6</v>
      </c>
      <c r="D1434">
        <v>50</v>
      </c>
      <c r="E1434" t="s">
        <v>58</v>
      </c>
      <c r="F1434" t="s">
        <v>1171</v>
      </c>
      <c r="G1434">
        <v>27</v>
      </c>
      <c r="H1434" t="s">
        <v>60</v>
      </c>
      <c r="I1434" t="s">
        <v>65</v>
      </c>
      <c r="N1434" t="s">
        <v>67</v>
      </c>
      <c r="O1434" t="s">
        <v>67</v>
      </c>
      <c r="BE1434">
        <f>COUNTIF(J1434:BD1434,"**")</f>
        <v>2</v>
      </c>
      <c r="BF1434">
        <f>COUNTIF(J1434:BD1434,"*P*")</f>
        <v>0</v>
      </c>
      <c r="BG1434">
        <f>COUNTIF(J1434:BD1434,"*C*")</f>
        <v>2</v>
      </c>
      <c r="BH1434">
        <f>COUNTIF(AQ1434:BC1434, "C")</f>
        <v>0</v>
      </c>
      <c r="BI1434">
        <f>COUNTIF(AQ1434:BC1434, "P")</f>
        <v>0</v>
      </c>
      <c r="BJ1434" t="str">
        <f t="shared" si="22"/>
        <v/>
      </c>
      <c r="BK1434">
        <f>COUNTIFS(AQ1434:BC1434,"C")+COUNTIFS(AQ1434:BC1434,"P")</f>
        <v>0</v>
      </c>
      <c r="BL1434">
        <f>COUNTIF(AC1434:AO1434,"**")</f>
        <v>0</v>
      </c>
      <c r="BM1434">
        <f>COUNTIF(AC1434:AO1434,"P")</f>
        <v>0</v>
      </c>
      <c r="BN1434">
        <f>COUNTIF(AC1434:AO1434,"C")</f>
        <v>0</v>
      </c>
    </row>
    <row r="1435" spans="1:66" x14ac:dyDescent="0.25">
      <c r="A1435">
        <v>8982</v>
      </c>
      <c r="B1435">
        <v>15</v>
      </c>
      <c r="C1435">
        <v>6</v>
      </c>
      <c r="D1435">
        <v>50</v>
      </c>
      <c r="E1435" t="s">
        <v>58</v>
      </c>
      <c r="F1435" t="s">
        <v>499</v>
      </c>
      <c r="G1435">
        <v>27</v>
      </c>
      <c r="H1435" t="s">
        <v>64</v>
      </c>
      <c r="I1435" t="s">
        <v>65</v>
      </c>
      <c r="N1435" t="s">
        <v>67</v>
      </c>
      <c r="O1435" t="s">
        <v>62</v>
      </c>
      <c r="BC1435" t="s">
        <v>62</v>
      </c>
      <c r="BE1435">
        <f>COUNTIF(J1435:BD1435,"**")</f>
        <v>3</v>
      </c>
      <c r="BF1435">
        <f>COUNTIF(J1435:BD1435,"*P*")</f>
        <v>2</v>
      </c>
      <c r="BG1435">
        <f>COUNTIF(J1435:BD1435,"*C*")</f>
        <v>1</v>
      </c>
      <c r="BH1435">
        <f>COUNTIF(AQ1435:BC1435, "C")</f>
        <v>0</v>
      </c>
      <c r="BI1435">
        <f>COUNTIF(AQ1435:BC1435, "P")</f>
        <v>1</v>
      </c>
      <c r="BJ1435" t="str">
        <f t="shared" si="22"/>
        <v>X</v>
      </c>
      <c r="BK1435">
        <f>COUNTIFS(AQ1435:BC1435,"C")+COUNTIFS(AQ1435:BC1435,"P")</f>
        <v>1</v>
      </c>
      <c r="BL1435">
        <f>COUNTIF(AC1435:AO1435,"**")</f>
        <v>0</v>
      </c>
      <c r="BM1435">
        <f>COUNTIF(AC1435:AO1435,"P")</f>
        <v>0</v>
      </c>
      <c r="BN1435">
        <f>COUNTIF(AC1435:AO1435,"C")</f>
        <v>0</v>
      </c>
    </row>
    <row r="1436" spans="1:66" x14ac:dyDescent="0.25">
      <c r="A1436">
        <v>9000</v>
      </c>
      <c r="B1436">
        <v>15</v>
      </c>
      <c r="C1436">
        <v>6</v>
      </c>
      <c r="D1436">
        <v>50</v>
      </c>
      <c r="E1436" t="s">
        <v>58</v>
      </c>
      <c r="F1436" t="s">
        <v>1172</v>
      </c>
      <c r="G1436">
        <v>27</v>
      </c>
      <c r="H1436" t="s">
        <v>60</v>
      </c>
      <c r="I1436" t="s">
        <v>65</v>
      </c>
      <c r="O1436" t="s">
        <v>62</v>
      </c>
      <c r="AQ1436" t="s">
        <v>67</v>
      </c>
      <c r="AZ1436" t="s">
        <v>67</v>
      </c>
      <c r="BE1436">
        <f>COUNTIF(J1436:BD1436,"**")</f>
        <v>3</v>
      </c>
      <c r="BF1436">
        <f>COUNTIF(J1436:BD1436,"*P*")</f>
        <v>1</v>
      </c>
      <c r="BG1436">
        <f>COUNTIF(J1436:BD1436,"*C*")</f>
        <v>2</v>
      </c>
      <c r="BH1436">
        <f>COUNTIF(AQ1436:BC1436, "C")</f>
        <v>2</v>
      </c>
      <c r="BI1436">
        <f>COUNTIF(AQ1436:BC1436, "P")</f>
        <v>0</v>
      </c>
      <c r="BJ1436" t="str">
        <f t="shared" si="22"/>
        <v/>
      </c>
      <c r="BK1436">
        <f>COUNTIFS(AQ1436:BC1436,"C")+COUNTIFS(AQ1436:BC1436,"P")</f>
        <v>2</v>
      </c>
      <c r="BL1436">
        <f>COUNTIF(AC1436:AO1436,"**")</f>
        <v>0</v>
      </c>
      <c r="BM1436">
        <f>COUNTIF(AC1436:AO1436,"P")</f>
        <v>0</v>
      </c>
      <c r="BN1436">
        <f>COUNTIF(AC1436:AO1436,"C")</f>
        <v>0</v>
      </c>
    </row>
    <row r="1437" spans="1:66" x14ac:dyDescent="0.25">
      <c r="A1437">
        <v>9030</v>
      </c>
      <c r="B1437">
        <v>15</v>
      </c>
      <c r="C1437">
        <v>9</v>
      </c>
      <c r="D1437">
        <v>50</v>
      </c>
      <c r="E1437" t="s">
        <v>58</v>
      </c>
      <c r="F1437" t="s">
        <v>740</v>
      </c>
      <c r="G1437">
        <v>27</v>
      </c>
      <c r="H1437" t="s">
        <v>60</v>
      </c>
      <c r="I1437" t="s">
        <v>65</v>
      </c>
      <c r="N1437" t="s">
        <v>62</v>
      </c>
      <c r="AD1437" t="s">
        <v>62</v>
      </c>
      <c r="AQ1437" t="s">
        <v>62</v>
      </c>
      <c r="AU1437" t="s">
        <v>67</v>
      </c>
      <c r="AZ1437" t="s">
        <v>62</v>
      </c>
      <c r="BD1437" t="s">
        <v>295</v>
      </c>
      <c r="BE1437">
        <f>COUNTIF(J1437:BD1437,"**")</f>
        <v>6</v>
      </c>
      <c r="BF1437">
        <f>COUNTIF(J1437:BD1437,"*P*")</f>
        <v>4</v>
      </c>
      <c r="BG1437">
        <f>COUNTIF(J1437:BD1437,"*C*")</f>
        <v>2</v>
      </c>
      <c r="BH1437">
        <f>COUNTIF(AQ1437:BC1437, "C")</f>
        <v>1</v>
      </c>
      <c r="BI1437">
        <f>COUNTIF(AQ1437:BC1437, "P")</f>
        <v>2</v>
      </c>
      <c r="BJ1437" t="str">
        <f t="shared" si="22"/>
        <v/>
      </c>
      <c r="BK1437">
        <f>COUNTIFS(AQ1437:BC1437,"C")+COUNTIFS(AQ1437:BC1437,"P")</f>
        <v>3</v>
      </c>
      <c r="BL1437">
        <f>COUNTIF(AC1437:AO1437,"**")</f>
        <v>1</v>
      </c>
      <c r="BM1437">
        <f>COUNTIF(AC1437:AO1437,"P")</f>
        <v>1</v>
      </c>
      <c r="BN1437">
        <f>COUNTIF(AC1437:AO1437,"C")</f>
        <v>0</v>
      </c>
    </row>
    <row r="1438" spans="1:66" x14ac:dyDescent="0.25">
      <c r="A1438">
        <v>9032</v>
      </c>
      <c r="B1438">
        <v>15</v>
      </c>
      <c r="C1438">
        <v>8</v>
      </c>
      <c r="D1438">
        <v>50</v>
      </c>
      <c r="E1438" t="s">
        <v>58</v>
      </c>
      <c r="F1438" t="s">
        <v>192</v>
      </c>
      <c r="G1438">
        <v>27</v>
      </c>
      <c r="H1438" t="s">
        <v>60</v>
      </c>
      <c r="I1438" t="s">
        <v>65</v>
      </c>
      <c r="AQ1438" t="s">
        <v>67</v>
      </c>
      <c r="AU1438" t="s">
        <v>67</v>
      </c>
      <c r="AZ1438" t="s">
        <v>67</v>
      </c>
      <c r="BD1438" t="s">
        <v>269</v>
      </c>
      <c r="BE1438">
        <f>COUNTIF(J1438:BD1438,"**")</f>
        <v>4</v>
      </c>
      <c r="BF1438">
        <f>COUNTIF(J1438:BD1438,"*P*")</f>
        <v>0</v>
      </c>
      <c r="BG1438">
        <f>COUNTIF(J1438:BD1438,"*C*")</f>
        <v>4</v>
      </c>
      <c r="BH1438">
        <f>COUNTIF(AQ1438:BC1438, "C")</f>
        <v>3</v>
      </c>
      <c r="BI1438">
        <f>COUNTIF(AQ1438:BC1438, "P")</f>
        <v>0</v>
      </c>
      <c r="BJ1438" t="str">
        <f t="shared" si="22"/>
        <v/>
      </c>
      <c r="BK1438">
        <f>COUNTIFS(AQ1438:BC1438,"C")+COUNTIFS(AQ1438:BC1438,"P")</f>
        <v>3</v>
      </c>
      <c r="BL1438">
        <f>COUNTIF(AC1438:AO1438,"**")</f>
        <v>0</v>
      </c>
      <c r="BM1438">
        <f>COUNTIF(AC1438:AO1438,"P")</f>
        <v>0</v>
      </c>
      <c r="BN1438">
        <f>COUNTIF(AC1438:AO1438,"C")</f>
        <v>0</v>
      </c>
    </row>
    <row r="1439" spans="1:66" x14ac:dyDescent="0.25">
      <c r="A1439">
        <v>9062</v>
      </c>
      <c r="B1439">
        <v>15</v>
      </c>
      <c r="C1439">
        <v>9</v>
      </c>
      <c r="D1439">
        <v>50</v>
      </c>
      <c r="E1439" t="s">
        <v>58</v>
      </c>
      <c r="F1439" t="s">
        <v>760</v>
      </c>
      <c r="G1439">
        <v>27</v>
      </c>
      <c r="H1439" t="s">
        <v>64</v>
      </c>
      <c r="I1439" t="s">
        <v>65</v>
      </c>
      <c r="AD1439" t="s">
        <v>62</v>
      </c>
      <c r="AW1439" t="s">
        <v>62</v>
      </c>
      <c r="AZ1439" t="s">
        <v>67</v>
      </c>
      <c r="BE1439">
        <f>COUNTIF(J1439:BD1439,"**")</f>
        <v>3</v>
      </c>
      <c r="BF1439">
        <f>COUNTIF(J1439:BD1439,"*P*")</f>
        <v>2</v>
      </c>
      <c r="BG1439">
        <f>COUNTIF(J1439:BD1439,"*C*")</f>
        <v>1</v>
      </c>
      <c r="BH1439">
        <f>COUNTIF(AQ1439:BC1439, "C")</f>
        <v>1</v>
      </c>
      <c r="BI1439">
        <f>COUNTIF(AQ1439:BC1439, "P")</f>
        <v>1</v>
      </c>
      <c r="BJ1439" t="str">
        <f t="shared" si="22"/>
        <v/>
      </c>
      <c r="BK1439">
        <f>COUNTIFS(AQ1439:BC1439,"C")+COUNTIFS(AQ1439:BC1439,"P")</f>
        <v>2</v>
      </c>
      <c r="BL1439">
        <f>COUNTIF(AC1439:AO1439,"**")</f>
        <v>1</v>
      </c>
      <c r="BM1439">
        <f>COUNTIF(AC1439:AO1439,"P")</f>
        <v>1</v>
      </c>
      <c r="BN1439">
        <f>COUNTIF(AC1439:AO1439,"C")</f>
        <v>0</v>
      </c>
    </row>
    <row r="1440" spans="1:66" x14ac:dyDescent="0.25">
      <c r="A1440">
        <v>9099</v>
      </c>
      <c r="B1440">
        <v>15</v>
      </c>
      <c r="C1440">
        <v>9</v>
      </c>
      <c r="D1440">
        <v>50</v>
      </c>
      <c r="E1440" t="s">
        <v>58</v>
      </c>
      <c r="F1440" t="s">
        <v>1173</v>
      </c>
      <c r="G1440">
        <v>27</v>
      </c>
      <c r="H1440" t="s">
        <v>60</v>
      </c>
      <c r="I1440" t="s">
        <v>65</v>
      </c>
      <c r="AT1440" t="s">
        <v>67</v>
      </c>
      <c r="AU1440" t="s">
        <v>67</v>
      </c>
      <c r="BD1440" t="s">
        <v>223</v>
      </c>
      <c r="BE1440">
        <f>COUNTIF(J1440:BD1440,"**")</f>
        <v>3</v>
      </c>
      <c r="BF1440">
        <f>COUNTIF(J1440:BD1440,"*P*")</f>
        <v>0</v>
      </c>
      <c r="BG1440">
        <f>COUNTIF(J1440:BD1440,"*C*")</f>
        <v>3</v>
      </c>
      <c r="BH1440">
        <f>COUNTIF(AQ1440:BC1440, "C")</f>
        <v>2</v>
      </c>
      <c r="BI1440">
        <f>COUNTIF(AQ1440:BC1440, "P")</f>
        <v>0</v>
      </c>
      <c r="BJ1440" t="str">
        <f t="shared" si="22"/>
        <v/>
      </c>
      <c r="BK1440">
        <f>COUNTIFS(AQ1440:BC1440,"C")+COUNTIFS(AQ1440:BC1440,"P")</f>
        <v>2</v>
      </c>
      <c r="BL1440">
        <f>COUNTIF(AC1440:AO1440,"**")</f>
        <v>0</v>
      </c>
      <c r="BM1440">
        <f>COUNTIF(AC1440:AO1440,"P")</f>
        <v>0</v>
      </c>
      <c r="BN1440">
        <f>COUNTIF(AC1440:AO1440,"C")</f>
        <v>0</v>
      </c>
    </row>
    <row r="1441" spans="1:66" x14ac:dyDescent="0.25">
      <c r="A1441">
        <v>9103</v>
      </c>
      <c r="B1441">
        <v>15</v>
      </c>
      <c r="C1441">
        <v>9</v>
      </c>
      <c r="D1441">
        <v>50</v>
      </c>
      <c r="E1441" t="s">
        <v>58</v>
      </c>
      <c r="F1441" t="s">
        <v>1174</v>
      </c>
      <c r="G1441">
        <v>27</v>
      </c>
      <c r="H1441" t="s">
        <v>60</v>
      </c>
      <c r="I1441" t="s">
        <v>65</v>
      </c>
      <c r="N1441" t="s">
        <v>67</v>
      </c>
      <c r="AF1441" t="s">
        <v>62</v>
      </c>
      <c r="AU1441" t="s">
        <v>67</v>
      </c>
      <c r="BD1441" t="s">
        <v>295</v>
      </c>
      <c r="BE1441">
        <f>COUNTIF(J1441:BD1441,"**")</f>
        <v>4</v>
      </c>
      <c r="BF1441">
        <f>COUNTIF(J1441:BD1441,"*P*")</f>
        <v>1</v>
      </c>
      <c r="BG1441">
        <f>COUNTIF(J1441:BD1441,"*C*")</f>
        <v>3</v>
      </c>
      <c r="BH1441">
        <f>COUNTIF(AQ1441:BC1441, "C")</f>
        <v>1</v>
      </c>
      <c r="BI1441">
        <f>COUNTIF(AQ1441:BC1441, "P")</f>
        <v>0</v>
      </c>
      <c r="BJ1441" t="str">
        <f t="shared" si="22"/>
        <v/>
      </c>
      <c r="BK1441">
        <f>COUNTIFS(AQ1441:BC1441,"C")+COUNTIFS(AQ1441:BC1441,"P")</f>
        <v>1</v>
      </c>
      <c r="BL1441">
        <f>COUNTIF(AC1441:AO1441,"**")</f>
        <v>1</v>
      </c>
      <c r="BM1441">
        <f>COUNTIF(AC1441:AO1441,"P")</f>
        <v>1</v>
      </c>
      <c r="BN1441">
        <f>COUNTIF(AC1441:AO1441,"C")</f>
        <v>0</v>
      </c>
    </row>
    <row r="1442" spans="1:66" x14ac:dyDescent="0.25">
      <c r="A1442">
        <v>9107</v>
      </c>
      <c r="B1442">
        <v>15</v>
      </c>
      <c r="C1442">
        <v>7</v>
      </c>
      <c r="D1442">
        <v>50</v>
      </c>
      <c r="E1442" t="s">
        <v>58</v>
      </c>
      <c r="F1442" t="s">
        <v>423</v>
      </c>
      <c r="G1442">
        <v>27</v>
      </c>
      <c r="H1442" t="s">
        <v>60</v>
      </c>
      <c r="I1442" t="s">
        <v>65</v>
      </c>
      <c r="AD1442" t="s">
        <v>62</v>
      </c>
      <c r="BE1442">
        <f>COUNTIF(J1442:BD1442,"**")</f>
        <v>1</v>
      </c>
      <c r="BF1442">
        <f>COUNTIF(J1442:BD1442,"*P*")</f>
        <v>1</v>
      </c>
      <c r="BG1442">
        <f>COUNTIF(J1442:BD1442,"*C*")</f>
        <v>0</v>
      </c>
      <c r="BH1442">
        <f>COUNTIF(AQ1442:BC1442, "C")</f>
        <v>0</v>
      </c>
      <c r="BI1442">
        <f>COUNTIF(AQ1442:BC1442, "P")</f>
        <v>0</v>
      </c>
      <c r="BJ1442" t="str">
        <f t="shared" si="22"/>
        <v/>
      </c>
      <c r="BK1442">
        <f>COUNTIFS(AQ1442:BC1442,"C")+COUNTIFS(AQ1442:BC1442,"P")</f>
        <v>0</v>
      </c>
      <c r="BL1442">
        <f>COUNTIF(AC1442:AO1442,"**")</f>
        <v>1</v>
      </c>
      <c r="BM1442">
        <f>COUNTIF(AC1442:AO1442,"P")</f>
        <v>1</v>
      </c>
      <c r="BN1442">
        <f>COUNTIF(AC1442:AO1442,"C")</f>
        <v>0</v>
      </c>
    </row>
    <row r="1443" spans="1:66" x14ac:dyDescent="0.25">
      <c r="A1443">
        <v>9116</v>
      </c>
      <c r="B1443">
        <v>15</v>
      </c>
      <c r="C1443">
        <v>9</v>
      </c>
      <c r="D1443">
        <v>50</v>
      </c>
      <c r="E1443" t="s">
        <v>58</v>
      </c>
      <c r="F1443" t="s">
        <v>1010</v>
      </c>
      <c r="G1443">
        <v>27</v>
      </c>
      <c r="H1443" t="s">
        <v>60</v>
      </c>
      <c r="I1443" t="s">
        <v>65</v>
      </c>
      <c r="J1443" t="s">
        <v>62</v>
      </c>
      <c r="BE1443">
        <f>COUNTIF(J1443:BD1443,"**")</f>
        <v>1</v>
      </c>
      <c r="BF1443">
        <f>COUNTIF(J1443:BD1443,"*P*")</f>
        <v>1</v>
      </c>
      <c r="BG1443">
        <f>COUNTIF(J1443:BD1443,"*C*")</f>
        <v>0</v>
      </c>
      <c r="BH1443">
        <f>COUNTIF(AQ1443:BC1443, "C")</f>
        <v>0</v>
      </c>
      <c r="BI1443">
        <f>COUNTIF(AQ1443:BC1443, "P")</f>
        <v>0</v>
      </c>
      <c r="BJ1443" t="str">
        <f t="shared" si="22"/>
        <v/>
      </c>
      <c r="BK1443">
        <f>COUNTIFS(AQ1443:BC1443,"C")+COUNTIFS(AQ1443:BC1443,"P")</f>
        <v>0</v>
      </c>
      <c r="BL1443">
        <f>COUNTIF(AC1443:AO1443,"**")</f>
        <v>0</v>
      </c>
      <c r="BM1443">
        <f>COUNTIF(AC1443:AO1443,"P")</f>
        <v>0</v>
      </c>
      <c r="BN1443">
        <f>COUNTIF(AC1443:AO1443,"C")</f>
        <v>0</v>
      </c>
    </row>
    <row r="1444" spans="1:66" x14ac:dyDescent="0.25">
      <c r="A1444">
        <v>9224</v>
      </c>
      <c r="B1444">
        <v>15</v>
      </c>
      <c r="C1444">
        <v>10</v>
      </c>
      <c r="D1444">
        <v>50</v>
      </c>
      <c r="E1444" t="s">
        <v>58</v>
      </c>
      <c r="F1444" t="s">
        <v>503</v>
      </c>
      <c r="G1444">
        <v>27</v>
      </c>
      <c r="H1444" t="s">
        <v>60</v>
      </c>
      <c r="I1444" t="s">
        <v>65</v>
      </c>
      <c r="AT1444" t="s">
        <v>67</v>
      </c>
      <c r="BE1444">
        <f>COUNTIF(J1444:BD1444,"**")</f>
        <v>1</v>
      </c>
      <c r="BF1444">
        <f>COUNTIF(J1444:BD1444,"*P*")</f>
        <v>0</v>
      </c>
      <c r="BG1444">
        <f>COUNTIF(J1444:BD1444,"*C*")</f>
        <v>1</v>
      </c>
      <c r="BH1444">
        <f>COUNTIF(AQ1444:BC1444, "C")</f>
        <v>1</v>
      </c>
      <c r="BI1444">
        <f>COUNTIF(AQ1444:BC1444, "P")</f>
        <v>0</v>
      </c>
      <c r="BJ1444" t="str">
        <f t="shared" si="22"/>
        <v/>
      </c>
      <c r="BK1444">
        <f>COUNTIFS(AQ1444:BC1444,"C")+COUNTIFS(AQ1444:BC1444,"P")</f>
        <v>1</v>
      </c>
      <c r="BL1444">
        <f>COUNTIF(AC1444:AO1444,"**")</f>
        <v>0</v>
      </c>
      <c r="BM1444">
        <f>COUNTIF(AC1444:AO1444,"P")</f>
        <v>0</v>
      </c>
      <c r="BN1444">
        <f>COUNTIF(AC1444:AO1444,"C")</f>
        <v>0</v>
      </c>
    </row>
    <row r="1445" spans="1:66" x14ac:dyDescent="0.25">
      <c r="A1445">
        <v>9266</v>
      </c>
      <c r="B1445">
        <v>15</v>
      </c>
      <c r="C1445">
        <v>11</v>
      </c>
      <c r="D1445">
        <v>50</v>
      </c>
      <c r="E1445" t="s">
        <v>58</v>
      </c>
      <c r="F1445" t="s">
        <v>1175</v>
      </c>
      <c r="G1445">
        <v>27</v>
      </c>
      <c r="H1445" t="s">
        <v>60</v>
      </c>
      <c r="I1445" t="s">
        <v>61</v>
      </c>
      <c r="O1445" t="s">
        <v>67</v>
      </c>
      <c r="AU1445" t="s">
        <v>67</v>
      </c>
      <c r="BD1445" t="s">
        <v>269</v>
      </c>
      <c r="BE1445">
        <f>COUNTIF(J1445:BD1445,"**")</f>
        <v>3</v>
      </c>
      <c r="BF1445">
        <f>COUNTIF(J1445:BD1445,"*P*")</f>
        <v>0</v>
      </c>
      <c r="BG1445">
        <f>COUNTIF(J1445:BD1445,"*C*")</f>
        <v>3</v>
      </c>
      <c r="BH1445">
        <f>COUNTIF(AQ1445:BC1445, "C")</f>
        <v>1</v>
      </c>
      <c r="BI1445">
        <f>COUNTIF(AQ1445:BC1445, "P")</f>
        <v>0</v>
      </c>
      <c r="BJ1445" t="str">
        <f t="shared" si="22"/>
        <v/>
      </c>
      <c r="BK1445">
        <f>COUNTIFS(AQ1445:BC1445,"C")+COUNTIFS(AQ1445:BC1445,"P")</f>
        <v>1</v>
      </c>
      <c r="BL1445">
        <f>COUNTIF(AC1445:AO1445,"**")</f>
        <v>0</v>
      </c>
      <c r="BM1445">
        <f>COUNTIF(AC1445:AO1445,"P")</f>
        <v>0</v>
      </c>
      <c r="BN1445">
        <f>COUNTIF(AC1445:AO1445,"C")</f>
        <v>0</v>
      </c>
    </row>
    <row r="1446" spans="1:66" x14ac:dyDescent="0.25">
      <c r="A1446">
        <v>9313</v>
      </c>
      <c r="B1446">
        <v>15</v>
      </c>
      <c r="C1446">
        <v>11</v>
      </c>
      <c r="D1446">
        <v>50</v>
      </c>
      <c r="E1446" t="s">
        <v>58</v>
      </c>
      <c r="F1446" t="s">
        <v>1176</v>
      </c>
      <c r="G1446">
        <v>27</v>
      </c>
      <c r="H1446" t="s">
        <v>60</v>
      </c>
      <c r="I1446" t="s">
        <v>65</v>
      </c>
      <c r="N1446" t="s">
        <v>67</v>
      </c>
      <c r="AT1446" t="s">
        <v>62</v>
      </c>
      <c r="AU1446" t="s">
        <v>67</v>
      </c>
      <c r="AZ1446" t="s">
        <v>62</v>
      </c>
      <c r="BD1446" t="s">
        <v>295</v>
      </c>
      <c r="BE1446">
        <f>COUNTIF(J1446:BD1446,"**")</f>
        <v>5</v>
      </c>
      <c r="BF1446">
        <f>COUNTIF(J1446:BD1446,"*P*")</f>
        <v>2</v>
      </c>
      <c r="BG1446">
        <f>COUNTIF(J1446:BD1446,"*C*")</f>
        <v>3</v>
      </c>
      <c r="BH1446">
        <f>COUNTIF(AQ1446:BC1446, "C")</f>
        <v>1</v>
      </c>
      <c r="BI1446">
        <f>COUNTIF(AQ1446:BC1446, "P")</f>
        <v>2</v>
      </c>
      <c r="BJ1446" t="str">
        <f t="shared" si="22"/>
        <v/>
      </c>
      <c r="BK1446">
        <f>COUNTIFS(AQ1446:BC1446,"C")+COUNTIFS(AQ1446:BC1446,"P")</f>
        <v>3</v>
      </c>
      <c r="BL1446">
        <f>COUNTIF(AC1446:AO1446,"**")</f>
        <v>0</v>
      </c>
      <c r="BM1446">
        <f>COUNTIF(AC1446:AO1446,"P")</f>
        <v>0</v>
      </c>
      <c r="BN1446">
        <f>COUNTIF(AC1446:AO1446,"C")</f>
        <v>0</v>
      </c>
    </row>
    <row r="1447" spans="1:66" x14ac:dyDescent="0.25">
      <c r="A1447">
        <v>9319</v>
      </c>
      <c r="B1447">
        <v>15</v>
      </c>
      <c r="C1447">
        <v>12</v>
      </c>
      <c r="D1447">
        <v>50</v>
      </c>
      <c r="E1447" t="s">
        <v>58</v>
      </c>
      <c r="F1447" t="s">
        <v>1177</v>
      </c>
      <c r="G1447">
        <v>27</v>
      </c>
      <c r="H1447" t="s">
        <v>60</v>
      </c>
      <c r="I1447" t="s">
        <v>65</v>
      </c>
      <c r="N1447" t="s">
        <v>62</v>
      </c>
      <c r="O1447" t="s">
        <v>62</v>
      </c>
      <c r="BE1447">
        <f>COUNTIF(J1447:BD1447,"**")</f>
        <v>2</v>
      </c>
      <c r="BF1447">
        <f>COUNTIF(J1447:BD1447,"*P*")</f>
        <v>2</v>
      </c>
      <c r="BG1447">
        <f>COUNTIF(J1447:BD1447,"*C*")</f>
        <v>0</v>
      </c>
      <c r="BH1447">
        <f>COUNTIF(AQ1447:BC1447, "C")</f>
        <v>0</v>
      </c>
      <c r="BI1447">
        <f>COUNTIF(AQ1447:BC1447, "P")</f>
        <v>0</v>
      </c>
      <c r="BJ1447" t="str">
        <f t="shared" si="22"/>
        <v/>
      </c>
      <c r="BK1447">
        <f>COUNTIFS(AQ1447:BC1447,"C")+COUNTIFS(AQ1447:BC1447,"P")</f>
        <v>0</v>
      </c>
      <c r="BL1447">
        <f>COUNTIF(AC1447:AO1447,"**")</f>
        <v>0</v>
      </c>
      <c r="BM1447">
        <f>COUNTIF(AC1447:AO1447,"P")</f>
        <v>0</v>
      </c>
      <c r="BN1447">
        <f>COUNTIF(AC1447:AO1447,"C")</f>
        <v>0</v>
      </c>
    </row>
    <row r="1448" spans="1:66" x14ac:dyDescent="0.25">
      <c r="A1448">
        <v>9374</v>
      </c>
      <c r="B1448">
        <v>15</v>
      </c>
      <c r="C1448">
        <v>12</v>
      </c>
      <c r="D1448">
        <v>50</v>
      </c>
      <c r="E1448" t="s">
        <v>58</v>
      </c>
      <c r="F1448" t="s">
        <v>1178</v>
      </c>
      <c r="G1448">
        <v>27</v>
      </c>
      <c r="H1448" t="s">
        <v>60</v>
      </c>
      <c r="I1448" t="s">
        <v>65</v>
      </c>
      <c r="P1448" t="s">
        <v>67</v>
      </c>
      <c r="AD1448" t="s">
        <v>67</v>
      </c>
      <c r="BE1448">
        <f>COUNTIF(J1448:BD1448,"**")</f>
        <v>2</v>
      </c>
      <c r="BF1448">
        <f>COUNTIF(J1448:BD1448,"*P*")</f>
        <v>0</v>
      </c>
      <c r="BG1448">
        <f>COUNTIF(J1448:BD1448,"*C*")</f>
        <v>2</v>
      </c>
      <c r="BH1448">
        <f>COUNTIF(AQ1448:BC1448, "C")</f>
        <v>0</v>
      </c>
      <c r="BI1448">
        <f>COUNTIF(AQ1448:BC1448, "P")</f>
        <v>0</v>
      </c>
      <c r="BJ1448" t="str">
        <f t="shared" si="22"/>
        <v/>
      </c>
      <c r="BK1448">
        <f>COUNTIFS(AQ1448:BC1448,"C")+COUNTIFS(AQ1448:BC1448,"P")</f>
        <v>0</v>
      </c>
      <c r="BL1448">
        <f>COUNTIF(AC1448:AO1448,"**")</f>
        <v>1</v>
      </c>
      <c r="BM1448">
        <f>COUNTIF(AC1448:AO1448,"P")</f>
        <v>0</v>
      </c>
      <c r="BN1448">
        <f>COUNTIF(AC1448:AO1448,"C")</f>
        <v>1</v>
      </c>
    </row>
    <row r="1449" spans="1:66" x14ac:dyDescent="0.25">
      <c r="A1449">
        <v>9400</v>
      </c>
      <c r="B1449">
        <v>15</v>
      </c>
      <c r="C1449">
        <v>12</v>
      </c>
      <c r="D1449">
        <v>50</v>
      </c>
      <c r="E1449" t="s">
        <v>58</v>
      </c>
      <c r="F1449" t="s">
        <v>1179</v>
      </c>
      <c r="G1449">
        <v>27</v>
      </c>
      <c r="H1449" t="s">
        <v>60</v>
      </c>
      <c r="I1449" t="s">
        <v>72</v>
      </c>
      <c r="O1449" t="s">
        <v>62</v>
      </c>
      <c r="BE1449">
        <f>COUNTIF(J1449:BD1449,"**")</f>
        <v>1</v>
      </c>
      <c r="BF1449">
        <f>COUNTIF(J1449:BD1449,"*P*")</f>
        <v>1</v>
      </c>
      <c r="BG1449">
        <f>COUNTIF(J1449:BD1449,"*C*")</f>
        <v>0</v>
      </c>
      <c r="BH1449">
        <f>COUNTIF(AQ1449:BC1449, "C")</f>
        <v>0</v>
      </c>
      <c r="BI1449">
        <f>COUNTIF(AQ1449:BC1449, "P")</f>
        <v>0</v>
      </c>
      <c r="BJ1449" t="str">
        <f t="shared" si="22"/>
        <v/>
      </c>
      <c r="BK1449">
        <f>COUNTIFS(AQ1449:BC1449,"C")+COUNTIFS(AQ1449:BC1449,"P")</f>
        <v>0</v>
      </c>
      <c r="BL1449">
        <f>COUNTIF(AC1449:AO1449,"**")</f>
        <v>0</v>
      </c>
      <c r="BM1449">
        <f>COUNTIF(AC1449:AO1449,"P")</f>
        <v>0</v>
      </c>
      <c r="BN1449">
        <f>COUNTIF(AC1449:AO1449,"C")</f>
        <v>0</v>
      </c>
    </row>
    <row r="1450" spans="1:66" x14ac:dyDescent="0.25">
      <c r="A1450">
        <v>9472</v>
      </c>
      <c r="B1450">
        <v>15</v>
      </c>
      <c r="C1450">
        <v>8</v>
      </c>
      <c r="D1450">
        <v>50</v>
      </c>
      <c r="E1450" t="s">
        <v>58</v>
      </c>
      <c r="F1450" t="s">
        <v>1180</v>
      </c>
      <c r="G1450">
        <v>27</v>
      </c>
      <c r="H1450" t="s">
        <v>64</v>
      </c>
      <c r="I1450" t="s">
        <v>65</v>
      </c>
      <c r="O1450" t="s">
        <v>62</v>
      </c>
      <c r="AU1450" t="s">
        <v>67</v>
      </c>
      <c r="BD1450" t="s">
        <v>295</v>
      </c>
      <c r="BE1450">
        <f>COUNTIF(J1450:BD1450,"**")</f>
        <v>3</v>
      </c>
      <c r="BF1450">
        <f>COUNTIF(J1450:BD1450,"*P*")</f>
        <v>1</v>
      </c>
      <c r="BG1450">
        <f>COUNTIF(J1450:BD1450,"*C*")</f>
        <v>2</v>
      </c>
      <c r="BH1450">
        <f>COUNTIF(AQ1450:BC1450, "C")</f>
        <v>1</v>
      </c>
      <c r="BI1450">
        <f>COUNTIF(AQ1450:BC1450, "P")</f>
        <v>0</v>
      </c>
      <c r="BJ1450" t="str">
        <f t="shared" si="22"/>
        <v/>
      </c>
      <c r="BK1450">
        <f>COUNTIFS(AQ1450:BC1450,"C")+COUNTIFS(AQ1450:BC1450,"P")</f>
        <v>1</v>
      </c>
      <c r="BL1450">
        <f>COUNTIF(AC1450:AO1450,"**")</f>
        <v>0</v>
      </c>
      <c r="BM1450">
        <f>COUNTIF(AC1450:AO1450,"P")</f>
        <v>0</v>
      </c>
      <c r="BN1450">
        <f>COUNTIF(AC1450:AO1450,"C")</f>
        <v>0</v>
      </c>
    </row>
    <row r="1451" spans="1:66" x14ac:dyDescent="0.25">
      <c r="A1451">
        <v>9475</v>
      </c>
      <c r="B1451">
        <v>15</v>
      </c>
      <c r="C1451">
        <v>8</v>
      </c>
      <c r="D1451">
        <v>50</v>
      </c>
      <c r="E1451" t="s">
        <v>58</v>
      </c>
      <c r="F1451" t="s">
        <v>1181</v>
      </c>
      <c r="G1451">
        <v>27</v>
      </c>
      <c r="H1451" t="s">
        <v>60</v>
      </c>
      <c r="I1451" t="s">
        <v>65</v>
      </c>
      <c r="O1451" t="s">
        <v>62</v>
      </c>
      <c r="AT1451" t="s">
        <v>67</v>
      </c>
      <c r="AU1451" t="s">
        <v>67</v>
      </c>
      <c r="BD1451" t="s">
        <v>223</v>
      </c>
      <c r="BE1451">
        <f>COUNTIF(J1451:BD1451,"**")</f>
        <v>4</v>
      </c>
      <c r="BF1451">
        <f>COUNTIF(J1451:BD1451,"*P*")</f>
        <v>1</v>
      </c>
      <c r="BG1451">
        <f>COUNTIF(J1451:BD1451,"*C*")</f>
        <v>3</v>
      </c>
      <c r="BH1451">
        <f>COUNTIF(AQ1451:BC1451, "C")</f>
        <v>2</v>
      </c>
      <c r="BI1451">
        <f>COUNTIF(AQ1451:BC1451, "P")</f>
        <v>0</v>
      </c>
      <c r="BJ1451" t="str">
        <f t="shared" si="22"/>
        <v/>
      </c>
      <c r="BK1451">
        <f>COUNTIFS(AQ1451:BC1451,"C")+COUNTIFS(AQ1451:BC1451,"P")</f>
        <v>2</v>
      </c>
      <c r="BL1451">
        <f>COUNTIF(AC1451:AO1451,"**")</f>
        <v>0</v>
      </c>
      <c r="BM1451">
        <f>COUNTIF(AC1451:AO1451,"P")</f>
        <v>0</v>
      </c>
      <c r="BN1451">
        <f>COUNTIF(AC1451:AO1451,"C")</f>
        <v>0</v>
      </c>
    </row>
    <row r="1452" spans="1:66" x14ac:dyDescent="0.25">
      <c r="A1452">
        <v>9499</v>
      </c>
      <c r="B1452">
        <v>16</v>
      </c>
      <c r="C1452">
        <v>1</v>
      </c>
      <c r="D1452">
        <v>44</v>
      </c>
      <c r="E1452" t="s">
        <v>58</v>
      </c>
      <c r="F1452" t="s">
        <v>438</v>
      </c>
      <c r="G1452">
        <v>27</v>
      </c>
      <c r="H1452" t="s">
        <v>64</v>
      </c>
      <c r="I1452" t="s">
        <v>65</v>
      </c>
      <c r="O1452" t="s">
        <v>62</v>
      </c>
      <c r="BE1452">
        <f>COUNTIF(J1452:BD1452,"**")</f>
        <v>1</v>
      </c>
      <c r="BF1452">
        <f>COUNTIF(J1452:BD1452,"*P*")</f>
        <v>1</v>
      </c>
      <c r="BG1452">
        <f>COUNTIF(J1452:BD1452,"*C*")</f>
        <v>0</v>
      </c>
      <c r="BH1452">
        <f>COUNTIF(AQ1452:BC1452, "C")</f>
        <v>0</v>
      </c>
      <c r="BI1452">
        <f>COUNTIF(AQ1452:BC1452, "P")</f>
        <v>0</v>
      </c>
      <c r="BJ1452" t="str">
        <f t="shared" si="22"/>
        <v/>
      </c>
      <c r="BK1452">
        <f>COUNTIFS(AQ1452:BC1452,"C")+COUNTIFS(AQ1452:BC1452,"P")</f>
        <v>0</v>
      </c>
      <c r="BL1452">
        <f>COUNTIF(AC1452:AO1452,"**")</f>
        <v>0</v>
      </c>
      <c r="BM1452">
        <f>COUNTIF(AC1452:AO1452,"P")</f>
        <v>0</v>
      </c>
      <c r="BN1452">
        <f>COUNTIF(AC1452:AO1452,"C")</f>
        <v>0</v>
      </c>
    </row>
    <row r="1453" spans="1:66" x14ac:dyDescent="0.25">
      <c r="A1453">
        <v>9552</v>
      </c>
      <c r="B1453">
        <v>16</v>
      </c>
      <c r="C1453">
        <v>9</v>
      </c>
      <c r="D1453">
        <v>44</v>
      </c>
      <c r="E1453" t="s">
        <v>58</v>
      </c>
      <c r="F1453" t="s">
        <v>1182</v>
      </c>
      <c r="G1453">
        <v>27</v>
      </c>
      <c r="H1453" t="s">
        <v>60</v>
      </c>
      <c r="I1453" t="s">
        <v>65</v>
      </c>
      <c r="K1453" t="s">
        <v>62</v>
      </c>
      <c r="N1453" t="s">
        <v>67</v>
      </c>
      <c r="AT1453" t="s">
        <v>67</v>
      </c>
      <c r="AU1453" t="s">
        <v>67</v>
      </c>
      <c r="BA1453" t="s">
        <v>67</v>
      </c>
      <c r="BD1453" t="s">
        <v>1183</v>
      </c>
      <c r="BE1453">
        <f>COUNTIF(J1453:BD1453,"**")</f>
        <v>6</v>
      </c>
      <c r="BF1453">
        <f>COUNTIF(J1453:BD1453,"*P*")</f>
        <v>2</v>
      </c>
      <c r="BG1453">
        <f>COUNTIF(J1453:BD1453,"*C*")</f>
        <v>5</v>
      </c>
      <c r="BH1453">
        <f>COUNTIF(AQ1453:BC1453, "C")</f>
        <v>3</v>
      </c>
      <c r="BI1453">
        <f>COUNTIF(AQ1453:BC1453, "P")</f>
        <v>0</v>
      </c>
      <c r="BJ1453" t="str">
        <f t="shared" si="22"/>
        <v/>
      </c>
      <c r="BK1453">
        <f>COUNTIFS(AQ1453:BC1453,"C")+COUNTIFS(AQ1453:BC1453,"P")</f>
        <v>3</v>
      </c>
      <c r="BL1453">
        <f>COUNTIF(AC1453:AO1453,"**")</f>
        <v>0</v>
      </c>
      <c r="BM1453">
        <f>COUNTIF(AC1453:AO1453,"P")</f>
        <v>0</v>
      </c>
      <c r="BN1453">
        <f>COUNTIF(AC1453:AO1453,"C")</f>
        <v>0</v>
      </c>
    </row>
    <row r="1454" spans="1:66" x14ac:dyDescent="0.25">
      <c r="A1454">
        <v>9595</v>
      </c>
      <c r="B1454">
        <v>17</v>
      </c>
      <c r="C1454">
        <v>1</v>
      </c>
      <c r="D1454">
        <v>6</v>
      </c>
      <c r="E1454" t="s">
        <v>58</v>
      </c>
      <c r="F1454" t="s">
        <v>1184</v>
      </c>
      <c r="G1454">
        <v>27</v>
      </c>
      <c r="H1454" t="s">
        <v>60</v>
      </c>
      <c r="I1454" t="s">
        <v>65</v>
      </c>
      <c r="N1454" t="s">
        <v>67</v>
      </c>
      <c r="AG1454" t="s">
        <v>62</v>
      </c>
      <c r="AT1454" t="s">
        <v>67</v>
      </c>
      <c r="AU1454" t="s">
        <v>67</v>
      </c>
      <c r="AZ1454" t="s">
        <v>62</v>
      </c>
      <c r="BD1454" t="s">
        <v>1185</v>
      </c>
      <c r="BE1454">
        <f>COUNTIF(J1454:BD1454,"**")</f>
        <v>6</v>
      </c>
      <c r="BF1454">
        <f>COUNTIF(J1454:BD1454,"*P*")</f>
        <v>3</v>
      </c>
      <c r="BG1454">
        <f>COUNTIF(J1454:BD1454,"*C*")</f>
        <v>3</v>
      </c>
      <c r="BH1454">
        <f>COUNTIF(AQ1454:BC1454, "C")</f>
        <v>2</v>
      </c>
      <c r="BI1454">
        <f>COUNTIF(AQ1454:BC1454, "P")</f>
        <v>1</v>
      </c>
      <c r="BJ1454" t="str">
        <f t="shared" si="22"/>
        <v/>
      </c>
      <c r="BK1454">
        <f>COUNTIFS(AQ1454:BC1454,"C")+COUNTIFS(AQ1454:BC1454,"P")</f>
        <v>3</v>
      </c>
      <c r="BL1454">
        <f>COUNTIF(AC1454:AO1454,"**")</f>
        <v>1</v>
      </c>
      <c r="BM1454">
        <f>COUNTIF(AC1454:AO1454,"P")</f>
        <v>1</v>
      </c>
      <c r="BN1454">
        <f>COUNTIF(AC1454:AO1454,"C")</f>
        <v>0</v>
      </c>
    </row>
    <row r="1455" spans="1:66" x14ac:dyDescent="0.25">
      <c r="A1455">
        <v>9633</v>
      </c>
      <c r="B1455">
        <v>17</v>
      </c>
      <c r="C1455">
        <v>1</v>
      </c>
      <c r="D1455">
        <v>6</v>
      </c>
      <c r="E1455" t="s">
        <v>58</v>
      </c>
      <c r="F1455" t="s">
        <v>1186</v>
      </c>
      <c r="G1455">
        <v>27</v>
      </c>
      <c r="H1455" t="s">
        <v>60</v>
      </c>
      <c r="I1455" t="s">
        <v>65</v>
      </c>
      <c r="AQ1455" t="s">
        <v>62</v>
      </c>
      <c r="AT1455" t="s">
        <v>67</v>
      </c>
      <c r="AU1455" t="s">
        <v>67</v>
      </c>
      <c r="AZ1455" t="s">
        <v>62</v>
      </c>
      <c r="BD1455" t="s">
        <v>660</v>
      </c>
      <c r="BE1455">
        <f>COUNTIF(J1455:BD1455,"**")</f>
        <v>5</v>
      </c>
      <c r="BF1455">
        <f>COUNTIF(J1455:BD1455,"*P*")</f>
        <v>2</v>
      </c>
      <c r="BG1455">
        <f>COUNTIF(J1455:BD1455,"*C*")</f>
        <v>2</v>
      </c>
      <c r="BH1455">
        <f>COUNTIF(AQ1455:BC1455, "C")</f>
        <v>2</v>
      </c>
      <c r="BI1455">
        <f>COUNTIF(AQ1455:BC1455, "P")</f>
        <v>2</v>
      </c>
      <c r="BJ1455" t="str">
        <f t="shared" si="22"/>
        <v/>
      </c>
      <c r="BK1455">
        <f>COUNTIFS(AQ1455:BC1455,"C")+COUNTIFS(AQ1455:BC1455,"P")</f>
        <v>4</v>
      </c>
      <c r="BL1455">
        <f>COUNTIF(AC1455:AO1455,"**")</f>
        <v>0</v>
      </c>
      <c r="BM1455">
        <f>COUNTIF(AC1455:AO1455,"P")</f>
        <v>0</v>
      </c>
      <c r="BN1455">
        <f>COUNTIF(AC1455:AO1455,"C")</f>
        <v>0</v>
      </c>
    </row>
    <row r="1456" spans="1:66" x14ac:dyDescent="0.25">
      <c r="A1456">
        <v>9735</v>
      </c>
      <c r="B1456">
        <v>17</v>
      </c>
      <c r="C1456">
        <v>2</v>
      </c>
      <c r="D1456">
        <v>6</v>
      </c>
      <c r="E1456" t="s">
        <v>58</v>
      </c>
      <c r="F1456" t="s">
        <v>225</v>
      </c>
      <c r="G1456">
        <v>27</v>
      </c>
      <c r="H1456" t="s">
        <v>60</v>
      </c>
      <c r="I1456" t="s">
        <v>72</v>
      </c>
      <c r="O1456" t="s">
        <v>62</v>
      </c>
      <c r="BE1456">
        <f>COUNTIF(J1456:BD1456,"**")</f>
        <v>1</v>
      </c>
      <c r="BF1456">
        <f>COUNTIF(J1456:BD1456,"*P*")</f>
        <v>1</v>
      </c>
      <c r="BG1456">
        <f>COUNTIF(J1456:BD1456,"*C*")</f>
        <v>0</v>
      </c>
      <c r="BH1456">
        <f>COUNTIF(AQ1456:BC1456, "C")</f>
        <v>0</v>
      </c>
      <c r="BI1456">
        <f>COUNTIF(AQ1456:BC1456, "P")</f>
        <v>0</v>
      </c>
      <c r="BJ1456" t="str">
        <f t="shared" si="22"/>
        <v/>
      </c>
      <c r="BK1456">
        <f>COUNTIFS(AQ1456:BC1456,"C")+COUNTIFS(AQ1456:BC1456,"P")</f>
        <v>0</v>
      </c>
      <c r="BL1456">
        <f>COUNTIF(AC1456:AO1456,"**")</f>
        <v>0</v>
      </c>
      <c r="BM1456">
        <f>COUNTIF(AC1456:AO1456,"P")</f>
        <v>0</v>
      </c>
      <c r="BN1456">
        <f>COUNTIF(AC1456:AO1456,"C")</f>
        <v>0</v>
      </c>
    </row>
    <row r="1457" spans="1:66" x14ac:dyDescent="0.25">
      <c r="A1457">
        <v>9737</v>
      </c>
      <c r="B1457">
        <v>17</v>
      </c>
      <c r="C1457">
        <v>2</v>
      </c>
      <c r="D1457">
        <v>6</v>
      </c>
      <c r="E1457" t="s">
        <v>58</v>
      </c>
      <c r="F1457" t="s">
        <v>208</v>
      </c>
      <c r="G1457">
        <v>27</v>
      </c>
      <c r="H1457" t="s">
        <v>60</v>
      </c>
      <c r="I1457" t="s">
        <v>65</v>
      </c>
      <c r="AD1457" t="s">
        <v>67</v>
      </c>
      <c r="AG1457" t="s">
        <v>67</v>
      </c>
      <c r="AM1457" t="s">
        <v>67</v>
      </c>
      <c r="AU1457" t="s">
        <v>67</v>
      </c>
      <c r="AZ1457" t="s">
        <v>67</v>
      </c>
      <c r="BD1457" t="s">
        <v>269</v>
      </c>
      <c r="BE1457">
        <f>COUNTIF(J1457:BD1457,"**")</f>
        <v>6</v>
      </c>
      <c r="BF1457">
        <f>COUNTIF(J1457:BD1457,"*P*")</f>
        <v>0</v>
      </c>
      <c r="BG1457">
        <f>COUNTIF(J1457:BD1457,"*C*")</f>
        <v>6</v>
      </c>
      <c r="BH1457">
        <f>COUNTIF(AQ1457:BC1457, "C")</f>
        <v>2</v>
      </c>
      <c r="BI1457">
        <f>COUNTIF(AQ1457:BC1457, "P")</f>
        <v>0</v>
      </c>
      <c r="BJ1457" t="str">
        <f t="shared" si="22"/>
        <v/>
      </c>
      <c r="BK1457">
        <f>COUNTIFS(AQ1457:BC1457,"C")+COUNTIFS(AQ1457:BC1457,"P")</f>
        <v>2</v>
      </c>
      <c r="BL1457">
        <f>COUNTIF(AC1457:AO1457,"**")</f>
        <v>3</v>
      </c>
      <c r="BM1457">
        <f>COUNTIF(AC1457:AO1457,"P")</f>
        <v>0</v>
      </c>
      <c r="BN1457">
        <f>COUNTIF(AC1457:AO1457,"C")</f>
        <v>3</v>
      </c>
    </row>
    <row r="1458" spans="1:66" x14ac:dyDescent="0.25">
      <c r="A1458">
        <v>9767</v>
      </c>
      <c r="B1458">
        <v>17</v>
      </c>
      <c r="C1458">
        <v>3</v>
      </c>
      <c r="D1458">
        <v>6</v>
      </c>
      <c r="E1458" t="s">
        <v>58</v>
      </c>
      <c r="F1458" t="s">
        <v>1187</v>
      </c>
      <c r="G1458">
        <v>27</v>
      </c>
      <c r="H1458" t="s">
        <v>60</v>
      </c>
      <c r="I1458" t="s">
        <v>65</v>
      </c>
      <c r="AT1458" t="s">
        <v>67</v>
      </c>
      <c r="AU1458" t="s">
        <v>67</v>
      </c>
      <c r="BD1458" t="s">
        <v>1188</v>
      </c>
      <c r="BE1458">
        <f>COUNTIF(J1458:BD1458,"**")</f>
        <v>3</v>
      </c>
      <c r="BF1458">
        <f>COUNTIF(J1458:BD1458,"*P*")</f>
        <v>1</v>
      </c>
      <c r="BG1458">
        <f>COUNTIF(J1458:BD1458,"*C*")</f>
        <v>3</v>
      </c>
      <c r="BH1458">
        <f>COUNTIF(AQ1458:BC1458, "C")</f>
        <v>2</v>
      </c>
      <c r="BI1458">
        <f>COUNTIF(AQ1458:BC1458, "P")</f>
        <v>0</v>
      </c>
      <c r="BJ1458" t="str">
        <f t="shared" si="22"/>
        <v/>
      </c>
      <c r="BK1458">
        <f>COUNTIFS(AQ1458:BC1458,"C")+COUNTIFS(AQ1458:BC1458,"P")</f>
        <v>2</v>
      </c>
      <c r="BL1458">
        <f>COUNTIF(AC1458:AO1458,"**")</f>
        <v>0</v>
      </c>
      <c r="BM1458">
        <f>COUNTIF(AC1458:AO1458,"P")</f>
        <v>0</v>
      </c>
      <c r="BN1458">
        <f>COUNTIF(AC1458:AO1458,"C")</f>
        <v>0</v>
      </c>
    </row>
    <row r="1459" spans="1:66" x14ac:dyDescent="0.25">
      <c r="A1459">
        <v>9779</v>
      </c>
      <c r="B1459">
        <v>17</v>
      </c>
      <c r="C1459">
        <v>3</v>
      </c>
      <c r="D1459">
        <v>6</v>
      </c>
      <c r="E1459" t="s">
        <v>58</v>
      </c>
      <c r="F1459" t="s">
        <v>1189</v>
      </c>
      <c r="G1459">
        <v>27</v>
      </c>
      <c r="H1459" t="s">
        <v>64</v>
      </c>
      <c r="I1459" t="s">
        <v>65</v>
      </c>
      <c r="N1459" t="s">
        <v>67</v>
      </c>
      <c r="AQ1459" t="s">
        <v>67</v>
      </c>
      <c r="AU1459" t="s">
        <v>67</v>
      </c>
      <c r="AZ1459" t="s">
        <v>67</v>
      </c>
      <c r="BD1459" t="s">
        <v>1190</v>
      </c>
      <c r="BE1459">
        <f>COUNTIF(J1459:BD1459,"**")</f>
        <v>5</v>
      </c>
      <c r="BF1459">
        <f>COUNTIF(J1459:BD1459,"*P*")</f>
        <v>1</v>
      </c>
      <c r="BG1459">
        <f>COUNTIF(J1459:BD1459,"*C*")</f>
        <v>5</v>
      </c>
      <c r="BH1459">
        <f>COUNTIF(AQ1459:BC1459, "C")</f>
        <v>3</v>
      </c>
      <c r="BI1459">
        <f>COUNTIF(AQ1459:BC1459, "P")</f>
        <v>0</v>
      </c>
      <c r="BJ1459" t="str">
        <f t="shared" si="22"/>
        <v/>
      </c>
      <c r="BK1459">
        <f>COUNTIFS(AQ1459:BC1459,"C")+COUNTIFS(AQ1459:BC1459,"P")</f>
        <v>3</v>
      </c>
      <c r="BL1459">
        <f>COUNTIF(AC1459:AO1459,"**")</f>
        <v>0</v>
      </c>
      <c r="BM1459">
        <f>COUNTIF(AC1459:AO1459,"P")</f>
        <v>0</v>
      </c>
      <c r="BN1459">
        <f>COUNTIF(AC1459:AO1459,"C")</f>
        <v>0</v>
      </c>
    </row>
    <row r="1460" spans="1:66" x14ac:dyDescent="0.25">
      <c r="A1460">
        <v>9944</v>
      </c>
      <c r="B1460">
        <v>17</v>
      </c>
      <c r="C1460">
        <v>5</v>
      </c>
      <c r="D1460">
        <v>6</v>
      </c>
      <c r="E1460" t="s">
        <v>58</v>
      </c>
      <c r="F1460" t="s">
        <v>1191</v>
      </c>
      <c r="G1460">
        <v>27</v>
      </c>
      <c r="H1460" t="s">
        <v>60</v>
      </c>
      <c r="I1460" t="s">
        <v>65</v>
      </c>
      <c r="O1460" t="s">
        <v>67</v>
      </c>
      <c r="AU1460" t="s">
        <v>67</v>
      </c>
      <c r="BD1460" t="s">
        <v>1192</v>
      </c>
      <c r="BE1460">
        <f>COUNTIF(J1460:BD1460,"**")</f>
        <v>3</v>
      </c>
      <c r="BF1460">
        <f>COUNTIF(J1460:BD1460,"*P*")</f>
        <v>1</v>
      </c>
      <c r="BG1460">
        <f>COUNTIF(J1460:BD1460,"*C*")</f>
        <v>2</v>
      </c>
      <c r="BH1460">
        <f>COUNTIF(AQ1460:BC1460, "C")</f>
        <v>1</v>
      </c>
      <c r="BI1460">
        <f>COUNTIF(AQ1460:BC1460, "P")</f>
        <v>0</v>
      </c>
      <c r="BJ1460" t="str">
        <f t="shared" si="22"/>
        <v/>
      </c>
      <c r="BK1460">
        <f>COUNTIFS(AQ1460:BC1460,"C")+COUNTIFS(AQ1460:BC1460,"P")</f>
        <v>1</v>
      </c>
      <c r="BL1460">
        <f>COUNTIF(AC1460:AO1460,"**")</f>
        <v>0</v>
      </c>
      <c r="BM1460">
        <f>COUNTIF(AC1460:AO1460,"P")</f>
        <v>0</v>
      </c>
      <c r="BN1460">
        <f>COUNTIF(AC1460:AO1460,"C")</f>
        <v>0</v>
      </c>
    </row>
    <row r="1461" spans="1:66" x14ac:dyDescent="0.25">
      <c r="A1461">
        <v>9949</v>
      </c>
      <c r="B1461">
        <v>17</v>
      </c>
      <c r="C1461">
        <v>5</v>
      </c>
      <c r="D1461">
        <v>6</v>
      </c>
      <c r="E1461" t="s">
        <v>58</v>
      </c>
      <c r="F1461" t="s">
        <v>1193</v>
      </c>
      <c r="G1461">
        <v>27</v>
      </c>
      <c r="H1461" t="s">
        <v>64</v>
      </c>
      <c r="I1461" t="s">
        <v>65</v>
      </c>
      <c r="AT1461" t="s">
        <v>67</v>
      </c>
      <c r="AU1461" t="s">
        <v>67</v>
      </c>
      <c r="BD1461" t="s">
        <v>79</v>
      </c>
      <c r="BE1461">
        <f>COUNTIF(J1461:BD1461,"**")</f>
        <v>3</v>
      </c>
      <c r="BF1461">
        <f>COUNTIF(J1461:BD1461,"*P*")</f>
        <v>1</v>
      </c>
      <c r="BG1461">
        <f>COUNTIF(J1461:BD1461,"*C*")</f>
        <v>2</v>
      </c>
      <c r="BH1461">
        <f>COUNTIF(AQ1461:BC1461, "C")</f>
        <v>2</v>
      </c>
      <c r="BI1461">
        <f>COUNTIF(AQ1461:BC1461, "P")</f>
        <v>0</v>
      </c>
      <c r="BJ1461" t="str">
        <f t="shared" si="22"/>
        <v/>
      </c>
      <c r="BK1461">
        <f>COUNTIFS(AQ1461:BC1461,"C")+COUNTIFS(AQ1461:BC1461,"P")</f>
        <v>2</v>
      </c>
      <c r="BL1461">
        <f>COUNTIF(AC1461:AO1461,"**")</f>
        <v>0</v>
      </c>
      <c r="BM1461">
        <f>COUNTIF(AC1461:AO1461,"P")</f>
        <v>0</v>
      </c>
      <c r="BN1461">
        <f>COUNTIF(AC1461:AO1461,"C")</f>
        <v>0</v>
      </c>
    </row>
    <row r="1462" spans="1:66" x14ac:dyDescent="0.25">
      <c r="A1462">
        <v>10030</v>
      </c>
      <c r="B1462">
        <v>17</v>
      </c>
      <c r="C1462">
        <v>6</v>
      </c>
      <c r="D1462">
        <v>6</v>
      </c>
      <c r="E1462" t="s">
        <v>58</v>
      </c>
      <c r="F1462" t="s">
        <v>1194</v>
      </c>
      <c r="G1462">
        <v>27</v>
      </c>
      <c r="H1462" t="s">
        <v>60</v>
      </c>
      <c r="I1462" t="s">
        <v>65</v>
      </c>
      <c r="N1462" t="s">
        <v>62</v>
      </c>
      <c r="AQ1462" t="s">
        <v>67</v>
      </c>
      <c r="AR1462" t="s">
        <v>62</v>
      </c>
      <c r="AS1462" t="s">
        <v>62</v>
      </c>
      <c r="AU1462" t="s">
        <v>67</v>
      </c>
      <c r="AZ1462" t="s">
        <v>67</v>
      </c>
      <c r="BD1462" t="s">
        <v>1195</v>
      </c>
      <c r="BE1462">
        <f>COUNTIF(J1462:BD1462,"**")</f>
        <v>7</v>
      </c>
      <c r="BF1462">
        <f>COUNTIF(J1462:BD1462,"*P*")</f>
        <v>3</v>
      </c>
      <c r="BG1462">
        <f>COUNTIF(J1462:BD1462,"*C*")</f>
        <v>3</v>
      </c>
      <c r="BH1462">
        <f>COUNTIF(AQ1462:BC1462, "C")</f>
        <v>3</v>
      </c>
      <c r="BI1462">
        <f>COUNTIF(AQ1462:BC1462, "P")</f>
        <v>2</v>
      </c>
      <c r="BJ1462" t="str">
        <f t="shared" si="22"/>
        <v/>
      </c>
      <c r="BK1462">
        <f>COUNTIFS(AQ1462:BC1462,"C")+COUNTIFS(AQ1462:BC1462,"P")</f>
        <v>5</v>
      </c>
      <c r="BL1462">
        <f>COUNTIF(AC1462:AO1462,"**")</f>
        <v>0</v>
      </c>
      <c r="BM1462">
        <f>COUNTIF(AC1462:AO1462,"P")</f>
        <v>0</v>
      </c>
      <c r="BN1462">
        <f>COUNTIF(AC1462:AO1462,"C")</f>
        <v>0</v>
      </c>
    </row>
    <row r="1463" spans="1:66" x14ac:dyDescent="0.25">
      <c r="A1463">
        <v>10089</v>
      </c>
      <c r="B1463">
        <v>17</v>
      </c>
      <c r="C1463">
        <v>7</v>
      </c>
      <c r="D1463">
        <v>6</v>
      </c>
      <c r="E1463" t="s">
        <v>58</v>
      </c>
      <c r="F1463" t="s">
        <v>1196</v>
      </c>
      <c r="G1463">
        <v>27</v>
      </c>
      <c r="H1463" t="s">
        <v>60</v>
      </c>
      <c r="I1463" t="s">
        <v>65</v>
      </c>
      <c r="N1463" t="s">
        <v>67</v>
      </c>
      <c r="AT1463" t="s">
        <v>67</v>
      </c>
      <c r="BD1463" t="s">
        <v>1197</v>
      </c>
      <c r="BE1463">
        <f>COUNTIF(J1463:BD1463,"**")</f>
        <v>3</v>
      </c>
      <c r="BF1463">
        <f>COUNTIF(J1463:BD1463,"*P*")</f>
        <v>0</v>
      </c>
      <c r="BG1463">
        <f>COUNTIF(J1463:BD1463,"*C*")</f>
        <v>3</v>
      </c>
      <c r="BH1463">
        <f>COUNTIF(AQ1463:BC1463, "C")</f>
        <v>1</v>
      </c>
      <c r="BI1463">
        <f>COUNTIF(AQ1463:BC1463, "P")</f>
        <v>0</v>
      </c>
      <c r="BJ1463" t="str">
        <f t="shared" si="22"/>
        <v/>
      </c>
      <c r="BK1463">
        <f>COUNTIFS(AQ1463:BC1463,"C")+COUNTIFS(AQ1463:BC1463,"P")</f>
        <v>1</v>
      </c>
      <c r="BL1463">
        <f>COUNTIF(AC1463:AO1463,"**")</f>
        <v>0</v>
      </c>
      <c r="BM1463">
        <f>COUNTIF(AC1463:AO1463,"P")</f>
        <v>0</v>
      </c>
      <c r="BN1463">
        <f>COUNTIF(AC1463:AO1463,"C")</f>
        <v>0</v>
      </c>
    </row>
    <row r="1464" spans="1:66" x14ac:dyDescent="0.25">
      <c r="A1464">
        <v>10120</v>
      </c>
      <c r="B1464">
        <v>17</v>
      </c>
      <c r="C1464">
        <v>7</v>
      </c>
      <c r="D1464">
        <v>6</v>
      </c>
      <c r="E1464" t="s">
        <v>58</v>
      </c>
      <c r="F1464" t="s">
        <v>1198</v>
      </c>
      <c r="G1464">
        <v>27</v>
      </c>
      <c r="H1464" t="s">
        <v>60</v>
      </c>
      <c r="I1464" t="s">
        <v>65</v>
      </c>
      <c r="AD1464" t="s">
        <v>62</v>
      </c>
      <c r="AQ1464" t="s">
        <v>67</v>
      </c>
      <c r="BE1464">
        <f>COUNTIF(J1464:BD1464,"**")</f>
        <v>2</v>
      </c>
      <c r="BF1464">
        <f>COUNTIF(J1464:BD1464,"*P*")</f>
        <v>1</v>
      </c>
      <c r="BG1464">
        <f>COUNTIF(J1464:BD1464,"*C*")</f>
        <v>1</v>
      </c>
      <c r="BH1464">
        <f>COUNTIF(AQ1464:BC1464, "C")</f>
        <v>1</v>
      </c>
      <c r="BI1464">
        <f>COUNTIF(AQ1464:BC1464, "P")</f>
        <v>0</v>
      </c>
      <c r="BJ1464" t="str">
        <f t="shared" si="22"/>
        <v/>
      </c>
      <c r="BK1464">
        <f>COUNTIFS(AQ1464:BC1464,"C")+COUNTIFS(AQ1464:BC1464,"P")</f>
        <v>1</v>
      </c>
      <c r="BL1464">
        <f>COUNTIF(AC1464:AO1464,"**")</f>
        <v>1</v>
      </c>
      <c r="BM1464">
        <f>COUNTIF(AC1464:AO1464,"P")</f>
        <v>1</v>
      </c>
      <c r="BN1464">
        <f>COUNTIF(AC1464:AO1464,"C")</f>
        <v>0</v>
      </c>
    </row>
    <row r="1465" spans="1:66" x14ac:dyDescent="0.25">
      <c r="A1465">
        <v>10137</v>
      </c>
      <c r="B1465">
        <v>17</v>
      </c>
      <c r="C1465">
        <v>7</v>
      </c>
      <c r="D1465">
        <v>6</v>
      </c>
      <c r="E1465" t="s">
        <v>58</v>
      </c>
      <c r="F1465" t="s">
        <v>385</v>
      </c>
      <c r="G1465">
        <v>27</v>
      </c>
      <c r="H1465" t="s">
        <v>64</v>
      </c>
      <c r="I1465" t="s">
        <v>65</v>
      </c>
      <c r="J1465" t="s">
        <v>67</v>
      </c>
      <c r="N1465" t="s">
        <v>67</v>
      </c>
      <c r="AD1465" t="s">
        <v>67</v>
      </c>
      <c r="AQ1465" t="s">
        <v>67</v>
      </c>
      <c r="BD1465" t="s">
        <v>1199</v>
      </c>
      <c r="BE1465">
        <f>COUNTIF(J1465:BD1465,"**")</f>
        <v>5</v>
      </c>
      <c r="BF1465">
        <f>COUNTIF(J1465:BD1465,"*P*")</f>
        <v>0</v>
      </c>
      <c r="BG1465">
        <f>COUNTIF(J1465:BD1465,"*C*")</f>
        <v>5</v>
      </c>
      <c r="BH1465">
        <f>COUNTIF(AQ1465:BC1465, "C")</f>
        <v>1</v>
      </c>
      <c r="BI1465">
        <f>COUNTIF(AQ1465:BC1465, "P")</f>
        <v>0</v>
      </c>
      <c r="BJ1465" t="str">
        <f t="shared" si="22"/>
        <v/>
      </c>
      <c r="BK1465">
        <f>COUNTIFS(AQ1465:BC1465,"C")+COUNTIFS(AQ1465:BC1465,"P")</f>
        <v>1</v>
      </c>
      <c r="BL1465">
        <f>COUNTIF(AC1465:AO1465,"**")</f>
        <v>1</v>
      </c>
      <c r="BM1465">
        <f>COUNTIF(AC1465:AO1465,"P")</f>
        <v>0</v>
      </c>
      <c r="BN1465">
        <f>COUNTIF(AC1465:AO1465,"C")</f>
        <v>1</v>
      </c>
    </row>
    <row r="1466" spans="1:66" x14ac:dyDescent="0.25">
      <c r="A1466">
        <v>10176</v>
      </c>
      <c r="B1466">
        <v>17</v>
      </c>
      <c r="C1466">
        <v>8</v>
      </c>
      <c r="D1466">
        <v>6</v>
      </c>
      <c r="E1466" t="s">
        <v>58</v>
      </c>
      <c r="F1466" t="s">
        <v>1200</v>
      </c>
      <c r="G1466">
        <v>27</v>
      </c>
      <c r="H1466" t="s">
        <v>60</v>
      </c>
      <c r="I1466" t="s">
        <v>65</v>
      </c>
      <c r="N1466" t="s">
        <v>67</v>
      </c>
      <c r="BE1466">
        <f>COUNTIF(J1466:BD1466,"**")</f>
        <v>1</v>
      </c>
      <c r="BF1466">
        <f>COUNTIF(J1466:BD1466,"*P*")</f>
        <v>0</v>
      </c>
      <c r="BG1466">
        <f>COUNTIF(J1466:BD1466,"*C*")</f>
        <v>1</v>
      </c>
      <c r="BH1466">
        <f>COUNTIF(AQ1466:BC1466, "C")</f>
        <v>0</v>
      </c>
      <c r="BI1466">
        <f>COUNTIF(AQ1466:BC1466, "P")</f>
        <v>0</v>
      </c>
      <c r="BJ1466" t="str">
        <f t="shared" si="22"/>
        <v/>
      </c>
      <c r="BK1466">
        <f>COUNTIFS(AQ1466:BC1466,"C")+COUNTIFS(AQ1466:BC1466,"P")</f>
        <v>0</v>
      </c>
      <c r="BL1466">
        <f>COUNTIF(AC1466:AO1466,"**")</f>
        <v>0</v>
      </c>
      <c r="BM1466">
        <f>COUNTIF(AC1466:AO1466,"P")</f>
        <v>0</v>
      </c>
      <c r="BN1466">
        <f>COUNTIF(AC1466:AO1466,"C")</f>
        <v>0</v>
      </c>
    </row>
    <row r="1467" spans="1:66" x14ac:dyDescent="0.25">
      <c r="A1467">
        <v>10180</v>
      </c>
      <c r="B1467">
        <v>17</v>
      </c>
      <c r="C1467">
        <v>8</v>
      </c>
      <c r="D1467">
        <v>6</v>
      </c>
      <c r="E1467" t="s">
        <v>58</v>
      </c>
      <c r="F1467" t="s">
        <v>1041</v>
      </c>
      <c r="G1467">
        <v>27</v>
      </c>
      <c r="H1467" t="s">
        <v>60</v>
      </c>
      <c r="I1467" t="s">
        <v>65</v>
      </c>
      <c r="K1467" t="s">
        <v>62</v>
      </c>
      <c r="N1467" t="s">
        <v>62</v>
      </c>
      <c r="AD1467" t="s">
        <v>67</v>
      </c>
      <c r="AR1467" t="s">
        <v>62</v>
      </c>
      <c r="AT1467" t="s">
        <v>67</v>
      </c>
      <c r="BD1467" t="s">
        <v>1201</v>
      </c>
      <c r="BE1467">
        <f>COUNTIF(J1467:BD1467,"**")</f>
        <v>6</v>
      </c>
      <c r="BF1467">
        <f>COUNTIF(J1467:BD1467,"*P*")</f>
        <v>4</v>
      </c>
      <c r="BG1467">
        <f>COUNTIF(J1467:BD1467,"*C*")</f>
        <v>3</v>
      </c>
      <c r="BH1467">
        <f>COUNTIF(AQ1467:BC1467, "C")</f>
        <v>1</v>
      </c>
      <c r="BI1467">
        <f>COUNTIF(AQ1467:BC1467, "P")</f>
        <v>1</v>
      </c>
      <c r="BJ1467" t="str">
        <f t="shared" si="22"/>
        <v/>
      </c>
      <c r="BK1467">
        <f>COUNTIFS(AQ1467:BC1467,"C")+COUNTIFS(AQ1467:BC1467,"P")</f>
        <v>2</v>
      </c>
      <c r="BL1467">
        <f>COUNTIF(AC1467:AO1467,"**")</f>
        <v>1</v>
      </c>
      <c r="BM1467">
        <f>COUNTIF(AC1467:AO1467,"P")</f>
        <v>0</v>
      </c>
      <c r="BN1467">
        <f>COUNTIF(AC1467:AO1467,"C")</f>
        <v>1</v>
      </c>
    </row>
    <row r="1468" spans="1:66" x14ac:dyDescent="0.25">
      <c r="A1468">
        <v>10246</v>
      </c>
      <c r="B1468">
        <v>17</v>
      </c>
      <c r="C1468">
        <v>9</v>
      </c>
      <c r="D1468">
        <v>6</v>
      </c>
      <c r="E1468" t="s">
        <v>58</v>
      </c>
      <c r="F1468" t="s">
        <v>1202</v>
      </c>
      <c r="G1468">
        <v>27</v>
      </c>
      <c r="H1468" t="s">
        <v>60</v>
      </c>
      <c r="I1468" t="s">
        <v>72</v>
      </c>
      <c r="AU1468" t="s">
        <v>67</v>
      </c>
      <c r="BD1468" t="s">
        <v>644</v>
      </c>
      <c r="BE1468">
        <f>COUNTIF(J1468:BD1468,"**")</f>
        <v>2</v>
      </c>
      <c r="BF1468">
        <f>COUNTIF(J1468:BD1468,"*P*")</f>
        <v>1</v>
      </c>
      <c r="BG1468">
        <f>COUNTIF(J1468:BD1468,"*C*")</f>
        <v>2</v>
      </c>
      <c r="BH1468">
        <f>COUNTIF(AQ1468:BC1468, "C")</f>
        <v>1</v>
      </c>
      <c r="BI1468">
        <f>COUNTIF(AQ1468:BC1468, "P")</f>
        <v>0</v>
      </c>
      <c r="BJ1468" t="str">
        <f t="shared" si="22"/>
        <v/>
      </c>
      <c r="BK1468">
        <f>COUNTIFS(AQ1468:BC1468,"C")+COUNTIFS(AQ1468:BC1468,"P")</f>
        <v>1</v>
      </c>
      <c r="BL1468">
        <f>COUNTIF(AC1468:AO1468,"**")</f>
        <v>0</v>
      </c>
      <c r="BM1468">
        <f>COUNTIF(AC1468:AO1468,"P")</f>
        <v>0</v>
      </c>
      <c r="BN1468">
        <f>COUNTIF(AC1468:AO1468,"C")</f>
        <v>0</v>
      </c>
    </row>
    <row r="1469" spans="1:66" x14ac:dyDescent="0.25">
      <c r="A1469">
        <v>10268</v>
      </c>
      <c r="B1469">
        <v>17</v>
      </c>
      <c r="C1469">
        <v>9</v>
      </c>
      <c r="D1469">
        <v>6</v>
      </c>
      <c r="E1469" t="s">
        <v>58</v>
      </c>
      <c r="F1469" t="s">
        <v>766</v>
      </c>
      <c r="G1469">
        <v>27</v>
      </c>
      <c r="H1469" t="s">
        <v>64</v>
      </c>
      <c r="I1469" t="s">
        <v>65</v>
      </c>
      <c r="AQ1469" t="s">
        <v>67</v>
      </c>
      <c r="AS1469" t="s">
        <v>62</v>
      </c>
      <c r="AZ1469" t="s">
        <v>67</v>
      </c>
      <c r="BD1469" t="s">
        <v>1203</v>
      </c>
      <c r="BE1469">
        <f>COUNTIF(J1469:BD1469,"**")</f>
        <v>4</v>
      </c>
      <c r="BF1469">
        <f>COUNTIF(J1469:BD1469,"*P*")</f>
        <v>1</v>
      </c>
      <c r="BG1469">
        <f>COUNTIF(J1469:BD1469,"*C*")</f>
        <v>2</v>
      </c>
      <c r="BH1469">
        <f>COUNTIF(AQ1469:BC1469, "C")</f>
        <v>2</v>
      </c>
      <c r="BI1469">
        <f>COUNTIF(AQ1469:BC1469, "P")</f>
        <v>1</v>
      </c>
      <c r="BJ1469" t="str">
        <f t="shared" si="22"/>
        <v/>
      </c>
      <c r="BK1469">
        <f>COUNTIFS(AQ1469:BC1469,"C")+COUNTIFS(AQ1469:BC1469,"P")</f>
        <v>3</v>
      </c>
      <c r="BL1469">
        <f>COUNTIF(AC1469:AO1469,"**")</f>
        <v>0</v>
      </c>
      <c r="BM1469">
        <f>COUNTIF(AC1469:AO1469,"P")</f>
        <v>0</v>
      </c>
      <c r="BN1469">
        <f>COUNTIF(AC1469:AO1469,"C")</f>
        <v>0</v>
      </c>
    </row>
    <row r="1470" spans="1:66" x14ac:dyDescent="0.25">
      <c r="A1470">
        <v>10308</v>
      </c>
      <c r="B1470">
        <v>17</v>
      </c>
      <c r="C1470">
        <v>10</v>
      </c>
      <c r="D1470">
        <v>6</v>
      </c>
      <c r="E1470" t="s">
        <v>58</v>
      </c>
      <c r="F1470" t="s">
        <v>132</v>
      </c>
      <c r="G1470">
        <v>27</v>
      </c>
      <c r="H1470" t="s">
        <v>60</v>
      </c>
      <c r="I1470" t="s">
        <v>61</v>
      </c>
      <c r="K1470" t="s">
        <v>62</v>
      </c>
      <c r="O1470" t="s">
        <v>62</v>
      </c>
      <c r="BE1470">
        <f>COUNTIF(J1470:BD1470,"**")</f>
        <v>2</v>
      </c>
      <c r="BF1470">
        <f>COUNTIF(J1470:BD1470,"*P*")</f>
        <v>2</v>
      </c>
      <c r="BG1470">
        <f>COUNTIF(J1470:BD1470,"*C*")</f>
        <v>0</v>
      </c>
      <c r="BH1470">
        <f>COUNTIF(AQ1470:BC1470, "C")</f>
        <v>0</v>
      </c>
      <c r="BI1470">
        <f>COUNTIF(AQ1470:BC1470, "P")</f>
        <v>0</v>
      </c>
      <c r="BJ1470" t="str">
        <f t="shared" si="22"/>
        <v/>
      </c>
      <c r="BK1470">
        <f>COUNTIFS(AQ1470:BC1470,"C")+COUNTIFS(AQ1470:BC1470,"P")</f>
        <v>0</v>
      </c>
      <c r="BL1470">
        <f>COUNTIF(AC1470:AO1470,"**")</f>
        <v>0</v>
      </c>
      <c r="BM1470">
        <f>COUNTIF(AC1470:AO1470,"P")</f>
        <v>0</v>
      </c>
      <c r="BN1470">
        <f>COUNTIF(AC1470:AO1470,"C")</f>
        <v>0</v>
      </c>
    </row>
    <row r="1471" spans="1:66" x14ac:dyDescent="0.25">
      <c r="A1471">
        <v>10343</v>
      </c>
      <c r="B1471">
        <v>17</v>
      </c>
      <c r="C1471">
        <v>10</v>
      </c>
      <c r="D1471">
        <v>6</v>
      </c>
      <c r="E1471" t="s">
        <v>58</v>
      </c>
      <c r="F1471" t="s">
        <v>316</v>
      </c>
      <c r="G1471">
        <v>27</v>
      </c>
      <c r="H1471" t="s">
        <v>60</v>
      </c>
      <c r="I1471" t="s">
        <v>65</v>
      </c>
      <c r="AQ1471" t="s">
        <v>62</v>
      </c>
      <c r="AS1471" t="s">
        <v>62</v>
      </c>
      <c r="AT1471" t="s">
        <v>67</v>
      </c>
      <c r="AZ1471" t="s">
        <v>62</v>
      </c>
      <c r="BA1471" t="s">
        <v>62</v>
      </c>
      <c r="BE1471">
        <f>COUNTIF(J1471:BD1471,"**")</f>
        <v>5</v>
      </c>
      <c r="BF1471">
        <f>COUNTIF(J1471:BD1471,"*P*")</f>
        <v>4</v>
      </c>
      <c r="BG1471">
        <f>COUNTIF(J1471:BD1471,"*C*")</f>
        <v>1</v>
      </c>
      <c r="BH1471">
        <f>COUNTIF(AQ1471:BC1471, "C")</f>
        <v>1</v>
      </c>
      <c r="BI1471">
        <f>COUNTIF(AQ1471:BC1471, "P")</f>
        <v>4</v>
      </c>
      <c r="BJ1471" t="str">
        <f t="shared" si="22"/>
        <v/>
      </c>
      <c r="BK1471">
        <f>COUNTIFS(AQ1471:BC1471,"C")+COUNTIFS(AQ1471:BC1471,"P")</f>
        <v>5</v>
      </c>
      <c r="BL1471">
        <f>COUNTIF(AC1471:AO1471,"**")</f>
        <v>0</v>
      </c>
      <c r="BM1471">
        <f>COUNTIF(AC1471:AO1471,"P")</f>
        <v>0</v>
      </c>
      <c r="BN1471">
        <f>COUNTIF(AC1471:AO1471,"C")</f>
        <v>0</v>
      </c>
    </row>
    <row r="1472" spans="1:66" x14ac:dyDescent="0.25">
      <c r="A1472">
        <v>10393</v>
      </c>
      <c r="B1472">
        <v>17</v>
      </c>
      <c r="C1472">
        <v>11</v>
      </c>
      <c r="D1472">
        <v>6</v>
      </c>
      <c r="E1472" t="s">
        <v>58</v>
      </c>
      <c r="F1472" t="s">
        <v>1204</v>
      </c>
      <c r="G1472">
        <v>27</v>
      </c>
      <c r="H1472" t="s">
        <v>64</v>
      </c>
      <c r="I1472" t="s">
        <v>65</v>
      </c>
      <c r="N1472" t="s">
        <v>67</v>
      </c>
      <c r="AT1472" t="s">
        <v>62</v>
      </c>
      <c r="AU1472" t="s">
        <v>67</v>
      </c>
      <c r="AW1472" t="s">
        <v>62</v>
      </c>
      <c r="BD1472" t="s">
        <v>1205</v>
      </c>
      <c r="BE1472">
        <f>COUNTIF(J1472:BD1472,"**")</f>
        <v>5</v>
      </c>
      <c r="BF1472">
        <f>COUNTIF(J1472:BD1472,"*P*")</f>
        <v>3</v>
      </c>
      <c r="BG1472">
        <f>COUNTIF(J1472:BD1472,"*C*")</f>
        <v>3</v>
      </c>
      <c r="BH1472">
        <f>COUNTIF(AQ1472:BC1472, "C")</f>
        <v>1</v>
      </c>
      <c r="BI1472">
        <f>COUNTIF(AQ1472:BC1472, "P")</f>
        <v>2</v>
      </c>
      <c r="BJ1472" t="str">
        <f t="shared" si="22"/>
        <v/>
      </c>
      <c r="BK1472">
        <f>COUNTIFS(AQ1472:BC1472,"C")+COUNTIFS(AQ1472:BC1472,"P")</f>
        <v>3</v>
      </c>
      <c r="BL1472">
        <f>COUNTIF(AC1472:AO1472,"**")</f>
        <v>0</v>
      </c>
      <c r="BM1472">
        <f>COUNTIF(AC1472:AO1472,"P")</f>
        <v>0</v>
      </c>
      <c r="BN1472">
        <f>COUNTIF(AC1472:AO1472,"C")</f>
        <v>0</v>
      </c>
    </row>
    <row r="1473" spans="1:66" x14ac:dyDescent="0.25">
      <c r="A1473">
        <v>10445</v>
      </c>
      <c r="B1473">
        <v>17</v>
      </c>
      <c r="C1473">
        <v>11</v>
      </c>
      <c r="D1473">
        <v>6</v>
      </c>
      <c r="E1473" t="s">
        <v>58</v>
      </c>
      <c r="F1473" t="s">
        <v>316</v>
      </c>
      <c r="G1473">
        <v>27</v>
      </c>
      <c r="H1473" t="s">
        <v>60</v>
      </c>
      <c r="I1473" t="s">
        <v>65</v>
      </c>
      <c r="AQ1473" t="s">
        <v>62</v>
      </c>
      <c r="AS1473" t="s">
        <v>62</v>
      </c>
      <c r="AT1473" t="s">
        <v>67</v>
      </c>
      <c r="AZ1473" t="s">
        <v>62</v>
      </c>
      <c r="BE1473">
        <f>COUNTIF(J1473:BD1473,"**")</f>
        <v>4</v>
      </c>
      <c r="BF1473">
        <f>COUNTIF(J1473:BD1473,"*P*")</f>
        <v>3</v>
      </c>
      <c r="BG1473">
        <f>COUNTIF(J1473:BD1473,"*C*")</f>
        <v>1</v>
      </c>
      <c r="BH1473">
        <f>COUNTIF(AQ1473:BC1473, "C")</f>
        <v>1</v>
      </c>
      <c r="BI1473">
        <f>COUNTIF(AQ1473:BC1473, "P")</f>
        <v>3</v>
      </c>
      <c r="BJ1473" t="str">
        <f t="shared" si="22"/>
        <v/>
      </c>
      <c r="BK1473">
        <f>COUNTIFS(AQ1473:BC1473,"C")+COUNTIFS(AQ1473:BC1473,"P")</f>
        <v>4</v>
      </c>
      <c r="BL1473">
        <f>COUNTIF(AC1473:AO1473,"**")</f>
        <v>0</v>
      </c>
      <c r="BM1473">
        <f>COUNTIF(AC1473:AO1473,"P")</f>
        <v>0</v>
      </c>
      <c r="BN1473">
        <f>COUNTIF(AC1473:AO1473,"C")</f>
        <v>0</v>
      </c>
    </row>
    <row r="1474" spans="1:66" x14ac:dyDescent="0.25">
      <c r="A1474">
        <v>10492</v>
      </c>
      <c r="B1474">
        <v>17</v>
      </c>
      <c r="C1474">
        <v>12</v>
      </c>
      <c r="D1474">
        <v>6</v>
      </c>
      <c r="E1474" t="s">
        <v>58</v>
      </c>
      <c r="F1474" t="s">
        <v>1206</v>
      </c>
      <c r="G1474">
        <v>27</v>
      </c>
      <c r="H1474" t="s">
        <v>60</v>
      </c>
      <c r="I1474" t="s">
        <v>61</v>
      </c>
      <c r="K1474" t="s">
        <v>62</v>
      </c>
      <c r="N1474" t="s">
        <v>62</v>
      </c>
      <c r="AU1474" t="s">
        <v>67</v>
      </c>
      <c r="BD1474" t="s">
        <v>1207</v>
      </c>
      <c r="BE1474">
        <f>COUNTIF(J1474:BD1474,"**")</f>
        <v>4</v>
      </c>
      <c r="BF1474">
        <f>COUNTIF(J1474:BD1474,"*P*")</f>
        <v>3</v>
      </c>
      <c r="BG1474">
        <f>COUNTIF(J1474:BD1474,"*C*")</f>
        <v>2</v>
      </c>
      <c r="BH1474">
        <f>COUNTIF(AQ1474:BC1474, "C")</f>
        <v>1</v>
      </c>
      <c r="BI1474">
        <f>COUNTIF(AQ1474:BC1474, "P")</f>
        <v>0</v>
      </c>
      <c r="BJ1474" t="str">
        <f t="shared" ref="BJ1474:BJ1537" si="23">IF(AND(BH1474=0,BI1474&gt;0),"X","")</f>
        <v/>
      </c>
      <c r="BK1474">
        <f>COUNTIFS(AQ1474:BC1474,"C")+COUNTIFS(AQ1474:BC1474,"P")</f>
        <v>1</v>
      </c>
      <c r="BL1474">
        <f>COUNTIF(AC1474:AO1474,"**")</f>
        <v>0</v>
      </c>
      <c r="BM1474">
        <f>COUNTIF(AC1474:AO1474,"P")</f>
        <v>0</v>
      </c>
      <c r="BN1474">
        <f>COUNTIF(AC1474:AO1474,"C")</f>
        <v>0</v>
      </c>
    </row>
    <row r="1475" spans="1:66" x14ac:dyDescent="0.25">
      <c r="A1475">
        <v>10555</v>
      </c>
      <c r="B1475">
        <v>18</v>
      </c>
      <c r="C1475">
        <v>1</v>
      </c>
      <c r="D1475">
        <v>5</v>
      </c>
      <c r="E1475" t="s">
        <v>58</v>
      </c>
      <c r="F1475" t="s">
        <v>225</v>
      </c>
      <c r="G1475">
        <v>27</v>
      </c>
      <c r="H1475" t="s">
        <v>60</v>
      </c>
      <c r="I1475" t="s">
        <v>65</v>
      </c>
      <c r="N1475" t="s">
        <v>62</v>
      </c>
      <c r="O1475" t="s">
        <v>62</v>
      </c>
      <c r="AG1475" t="s">
        <v>62</v>
      </c>
      <c r="AM1475" t="s">
        <v>62</v>
      </c>
      <c r="AO1475" t="s">
        <v>62</v>
      </c>
      <c r="BE1475">
        <f>COUNTIF(J1475:BD1475,"**")</f>
        <v>5</v>
      </c>
      <c r="BF1475">
        <f>COUNTIF(J1475:BD1475,"*P*")</f>
        <v>5</v>
      </c>
      <c r="BG1475">
        <f>COUNTIF(J1475:BD1475,"*C*")</f>
        <v>0</v>
      </c>
      <c r="BH1475">
        <f>COUNTIF(AQ1475:BC1475, "C")</f>
        <v>0</v>
      </c>
      <c r="BI1475">
        <f>COUNTIF(AQ1475:BC1475, "P")</f>
        <v>0</v>
      </c>
      <c r="BJ1475" t="str">
        <f t="shared" si="23"/>
        <v/>
      </c>
      <c r="BK1475">
        <f>COUNTIFS(AQ1475:BC1475,"C")+COUNTIFS(AQ1475:BC1475,"P")</f>
        <v>0</v>
      </c>
      <c r="BL1475">
        <f>COUNTIF(AC1475:AO1475,"**")</f>
        <v>3</v>
      </c>
      <c r="BM1475">
        <f>COUNTIF(AC1475:AO1475,"P")</f>
        <v>3</v>
      </c>
      <c r="BN1475">
        <f>COUNTIF(AC1475:AO1475,"C")</f>
        <v>0</v>
      </c>
    </row>
    <row r="1476" spans="1:66" x14ac:dyDescent="0.25">
      <c r="A1476">
        <v>10571</v>
      </c>
      <c r="B1476">
        <v>18</v>
      </c>
      <c r="C1476">
        <v>2</v>
      </c>
      <c r="D1476">
        <v>5</v>
      </c>
      <c r="E1476" t="s">
        <v>58</v>
      </c>
      <c r="F1476" t="s">
        <v>225</v>
      </c>
      <c r="G1476">
        <v>27</v>
      </c>
      <c r="H1476" t="s">
        <v>60</v>
      </c>
      <c r="I1476" t="s">
        <v>65</v>
      </c>
      <c r="N1476" t="s">
        <v>62</v>
      </c>
      <c r="O1476" t="s">
        <v>62</v>
      </c>
      <c r="BE1476">
        <f>COUNTIF(J1476:BD1476,"**")</f>
        <v>2</v>
      </c>
      <c r="BF1476">
        <f>COUNTIF(J1476:BD1476,"*P*")</f>
        <v>2</v>
      </c>
      <c r="BG1476">
        <f>COUNTIF(J1476:BD1476,"*C*")</f>
        <v>0</v>
      </c>
      <c r="BH1476">
        <f>COUNTIF(AQ1476:BC1476, "C")</f>
        <v>0</v>
      </c>
      <c r="BI1476">
        <f>COUNTIF(AQ1476:BC1476, "P")</f>
        <v>0</v>
      </c>
      <c r="BJ1476" t="str">
        <f t="shared" si="23"/>
        <v/>
      </c>
      <c r="BK1476">
        <f>COUNTIFS(AQ1476:BC1476,"C")+COUNTIFS(AQ1476:BC1476,"P")</f>
        <v>0</v>
      </c>
      <c r="BL1476">
        <f>COUNTIF(AC1476:AO1476,"**")</f>
        <v>0</v>
      </c>
      <c r="BM1476">
        <f>COUNTIF(AC1476:AO1476,"P")</f>
        <v>0</v>
      </c>
      <c r="BN1476">
        <f>COUNTIF(AC1476:AO1476,"C")</f>
        <v>0</v>
      </c>
    </row>
    <row r="1477" spans="1:66" x14ac:dyDescent="0.25">
      <c r="A1477">
        <v>10847</v>
      </c>
      <c r="B1477">
        <v>18</v>
      </c>
      <c r="C1477">
        <v>8</v>
      </c>
      <c r="D1477">
        <v>5</v>
      </c>
      <c r="E1477" t="s">
        <v>58</v>
      </c>
      <c r="F1477" t="s">
        <v>1208</v>
      </c>
      <c r="G1477">
        <v>27</v>
      </c>
      <c r="H1477" t="s">
        <v>60</v>
      </c>
      <c r="I1477" t="s">
        <v>65</v>
      </c>
      <c r="AT1477" t="s">
        <v>67</v>
      </c>
      <c r="BE1477">
        <f>COUNTIF(J1477:BD1477,"**")</f>
        <v>1</v>
      </c>
      <c r="BF1477">
        <f>COUNTIF(J1477:BD1477,"*P*")</f>
        <v>0</v>
      </c>
      <c r="BG1477">
        <f>COUNTIF(J1477:BD1477,"*C*")</f>
        <v>1</v>
      </c>
      <c r="BH1477">
        <f>COUNTIF(AQ1477:BC1477, "C")</f>
        <v>1</v>
      </c>
      <c r="BI1477">
        <f>COUNTIF(AQ1477:BC1477, "P")</f>
        <v>0</v>
      </c>
      <c r="BJ1477" t="str">
        <f t="shared" si="23"/>
        <v/>
      </c>
      <c r="BK1477">
        <f>COUNTIFS(AQ1477:BC1477,"C")+COUNTIFS(AQ1477:BC1477,"P")</f>
        <v>1</v>
      </c>
      <c r="BL1477">
        <f>COUNTIF(AC1477:AO1477,"**")</f>
        <v>0</v>
      </c>
      <c r="BM1477">
        <f>COUNTIF(AC1477:AO1477,"P")</f>
        <v>0</v>
      </c>
      <c r="BN1477">
        <f>COUNTIF(AC1477:AO1477,"C")</f>
        <v>0</v>
      </c>
    </row>
    <row r="1478" spans="1:66" x14ac:dyDescent="0.25">
      <c r="A1478">
        <v>10854</v>
      </c>
      <c r="B1478">
        <v>18</v>
      </c>
      <c r="C1478">
        <v>7</v>
      </c>
      <c r="D1478">
        <v>5</v>
      </c>
      <c r="E1478" t="s">
        <v>58</v>
      </c>
      <c r="F1478" t="s">
        <v>290</v>
      </c>
      <c r="G1478">
        <v>27</v>
      </c>
      <c r="H1478" t="s">
        <v>60</v>
      </c>
      <c r="I1478" t="s">
        <v>65</v>
      </c>
      <c r="N1478" t="s">
        <v>67</v>
      </c>
      <c r="AF1478" t="s">
        <v>62</v>
      </c>
      <c r="AW1478" t="s">
        <v>62</v>
      </c>
      <c r="AZ1478" t="s">
        <v>67</v>
      </c>
      <c r="BA1478" t="s">
        <v>67</v>
      </c>
      <c r="BB1478" t="s">
        <v>62</v>
      </c>
      <c r="BC1478" t="s">
        <v>62</v>
      </c>
      <c r="BE1478">
        <f>COUNTIF(J1478:BD1478,"**")</f>
        <v>7</v>
      </c>
      <c r="BF1478">
        <f>COUNTIF(J1478:BD1478,"*P*")</f>
        <v>4</v>
      </c>
      <c r="BG1478">
        <f>COUNTIF(J1478:BD1478,"*C*")</f>
        <v>3</v>
      </c>
      <c r="BH1478">
        <f>COUNTIF(AQ1478:BC1478, "C")</f>
        <v>2</v>
      </c>
      <c r="BI1478">
        <f>COUNTIF(AQ1478:BC1478, "P")</f>
        <v>3</v>
      </c>
      <c r="BJ1478" t="str">
        <f t="shared" si="23"/>
        <v/>
      </c>
      <c r="BK1478">
        <f>COUNTIFS(AQ1478:BC1478,"C")+COUNTIFS(AQ1478:BC1478,"P")</f>
        <v>5</v>
      </c>
      <c r="BL1478">
        <f>COUNTIF(AC1478:AO1478,"**")</f>
        <v>1</v>
      </c>
      <c r="BM1478">
        <f>COUNTIF(AC1478:AO1478,"P")</f>
        <v>1</v>
      </c>
      <c r="BN1478">
        <f>COUNTIF(AC1478:AO1478,"C")</f>
        <v>0</v>
      </c>
    </row>
    <row r="1479" spans="1:66" x14ac:dyDescent="0.25">
      <c r="A1479">
        <v>10902</v>
      </c>
      <c r="B1479">
        <v>18</v>
      </c>
      <c r="C1479">
        <v>9</v>
      </c>
      <c r="D1479">
        <v>5</v>
      </c>
      <c r="E1479" t="s">
        <v>58</v>
      </c>
      <c r="F1479" t="s">
        <v>1209</v>
      </c>
      <c r="G1479">
        <v>27</v>
      </c>
      <c r="H1479" t="s">
        <v>64</v>
      </c>
      <c r="I1479" t="s">
        <v>65</v>
      </c>
      <c r="O1479" t="s">
        <v>67</v>
      </c>
      <c r="AT1479" t="s">
        <v>67</v>
      </c>
      <c r="BE1479">
        <f>COUNTIF(J1479:BD1479,"**")</f>
        <v>2</v>
      </c>
      <c r="BF1479">
        <f>COUNTIF(J1479:BD1479,"*P*")</f>
        <v>0</v>
      </c>
      <c r="BG1479">
        <f>COUNTIF(J1479:BD1479,"*C*")</f>
        <v>2</v>
      </c>
      <c r="BH1479">
        <f>COUNTIF(AQ1479:BC1479, "C")</f>
        <v>1</v>
      </c>
      <c r="BI1479">
        <f>COUNTIF(AQ1479:BC1479, "P")</f>
        <v>0</v>
      </c>
      <c r="BJ1479" t="str">
        <f t="shared" si="23"/>
        <v/>
      </c>
      <c r="BK1479">
        <f>COUNTIFS(AQ1479:BC1479,"C")+COUNTIFS(AQ1479:BC1479,"P")</f>
        <v>1</v>
      </c>
      <c r="BL1479">
        <f>COUNTIF(AC1479:AO1479,"**")</f>
        <v>0</v>
      </c>
      <c r="BM1479">
        <f>COUNTIF(AC1479:AO1479,"P")</f>
        <v>0</v>
      </c>
      <c r="BN1479">
        <f>COUNTIF(AC1479:AO1479,"C")</f>
        <v>0</v>
      </c>
    </row>
    <row r="1480" spans="1:66" x14ac:dyDescent="0.25">
      <c r="A1480">
        <v>10903</v>
      </c>
      <c r="B1480">
        <v>18</v>
      </c>
      <c r="C1480">
        <v>9</v>
      </c>
      <c r="D1480">
        <v>5</v>
      </c>
      <c r="E1480" t="s">
        <v>58</v>
      </c>
      <c r="F1480" t="s">
        <v>1209</v>
      </c>
      <c r="G1480">
        <v>27</v>
      </c>
      <c r="H1480" t="s">
        <v>60</v>
      </c>
      <c r="I1480" t="s">
        <v>65</v>
      </c>
      <c r="K1480" t="s">
        <v>62</v>
      </c>
      <c r="O1480" t="s">
        <v>67</v>
      </c>
      <c r="AT1480" t="s">
        <v>67</v>
      </c>
      <c r="AU1480" t="s">
        <v>67</v>
      </c>
      <c r="BD1480" t="s">
        <v>435</v>
      </c>
      <c r="BE1480">
        <f>COUNTIF(J1480:BD1480,"**")</f>
        <v>5</v>
      </c>
      <c r="BF1480">
        <f>COUNTIF(J1480:BD1480,"*P*")</f>
        <v>2</v>
      </c>
      <c r="BG1480">
        <f>COUNTIF(J1480:BD1480,"*C*")</f>
        <v>3</v>
      </c>
      <c r="BH1480">
        <f>COUNTIF(AQ1480:BC1480, "C")</f>
        <v>2</v>
      </c>
      <c r="BI1480">
        <f>COUNTIF(AQ1480:BC1480, "P")</f>
        <v>0</v>
      </c>
      <c r="BJ1480" t="str">
        <f t="shared" si="23"/>
        <v/>
      </c>
      <c r="BK1480">
        <f>COUNTIFS(AQ1480:BC1480,"C")+COUNTIFS(AQ1480:BC1480,"P")</f>
        <v>2</v>
      </c>
      <c r="BL1480">
        <f>COUNTIF(AC1480:AO1480,"**")</f>
        <v>0</v>
      </c>
      <c r="BM1480">
        <f>COUNTIF(AC1480:AO1480,"P")</f>
        <v>0</v>
      </c>
      <c r="BN1480">
        <f>COUNTIF(AC1480:AO1480,"C")</f>
        <v>0</v>
      </c>
    </row>
    <row r="1481" spans="1:66" x14ac:dyDescent="0.25">
      <c r="A1481">
        <v>11111</v>
      </c>
      <c r="B1481">
        <v>19</v>
      </c>
      <c r="C1481">
        <v>4</v>
      </c>
      <c r="D1481">
        <v>43</v>
      </c>
      <c r="E1481" t="s">
        <v>58</v>
      </c>
      <c r="F1481" t="s">
        <v>613</v>
      </c>
      <c r="G1481">
        <v>27</v>
      </c>
      <c r="H1481" t="s">
        <v>60</v>
      </c>
      <c r="I1481" t="s">
        <v>65</v>
      </c>
      <c r="K1481" t="s">
        <v>447</v>
      </c>
      <c r="AU1481" t="s">
        <v>67</v>
      </c>
      <c r="BD1481" t="s">
        <v>269</v>
      </c>
      <c r="BE1481">
        <f>COUNTIF(J1481:BD1481,"**")</f>
        <v>3</v>
      </c>
      <c r="BF1481">
        <f>COUNTIF(J1481:BD1481,"*P*")</f>
        <v>1</v>
      </c>
      <c r="BG1481">
        <f>COUNTIF(J1481:BD1481,"*C*")</f>
        <v>2</v>
      </c>
      <c r="BH1481">
        <f>COUNTIF(AQ1481:BC1481, "C")</f>
        <v>1</v>
      </c>
      <c r="BI1481">
        <f>COUNTIF(AQ1481:BC1481, "P")</f>
        <v>0</v>
      </c>
      <c r="BJ1481" t="str">
        <f t="shared" si="23"/>
        <v/>
      </c>
      <c r="BK1481">
        <f>COUNTIFS(AQ1481:BC1481,"C")+COUNTIFS(AQ1481:BC1481,"P")</f>
        <v>1</v>
      </c>
      <c r="BL1481">
        <f>COUNTIF(AC1481:AO1481,"**")</f>
        <v>0</v>
      </c>
      <c r="BM1481">
        <f>COUNTIF(AC1481:AO1481,"P")</f>
        <v>0</v>
      </c>
      <c r="BN1481">
        <f>COUNTIF(AC1481:AO1481,"C")</f>
        <v>0</v>
      </c>
    </row>
    <row r="1482" spans="1:66" x14ac:dyDescent="0.25">
      <c r="A1482">
        <v>11190</v>
      </c>
      <c r="B1482">
        <v>19</v>
      </c>
      <c r="C1482">
        <v>12</v>
      </c>
      <c r="D1482">
        <v>47</v>
      </c>
      <c r="E1482" t="s">
        <v>58</v>
      </c>
      <c r="F1482" t="s">
        <v>1210</v>
      </c>
      <c r="G1482">
        <v>27</v>
      </c>
      <c r="H1482" t="s">
        <v>60</v>
      </c>
      <c r="I1482" t="s">
        <v>65</v>
      </c>
      <c r="N1482" t="s">
        <v>67</v>
      </c>
      <c r="O1482" t="s">
        <v>62</v>
      </c>
      <c r="BA1482" t="s">
        <v>67</v>
      </c>
      <c r="BE1482">
        <f>COUNTIF(J1482:BD1482,"**")</f>
        <v>3</v>
      </c>
      <c r="BF1482">
        <f>COUNTIF(J1482:BD1482,"*P*")</f>
        <v>1</v>
      </c>
      <c r="BG1482">
        <f>COUNTIF(J1482:BD1482,"*C*")</f>
        <v>2</v>
      </c>
      <c r="BH1482">
        <f>COUNTIF(AQ1482:BC1482, "C")</f>
        <v>1</v>
      </c>
      <c r="BI1482">
        <f>COUNTIF(AQ1482:BC1482, "P")</f>
        <v>0</v>
      </c>
      <c r="BJ1482" t="str">
        <f t="shared" si="23"/>
        <v/>
      </c>
      <c r="BK1482">
        <f>COUNTIFS(AQ1482:BC1482,"C")+COUNTIFS(AQ1482:BC1482,"P")</f>
        <v>1</v>
      </c>
      <c r="BL1482">
        <f>COUNTIF(AC1482:AO1482,"**")</f>
        <v>0</v>
      </c>
      <c r="BM1482">
        <f>COUNTIF(AC1482:AO1482,"P")</f>
        <v>0</v>
      </c>
      <c r="BN1482">
        <f>COUNTIF(AC1482:AO1482,"C")</f>
        <v>0</v>
      </c>
    </row>
    <row r="1483" spans="1:66" x14ac:dyDescent="0.25">
      <c r="A1483">
        <v>11211</v>
      </c>
      <c r="B1483">
        <v>19</v>
      </c>
      <c r="C1483">
        <v>2</v>
      </c>
      <c r="D1483">
        <v>56</v>
      </c>
      <c r="E1483" t="s">
        <v>58</v>
      </c>
      <c r="F1483" t="s">
        <v>1211</v>
      </c>
      <c r="G1483">
        <v>27</v>
      </c>
      <c r="H1483" t="s">
        <v>60</v>
      </c>
      <c r="I1483" t="s">
        <v>65</v>
      </c>
      <c r="N1483" t="s">
        <v>67</v>
      </c>
      <c r="AK1483" t="s">
        <v>62</v>
      </c>
      <c r="AT1483" t="s">
        <v>67</v>
      </c>
      <c r="BE1483">
        <f>COUNTIF(J1483:BD1483,"**")</f>
        <v>3</v>
      </c>
      <c r="BF1483">
        <f>COUNTIF(J1483:BD1483,"*P*")</f>
        <v>1</v>
      </c>
      <c r="BG1483">
        <f>COUNTIF(J1483:BD1483,"*C*")</f>
        <v>2</v>
      </c>
      <c r="BH1483">
        <f>COUNTIF(AQ1483:BC1483, "C")</f>
        <v>1</v>
      </c>
      <c r="BI1483">
        <f>COUNTIF(AQ1483:BC1483, "P")</f>
        <v>0</v>
      </c>
      <c r="BJ1483" t="str">
        <f t="shared" si="23"/>
        <v/>
      </c>
      <c r="BK1483">
        <f>COUNTIFS(AQ1483:BC1483,"C")+COUNTIFS(AQ1483:BC1483,"P")</f>
        <v>1</v>
      </c>
      <c r="BL1483">
        <f>COUNTIF(AC1483:AO1483,"**")</f>
        <v>1</v>
      </c>
      <c r="BM1483">
        <f>COUNTIF(AC1483:AO1483,"P")</f>
        <v>1</v>
      </c>
      <c r="BN1483">
        <f>COUNTIF(AC1483:AO1483,"C")</f>
        <v>0</v>
      </c>
    </row>
    <row r="1484" spans="1:66" x14ac:dyDescent="0.25">
      <c r="A1484">
        <v>11352</v>
      </c>
      <c r="B1484">
        <v>19</v>
      </c>
      <c r="C1484">
        <v>3</v>
      </c>
      <c r="D1484">
        <v>43</v>
      </c>
      <c r="E1484" t="s">
        <v>58</v>
      </c>
      <c r="F1484" t="s">
        <v>1212</v>
      </c>
      <c r="G1484">
        <v>27</v>
      </c>
      <c r="H1484" t="s">
        <v>60</v>
      </c>
      <c r="I1484" t="s">
        <v>65</v>
      </c>
      <c r="AQ1484" t="s">
        <v>67</v>
      </c>
      <c r="AT1484" t="s">
        <v>67</v>
      </c>
      <c r="AZ1484" t="s">
        <v>67</v>
      </c>
      <c r="BC1484" t="s">
        <v>62</v>
      </c>
      <c r="BE1484">
        <f>COUNTIF(J1484:BD1484,"**")</f>
        <v>4</v>
      </c>
      <c r="BF1484">
        <f>COUNTIF(J1484:BD1484,"*P*")</f>
        <v>1</v>
      </c>
      <c r="BG1484">
        <f>COUNTIF(J1484:BD1484,"*C*")</f>
        <v>3</v>
      </c>
      <c r="BH1484">
        <f>COUNTIF(AQ1484:BC1484, "C")</f>
        <v>3</v>
      </c>
      <c r="BI1484">
        <f>COUNTIF(AQ1484:BC1484, "P")</f>
        <v>1</v>
      </c>
      <c r="BJ1484" t="str">
        <f t="shared" si="23"/>
        <v/>
      </c>
      <c r="BK1484">
        <f>COUNTIFS(AQ1484:BC1484,"C")+COUNTIFS(AQ1484:BC1484,"P")</f>
        <v>4</v>
      </c>
      <c r="BL1484">
        <f>COUNTIF(AC1484:AO1484,"**")</f>
        <v>0</v>
      </c>
      <c r="BM1484">
        <f>COUNTIF(AC1484:AO1484,"P")</f>
        <v>0</v>
      </c>
      <c r="BN1484">
        <f>COUNTIF(AC1484:AO1484,"C")</f>
        <v>0</v>
      </c>
    </row>
    <row r="1485" spans="1:66" x14ac:dyDescent="0.25">
      <c r="A1485">
        <v>11358</v>
      </c>
      <c r="B1485">
        <v>19</v>
      </c>
      <c r="C1485">
        <v>3</v>
      </c>
      <c r="D1485">
        <v>56</v>
      </c>
      <c r="E1485" t="s">
        <v>58</v>
      </c>
      <c r="F1485" t="s">
        <v>1213</v>
      </c>
      <c r="G1485">
        <v>27</v>
      </c>
      <c r="H1485" t="s">
        <v>60</v>
      </c>
      <c r="I1485" t="s">
        <v>65</v>
      </c>
      <c r="N1485" t="s">
        <v>62</v>
      </c>
      <c r="O1485" t="s">
        <v>62</v>
      </c>
      <c r="BE1485">
        <f>COUNTIF(J1485:BD1485,"**")</f>
        <v>2</v>
      </c>
      <c r="BF1485">
        <f>COUNTIF(J1485:BD1485,"*P*")</f>
        <v>2</v>
      </c>
      <c r="BG1485">
        <f>COUNTIF(J1485:BD1485,"*C*")</f>
        <v>0</v>
      </c>
      <c r="BH1485">
        <f>COUNTIF(AQ1485:BC1485, "C")</f>
        <v>0</v>
      </c>
      <c r="BI1485">
        <f>COUNTIF(AQ1485:BC1485, "P")</f>
        <v>0</v>
      </c>
      <c r="BJ1485" t="str">
        <f t="shared" si="23"/>
        <v/>
      </c>
      <c r="BK1485">
        <f>COUNTIFS(AQ1485:BC1485,"C")+COUNTIFS(AQ1485:BC1485,"P")</f>
        <v>0</v>
      </c>
      <c r="BL1485">
        <f>COUNTIF(AC1485:AO1485,"**")</f>
        <v>0</v>
      </c>
      <c r="BM1485">
        <f>COUNTIF(AC1485:AO1485,"P")</f>
        <v>0</v>
      </c>
      <c r="BN1485">
        <f>COUNTIF(AC1485:AO1485,"C")</f>
        <v>0</v>
      </c>
    </row>
    <row r="1486" spans="1:66" x14ac:dyDescent="0.25">
      <c r="A1486">
        <v>11412</v>
      </c>
      <c r="B1486">
        <v>19</v>
      </c>
      <c r="C1486">
        <v>11</v>
      </c>
      <c r="D1486">
        <v>43</v>
      </c>
      <c r="E1486" t="s">
        <v>58</v>
      </c>
      <c r="F1486" t="s">
        <v>194</v>
      </c>
      <c r="G1486">
        <v>27</v>
      </c>
      <c r="H1486" t="s">
        <v>60</v>
      </c>
      <c r="I1486" t="s">
        <v>65</v>
      </c>
      <c r="K1486" t="s">
        <v>62</v>
      </c>
      <c r="O1486" t="s">
        <v>62</v>
      </c>
      <c r="W1486" t="s">
        <v>62</v>
      </c>
      <c r="BE1486">
        <f>COUNTIF(J1486:BD1486,"**")</f>
        <v>3</v>
      </c>
      <c r="BF1486">
        <f>COUNTIF(J1486:BD1486,"*P*")</f>
        <v>3</v>
      </c>
      <c r="BG1486">
        <f>COUNTIF(J1486:BD1486,"*C*")</f>
        <v>0</v>
      </c>
      <c r="BH1486">
        <f>COUNTIF(AQ1486:BC1486, "C")</f>
        <v>0</v>
      </c>
      <c r="BI1486">
        <f>COUNTIF(AQ1486:BC1486, "P")</f>
        <v>0</v>
      </c>
      <c r="BJ1486" t="str">
        <f t="shared" si="23"/>
        <v/>
      </c>
      <c r="BK1486">
        <f>COUNTIFS(AQ1486:BC1486,"C")+COUNTIFS(AQ1486:BC1486,"P")</f>
        <v>0</v>
      </c>
      <c r="BL1486">
        <f>COUNTIF(AC1486:AO1486,"**")</f>
        <v>0</v>
      </c>
      <c r="BM1486">
        <f>COUNTIF(AC1486:AO1486,"P")</f>
        <v>0</v>
      </c>
      <c r="BN1486">
        <f>COUNTIF(AC1486:AO1486,"C")</f>
        <v>0</v>
      </c>
    </row>
    <row r="1487" spans="1:66" x14ac:dyDescent="0.25">
      <c r="A1487">
        <v>11421</v>
      </c>
      <c r="B1487">
        <v>19</v>
      </c>
      <c r="C1487">
        <v>11</v>
      </c>
      <c r="D1487">
        <v>56</v>
      </c>
      <c r="E1487" t="s">
        <v>58</v>
      </c>
      <c r="F1487" t="s">
        <v>1060</v>
      </c>
      <c r="G1487">
        <v>27</v>
      </c>
      <c r="H1487" t="s">
        <v>60</v>
      </c>
      <c r="I1487" t="s">
        <v>65</v>
      </c>
      <c r="AT1487" t="s">
        <v>67</v>
      </c>
      <c r="BE1487">
        <f>COUNTIF(J1487:BD1487,"**")</f>
        <v>1</v>
      </c>
      <c r="BF1487">
        <f>COUNTIF(J1487:BD1487,"*P*")</f>
        <v>0</v>
      </c>
      <c r="BG1487">
        <f>COUNTIF(J1487:BD1487,"*C*")</f>
        <v>1</v>
      </c>
      <c r="BH1487">
        <f>COUNTIF(AQ1487:BC1487, "C")</f>
        <v>1</v>
      </c>
      <c r="BI1487">
        <f>COUNTIF(AQ1487:BC1487, "P")</f>
        <v>0</v>
      </c>
      <c r="BJ1487" t="str">
        <f t="shared" si="23"/>
        <v/>
      </c>
      <c r="BK1487">
        <f>COUNTIFS(AQ1487:BC1487,"C")+COUNTIFS(AQ1487:BC1487,"P")</f>
        <v>1</v>
      </c>
      <c r="BL1487">
        <f>COUNTIF(AC1487:AO1487,"**")</f>
        <v>0</v>
      </c>
      <c r="BM1487">
        <f>COUNTIF(AC1487:AO1487,"P")</f>
        <v>0</v>
      </c>
      <c r="BN1487">
        <f>COUNTIF(AC1487:AO1487,"C")</f>
        <v>0</v>
      </c>
    </row>
    <row r="1488" spans="1:66" x14ac:dyDescent="0.25">
      <c r="A1488">
        <v>11496</v>
      </c>
      <c r="B1488">
        <v>19</v>
      </c>
      <c r="C1488">
        <v>9</v>
      </c>
      <c r="D1488">
        <v>56</v>
      </c>
      <c r="E1488" t="s">
        <v>58</v>
      </c>
      <c r="F1488" t="s">
        <v>132</v>
      </c>
      <c r="G1488">
        <v>27</v>
      </c>
      <c r="H1488" t="s">
        <v>64</v>
      </c>
      <c r="I1488" t="s">
        <v>72</v>
      </c>
      <c r="K1488" t="s">
        <v>62</v>
      </c>
      <c r="BE1488">
        <f>COUNTIF(J1488:BD1488,"**")</f>
        <v>1</v>
      </c>
      <c r="BF1488">
        <f>COUNTIF(J1488:BD1488,"*P*")</f>
        <v>1</v>
      </c>
      <c r="BG1488">
        <f>COUNTIF(J1488:BD1488,"*C*")</f>
        <v>0</v>
      </c>
      <c r="BH1488">
        <f>COUNTIF(AQ1488:BC1488, "C")</f>
        <v>0</v>
      </c>
      <c r="BI1488">
        <f>COUNTIF(AQ1488:BC1488, "P")</f>
        <v>0</v>
      </c>
      <c r="BJ1488" t="str">
        <f t="shared" si="23"/>
        <v/>
      </c>
      <c r="BK1488">
        <f>COUNTIFS(AQ1488:BC1488,"C")+COUNTIFS(AQ1488:BC1488,"P")</f>
        <v>0</v>
      </c>
      <c r="BL1488">
        <f>COUNTIF(AC1488:AO1488,"**")</f>
        <v>0</v>
      </c>
      <c r="BM1488">
        <f>COUNTIF(AC1488:AO1488,"P")</f>
        <v>0</v>
      </c>
      <c r="BN1488">
        <f>COUNTIF(AC1488:AO1488,"C")</f>
        <v>0</v>
      </c>
    </row>
    <row r="1489" spans="1:66" x14ac:dyDescent="0.25">
      <c r="A1489">
        <v>11646</v>
      </c>
      <c r="B1489">
        <v>20</v>
      </c>
      <c r="C1489">
        <v>10</v>
      </c>
      <c r="D1489">
        <v>11</v>
      </c>
      <c r="E1489" t="s">
        <v>58</v>
      </c>
      <c r="F1489" t="s">
        <v>909</v>
      </c>
      <c r="G1489">
        <v>27</v>
      </c>
      <c r="H1489" t="s">
        <v>60</v>
      </c>
      <c r="I1489" t="s">
        <v>65</v>
      </c>
      <c r="K1489" t="s">
        <v>62</v>
      </c>
      <c r="AQ1489" t="s">
        <v>67</v>
      </c>
      <c r="AS1489" t="s">
        <v>62</v>
      </c>
      <c r="AZ1489" t="s">
        <v>67</v>
      </c>
      <c r="BE1489">
        <f>COUNTIF(J1489:BD1489,"**")</f>
        <v>4</v>
      </c>
      <c r="BF1489">
        <f>COUNTIF(J1489:BD1489,"*P*")</f>
        <v>2</v>
      </c>
      <c r="BG1489">
        <f>COUNTIF(J1489:BD1489,"*C*")</f>
        <v>2</v>
      </c>
      <c r="BH1489">
        <f>COUNTIF(AQ1489:BC1489, "C")</f>
        <v>2</v>
      </c>
      <c r="BI1489">
        <f>COUNTIF(AQ1489:BC1489, "P")</f>
        <v>1</v>
      </c>
      <c r="BJ1489" t="str">
        <f t="shared" si="23"/>
        <v/>
      </c>
      <c r="BK1489">
        <f>COUNTIFS(AQ1489:BC1489,"C")+COUNTIFS(AQ1489:BC1489,"P")</f>
        <v>3</v>
      </c>
      <c r="BL1489">
        <f>COUNTIF(AC1489:AO1489,"**")</f>
        <v>0</v>
      </c>
      <c r="BM1489">
        <f>COUNTIF(AC1489:AO1489,"P")</f>
        <v>0</v>
      </c>
      <c r="BN1489">
        <f>COUNTIF(AC1489:AO1489,"C")</f>
        <v>0</v>
      </c>
    </row>
    <row r="1490" spans="1:66" x14ac:dyDescent="0.25">
      <c r="A1490">
        <v>11749</v>
      </c>
      <c r="B1490">
        <v>21</v>
      </c>
      <c r="C1490">
        <v>2</v>
      </c>
      <c r="D1490">
        <v>36</v>
      </c>
      <c r="E1490" t="s">
        <v>58</v>
      </c>
      <c r="F1490" t="s">
        <v>763</v>
      </c>
      <c r="G1490">
        <v>27</v>
      </c>
      <c r="H1490" t="s">
        <v>64</v>
      </c>
      <c r="I1490" t="s">
        <v>65</v>
      </c>
      <c r="N1490" t="s">
        <v>67</v>
      </c>
      <c r="AU1490" t="s">
        <v>67</v>
      </c>
      <c r="BD1490" t="s">
        <v>295</v>
      </c>
      <c r="BE1490">
        <f>COUNTIF(J1490:BD1490,"**")</f>
        <v>3</v>
      </c>
      <c r="BF1490">
        <f>COUNTIF(J1490:BD1490,"*P*")</f>
        <v>0</v>
      </c>
      <c r="BG1490">
        <f>COUNTIF(J1490:BD1490,"*C*")</f>
        <v>3</v>
      </c>
      <c r="BH1490">
        <f>COUNTIF(AQ1490:BC1490, "C")</f>
        <v>1</v>
      </c>
      <c r="BI1490">
        <f>COUNTIF(AQ1490:BC1490, "P")</f>
        <v>0</v>
      </c>
      <c r="BJ1490" t="str">
        <f t="shared" si="23"/>
        <v/>
      </c>
      <c r="BK1490">
        <f>COUNTIFS(AQ1490:BC1490,"C")+COUNTIFS(AQ1490:BC1490,"P")</f>
        <v>1</v>
      </c>
      <c r="BL1490">
        <f>COUNTIF(AC1490:AO1490,"**")</f>
        <v>0</v>
      </c>
      <c r="BM1490">
        <f>COUNTIF(AC1490:AO1490,"P")</f>
        <v>0</v>
      </c>
      <c r="BN1490">
        <f>COUNTIF(AC1490:AO1490,"C")</f>
        <v>0</v>
      </c>
    </row>
    <row r="1491" spans="1:66" x14ac:dyDescent="0.25">
      <c r="A1491">
        <v>11769</v>
      </c>
      <c r="B1491">
        <v>21</v>
      </c>
      <c r="C1491">
        <v>3</v>
      </c>
      <c r="D1491">
        <v>26</v>
      </c>
      <c r="E1491" t="s">
        <v>58</v>
      </c>
      <c r="F1491" t="s">
        <v>1214</v>
      </c>
      <c r="G1491">
        <v>27</v>
      </c>
      <c r="H1491" t="s">
        <v>60</v>
      </c>
      <c r="I1491" t="s">
        <v>65</v>
      </c>
      <c r="O1491" t="s">
        <v>62</v>
      </c>
      <c r="BE1491">
        <f>COUNTIF(J1491:BD1491,"**")</f>
        <v>1</v>
      </c>
      <c r="BF1491">
        <f>COUNTIF(J1491:BD1491,"*P*")</f>
        <v>1</v>
      </c>
      <c r="BG1491">
        <f>COUNTIF(J1491:BD1491,"*C*")</f>
        <v>0</v>
      </c>
      <c r="BH1491">
        <f>COUNTIF(AQ1491:BC1491, "C")</f>
        <v>0</v>
      </c>
      <c r="BI1491">
        <f>COUNTIF(AQ1491:BC1491, "P")</f>
        <v>0</v>
      </c>
      <c r="BJ1491" t="str">
        <f t="shared" si="23"/>
        <v/>
      </c>
      <c r="BK1491">
        <f>COUNTIFS(AQ1491:BC1491,"C")+COUNTIFS(AQ1491:BC1491,"P")</f>
        <v>0</v>
      </c>
      <c r="BL1491">
        <f>COUNTIF(AC1491:AO1491,"**")</f>
        <v>0</v>
      </c>
      <c r="BM1491">
        <f>COUNTIF(AC1491:AO1491,"P")</f>
        <v>0</v>
      </c>
      <c r="BN1491">
        <f>COUNTIF(AC1491:AO1491,"C")</f>
        <v>0</v>
      </c>
    </row>
    <row r="1492" spans="1:66" x14ac:dyDescent="0.25">
      <c r="A1492">
        <v>11967</v>
      </c>
      <c r="B1492">
        <v>21</v>
      </c>
      <c r="C1492">
        <v>8</v>
      </c>
      <c r="D1492">
        <v>36</v>
      </c>
      <c r="E1492" t="s">
        <v>58</v>
      </c>
      <c r="F1492" t="s">
        <v>1215</v>
      </c>
      <c r="G1492">
        <v>27</v>
      </c>
      <c r="H1492" t="s">
        <v>60</v>
      </c>
      <c r="I1492" t="s">
        <v>65</v>
      </c>
      <c r="AR1492" t="s">
        <v>62</v>
      </c>
      <c r="AT1492" t="s">
        <v>67</v>
      </c>
      <c r="BE1492">
        <f>COUNTIF(J1492:BD1492,"**")</f>
        <v>2</v>
      </c>
      <c r="BF1492">
        <f>COUNTIF(J1492:BD1492,"*P*")</f>
        <v>1</v>
      </c>
      <c r="BG1492">
        <f>COUNTIF(J1492:BD1492,"*C*")</f>
        <v>1</v>
      </c>
      <c r="BH1492">
        <f>COUNTIF(AQ1492:BC1492, "C")</f>
        <v>1</v>
      </c>
      <c r="BI1492">
        <f>COUNTIF(AQ1492:BC1492, "P")</f>
        <v>1</v>
      </c>
      <c r="BJ1492" t="str">
        <f t="shared" si="23"/>
        <v/>
      </c>
      <c r="BK1492">
        <f>COUNTIFS(AQ1492:BC1492,"C")+COUNTIFS(AQ1492:BC1492,"P")</f>
        <v>2</v>
      </c>
      <c r="BL1492">
        <f>COUNTIF(AC1492:AO1492,"**")</f>
        <v>0</v>
      </c>
      <c r="BM1492">
        <f>COUNTIF(AC1492:AO1492,"P")</f>
        <v>0</v>
      </c>
      <c r="BN1492">
        <f>COUNTIF(AC1492:AO1492,"C")</f>
        <v>0</v>
      </c>
    </row>
    <row r="1493" spans="1:66" x14ac:dyDescent="0.25">
      <c r="A1493">
        <v>11985</v>
      </c>
      <c r="B1493">
        <v>21</v>
      </c>
      <c r="C1493">
        <v>9</v>
      </c>
      <c r="D1493">
        <v>36</v>
      </c>
      <c r="E1493" t="s">
        <v>58</v>
      </c>
      <c r="F1493" t="s">
        <v>1216</v>
      </c>
      <c r="G1493">
        <v>27</v>
      </c>
      <c r="H1493" t="s">
        <v>60</v>
      </c>
      <c r="I1493" t="s">
        <v>72</v>
      </c>
      <c r="W1493" t="s">
        <v>67</v>
      </c>
      <c r="AT1493" t="s">
        <v>67</v>
      </c>
      <c r="BE1493">
        <f>COUNTIF(J1493:BD1493,"**")</f>
        <v>2</v>
      </c>
      <c r="BF1493">
        <f>COUNTIF(J1493:BD1493,"*P*")</f>
        <v>0</v>
      </c>
      <c r="BG1493">
        <f>COUNTIF(J1493:BD1493,"*C*")</f>
        <v>2</v>
      </c>
      <c r="BH1493">
        <f>COUNTIF(AQ1493:BC1493, "C")</f>
        <v>1</v>
      </c>
      <c r="BI1493">
        <f>COUNTIF(AQ1493:BC1493, "P")</f>
        <v>0</v>
      </c>
      <c r="BJ1493" t="str">
        <f t="shared" si="23"/>
        <v/>
      </c>
      <c r="BK1493">
        <f>COUNTIFS(AQ1493:BC1493,"C")+COUNTIFS(AQ1493:BC1493,"P")</f>
        <v>1</v>
      </c>
      <c r="BL1493">
        <f>COUNTIF(AC1493:AO1493,"**")</f>
        <v>0</v>
      </c>
      <c r="BM1493">
        <f>COUNTIF(AC1493:AO1493,"P")</f>
        <v>0</v>
      </c>
      <c r="BN1493">
        <f>COUNTIF(AC1493:AO1493,"C")</f>
        <v>0</v>
      </c>
    </row>
    <row r="1494" spans="1:66" x14ac:dyDescent="0.25">
      <c r="A1494">
        <v>11999</v>
      </c>
      <c r="B1494">
        <v>21</v>
      </c>
      <c r="C1494">
        <v>9</v>
      </c>
      <c r="D1494">
        <v>36</v>
      </c>
      <c r="E1494" t="s">
        <v>58</v>
      </c>
      <c r="F1494" t="s">
        <v>1217</v>
      </c>
      <c r="G1494">
        <v>27</v>
      </c>
      <c r="H1494" t="s">
        <v>60</v>
      </c>
      <c r="I1494" t="s">
        <v>65</v>
      </c>
      <c r="AD1494" t="s">
        <v>67</v>
      </c>
      <c r="AG1494" t="s">
        <v>67</v>
      </c>
      <c r="AY1494" t="s">
        <v>67</v>
      </c>
      <c r="BE1494">
        <f>COUNTIF(J1494:BD1494,"**")</f>
        <v>3</v>
      </c>
      <c r="BF1494">
        <f>COUNTIF(J1494:BD1494,"*P*")</f>
        <v>0</v>
      </c>
      <c r="BG1494">
        <f>COUNTIF(J1494:BD1494,"*C*")</f>
        <v>3</v>
      </c>
      <c r="BH1494">
        <f>COUNTIF(AQ1494:BC1494, "C")</f>
        <v>1</v>
      </c>
      <c r="BI1494">
        <f>COUNTIF(AQ1494:BC1494, "P")</f>
        <v>0</v>
      </c>
      <c r="BJ1494" t="str">
        <f t="shared" si="23"/>
        <v/>
      </c>
      <c r="BK1494">
        <f>COUNTIFS(AQ1494:BC1494,"C")+COUNTIFS(AQ1494:BC1494,"P")</f>
        <v>1</v>
      </c>
      <c r="BL1494">
        <f>COUNTIF(AC1494:AO1494,"**")</f>
        <v>2</v>
      </c>
      <c r="BM1494">
        <f>COUNTIF(AC1494:AO1494,"P")</f>
        <v>0</v>
      </c>
      <c r="BN1494">
        <f>COUNTIF(AC1494:AO1494,"C")</f>
        <v>2</v>
      </c>
    </row>
    <row r="1495" spans="1:66" x14ac:dyDescent="0.25">
      <c r="A1495">
        <v>12061</v>
      </c>
      <c r="B1495">
        <v>21</v>
      </c>
      <c r="C1495">
        <v>10</v>
      </c>
      <c r="D1495">
        <v>36</v>
      </c>
      <c r="E1495" t="s">
        <v>58</v>
      </c>
      <c r="F1495" t="s">
        <v>1218</v>
      </c>
      <c r="G1495">
        <v>27</v>
      </c>
      <c r="H1495" t="s">
        <v>60</v>
      </c>
      <c r="I1495" t="s">
        <v>65</v>
      </c>
      <c r="K1495" t="s">
        <v>62</v>
      </c>
      <c r="O1495" t="s">
        <v>62</v>
      </c>
      <c r="BE1495">
        <f>COUNTIF(J1495:BD1495,"**")</f>
        <v>2</v>
      </c>
      <c r="BF1495">
        <f>COUNTIF(J1495:BD1495,"*P*")</f>
        <v>2</v>
      </c>
      <c r="BG1495">
        <f>COUNTIF(J1495:BD1495,"*C*")</f>
        <v>0</v>
      </c>
      <c r="BH1495">
        <f>COUNTIF(AQ1495:BC1495, "C")</f>
        <v>0</v>
      </c>
      <c r="BI1495">
        <f>COUNTIF(AQ1495:BC1495, "P")</f>
        <v>0</v>
      </c>
      <c r="BJ1495" t="str">
        <f t="shared" si="23"/>
        <v/>
      </c>
      <c r="BK1495">
        <f>COUNTIFS(AQ1495:BC1495,"C")+COUNTIFS(AQ1495:BC1495,"P")</f>
        <v>0</v>
      </c>
      <c r="BL1495">
        <f>COUNTIF(AC1495:AO1495,"**")</f>
        <v>0</v>
      </c>
      <c r="BM1495">
        <f>COUNTIF(AC1495:AO1495,"P")</f>
        <v>0</v>
      </c>
      <c r="BN1495">
        <f>COUNTIF(AC1495:AO1495,"C")</f>
        <v>0</v>
      </c>
    </row>
    <row r="1496" spans="1:66" x14ac:dyDescent="0.25">
      <c r="A1496">
        <v>12104</v>
      </c>
      <c r="B1496">
        <v>21</v>
      </c>
      <c r="C1496">
        <v>11</v>
      </c>
      <c r="D1496">
        <v>36</v>
      </c>
      <c r="E1496" t="s">
        <v>58</v>
      </c>
      <c r="F1496" t="s">
        <v>1219</v>
      </c>
      <c r="G1496">
        <v>27</v>
      </c>
      <c r="H1496" t="s">
        <v>60</v>
      </c>
      <c r="I1496" t="s">
        <v>65</v>
      </c>
      <c r="N1496" t="s">
        <v>67</v>
      </c>
      <c r="AQ1496" t="s">
        <v>67</v>
      </c>
      <c r="AS1496" t="s">
        <v>62</v>
      </c>
      <c r="AT1496" t="s">
        <v>62</v>
      </c>
      <c r="AU1496" t="s">
        <v>67</v>
      </c>
      <c r="AZ1496" t="s">
        <v>67</v>
      </c>
      <c r="BD1496" t="s">
        <v>820</v>
      </c>
      <c r="BE1496">
        <f>COUNTIF(J1496:BD1496,"**")</f>
        <v>7</v>
      </c>
      <c r="BF1496">
        <f>COUNTIF(J1496:BD1496,"*P*")</f>
        <v>3</v>
      </c>
      <c r="BG1496">
        <f>COUNTIF(J1496:BD1496,"*C*")</f>
        <v>5</v>
      </c>
      <c r="BH1496">
        <f>COUNTIF(AQ1496:BC1496, "C")</f>
        <v>3</v>
      </c>
      <c r="BI1496">
        <f>COUNTIF(AQ1496:BC1496, "P")</f>
        <v>2</v>
      </c>
      <c r="BJ1496" t="str">
        <f t="shared" si="23"/>
        <v/>
      </c>
      <c r="BK1496">
        <f>COUNTIFS(AQ1496:BC1496,"C")+COUNTIFS(AQ1496:BC1496,"P")</f>
        <v>5</v>
      </c>
      <c r="BL1496">
        <f>COUNTIF(AC1496:AO1496,"**")</f>
        <v>0</v>
      </c>
      <c r="BM1496">
        <f>COUNTIF(AC1496:AO1496,"P")</f>
        <v>0</v>
      </c>
      <c r="BN1496">
        <f>COUNTIF(AC1496:AO1496,"C")</f>
        <v>0</v>
      </c>
    </row>
    <row r="1497" spans="1:66" x14ac:dyDescent="0.25">
      <c r="A1497">
        <v>12131</v>
      </c>
      <c r="B1497">
        <v>21</v>
      </c>
      <c r="C1497">
        <v>12</v>
      </c>
      <c r="D1497">
        <v>22</v>
      </c>
      <c r="E1497" t="s">
        <v>58</v>
      </c>
      <c r="F1497" t="s">
        <v>1220</v>
      </c>
      <c r="G1497">
        <v>27</v>
      </c>
      <c r="H1497" t="s">
        <v>60</v>
      </c>
      <c r="I1497" t="s">
        <v>61</v>
      </c>
      <c r="K1497" t="s">
        <v>62</v>
      </c>
      <c r="O1497" t="s">
        <v>62</v>
      </c>
      <c r="BE1497">
        <f>COUNTIF(J1497:BD1497,"**")</f>
        <v>2</v>
      </c>
      <c r="BF1497">
        <f>COUNTIF(J1497:BD1497,"*P*")</f>
        <v>2</v>
      </c>
      <c r="BG1497">
        <f>COUNTIF(J1497:BD1497,"*C*")</f>
        <v>0</v>
      </c>
      <c r="BH1497">
        <f>COUNTIF(AQ1497:BC1497, "C")</f>
        <v>0</v>
      </c>
      <c r="BI1497">
        <f>COUNTIF(AQ1497:BC1497, "P")</f>
        <v>0</v>
      </c>
      <c r="BJ1497" t="str">
        <f t="shared" si="23"/>
        <v/>
      </c>
      <c r="BK1497">
        <f>COUNTIFS(AQ1497:BC1497,"C")+COUNTIFS(AQ1497:BC1497,"P")</f>
        <v>0</v>
      </c>
      <c r="BL1497">
        <f>COUNTIF(AC1497:AO1497,"**")</f>
        <v>0</v>
      </c>
      <c r="BM1497">
        <f>COUNTIF(AC1497:AO1497,"P")</f>
        <v>0</v>
      </c>
      <c r="BN1497">
        <f>COUNTIF(AC1497:AO1497,"C")</f>
        <v>0</v>
      </c>
    </row>
    <row r="1498" spans="1:66" x14ac:dyDescent="0.25">
      <c r="A1498">
        <v>3751</v>
      </c>
      <c r="B1498">
        <v>7</v>
      </c>
      <c r="C1498">
        <v>12</v>
      </c>
      <c r="D1498">
        <v>64</v>
      </c>
      <c r="E1498" t="s">
        <v>81</v>
      </c>
      <c r="F1498" t="s">
        <v>1221</v>
      </c>
      <c r="G1498">
        <v>27</v>
      </c>
      <c r="H1498" t="s">
        <v>60</v>
      </c>
      <c r="I1498" t="s">
        <v>65</v>
      </c>
      <c r="AZ1498" t="s">
        <v>62</v>
      </c>
      <c r="BE1498">
        <f>COUNTIF(J1498:BD1498,"**")</f>
        <v>1</v>
      </c>
      <c r="BF1498">
        <f>COUNTIF(J1498:BD1498,"*P*")</f>
        <v>1</v>
      </c>
      <c r="BG1498">
        <f>COUNTIF(J1498:BD1498,"*C*")</f>
        <v>0</v>
      </c>
      <c r="BH1498">
        <f>COUNTIF(AQ1498:BC1498, "C")</f>
        <v>0</v>
      </c>
      <c r="BI1498">
        <f>COUNTIF(AQ1498:BC1498, "P")</f>
        <v>1</v>
      </c>
      <c r="BJ1498" t="str">
        <f t="shared" si="23"/>
        <v>X</v>
      </c>
      <c r="BK1498">
        <f>COUNTIFS(AQ1498:BC1498,"C")+COUNTIFS(AQ1498:BC1498,"P")</f>
        <v>1</v>
      </c>
      <c r="BL1498">
        <f>COUNTIF(AC1498:AO1498,"**")</f>
        <v>0</v>
      </c>
      <c r="BM1498">
        <f>COUNTIF(AC1498:AO1498,"P")</f>
        <v>0</v>
      </c>
      <c r="BN1498">
        <f>COUNTIF(AC1498:AO1498,"C")</f>
        <v>0</v>
      </c>
    </row>
    <row r="1499" spans="1:66" x14ac:dyDescent="0.25">
      <c r="A1499">
        <v>5052</v>
      </c>
      <c r="B1499">
        <v>9</v>
      </c>
      <c r="C1499">
        <v>11</v>
      </c>
      <c r="D1499">
        <v>48</v>
      </c>
      <c r="E1499" t="s">
        <v>81</v>
      </c>
      <c r="F1499" t="s">
        <v>772</v>
      </c>
      <c r="G1499">
        <v>27</v>
      </c>
      <c r="H1499" t="s">
        <v>60</v>
      </c>
      <c r="I1499" t="s">
        <v>65</v>
      </c>
      <c r="AF1499" t="s">
        <v>62</v>
      </c>
      <c r="BE1499">
        <f>COUNTIF(J1499:BD1499,"**")</f>
        <v>1</v>
      </c>
      <c r="BF1499">
        <f>COUNTIF(J1499:BD1499,"*P*")</f>
        <v>1</v>
      </c>
      <c r="BG1499">
        <f>COUNTIF(J1499:BD1499,"*C*")</f>
        <v>0</v>
      </c>
      <c r="BH1499">
        <f>COUNTIF(AQ1499:BC1499, "C")</f>
        <v>0</v>
      </c>
      <c r="BI1499">
        <f>COUNTIF(AQ1499:BC1499, "P")</f>
        <v>0</v>
      </c>
      <c r="BJ1499" t="str">
        <f t="shared" si="23"/>
        <v/>
      </c>
      <c r="BK1499">
        <f>COUNTIFS(AQ1499:BC1499,"C")+COUNTIFS(AQ1499:BC1499,"P")</f>
        <v>0</v>
      </c>
      <c r="BL1499">
        <f>COUNTIF(AC1499:AO1499,"**")</f>
        <v>1</v>
      </c>
      <c r="BM1499">
        <f>COUNTIF(AC1499:AO1499,"P")</f>
        <v>1</v>
      </c>
      <c r="BN1499">
        <f>COUNTIF(AC1499:AO1499,"C")</f>
        <v>0</v>
      </c>
    </row>
    <row r="1500" spans="1:66" x14ac:dyDescent="0.25">
      <c r="A1500">
        <v>5641</v>
      </c>
      <c r="B1500">
        <v>10</v>
      </c>
      <c r="C1500">
        <v>11</v>
      </c>
      <c r="D1500">
        <v>53</v>
      </c>
      <c r="E1500" t="s">
        <v>81</v>
      </c>
      <c r="F1500" t="s">
        <v>1222</v>
      </c>
      <c r="G1500">
        <v>27</v>
      </c>
      <c r="H1500" t="s">
        <v>60</v>
      </c>
      <c r="I1500" t="s">
        <v>61</v>
      </c>
      <c r="O1500" t="s">
        <v>62</v>
      </c>
      <c r="BE1500">
        <f>COUNTIF(J1500:BD1500,"**")</f>
        <v>1</v>
      </c>
      <c r="BF1500">
        <f>COUNTIF(J1500:BD1500,"*P*")</f>
        <v>1</v>
      </c>
      <c r="BG1500">
        <f>COUNTIF(J1500:BD1500,"*C*")</f>
        <v>0</v>
      </c>
      <c r="BH1500">
        <f>COUNTIF(AQ1500:BC1500, "C")</f>
        <v>0</v>
      </c>
      <c r="BI1500">
        <f>COUNTIF(AQ1500:BC1500, "P")</f>
        <v>0</v>
      </c>
      <c r="BJ1500" t="str">
        <f t="shared" si="23"/>
        <v/>
      </c>
      <c r="BK1500">
        <f>COUNTIFS(AQ1500:BC1500,"C")+COUNTIFS(AQ1500:BC1500,"P")</f>
        <v>0</v>
      </c>
      <c r="BL1500">
        <f>COUNTIF(AC1500:AO1500,"**")</f>
        <v>0</v>
      </c>
      <c r="BM1500">
        <f>COUNTIF(AC1500:AO1500,"P")</f>
        <v>0</v>
      </c>
      <c r="BN1500">
        <f>COUNTIF(AC1500:AO1500,"C")</f>
        <v>0</v>
      </c>
    </row>
    <row r="1501" spans="1:66" x14ac:dyDescent="0.25">
      <c r="A1501">
        <v>5964</v>
      </c>
      <c r="B1501">
        <v>11</v>
      </c>
      <c r="C1501">
        <v>4</v>
      </c>
      <c r="D1501">
        <v>13</v>
      </c>
      <c r="E1501" t="s">
        <v>81</v>
      </c>
      <c r="F1501" t="s">
        <v>1223</v>
      </c>
      <c r="G1501">
        <v>27</v>
      </c>
      <c r="H1501" t="s">
        <v>64</v>
      </c>
      <c r="I1501" t="s">
        <v>65</v>
      </c>
      <c r="K1501" t="s">
        <v>62</v>
      </c>
      <c r="BE1501">
        <f>COUNTIF(J1501:BD1501,"**")</f>
        <v>1</v>
      </c>
      <c r="BF1501">
        <f>COUNTIF(J1501:BD1501,"*P*")</f>
        <v>1</v>
      </c>
      <c r="BG1501">
        <f>COUNTIF(J1501:BD1501,"*C*")</f>
        <v>0</v>
      </c>
      <c r="BH1501">
        <f>COUNTIF(AQ1501:BC1501, "C")</f>
        <v>0</v>
      </c>
      <c r="BI1501">
        <f>COUNTIF(AQ1501:BC1501, "P")</f>
        <v>0</v>
      </c>
      <c r="BJ1501" t="str">
        <f t="shared" si="23"/>
        <v/>
      </c>
      <c r="BK1501">
        <f>COUNTIFS(AQ1501:BC1501,"C")+COUNTIFS(AQ1501:BC1501,"P")</f>
        <v>0</v>
      </c>
      <c r="BL1501">
        <f>COUNTIF(AC1501:AO1501,"**")</f>
        <v>0</v>
      </c>
      <c r="BM1501">
        <f>COUNTIF(AC1501:AO1501,"P")</f>
        <v>0</v>
      </c>
      <c r="BN1501">
        <f>COUNTIF(AC1501:AO1501,"C")</f>
        <v>0</v>
      </c>
    </row>
    <row r="1502" spans="1:66" x14ac:dyDescent="0.25">
      <c r="A1502">
        <v>7233</v>
      </c>
      <c r="B1502">
        <v>12</v>
      </c>
      <c r="C1502">
        <v>4</v>
      </c>
      <c r="D1502">
        <v>58</v>
      </c>
      <c r="E1502" t="s">
        <v>81</v>
      </c>
      <c r="F1502" t="s">
        <v>1224</v>
      </c>
      <c r="G1502">
        <v>27</v>
      </c>
      <c r="H1502" t="s">
        <v>60</v>
      </c>
      <c r="I1502" t="s">
        <v>65</v>
      </c>
      <c r="AE1502" t="s">
        <v>62</v>
      </c>
      <c r="AK1502" t="s">
        <v>62</v>
      </c>
      <c r="AM1502" t="s">
        <v>62</v>
      </c>
      <c r="AN1502" t="s">
        <v>62</v>
      </c>
      <c r="AO1502" t="s">
        <v>62</v>
      </c>
      <c r="AY1502" t="s">
        <v>62</v>
      </c>
      <c r="BE1502">
        <f>COUNTIF(J1502:BD1502,"**")</f>
        <v>6</v>
      </c>
      <c r="BF1502">
        <f>COUNTIF(J1502:BD1502,"*P*")</f>
        <v>6</v>
      </c>
      <c r="BG1502">
        <f>COUNTIF(J1502:BD1502,"*C*")</f>
        <v>0</v>
      </c>
      <c r="BH1502">
        <f>COUNTIF(AQ1502:BC1502, "C")</f>
        <v>0</v>
      </c>
      <c r="BI1502">
        <f>COUNTIF(AQ1502:BC1502, "P")</f>
        <v>1</v>
      </c>
      <c r="BJ1502" t="str">
        <f t="shared" si="23"/>
        <v>X</v>
      </c>
      <c r="BK1502">
        <f>COUNTIFS(AQ1502:BC1502,"C")+COUNTIFS(AQ1502:BC1502,"P")</f>
        <v>1</v>
      </c>
      <c r="BL1502">
        <f>COUNTIF(AC1502:AO1502,"**")</f>
        <v>5</v>
      </c>
      <c r="BM1502">
        <f>COUNTIF(AC1502:AO1502,"P")</f>
        <v>5</v>
      </c>
      <c r="BN1502">
        <f>COUNTIF(AC1502:AO1502,"C")</f>
        <v>0</v>
      </c>
    </row>
    <row r="1503" spans="1:66" x14ac:dyDescent="0.25">
      <c r="A1503">
        <v>7522</v>
      </c>
      <c r="B1503">
        <v>13</v>
      </c>
      <c r="C1503">
        <v>2</v>
      </c>
      <c r="D1503">
        <v>29</v>
      </c>
      <c r="E1503" t="s">
        <v>81</v>
      </c>
      <c r="F1503" t="s">
        <v>1225</v>
      </c>
      <c r="G1503">
        <v>27</v>
      </c>
      <c r="H1503" t="s">
        <v>64</v>
      </c>
      <c r="I1503" t="s">
        <v>65</v>
      </c>
      <c r="AW1503" t="s">
        <v>62</v>
      </c>
      <c r="BE1503">
        <f>COUNTIF(J1503:BD1503,"**")</f>
        <v>1</v>
      </c>
      <c r="BF1503">
        <f>COUNTIF(J1503:BD1503,"*P*")</f>
        <v>1</v>
      </c>
      <c r="BG1503">
        <f>COUNTIF(J1503:BD1503,"*C*")</f>
        <v>0</v>
      </c>
      <c r="BH1503">
        <f>COUNTIF(AQ1503:BC1503, "C")</f>
        <v>0</v>
      </c>
      <c r="BI1503">
        <f>COUNTIF(AQ1503:BC1503, "P")</f>
        <v>1</v>
      </c>
      <c r="BJ1503" t="str">
        <f t="shared" si="23"/>
        <v>X</v>
      </c>
      <c r="BK1503">
        <f>COUNTIFS(AQ1503:BC1503,"C")+COUNTIFS(AQ1503:BC1503,"P")</f>
        <v>1</v>
      </c>
      <c r="BL1503">
        <f>COUNTIF(AC1503:AO1503,"**")</f>
        <v>0</v>
      </c>
      <c r="BM1503">
        <f>COUNTIF(AC1503:AO1503,"P")</f>
        <v>0</v>
      </c>
      <c r="BN1503">
        <f>COUNTIF(AC1503:AO1503,"C")</f>
        <v>0</v>
      </c>
    </row>
    <row r="1504" spans="1:66" x14ac:dyDescent="0.25">
      <c r="A1504">
        <v>9470</v>
      </c>
      <c r="B1504">
        <v>15</v>
      </c>
      <c r="C1504">
        <v>8</v>
      </c>
      <c r="D1504">
        <v>50</v>
      </c>
      <c r="E1504" t="s">
        <v>81</v>
      </c>
      <c r="F1504" t="s">
        <v>1226</v>
      </c>
      <c r="G1504">
        <v>27</v>
      </c>
      <c r="H1504" t="s">
        <v>60</v>
      </c>
      <c r="I1504" t="s">
        <v>65</v>
      </c>
      <c r="J1504" t="s">
        <v>62</v>
      </c>
      <c r="K1504" t="s">
        <v>62</v>
      </c>
      <c r="N1504" t="s">
        <v>62</v>
      </c>
      <c r="W1504" t="s">
        <v>62</v>
      </c>
      <c r="AD1504" t="s">
        <v>62</v>
      </c>
      <c r="BE1504">
        <f>COUNTIF(J1504:BD1504,"**")</f>
        <v>5</v>
      </c>
      <c r="BF1504">
        <f>COUNTIF(J1504:BD1504,"*P*")</f>
        <v>5</v>
      </c>
      <c r="BG1504">
        <f>COUNTIF(J1504:BD1504,"*C*")</f>
        <v>0</v>
      </c>
      <c r="BH1504">
        <f>COUNTIF(AQ1504:BC1504, "C")</f>
        <v>0</v>
      </c>
      <c r="BI1504">
        <f>COUNTIF(AQ1504:BC1504, "P")</f>
        <v>0</v>
      </c>
      <c r="BJ1504" t="str">
        <f t="shared" si="23"/>
        <v/>
      </c>
      <c r="BK1504">
        <f>COUNTIFS(AQ1504:BC1504,"C")+COUNTIFS(AQ1504:BC1504,"P")</f>
        <v>0</v>
      </c>
      <c r="BL1504">
        <f>COUNTIF(AC1504:AO1504,"**")</f>
        <v>1</v>
      </c>
      <c r="BM1504">
        <f>COUNTIF(AC1504:AO1504,"P")</f>
        <v>1</v>
      </c>
      <c r="BN1504">
        <f>COUNTIF(AC1504:AO1504,"C")</f>
        <v>0</v>
      </c>
    </row>
    <row r="1505" spans="1:66" x14ac:dyDescent="0.25">
      <c r="A1505">
        <v>10098</v>
      </c>
      <c r="B1505">
        <v>17</v>
      </c>
      <c r="C1505">
        <v>7</v>
      </c>
      <c r="D1505">
        <v>6</v>
      </c>
      <c r="E1505" t="s">
        <v>81</v>
      </c>
      <c r="F1505" t="s">
        <v>1227</v>
      </c>
      <c r="G1505">
        <v>27</v>
      </c>
      <c r="H1505" t="s">
        <v>60</v>
      </c>
      <c r="I1505" t="s">
        <v>65</v>
      </c>
      <c r="M1505" t="s">
        <v>62</v>
      </c>
      <c r="P1505" t="s">
        <v>62</v>
      </c>
      <c r="AU1505" t="s">
        <v>62</v>
      </c>
      <c r="BD1505" t="s">
        <v>1228</v>
      </c>
      <c r="BE1505">
        <f>COUNTIF(J1505:BD1505,"**")</f>
        <v>4</v>
      </c>
      <c r="BF1505">
        <f>COUNTIF(J1505:BD1505,"*P*")</f>
        <v>4</v>
      </c>
      <c r="BG1505">
        <f>COUNTIF(J1505:BD1505,"*C*")</f>
        <v>0</v>
      </c>
      <c r="BH1505">
        <f>COUNTIF(AQ1505:BC1505, "C")</f>
        <v>0</v>
      </c>
      <c r="BI1505">
        <f>COUNTIF(AQ1505:BC1505, "P")</f>
        <v>1</v>
      </c>
      <c r="BJ1505" t="str">
        <f t="shared" si="23"/>
        <v>X</v>
      </c>
      <c r="BK1505">
        <f>COUNTIFS(AQ1505:BC1505,"C")+COUNTIFS(AQ1505:BC1505,"P")</f>
        <v>1</v>
      </c>
      <c r="BL1505">
        <f>COUNTIF(AC1505:AO1505,"**")</f>
        <v>0</v>
      </c>
      <c r="BM1505">
        <f>COUNTIF(AC1505:AO1505,"P")</f>
        <v>0</v>
      </c>
      <c r="BN1505">
        <f>COUNTIF(AC1505:AO1505,"C")</f>
        <v>0</v>
      </c>
    </row>
    <row r="1506" spans="1:66" x14ac:dyDescent="0.25">
      <c r="A1506">
        <v>10875</v>
      </c>
      <c r="B1506">
        <v>18</v>
      </c>
      <c r="C1506">
        <v>10</v>
      </c>
      <c r="D1506">
        <v>5</v>
      </c>
      <c r="E1506" t="s">
        <v>81</v>
      </c>
      <c r="F1506" t="s">
        <v>1229</v>
      </c>
      <c r="G1506">
        <v>27</v>
      </c>
      <c r="H1506" t="s">
        <v>60</v>
      </c>
      <c r="I1506" t="s">
        <v>65</v>
      </c>
      <c r="V1506" t="s">
        <v>62</v>
      </c>
      <c r="AT1506" t="s">
        <v>62</v>
      </c>
      <c r="AU1506" t="s">
        <v>62</v>
      </c>
      <c r="BD1506" t="s">
        <v>435</v>
      </c>
      <c r="BE1506">
        <f>COUNTIF(J1506:BD1506,"**")</f>
        <v>4</v>
      </c>
      <c r="BF1506">
        <f>COUNTIF(J1506:BD1506,"*P*")</f>
        <v>4</v>
      </c>
      <c r="BG1506">
        <f>COUNTIF(J1506:BD1506,"*C*")</f>
        <v>0</v>
      </c>
      <c r="BH1506">
        <f>COUNTIF(AQ1506:BC1506, "C")</f>
        <v>0</v>
      </c>
      <c r="BI1506">
        <f>COUNTIF(AQ1506:BC1506, "P")</f>
        <v>2</v>
      </c>
      <c r="BJ1506" t="str">
        <f t="shared" si="23"/>
        <v>X</v>
      </c>
      <c r="BK1506">
        <f>COUNTIFS(AQ1506:BC1506,"C")+COUNTIFS(AQ1506:BC1506,"P")</f>
        <v>2</v>
      </c>
      <c r="BL1506">
        <f>COUNTIF(AC1506:AO1506,"**")</f>
        <v>0</v>
      </c>
      <c r="BM1506">
        <f>COUNTIF(AC1506:AO1506,"P")</f>
        <v>0</v>
      </c>
      <c r="BN1506">
        <f>COUNTIF(AC1506:AO1506,"C")</f>
        <v>0</v>
      </c>
    </row>
    <row r="1507" spans="1:66" x14ac:dyDescent="0.25">
      <c r="A1507">
        <v>10981</v>
      </c>
      <c r="B1507">
        <v>18</v>
      </c>
      <c r="C1507">
        <v>6</v>
      </c>
      <c r="D1507">
        <v>5</v>
      </c>
      <c r="E1507" t="s">
        <v>81</v>
      </c>
      <c r="F1507" t="s">
        <v>1230</v>
      </c>
      <c r="G1507">
        <v>27</v>
      </c>
      <c r="H1507" t="s">
        <v>64</v>
      </c>
      <c r="I1507" t="s">
        <v>65</v>
      </c>
      <c r="BA1507" t="s">
        <v>62</v>
      </c>
      <c r="BB1507" t="s">
        <v>62</v>
      </c>
      <c r="BE1507">
        <f>COUNTIF(J1507:BD1507,"**")</f>
        <v>2</v>
      </c>
      <c r="BF1507">
        <f>COUNTIF(J1507:BD1507,"*P*")</f>
        <v>2</v>
      </c>
      <c r="BG1507">
        <f>COUNTIF(J1507:BD1507,"*C*")</f>
        <v>0</v>
      </c>
      <c r="BH1507">
        <f>COUNTIF(AQ1507:BC1507, "C")</f>
        <v>0</v>
      </c>
      <c r="BI1507">
        <f>COUNTIF(AQ1507:BC1507, "P")</f>
        <v>2</v>
      </c>
      <c r="BJ1507" t="str">
        <f t="shared" si="23"/>
        <v>X</v>
      </c>
      <c r="BK1507">
        <f>COUNTIFS(AQ1507:BC1507,"C")+COUNTIFS(AQ1507:BC1507,"P")</f>
        <v>2</v>
      </c>
      <c r="BL1507">
        <f>COUNTIF(AC1507:AO1507,"**")</f>
        <v>0</v>
      </c>
      <c r="BM1507">
        <f>COUNTIF(AC1507:AO1507,"P")</f>
        <v>0</v>
      </c>
      <c r="BN1507">
        <f>COUNTIF(AC1507:AO1507,"C")</f>
        <v>0</v>
      </c>
    </row>
    <row r="1508" spans="1:66" x14ac:dyDescent="0.25">
      <c r="A1508">
        <v>11154</v>
      </c>
      <c r="B1508">
        <v>19</v>
      </c>
      <c r="C1508">
        <v>12</v>
      </c>
      <c r="D1508">
        <v>56</v>
      </c>
      <c r="E1508" t="s">
        <v>81</v>
      </c>
      <c r="F1508" t="s">
        <v>1231</v>
      </c>
      <c r="G1508">
        <v>27</v>
      </c>
      <c r="H1508" t="s">
        <v>60</v>
      </c>
      <c r="I1508" t="s">
        <v>61</v>
      </c>
      <c r="K1508" t="s">
        <v>62</v>
      </c>
      <c r="BE1508">
        <f>COUNTIF(J1508:BD1508,"**")</f>
        <v>1</v>
      </c>
      <c r="BF1508">
        <f>COUNTIF(J1508:BD1508,"*P*")</f>
        <v>1</v>
      </c>
      <c r="BG1508">
        <f>COUNTIF(J1508:BD1508,"*C*")</f>
        <v>0</v>
      </c>
      <c r="BH1508">
        <f>COUNTIF(AQ1508:BC1508, "C")</f>
        <v>0</v>
      </c>
      <c r="BI1508">
        <f>COUNTIF(AQ1508:BC1508, "P")</f>
        <v>0</v>
      </c>
      <c r="BJ1508" t="str">
        <f t="shared" si="23"/>
        <v/>
      </c>
      <c r="BK1508">
        <f>COUNTIFS(AQ1508:BC1508,"C")+COUNTIFS(AQ1508:BC1508,"P")</f>
        <v>0</v>
      </c>
      <c r="BL1508">
        <f>COUNTIF(AC1508:AO1508,"**")</f>
        <v>0</v>
      </c>
      <c r="BM1508">
        <f>COUNTIF(AC1508:AO1508,"P")</f>
        <v>0</v>
      </c>
      <c r="BN1508">
        <f>COUNTIF(AC1508:AO1508,"C")</f>
        <v>0</v>
      </c>
    </row>
    <row r="1509" spans="1:66" x14ac:dyDescent="0.25">
      <c r="A1509">
        <v>11797</v>
      </c>
      <c r="B1509">
        <v>21</v>
      </c>
      <c r="C1509">
        <v>4</v>
      </c>
      <c r="D1509">
        <v>36</v>
      </c>
      <c r="E1509" t="s">
        <v>81</v>
      </c>
      <c r="F1509" t="s">
        <v>1232</v>
      </c>
      <c r="G1509">
        <v>27</v>
      </c>
      <c r="H1509" t="s">
        <v>60</v>
      </c>
      <c r="I1509" t="s">
        <v>65</v>
      </c>
      <c r="O1509" t="s">
        <v>62</v>
      </c>
      <c r="BE1509">
        <f>COUNTIF(J1509:BD1509,"**")</f>
        <v>1</v>
      </c>
      <c r="BF1509">
        <f>COUNTIF(J1509:BD1509,"*P*")</f>
        <v>1</v>
      </c>
      <c r="BG1509">
        <f>COUNTIF(J1509:BD1509,"*C*")</f>
        <v>0</v>
      </c>
      <c r="BH1509">
        <f>COUNTIF(AQ1509:BC1509, "C")</f>
        <v>0</v>
      </c>
      <c r="BI1509">
        <f>COUNTIF(AQ1509:BC1509, "P")</f>
        <v>0</v>
      </c>
      <c r="BJ1509" t="str">
        <f t="shared" si="23"/>
        <v/>
      </c>
      <c r="BK1509">
        <f>COUNTIFS(AQ1509:BC1509,"C")+COUNTIFS(AQ1509:BC1509,"P")</f>
        <v>0</v>
      </c>
      <c r="BL1509">
        <f>COUNTIF(AC1509:AO1509,"**")</f>
        <v>0</v>
      </c>
      <c r="BM1509">
        <f>COUNTIF(AC1509:AO1509,"P")</f>
        <v>0</v>
      </c>
      <c r="BN1509">
        <f>COUNTIF(AC1509:AO1509,"C")</f>
        <v>0</v>
      </c>
    </row>
    <row r="1510" spans="1:66" x14ac:dyDescent="0.25">
      <c r="A1510">
        <v>25</v>
      </c>
      <c r="B1510">
        <v>1</v>
      </c>
      <c r="C1510">
        <v>2</v>
      </c>
      <c r="D1510">
        <v>46</v>
      </c>
      <c r="E1510" t="s">
        <v>140</v>
      </c>
      <c r="F1510" t="s">
        <v>1233</v>
      </c>
      <c r="G1510">
        <v>27</v>
      </c>
      <c r="H1510" t="s">
        <v>60</v>
      </c>
      <c r="I1510" t="s">
        <v>65</v>
      </c>
      <c r="O1510" t="s">
        <v>62</v>
      </c>
      <c r="BE1510">
        <f>COUNTIF(J1510:BD1510,"**")</f>
        <v>1</v>
      </c>
      <c r="BF1510">
        <f>COUNTIF(J1510:BD1510,"*P*")</f>
        <v>1</v>
      </c>
      <c r="BG1510">
        <f>COUNTIF(J1510:BD1510,"*C*")</f>
        <v>0</v>
      </c>
      <c r="BH1510">
        <f>COUNTIF(AQ1510:BC1510, "C")</f>
        <v>0</v>
      </c>
      <c r="BI1510">
        <f>COUNTIF(AQ1510:BC1510, "P")</f>
        <v>0</v>
      </c>
      <c r="BJ1510" t="str">
        <f t="shared" si="23"/>
        <v/>
      </c>
      <c r="BK1510">
        <f>COUNTIFS(AQ1510:BC1510,"C")+COUNTIFS(AQ1510:BC1510,"P")</f>
        <v>0</v>
      </c>
      <c r="BL1510">
        <f>COUNTIF(AC1510:AO1510,"**")</f>
        <v>0</v>
      </c>
      <c r="BM1510">
        <f>COUNTIF(AC1510:AO1510,"P")</f>
        <v>0</v>
      </c>
      <c r="BN1510">
        <f>COUNTIF(AC1510:AO1510,"C")</f>
        <v>0</v>
      </c>
    </row>
    <row r="1511" spans="1:66" x14ac:dyDescent="0.25">
      <c r="A1511">
        <v>28</v>
      </c>
      <c r="B1511">
        <v>1</v>
      </c>
      <c r="C1511">
        <v>3</v>
      </c>
      <c r="D1511">
        <v>46</v>
      </c>
      <c r="E1511" t="s">
        <v>140</v>
      </c>
      <c r="F1511" t="s">
        <v>148</v>
      </c>
      <c r="G1511">
        <v>27</v>
      </c>
      <c r="H1511" t="s">
        <v>60</v>
      </c>
      <c r="I1511" t="s">
        <v>65</v>
      </c>
      <c r="O1511" t="s">
        <v>62</v>
      </c>
      <c r="BE1511">
        <f>COUNTIF(J1511:BD1511,"**")</f>
        <v>1</v>
      </c>
      <c r="BF1511">
        <f>COUNTIF(J1511:BD1511,"*P*")</f>
        <v>1</v>
      </c>
      <c r="BG1511">
        <f>COUNTIF(J1511:BD1511,"*C*")</f>
        <v>0</v>
      </c>
      <c r="BH1511">
        <f>COUNTIF(AQ1511:BC1511, "C")</f>
        <v>0</v>
      </c>
      <c r="BI1511">
        <f>COUNTIF(AQ1511:BC1511, "P")</f>
        <v>0</v>
      </c>
      <c r="BJ1511" t="str">
        <f t="shared" si="23"/>
        <v/>
      </c>
      <c r="BK1511">
        <f>COUNTIFS(AQ1511:BC1511,"C")+COUNTIFS(AQ1511:BC1511,"P")</f>
        <v>0</v>
      </c>
      <c r="BL1511">
        <f>COUNTIF(AC1511:AO1511,"**")</f>
        <v>0</v>
      </c>
      <c r="BM1511">
        <f>COUNTIF(AC1511:AO1511,"P")</f>
        <v>0</v>
      </c>
      <c r="BN1511">
        <f>COUNTIF(AC1511:AO1511,"C")</f>
        <v>0</v>
      </c>
    </row>
    <row r="1512" spans="1:66" x14ac:dyDescent="0.25">
      <c r="A1512">
        <v>245</v>
      </c>
      <c r="B1512">
        <v>1</v>
      </c>
      <c r="C1512">
        <v>8</v>
      </c>
      <c r="D1512">
        <v>66</v>
      </c>
      <c r="E1512" t="s">
        <v>140</v>
      </c>
      <c r="F1512" t="s">
        <v>1234</v>
      </c>
      <c r="G1512">
        <v>27</v>
      </c>
      <c r="H1512" t="s">
        <v>60</v>
      </c>
      <c r="I1512" t="s">
        <v>65</v>
      </c>
      <c r="K1512" t="s">
        <v>62</v>
      </c>
      <c r="N1512" t="s">
        <v>62</v>
      </c>
      <c r="O1512" t="s">
        <v>62</v>
      </c>
      <c r="BE1512">
        <f>COUNTIF(J1512:BD1512,"**")</f>
        <v>3</v>
      </c>
      <c r="BF1512">
        <f>COUNTIF(J1512:BD1512,"*P*")</f>
        <v>3</v>
      </c>
      <c r="BG1512">
        <f>COUNTIF(J1512:BD1512,"*C*")</f>
        <v>0</v>
      </c>
      <c r="BH1512">
        <f>COUNTIF(AQ1512:BC1512, "C")</f>
        <v>0</v>
      </c>
      <c r="BI1512">
        <f>COUNTIF(AQ1512:BC1512, "P")</f>
        <v>0</v>
      </c>
      <c r="BJ1512" t="str">
        <f t="shared" si="23"/>
        <v/>
      </c>
      <c r="BK1512">
        <f>COUNTIFS(AQ1512:BC1512,"C")+COUNTIFS(AQ1512:BC1512,"P")</f>
        <v>0</v>
      </c>
      <c r="BL1512">
        <f>COUNTIF(AC1512:AO1512,"**")</f>
        <v>0</v>
      </c>
      <c r="BM1512">
        <f>COUNTIF(AC1512:AO1512,"P")</f>
        <v>0</v>
      </c>
      <c r="BN1512">
        <f>COUNTIF(AC1512:AO1512,"C")</f>
        <v>0</v>
      </c>
    </row>
    <row r="1513" spans="1:66" x14ac:dyDescent="0.25">
      <c r="A1513">
        <v>495</v>
      </c>
      <c r="B1513">
        <v>2</v>
      </c>
      <c r="C1513">
        <v>7</v>
      </c>
      <c r="D1513">
        <v>20</v>
      </c>
      <c r="E1513" t="s">
        <v>140</v>
      </c>
      <c r="F1513" t="s">
        <v>446</v>
      </c>
      <c r="G1513">
        <v>27</v>
      </c>
      <c r="H1513" t="s">
        <v>64</v>
      </c>
      <c r="I1513" t="s">
        <v>65</v>
      </c>
      <c r="BC1513" t="s">
        <v>62</v>
      </c>
      <c r="BE1513">
        <f>COUNTIF(J1513:BD1513,"**")</f>
        <v>1</v>
      </c>
      <c r="BF1513">
        <f>COUNTIF(J1513:BD1513,"*P*")</f>
        <v>1</v>
      </c>
      <c r="BG1513">
        <f>COUNTIF(J1513:BD1513,"*C*")</f>
        <v>0</v>
      </c>
      <c r="BH1513">
        <f>COUNTIF(AQ1513:BC1513, "C")</f>
        <v>0</v>
      </c>
      <c r="BI1513">
        <f>COUNTIF(AQ1513:BC1513, "P")</f>
        <v>1</v>
      </c>
      <c r="BJ1513" t="str">
        <f t="shared" si="23"/>
        <v>X</v>
      </c>
      <c r="BK1513">
        <f>COUNTIFS(AQ1513:BC1513,"C")+COUNTIFS(AQ1513:BC1513,"P")</f>
        <v>1</v>
      </c>
      <c r="BL1513">
        <f>COUNTIF(AC1513:AO1513,"**")</f>
        <v>0</v>
      </c>
      <c r="BM1513">
        <f>COUNTIF(AC1513:AO1513,"P")</f>
        <v>0</v>
      </c>
      <c r="BN1513">
        <f>COUNTIF(AC1513:AO1513,"C")</f>
        <v>0</v>
      </c>
    </row>
    <row r="1514" spans="1:66" x14ac:dyDescent="0.25">
      <c r="A1514">
        <v>1100</v>
      </c>
      <c r="B1514">
        <v>4</v>
      </c>
      <c r="C1514">
        <v>6</v>
      </c>
      <c r="D1514">
        <v>10</v>
      </c>
      <c r="E1514" t="s">
        <v>140</v>
      </c>
      <c r="F1514" t="s">
        <v>149</v>
      </c>
      <c r="G1514">
        <v>27</v>
      </c>
      <c r="H1514" t="s">
        <v>60</v>
      </c>
      <c r="I1514" t="s">
        <v>61</v>
      </c>
      <c r="N1514" t="s">
        <v>62</v>
      </c>
      <c r="AL1514" t="s">
        <v>62</v>
      </c>
      <c r="AT1514" t="s">
        <v>62</v>
      </c>
      <c r="AV1514" t="s">
        <v>62</v>
      </c>
      <c r="BA1514" t="s">
        <v>62</v>
      </c>
      <c r="BD1514" t="s">
        <v>1235</v>
      </c>
      <c r="BE1514">
        <f>COUNTIF(J1514:BD1514,"**")</f>
        <v>6</v>
      </c>
      <c r="BF1514">
        <f>COUNTIF(J1514:BD1514,"*P*")</f>
        <v>6</v>
      </c>
      <c r="BG1514">
        <f>COUNTIF(J1514:BD1514,"*C*")</f>
        <v>1</v>
      </c>
      <c r="BH1514">
        <f>COUNTIF(AQ1514:BC1514, "C")</f>
        <v>0</v>
      </c>
      <c r="BI1514">
        <f>COUNTIF(AQ1514:BC1514, "P")</f>
        <v>3</v>
      </c>
      <c r="BJ1514" t="str">
        <f t="shared" si="23"/>
        <v>X</v>
      </c>
      <c r="BK1514">
        <f>COUNTIFS(AQ1514:BC1514,"C")+COUNTIFS(AQ1514:BC1514,"P")</f>
        <v>3</v>
      </c>
      <c r="BL1514">
        <f>COUNTIF(AC1514:AO1514,"**")</f>
        <v>1</v>
      </c>
      <c r="BM1514">
        <f>COUNTIF(AC1514:AO1514,"P")</f>
        <v>1</v>
      </c>
      <c r="BN1514">
        <f>COUNTIF(AC1514:AO1514,"C")</f>
        <v>0</v>
      </c>
    </row>
    <row r="1515" spans="1:66" x14ac:dyDescent="0.25">
      <c r="A1515">
        <v>1589</v>
      </c>
      <c r="B1515">
        <v>4</v>
      </c>
      <c r="C1515">
        <v>11</v>
      </c>
      <c r="D1515">
        <v>10</v>
      </c>
      <c r="E1515" t="s">
        <v>140</v>
      </c>
      <c r="F1515" t="s">
        <v>126</v>
      </c>
      <c r="G1515">
        <v>27</v>
      </c>
      <c r="H1515" t="s">
        <v>60</v>
      </c>
      <c r="I1515" t="s">
        <v>65</v>
      </c>
      <c r="K1515" t="s">
        <v>62</v>
      </c>
      <c r="BE1515">
        <f>COUNTIF(J1515:BD1515,"**")</f>
        <v>1</v>
      </c>
      <c r="BF1515">
        <f>COUNTIF(J1515:BD1515,"*P*")</f>
        <v>1</v>
      </c>
      <c r="BG1515">
        <f>COUNTIF(J1515:BD1515,"*C*")</f>
        <v>0</v>
      </c>
      <c r="BH1515">
        <f>COUNTIF(AQ1515:BC1515, "C")</f>
        <v>0</v>
      </c>
      <c r="BI1515">
        <f>COUNTIF(AQ1515:BC1515, "P")</f>
        <v>0</v>
      </c>
      <c r="BJ1515" t="str">
        <f t="shared" si="23"/>
        <v/>
      </c>
      <c r="BK1515">
        <f>COUNTIFS(AQ1515:BC1515,"C")+COUNTIFS(AQ1515:BC1515,"P")</f>
        <v>0</v>
      </c>
      <c r="BL1515">
        <f>COUNTIF(AC1515:AO1515,"**")</f>
        <v>0</v>
      </c>
      <c r="BM1515">
        <f>COUNTIF(AC1515:AO1515,"P")</f>
        <v>0</v>
      </c>
      <c r="BN1515">
        <f>COUNTIF(AC1515:AO1515,"C")</f>
        <v>0</v>
      </c>
    </row>
    <row r="1516" spans="1:66" x14ac:dyDescent="0.25">
      <c r="A1516">
        <v>2827</v>
      </c>
      <c r="B1516">
        <v>6</v>
      </c>
      <c r="C1516">
        <v>6</v>
      </c>
      <c r="D1516">
        <v>52</v>
      </c>
      <c r="E1516" t="s">
        <v>140</v>
      </c>
      <c r="F1516" t="s">
        <v>149</v>
      </c>
      <c r="G1516">
        <v>27</v>
      </c>
      <c r="H1516" t="s">
        <v>60</v>
      </c>
      <c r="I1516" t="s">
        <v>65</v>
      </c>
      <c r="O1516" t="s">
        <v>62</v>
      </c>
      <c r="BE1516">
        <f>COUNTIF(J1516:BD1516,"**")</f>
        <v>1</v>
      </c>
      <c r="BF1516">
        <f>COUNTIF(J1516:BD1516,"*P*")</f>
        <v>1</v>
      </c>
      <c r="BG1516">
        <f>COUNTIF(J1516:BD1516,"*C*")</f>
        <v>0</v>
      </c>
      <c r="BH1516">
        <f>COUNTIF(AQ1516:BC1516, "C")</f>
        <v>0</v>
      </c>
      <c r="BI1516">
        <f>COUNTIF(AQ1516:BC1516, "P")</f>
        <v>0</v>
      </c>
      <c r="BJ1516" t="str">
        <f t="shared" si="23"/>
        <v/>
      </c>
      <c r="BK1516">
        <f>COUNTIFS(AQ1516:BC1516,"C")+COUNTIFS(AQ1516:BC1516,"P")</f>
        <v>0</v>
      </c>
      <c r="BL1516">
        <f>COUNTIF(AC1516:AO1516,"**")</f>
        <v>0</v>
      </c>
      <c r="BM1516">
        <f>COUNTIF(AC1516:AO1516,"P")</f>
        <v>0</v>
      </c>
      <c r="BN1516">
        <f>COUNTIF(AC1516:AO1516,"C")</f>
        <v>0</v>
      </c>
    </row>
    <row r="1517" spans="1:66" x14ac:dyDescent="0.25">
      <c r="A1517">
        <v>2838</v>
      </c>
      <c r="B1517">
        <v>6</v>
      </c>
      <c r="C1517">
        <v>6</v>
      </c>
      <c r="D1517">
        <v>52</v>
      </c>
      <c r="E1517" t="s">
        <v>140</v>
      </c>
      <c r="F1517" t="s">
        <v>149</v>
      </c>
      <c r="G1517">
        <v>27</v>
      </c>
      <c r="H1517" t="s">
        <v>60</v>
      </c>
      <c r="I1517" t="s">
        <v>65</v>
      </c>
      <c r="O1517" t="s">
        <v>62</v>
      </c>
      <c r="BE1517">
        <f>COUNTIF(J1517:BD1517,"**")</f>
        <v>1</v>
      </c>
      <c r="BF1517">
        <f>COUNTIF(J1517:BD1517,"*P*")</f>
        <v>1</v>
      </c>
      <c r="BG1517">
        <f>COUNTIF(J1517:BD1517,"*C*")</f>
        <v>0</v>
      </c>
      <c r="BH1517">
        <f>COUNTIF(AQ1517:BC1517, "C")</f>
        <v>0</v>
      </c>
      <c r="BI1517">
        <f>COUNTIF(AQ1517:BC1517, "P")</f>
        <v>0</v>
      </c>
      <c r="BJ1517" t="str">
        <f t="shared" si="23"/>
        <v/>
      </c>
      <c r="BK1517">
        <f>COUNTIFS(AQ1517:BC1517,"C")+COUNTIFS(AQ1517:BC1517,"P")</f>
        <v>0</v>
      </c>
      <c r="BL1517">
        <f>COUNTIF(AC1517:AO1517,"**")</f>
        <v>0</v>
      </c>
      <c r="BM1517">
        <f>COUNTIF(AC1517:AO1517,"P")</f>
        <v>0</v>
      </c>
      <c r="BN1517">
        <f>COUNTIF(AC1517:AO1517,"C")</f>
        <v>0</v>
      </c>
    </row>
    <row r="1518" spans="1:66" x14ac:dyDescent="0.25">
      <c r="A1518">
        <v>2915</v>
      </c>
      <c r="B1518">
        <v>6</v>
      </c>
      <c r="C1518">
        <v>7</v>
      </c>
      <c r="D1518">
        <v>51</v>
      </c>
      <c r="E1518" t="s">
        <v>140</v>
      </c>
      <c r="F1518" t="s">
        <v>149</v>
      </c>
      <c r="G1518">
        <v>27</v>
      </c>
      <c r="H1518" t="s">
        <v>64</v>
      </c>
      <c r="I1518" t="s">
        <v>65</v>
      </c>
      <c r="O1518" t="s">
        <v>62</v>
      </c>
      <c r="BE1518">
        <f>COUNTIF(J1518:BD1518,"**")</f>
        <v>1</v>
      </c>
      <c r="BF1518">
        <f>COUNTIF(J1518:BD1518,"*P*")</f>
        <v>1</v>
      </c>
      <c r="BG1518">
        <f>COUNTIF(J1518:BD1518,"*C*")</f>
        <v>0</v>
      </c>
      <c r="BH1518">
        <f>COUNTIF(AQ1518:BC1518, "C")</f>
        <v>0</v>
      </c>
      <c r="BI1518">
        <f>COUNTIF(AQ1518:BC1518, "P")</f>
        <v>0</v>
      </c>
      <c r="BJ1518" t="str">
        <f t="shared" si="23"/>
        <v/>
      </c>
      <c r="BK1518">
        <f>COUNTIFS(AQ1518:BC1518,"C")+COUNTIFS(AQ1518:BC1518,"P")</f>
        <v>0</v>
      </c>
      <c r="BL1518">
        <f>COUNTIF(AC1518:AO1518,"**")</f>
        <v>0</v>
      </c>
      <c r="BM1518">
        <f>COUNTIF(AC1518:AO1518,"P")</f>
        <v>0</v>
      </c>
      <c r="BN1518">
        <f>COUNTIF(AC1518:AO1518,"C")</f>
        <v>0</v>
      </c>
    </row>
    <row r="1519" spans="1:66" x14ac:dyDescent="0.25">
      <c r="A1519">
        <v>3238</v>
      </c>
      <c r="B1519">
        <v>6</v>
      </c>
      <c r="C1519">
        <v>11</v>
      </c>
      <c r="D1519">
        <v>51</v>
      </c>
      <c r="E1519" t="s">
        <v>140</v>
      </c>
      <c r="F1519" t="s">
        <v>149</v>
      </c>
      <c r="G1519">
        <v>27</v>
      </c>
      <c r="H1519" t="s">
        <v>60</v>
      </c>
      <c r="I1519" t="s">
        <v>65</v>
      </c>
      <c r="K1519" t="s">
        <v>62</v>
      </c>
      <c r="O1519" t="s">
        <v>62</v>
      </c>
      <c r="BE1519">
        <f>COUNTIF(J1519:BD1519,"**")</f>
        <v>2</v>
      </c>
      <c r="BF1519">
        <f>COUNTIF(J1519:BD1519,"*P*")</f>
        <v>2</v>
      </c>
      <c r="BG1519">
        <f>COUNTIF(J1519:BD1519,"*C*")</f>
        <v>0</v>
      </c>
      <c r="BH1519">
        <f>COUNTIF(AQ1519:BC1519, "C")</f>
        <v>0</v>
      </c>
      <c r="BI1519">
        <f>COUNTIF(AQ1519:BC1519, "P")</f>
        <v>0</v>
      </c>
      <c r="BJ1519" t="str">
        <f t="shared" si="23"/>
        <v/>
      </c>
      <c r="BK1519">
        <f>COUNTIFS(AQ1519:BC1519,"C")+COUNTIFS(AQ1519:BC1519,"P")</f>
        <v>0</v>
      </c>
      <c r="BL1519">
        <f>COUNTIF(AC1519:AO1519,"**")</f>
        <v>0</v>
      </c>
      <c r="BM1519">
        <f>COUNTIF(AC1519:AO1519,"P")</f>
        <v>0</v>
      </c>
      <c r="BN1519">
        <f>COUNTIF(AC1519:AO1519,"C")</f>
        <v>0</v>
      </c>
    </row>
    <row r="1520" spans="1:66" x14ac:dyDescent="0.25">
      <c r="A1520">
        <v>3553</v>
      </c>
      <c r="B1520">
        <v>7</v>
      </c>
      <c r="C1520">
        <v>7</v>
      </c>
      <c r="D1520">
        <v>64</v>
      </c>
      <c r="E1520" t="s">
        <v>140</v>
      </c>
      <c r="F1520" t="s">
        <v>587</v>
      </c>
      <c r="G1520">
        <v>27</v>
      </c>
      <c r="H1520" t="s">
        <v>60</v>
      </c>
      <c r="I1520" t="s">
        <v>65</v>
      </c>
      <c r="O1520" t="s">
        <v>62</v>
      </c>
      <c r="BE1520">
        <f>COUNTIF(J1520:BD1520,"**")</f>
        <v>1</v>
      </c>
      <c r="BF1520">
        <f>COUNTIF(J1520:BD1520,"*P*")</f>
        <v>1</v>
      </c>
      <c r="BG1520">
        <f>COUNTIF(J1520:BD1520,"*C*")</f>
        <v>0</v>
      </c>
      <c r="BH1520">
        <f>COUNTIF(AQ1520:BC1520, "C")</f>
        <v>0</v>
      </c>
      <c r="BI1520">
        <f>COUNTIF(AQ1520:BC1520, "P")</f>
        <v>0</v>
      </c>
      <c r="BJ1520" t="str">
        <f t="shared" si="23"/>
        <v/>
      </c>
      <c r="BK1520">
        <f>COUNTIFS(AQ1520:BC1520,"C")+COUNTIFS(AQ1520:BC1520,"P")</f>
        <v>0</v>
      </c>
      <c r="BL1520">
        <f>COUNTIF(AC1520:AO1520,"**")</f>
        <v>0</v>
      </c>
      <c r="BM1520">
        <f>COUNTIF(AC1520:AO1520,"P")</f>
        <v>0</v>
      </c>
      <c r="BN1520">
        <f>COUNTIF(AC1520:AO1520,"C")</f>
        <v>0</v>
      </c>
    </row>
    <row r="1521" spans="1:66" x14ac:dyDescent="0.25">
      <c r="A1521">
        <v>3584</v>
      </c>
      <c r="B1521">
        <v>7</v>
      </c>
      <c r="C1521">
        <v>8</v>
      </c>
      <c r="D1521">
        <v>64</v>
      </c>
      <c r="E1521" t="s">
        <v>140</v>
      </c>
      <c r="F1521" t="s">
        <v>201</v>
      </c>
      <c r="G1521">
        <v>27</v>
      </c>
      <c r="H1521" t="s">
        <v>60</v>
      </c>
      <c r="I1521" t="s">
        <v>65</v>
      </c>
      <c r="O1521" t="s">
        <v>62</v>
      </c>
      <c r="BE1521">
        <f>COUNTIF(J1521:BD1521,"**")</f>
        <v>1</v>
      </c>
      <c r="BF1521">
        <f>COUNTIF(J1521:BD1521,"*P*")</f>
        <v>1</v>
      </c>
      <c r="BG1521">
        <f>COUNTIF(J1521:BD1521,"*C*")</f>
        <v>0</v>
      </c>
      <c r="BH1521">
        <f>COUNTIF(AQ1521:BC1521, "C")</f>
        <v>0</v>
      </c>
      <c r="BI1521">
        <f>COUNTIF(AQ1521:BC1521, "P")</f>
        <v>0</v>
      </c>
      <c r="BJ1521" t="str">
        <f t="shared" si="23"/>
        <v/>
      </c>
      <c r="BK1521">
        <f>COUNTIFS(AQ1521:BC1521,"C")+COUNTIFS(AQ1521:BC1521,"P")</f>
        <v>0</v>
      </c>
      <c r="BL1521">
        <f>COUNTIF(AC1521:AO1521,"**")</f>
        <v>0</v>
      </c>
      <c r="BM1521">
        <f>COUNTIF(AC1521:AO1521,"P")</f>
        <v>0</v>
      </c>
      <c r="BN1521">
        <f>COUNTIF(AC1521:AO1521,"C")</f>
        <v>0</v>
      </c>
    </row>
    <row r="1522" spans="1:66" x14ac:dyDescent="0.25">
      <c r="A1522">
        <v>4028</v>
      </c>
      <c r="B1522">
        <v>8</v>
      </c>
      <c r="C1522">
        <v>5</v>
      </c>
      <c r="D1522">
        <v>1</v>
      </c>
      <c r="E1522" t="s">
        <v>140</v>
      </c>
      <c r="F1522" t="s">
        <v>174</v>
      </c>
      <c r="G1522">
        <v>27</v>
      </c>
      <c r="H1522" t="s">
        <v>60</v>
      </c>
      <c r="I1522" t="s">
        <v>65</v>
      </c>
      <c r="O1522" t="s">
        <v>62</v>
      </c>
      <c r="BE1522">
        <f>COUNTIF(J1522:BD1522,"**")</f>
        <v>1</v>
      </c>
      <c r="BF1522">
        <f>COUNTIF(J1522:BD1522,"*P*")</f>
        <v>1</v>
      </c>
      <c r="BG1522">
        <f>COUNTIF(J1522:BD1522,"*C*")</f>
        <v>0</v>
      </c>
      <c r="BH1522">
        <f>COUNTIF(AQ1522:BC1522, "C")</f>
        <v>0</v>
      </c>
      <c r="BI1522">
        <f>COUNTIF(AQ1522:BC1522, "P")</f>
        <v>0</v>
      </c>
      <c r="BJ1522" t="str">
        <f t="shared" si="23"/>
        <v/>
      </c>
      <c r="BK1522">
        <f>COUNTIFS(AQ1522:BC1522,"C")+COUNTIFS(AQ1522:BC1522,"P")</f>
        <v>0</v>
      </c>
      <c r="BL1522">
        <f>COUNTIF(AC1522:AO1522,"**")</f>
        <v>0</v>
      </c>
      <c r="BM1522">
        <f>COUNTIF(AC1522:AO1522,"P")</f>
        <v>0</v>
      </c>
      <c r="BN1522">
        <f>COUNTIF(AC1522:AO1522,"C")</f>
        <v>0</v>
      </c>
    </row>
    <row r="1523" spans="1:66" x14ac:dyDescent="0.25">
      <c r="A1523">
        <v>5138</v>
      </c>
      <c r="B1523">
        <v>9</v>
      </c>
      <c r="C1523">
        <v>12</v>
      </c>
      <c r="D1523">
        <v>48</v>
      </c>
      <c r="E1523" t="s">
        <v>140</v>
      </c>
      <c r="F1523" t="s">
        <v>1236</v>
      </c>
      <c r="G1523">
        <v>27</v>
      </c>
      <c r="H1523" t="s">
        <v>60</v>
      </c>
      <c r="I1523" t="s">
        <v>58</v>
      </c>
      <c r="AS1523" t="s">
        <v>67</v>
      </c>
      <c r="BE1523">
        <f>COUNTIF(J1523:BD1523,"**")</f>
        <v>1</v>
      </c>
      <c r="BF1523">
        <f>COUNTIF(J1523:BD1523,"*P*")</f>
        <v>0</v>
      </c>
      <c r="BG1523">
        <f>COUNTIF(J1523:BD1523,"*C*")</f>
        <v>1</v>
      </c>
      <c r="BH1523">
        <f>COUNTIF(AQ1523:BC1523, "C")</f>
        <v>1</v>
      </c>
      <c r="BI1523">
        <f>COUNTIF(AQ1523:BC1523, "P")</f>
        <v>0</v>
      </c>
      <c r="BJ1523" t="str">
        <f t="shared" si="23"/>
        <v/>
      </c>
      <c r="BK1523">
        <f>COUNTIFS(AQ1523:BC1523,"C")+COUNTIFS(AQ1523:BC1523,"P")</f>
        <v>1</v>
      </c>
      <c r="BL1523">
        <f>COUNTIF(AC1523:AO1523,"**")</f>
        <v>0</v>
      </c>
      <c r="BM1523">
        <f>COUNTIF(AC1523:AO1523,"P")</f>
        <v>0</v>
      </c>
      <c r="BN1523">
        <f>COUNTIF(AC1523:AO1523,"C")</f>
        <v>0</v>
      </c>
    </row>
    <row r="1524" spans="1:66" x14ac:dyDescent="0.25">
      <c r="A1524">
        <v>5346</v>
      </c>
      <c r="B1524">
        <v>10</v>
      </c>
      <c r="C1524">
        <v>5</v>
      </c>
      <c r="D1524">
        <v>53</v>
      </c>
      <c r="E1524" t="s">
        <v>140</v>
      </c>
      <c r="F1524" t="s">
        <v>126</v>
      </c>
      <c r="G1524">
        <v>27</v>
      </c>
      <c r="H1524" t="s">
        <v>64</v>
      </c>
      <c r="I1524" t="s">
        <v>65</v>
      </c>
      <c r="K1524" t="s">
        <v>62</v>
      </c>
      <c r="V1524" t="s">
        <v>62</v>
      </c>
      <c r="AZ1524" t="s">
        <v>62</v>
      </c>
      <c r="BE1524">
        <f>COUNTIF(J1524:BD1524,"**")</f>
        <v>3</v>
      </c>
      <c r="BF1524">
        <f>COUNTIF(J1524:BD1524,"*P*")</f>
        <v>3</v>
      </c>
      <c r="BG1524">
        <f>COUNTIF(J1524:BD1524,"*C*")</f>
        <v>0</v>
      </c>
      <c r="BH1524">
        <f>COUNTIF(AQ1524:BC1524, "C")</f>
        <v>0</v>
      </c>
      <c r="BI1524">
        <f>COUNTIF(AQ1524:BC1524, "P")</f>
        <v>1</v>
      </c>
      <c r="BJ1524" t="str">
        <f t="shared" si="23"/>
        <v>X</v>
      </c>
      <c r="BK1524">
        <f>COUNTIFS(AQ1524:BC1524,"C")+COUNTIFS(AQ1524:BC1524,"P")</f>
        <v>1</v>
      </c>
      <c r="BL1524">
        <f>COUNTIF(AC1524:AO1524,"**")</f>
        <v>0</v>
      </c>
      <c r="BM1524">
        <f>COUNTIF(AC1524:AO1524,"P")</f>
        <v>0</v>
      </c>
      <c r="BN1524">
        <f>COUNTIF(AC1524:AO1524,"C")</f>
        <v>0</v>
      </c>
    </row>
    <row r="1525" spans="1:66" x14ac:dyDescent="0.25">
      <c r="A1525">
        <v>5488</v>
      </c>
      <c r="B1525">
        <v>10</v>
      </c>
      <c r="C1525">
        <v>9</v>
      </c>
      <c r="D1525">
        <v>28</v>
      </c>
      <c r="E1525" t="s">
        <v>140</v>
      </c>
      <c r="F1525" t="s">
        <v>1079</v>
      </c>
      <c r="G1525">
        <v>27</v>
      </c>
      <c r="H1525" t="s">
        <v>60</v>
      </c>
      <c r="I1525" t="s">
        <v>65</v>
      </c>
      <c r="K1525" t="s">
        <v>62</v>
      </c>
      <c r="O1525" t="s">
        <v>62</v>
      </c>
      <c r="BE1525">
        <f>COUNTIF(J1525:BD1525,"**")</f>
        <v>2</v>
      </c>
      <c r="BF1525">
        <f>COUNTIF(J1525:BD1525,"*P*")</f>
        <v>2</v>
      </c>
      <c r="BG1525">
        <f>COUNTIF(J1525:BD1525,"*C*")</f>
        <v>0</v>
      </c>
      <c r="BH1525">
        <f>COUNTIF(AQ1525:BC1525, "C")</f>
        <v>0</v>
      </c>
      <c r="BI1525">
        <f>COUNTIF(AQ1525:BC1525, "P")</f>
        <v>0</v>
      </c>
      <c r="BJ1525" t="str">
        <f t="shared" si="23"/>
        <v/>
      </c>
      <c r="BK1525">
        <f>COUNTIFS(AQ1525:BC1525,"C")+COUNTIFS(AQ1525:BC1525,"P")</f>
        <v>0</v>
      </c>
      <c r="BL1525">
        <f>COUNTIF(AC1525:AO1525,"**")</f>
        <v>0</v>
      </c>
      <c r="BM1525">
        <f>COUNTIF(AC1525:AO1525,"P")</f>
        <v>0</v>
      </c>
      <c r="BN1525">
        <f>COUNTIF(AC1525:AO1525,"C")</f>
        <v>0</v>
      </c>
    </row>
    <row r="1526" spans="1:66" x14ac:dyDescent="0.25">
      <c r="A1526">
        <v>5502</v>
      </c>
      <c r="B1526">
        <v>10</v>
      </c>
      <c r="C1526">
        <v>8</v>
      </c>
      <c r="D1526">
        <v>53</v>
      </c>
      <c r="E1526" t="s">
        <v>140</v>
      </c>
      <c r="F1526" t="s">
        <v>126</v>
      </c>
      <c r="G1526">
        <v>27</v>
      </c>
      <c r="H1526" t="s">
        <v>60</v>
      </c>
      <c r="I1526" t="s">
        <v>65</v>
      </c>
      <c r="BA1526" t="s">
        <v>62</v>
      </c>
      <c r="BE1526">
        <f>COUNTIF(J1526:BD1526,"**")</f>
        <v>1</v>
      </c>
      <c r="BF1526">
        <f>COUNTIF(J1526:BD1526,"*P*")</f>
        <v>1</v>
      </c>
      <c r="BG1526">
        <f>COUNTIF(J1526:BD1526,"*C*")</f>
        <v>0</v>
      </c>
      <c r="BH1526">
        <f>COUNTIF(AQ1526:BC1526, "C")</f>
        <v>0</v>
      </c>
      <c r="BI1526">
        <f>COUNTIF(AQ1526:BC1526, "P")</f>
        <v>1</v>
      </c>
      <c r="BJ1526" t="str">
        <f t="shared" si="23"/>
        <v>X</v>
      </c>
      <c r="BK1526">
        <f>COUNTIFS(AQ1526:BC1526,"C")+COUNTIFS(AQ1526:BC1526,"P")</f>
        <v>1</v>
      </c>
      <c r="BL1526">
        <f>COUNTIF(AC1526:AO1526,"**")</f>
        <v>0</v>
      </c>
      <c r="BM1526">
        <f>COUNTIF(AC1526:AO1526,"P")</f>
        <v>0</v>
      </c>
      <c r="BN1526">
        <f>COUNTIF(AC1526:AO1526,"C")</f>
        <v>0</v>
      </c>
    </row>
    <row r="1527" spans="1:66" x14ac:dyDescent="0.25">
      <c r="A1527">
        <v>6005</v>
      </c>
      <c r="B1527">
        <v>11</v>
      </c>
      <c r="C1527">
        <v>4</v>
      </c>
      <c r="D1527">
        <v>13</v>
      </c>
      <c r="E1527" t="s">
        <v>140</v>
      </c>
      <c r="F1527" t="s">
        <v>126</v>
      </c>
      <c r="G1527">
        <v>27</v>
      </c>
      <c r="H1527" t="s">
        <v>60</v>
      </c>
      <c r="I1527" t="s">
        <v>61</v>
      </c>
      <c r="K1527" t="s">
        <v>62</v>
      </c>
      <c r="BE1527">
        <f>COUNTIF(J1527:BD1527,"**")</f>
        <v>1</v>
      </c>
      <c r="BF1527">
        <f>COUNTIF(J1527:BD1527,"*P*")</f>
        <v>1</v>
      </c>
      <c r="BG1527">
        <f>COUNTIF(J1527:BD1527,"*C*")</f>
        <v>0</v>
      </c>
      <c r="BH1527">
        <f>COUNTIF(AQ1527:BC1527, "C")</f>
        <v>0</v>
      </c>
      <c r="BI1527">
        <f>COUNTIF(AQ1527:BC1527, "P")</f>
        <v>0</v>
      </c>
      <c r="BJ1527" t="str">
        <f t="shared" si="23"/>
        <v/>
      </c>
      <c r="BK1527">
        <f>COUNTIFS(AQ1527:BC1527,"C")+COUNTIFS(AQ1527:BC1527,"P")</f>
        <v>0</v>
      </c>
      <c r="BL1527">
        <f>COUNTIF(AC1527:AO1527,"**")</f>
        <v>0</v>
      </c>
      <c r="BM1527">
        <f>COUNTIF(AC1527:AO1527,"P")</f>
        <v>0</v>
      </c>
      <c r="BN1527">
        <f>COUNTIF(AC1527:AO1527,"C")</f>
        <v>0</v>
      </c>
    </row>
    <row r="1528" spans="1:66" x14ac:dyDescent="0.25">
      <c r="A1528">
        <v>6039</v>
      </c>
      <c r="B1528">
        <v>11</v>
      </c>
      <c r="C1528">
        <v>4</v>
      </c>
      <c r="D1528">
        <v>13</v>
      </c>
      <c r="E1528" t="s">
        <v>140</v>
      </c>
      <c r="F1528" t="s">
        <v>165</v>
      </c>
      <c r="G1528">
        <v>27</v>
      </c>
      <c r="H1528" t="s">
        <v>60</v>
      </c>
      <c r="I1528" t="s">
        <v>61</v>
      </c>
      <c r="K1528" t="s">
        <v>62</v>
      </c>
      <c r="BE1528">
        <f>COUNTIF(J1528:BD1528,"**")</f>
        <v>1</v>
      </c>
      <c r="BF1528">
        <f>COUNTIF(J1528:BD1528,"*P*")</f>
        <v>1</v>
      </c>
      <c r="BG1528">
        <f>COUNTIF(J1528:BD1528,"*C*")</f>
        <v>0</v>
      </c>
      <c r="BH1528">
        <f>COUNTIF(AQ1528:BC1528, "C")</f>
        <v>0</v>
      </c>
      <c r="BI1528">
        <f>COUNTIF(AQ1528:BC1528, "P")</f>
        <v>0</v>
      </c>
      <c r="BJ1528" t="str">
        <f t="shared" si="23"/>
        <v/>
      </c>
      <c r="BK1528">
        <f>COUNTIFS(AQ1528:BC1528,"C")+COUNTIFS(AQ1528:BC1528,"P")</f>
        <v>0</v>
      </c>
      <c r="BL1528">
        <f>COUNTIF(AC1528:AO1528,"**")</f>
        <v>0</v>
      </c>
      <c r="BM1528">
        <f>COUNTIF(AC1528:AO1528,"P")</f>
        <v>0</v>
      </c>
      <c r="BN1528">
        <f>COUNTIF(AC1528:AO1528,"C")</f>
        <v>0</v>
      </c>
    </row>
    <row r="1529" spans="1:66" x14ac:dyDescent="0.25">
      <c r="A1529">
        <v>6569</v>
      </c>
      <c r="B1529">
        <v>11</v>
      </c>
      <c r="C1529">
        <v>10</v>
      </c>
      <c r="D1529">
        <v>13</v>
      </c>
      <c r="E1529" t="s">
        <v>140</v>
      </c>
      <c r="F1529" t="s">
        <v>174</v>
      </c>
      <c r="G1529">
        <v>27</v>
      </c>
      <c r="H1529" t="s">
        <v>60</v>
      </c>
      <c r="I1529" t="s">
        <v>65</v>
      </c>
      <c r="K1529" t="s">
        <v>62</v>
      </c>
      <c r="N1529" t="s">
        <v>62</v>
      </c>
      <c r="O1529" t="s">
        <v>62</v>
      </c>
      <c r="BE1529">
        <f>COUNTIF(J1529:BD1529,"**")</f>
        <v>3</v>
      </c>
      <c r="BF1529">
        <f>COUNTIF(J1529:BD1529,"*P*")</f>
        <v>3</v>
      </c>
      <c r="BG1529">
        <f>COUNTIF(J1529:BD1529,"*C*")</f>
        <v>0</v>
      </c>
      <c r="BH1529">
        <f>COUNTIF(AQ1529:BC1529, "C")</f>
        <v>0</v>
      </c>
      <c r="BI1529">
        <f>COUNTIF(AQ1529:BC1529, "P")</f>
        <v>0</v>
      </c>
      <c r="BJ1529" t="str">
        <f t="shared" si="23"/>
        <v/>
      </c>
      <c r="BK1529">
        <f>COUNTIFS(AQ1529:BC1529,"C")+COUNTIFS(AQ1529:BC1529,"P")</f>
        <v>0</v>
      </c>
      <c r="BL1529">
        <f>COUNTIF(AC1529:AO1529,"**")</f>
        <v>0</v>
      </c>
      <c r="BM1529">
        <f>COUNTIF(AC1529:AO1529,"P")</f>
        <v>0</v>
      </c>
      <c r="BN1529">
        <f>COUNTIF(AC1529:AO1529,"C")</f>
        <v>0</v>
      </c>
    </row>
    <row r="1530" spans="1:66" x14ac:dyDescent="0.25">
      <c r="A1530">
        <v>6745</v>
      </c>
      <c r="B1530">
        <v>11</v>
      </c>
      <c r="C1530">
        <v>11</v>
      </c>
      <c r="D1530">
        <v>13</v>
      </c>
      <c r="E1530" t="s">
        <v>140</v>
      </c>
      <c r="F1530" t="s">
        <v>126</v>
      </c>
      <c r="G1530">
        <v>27</v>
      </c>
      <c r="H1530" t="s">
        <v>60</v>
      </c>
      <c r="I1530" t="s">
        <v>61</v>
      </c>
      <c r="K1530" t="s">
        <v>62</v>
      </c>
      <c r="BE1530">
        <f>COUNTIF(J1530:BD1530,"**")</f>
        <v>1</v>
      </c>
      <c r="BF1530">
        <f>COUNTIF(J1530:BD1530,"*P*")</f>
        <v>1</v>
      </c>
      <c r="BG1530">
        <f>COUNTIF(J1530:BD1530,"*C*")</f>
        <v>0</v>
      </c>
      <c r="BH1530">
        <f>COUNTIF(AQ1530:BC1530, "C")</f>
        <v>0</v>
      </c>
      <c r="BI1530">
        <f>COUNTIF(AQ1530:BC1530, "P")</f>
        <v>0</v>
      </c>
      <c r="BJ1530" t="str">
        <f t="shared" si="23"/>
        <v/>
      </c>
      <c r="BK1530">
        <f>COUNTIFS(AQ1530:BC1530,"C")+COUNTIFS(AQ1530:BC1530,"P")</f>
        <v>0</v>
      </c>
      <c r="BL1530">
        <f>COUNTIF(AC1530:AO1530,"**")</f>
        <v>0</v>
      </c>
      <c r="BM1530">
        <f>COUNTIF(AC1530:AO1530,"P")</f>
        <v>0</v>
      </c>
      <c r="BN1530">
        <f>COUNTIF(AC1530:AO1530,"C")</f>
        <v>0</v>
      </c>
    </row>
    <row r="1531" spans="1:66" x14ac:dyDescent="0.25">
      <c r="A1531">
        <v>7598</v>
      </c>
      <c r="B1531">
        <v>13</v>
      </c>
      <c r="C1531">
        <v>3</v>
      </c>
      <c r="D1531">
        <v>29</v>
      </c>
      <c r="E1531" t="s">
        <v>140</v>
      </c>
      <c r="F1531" t="s">
        <v>287</v>
      </c>
      <c r="G1531">
        <v>27</v>
      </c>
      <c r="H1531" t="s">
        <v>60</v>
      </c>
      <c r="I1531" t="s">
        <v>65</v>
      </c>
      <c r="N1531" t="s">
        <v>62</v>
      </c>
      <c r="BE1531">
        <f>COUNTIF(J1531:BD1531,"**")</f>
        <v>1</v>
      </c>
      <c r="BF1531">
        <f>COUNTIF(J1531:BD1531,"*P*")</f>
        <v>1</v>
      </c>
      <c r="BG1531">
        <f>COUNTIF(J1531:BD1531,"*C*")</f>
        <v>0</v>
      </c>
      <c r="BH1531">
        <f>COUNTIF(AQ1531:BC1531, "C")</f>
        <v>0</v>
      </c>
      <c r="BI1531">
        <f>COUNTIF(AQ1531:BC1531, "P")</f>
        <v>0</v>
      </c>
      <c r="BJ1531" t="str">
        <f t="shared" si="23"/>
        <v/>
      </c>
      <c r="BK1531">
        <f>COUNTIFS(AQ1531:BC1531,"C")+COUNTIFS(AQ1531:BC1531,"P")</f>
        <v>0</v>
      </c>
      <c r="BL1531">
        <f>COUNTIF(AC1531:AO1531,"**")</f>
        <v>0</v>
      </c>
      <c r="BM1531">
        <f>COUNTIF(AC1531:AO1531,"P")</f>
        <v>0</v>
      </c>
      <c r="BN1531">
        <f>COUNTIF(AC1531:AO1531,"C")</f>
        <v>0</v>
      </c>
    </row>
    <row r="1532" spans="1:66" x14ac:dyDescent="0.25">
      <c r="A1532">
        <v>8151</v>
      </c>
      <c r="B1532">
        <v>13</v>
      </c>
      <c r="C1532">
        <v>12</v>
      </c>
      <c r="D1532">
        <v>29</v>
      </c>
      <c r="E1532" t="s">
        <v>140</v>
      </c>
      <c r="F1532" t="s">
        <v>200</v>
      </c>
      <c r="G1532">
        <v>27</v>
      </c>
      <c r="H1532" t="s">
        <v>60</v>
      </c>
      <c r="I1532" t="s">
        <v>65</v>
      </c>
      <c r="W1532" t="s">
        <v>62</v>
      </c>
      <c r="BE1532">
        <f>COUNTIF(J1532:BD1532,"**")</f>
        <v>1</v>
      </c>
      <c r="BF1532">
        <f>COUNTIF(J1532:BD1532,"*P*")</f>
        <v>1</v>
      </c>
      <c r="BG1532">
        <f>COUNTIF(J1532:BD1532,"*C*")</f>
        <v>0</v>
      </c>
      <c r="BH1532">
        <f>COUNTIF(AQ1532:BC1532, "C")</f>
        <v>0</v>
      </c>
      <c r="BI1532">
        <f>COUNTIF(AQ1532:BC1532, "P")</f>
        <v>0</v>
      </c>
      <c r="BJ1532" t="str">
        <f t="shared" si="23"/>
        <v/>
      </c>
      <c r="BK1532">
        <f>COUNTIFS(AQ1532:BC1532,"C")+COUNTIFS(AQ1532:BC1532,"P")</f>
        <v>0</v>
      </c>
      <c r="BL1532">
        <f>COUNTIF(AC1532:AO1532,"**")</f>
        <v>0</v>
      </c>
      <c r="BM1532">
        <f>COUNTIF(AC1532:AO1532,"P")</f>
        <v>0</v>
      </c>
      <c r="BN1532">
        <f>COUNTIF(AC1532:AO1532,"C")</f>
        <v>0</v>
      </c>
    </row>
    <row r="1533" spans="1:66" x14ac:dyDescent="0.25">
      <c r="A1533">
        <v>8217</v>
      </c>
      <c r="B1533">
        <v>14</v>
      </c>
      <c r="C1533">
        <v>2</v>
      </c>
      <c r="D1533">
        <v>32</v>
      </c>
      <c r="E1533" t="s">
        <v>140</v>
      </c>
      <c r="F1533" t="s">
        <v>201</v>
      </c>
      <c r="G1533">
        <v>27</v>
      </c>
      <c r="H1533" t="s">
        <v>60</v>
      </c>
      <c r="I1533" t="s">
        <v>65</v>
      </c>
      <c r="K1533" t="s">
        <v>62</v>
      </c>
      <c r="BE1533">
        <f>COUNTIF(J1533:BD1533,"**")</f>
        <v>1</v>
      </c>
      <c r="BF1533">
        <f>COUNTIF(J1533:BD1533,"*P*")</f>
        <v>1</v>
      </c>
      <c r="BG1533">
        <f>COUNTIF(J1533:BD1533,"*C*")</f>
        <v>0</v>
      </c>
      <c r="BH1533">
        <f>COUNTIF(AQ1533:BC1533, "C")</f>
        <v>0</v>
      </c>
      <c r="BI1533">
        <f>COUNTIF(AQ1533:BC1533, "P")</f>
        <v>0</v>
      </c>
      <c r="BJ1533" t="str">
        <f t="shared" si="23"/>
        <v/>
      </c>
      <c r="BK1533">
        <f>COUNTIFS(AQ1533:BC1533,"C")+COUNTIFS(AQ1533:BC1533,"P")</f>
        <v>0</v>
      </c>
      <c r="BL1533">
        <f>COUNTIF(AC1533:AO1533,"**")</f>
        <v>0</v>
      </c>
      <c r="BM1533">
        <f>COUNTIF(AC1533:AO1533,"P")</f>
        <v>0</v>
      </c>
      <c r="BN1533">
        <f>COUNTIF(AC1533:AO1533,"C")</f>
        <v>0</v>
      </c>
    </row>
    <row r="1534" spans="1:66" x14ac:dyDescent="0.25">
      <c r="A1534">
        <v>8379</v>
      </c>
      <c r="B1534">
        <v>15</v>
      </c>
      <c r="C1534">
        <v>1</v>
      </c>
      <c r="D1534">
        <v>50</v>
      </c>
      <c r="E1534" t="s">
        <v>140</v>
      </c>
      <c r="F1534" t="s">
        <v>132</v>
      </c>
      <c r="G1534">
        <v>27</v>
      </c>
      <c r="H1534" t="s">
        <v>60</v>
      </c>
      <c r="I1534" t="s">
        <v>61</v>
      </c>
      <c r="O1534" t="s">
        <v>62</v>
      </c>
      <c r="BE1534">
        <f>COUNTIF(J1534:BD1534,"**")</f>
        <v>1</v>
      </c>
      <c r="BF1534">
        <f>COUNTIF(J1534:BD1534,"*P*")</f>
        <v>1</v>
      </c>
      <c r="BG1534">
        <f>COUNTIF(J1534:BD1534,"*C*")</f>
        <v>0</v>
      </c>
      <c r="BH1534">
        <f>COUNTIF(AQ1534:BC1534, "C")</f>
        <v>0</v>
      </c>
      <c r="BI1534">
        <f>COUNTIF(AQ1534:BC1534, "P")</f>
        <v>0</v>
      </c>
      <c r="BJ1534" t="str">
        <f t="shared" si="23"/>
        <v/>
      </c>
      <c r="BK1534">
        <f>COUNTIFS(AQ1534:BC1534,"C")+COUNTIFS(AQ1534:BC1534,"P")</f>
        <v>0</v>
      </c>
      <c r="BL1534">
        <f>COUNTIF(AC1534:AO1534,"**")</f>
        <v>0</v>
      </c>
      <c r="BM1534">
        <f>COUNTIF(AC1534:AO1534,"P")</f>
        <v>0</v>
      </c>
      <c r="BN1534">
        <f>COUNTIF(AC1534:AO1534,"C")</f>
        <v>0</v>
      </c>
    </row>
    <row r="1535" spans="1:66" x14ac:dyDescent="0.25">
      <c r="A1535">
        <v>8387</v>
      </c>
      <c r="B1535">
        <v>15</v>
      </c>
      <c r="C1535">
        <v>1</v>
      </c>
      <c r="D1535">
        <v>50</v>
      </c>
      <c r="E1535" t="s">
        <v>140</v>
      </c>
      <c r="F1535" t="s">
        <v>126</v>
      </c>
      <c r="G1535">
        <v>27</v>
      </c>
      <c r="H1535" t="s">
        <v>60</v>
      </c>
      <c r="I1535" t="s">
        <v>65</v>
      </c>
      <c r="N1535" t="s">
        <v>62</v>
      </c>
      <c r="BE1535">
        <f>COUNTIF(J1535:BD1535,"**")</f>
        <v>1</v>
      </c>
      <c r="BF1535">
        <f>COUNTIF(J1535:BD1535,"*P*")</f>
        <v>1</v>
      </c>
      <c r="BG1535">
        <f>COUNTIF(J1535:BD1535,"*C*")</f>
        <v>0</v>
      </c>
      <c r="BH1535">
        <f>COUNTIF(AQ1535:BC1535, "C")</f>
        <v>0</v>
      </c>
      <c r="BI1535">
        <f>COUNTIF(AQ1535:BC1535, "P")</f>
        <v>0</v>
      </c>
      <c r="BJ1535" t="str">
        <f t="shared" si="23"/>
        <v/>
      </c>
      <c r="BK1535">
        <f>COUNTIFS(AQ1535:BC1535,"C")+COUNTIFS(AQ1535:BC1535,"P")</f>
        <v>0</v>
      </c>
      <c r="BL1535">
        <f>COUNTIF(AC1535:AO1535,"**")</f>
        <v>0</v>
      </c>
      <c r="BM1535">
        <f>COUNTIF(AC1535:AO1535,"P")</f>
        <v>0</v>
      </c>
      <c r="BN1535">
        <f>COUNTIF(AC1535:AO1535,"C")</f>
        <v>0</v>
      </c>
    </row>
    <row r="1536" spans="1:66" x14ac:dyDescent="0.25">
      <c r="A1536">
        <v>9028</v>
      </c>
      <c r="B1536">
        <v>15</v>
      </c>
      <c r="C1536">
        <v>9</v>
      </c>
      <c r="D1536">
        <v>50</v>
      </c>
      <c r="E1536" t="s">
        <v>140</v>
      </c>
      <c r="F1536" t="s">
        <v>149</v>
      </c>
      <c r="G1536">
        <v>27</v>
      </c>
      <c r="H1536" t="s">
        <v>60</v>
      </c>
      <c r="I1536" t="s">
        <v>65</v>
      </c>
      <c r="O1536" t="s">
        <v>62</v>
      </c>
      <c r="BE1536">
        <f>COUNTIF(J1536:BD1536,"**")</f>
        <v>1</v>
      </c>
      <c r="BF1536">
        <f>COUNTIF(J1536:BD1536,"*P*")</f>
        <v>1</v>
      </c>
      <c r="BG1536">
        <f>COUNTIF(J1536:BD1536,"*C*")</f>
        <v>0</v>
      </c>
      <c r="BH1536">
        <f>COUNTIF(AQ1536:BC1536, "C")</f>
        <v>0</v>
      </c>
      <c r="BI1536">
        <f>COUNTIF(AQ1536:BC1536, "P")</f>
        <v>0</v>
      </c>
      <c r="BJ1536" t="str">
        <f t="shared" si="23"/>
        <v/>
      </c>
      <c r="BK1536">
        <f>COUNTIFS(AQ1536:BC1536,"C")+COUNTIFS(AQ1536:BC1536,"P")</f>
        <v>0</v>
      </c>
      <c r="BL1536">
        <f>COUNTIF(AC1536:AO1536,"**")</f>
        <v>0</v>
      </c>
      <c r="BM1536">
        <f>COUNTIF(AC1536:AO1536,"P")</f>
        <v>0</v>
      </c>
      <c r="BN1536">
        <f>COUNTIF(AC1536:AO1536,"C")</f>
        <v>0</v>
      </c>
    </row>
    <row r="1537" spans="1:66" x14ac:dyDescent="0.25">
      <c r="A1537">
        <v>9084</v>
      </c>
      <c r="B1537">
        <v>15</v>
      </c>
      <c r="C1537">
        <v>6</v>
      </c>
      <c r="D1537">
        <v>50</v>
      </c>
      <c r="E1537" t="s">
        <v>140</v>
      </c>
      <c r="F1537" t="s">
        <v>1237</v>
      </c>
      <c r="G1537">
        <v>27</v>
      </c>
      <c r="H1537" t="s">
        <v>64</v>
      </c>
      <c r="I1537" t="s">
        <v>65</v>
      </c>
      <c r="J1537" t="s">
        <v>62</v>
      </c>
      <c r="BE1537">
        <f>COUNTIF(J1537:BD1537,"**")</f>
        <v>1</v>
      </c>
      <c r="BF1537">
        <f>COUNTIF(J1537:BD1537,"*P*")</f>
        <v>1</v>
      </c>
      <c r="BG1537">
        <f>COUNTIF(J1537:BD1537,"*C*")</f>
        <v>0</v>
      </c>
      <c r="BH1537">
        <f>COUNTIF(AQ1537:BC1537, "C")</f>
        <v>0</v>
      </c>
      <c r="BI1537">
        <f>COUNTIF(AQ1537:BC1537, "P")</f>
        <v>0</v>
      </c>
      <c r="BJ1537" t="str">
        <f t="shared" si="23"/>
        <v/>
      </c>
      <c r="BK1537">
        <f>COUNTIFS(AQ1537:BC1537,"C")+COUNTIFS(AQ1537:BC1537,"P")</f>
        <v>0</v>
      </c>
      <c r="BL1537">
        <f>COUNTIF(AC1537:AO1537,"**")</f>
        <v>0</v>
      </c>
      <c r="BM1537">
        <f>COUNTIF(AC1537:AO1537,"P")</f>
        <v>0</v>
      </c>
      <c r="BN1537">
        <f>COUNTIF(AC1537:AO1537,"C")</f>
        <v>0</v>
      </c>
    </row>
    <row r="1538" spans="1:66" x14ac:dyDescent="0.25">
      <c r="A1538">
        <v>9229</v>
      </c>
      <c r="B1538">
        <v>15</v>
      </c>
      <c r="C1538">
        <v>11</v>
      </c>
      <c r="D1538">
        <v>50</v>
      </c>
      <c r="E1538" t="s">
        <v>140</v>
      </c>
      <c r="F1538" t="s">
        <v>149</v>
      </c>
      <c r="G1538">
        <v>27</v>
      </c>
      <c r="H1538" t="s">
        <v>60</v>
      </c>
      <c r="I1538" t="s">
        <v>65</v>
      </c>
      <c r="K1538" t="s">
        <v>62</v>
      </c>
      <c r="BE1538">
        <f>COUNTIF(J1538:BD1538,"**")</f>
        <v>1</v>
      </c>
      <c r="BF1538">
        <f>COUNTIF(J1538:BD1538,"*P*")</f>
        <v>1</v>
      </c>
      <c r="BG1538">
        <f>COUNTIF(J1538:BD1538,"*C*")</f>
        <v>0</v>
      </c>
      <c r="BH1538">
        <f>COUNTIF(AQ1538:BC1538, "C")</f>
        <v>0</v>
      </c>
      <c r="BI1538">
        <f>COUNTIF(AQ1538:BC1538, "P")</f>
        <v>0</v>
      </c>
      <c r="BJ1538" t="str">
        <f t="shared" ref="BJ1538:BJ1601" si="24">IF(AND(BH1538=0,BI1538&gt;0),"X","")</f>
        <v/>
      </c>
      <c r="BK1538">
        <f>COUNTIFS(AQ1538:BC1538,"C")+COUNTIFS(AQ1538:BC1538,"P")</f>
        <v>0</v>
      </c>
      <c r="BL1538">
        <f>COUNTIF(AC1538:AO1538,"**")</f>
        <v>0</v>
      </c>
      <c r="BM1538">
        <f>COUNTIF(AC1538:AO1538,"P")</f>
        <v>0</v>
      </c>
      <c r="BN1538">
        <f>COUNTIF(AC1538:AO1538,"C")</f>
        <v>0</v>
      </c>
    </row>
    <row r="1539" spans="1:66" x14ac:dyDescent="0.25">
      <c r="A1539">
        <v>9414</v>
      </c>
      <c r="B1539">
        <v>15</v>
      </c>
      <c r="C1539">
        <v>12</v>
      </c>
      <c r="D1539">
        <v>50</v>
      </c>
      <c r="E1539" t="s">
        <v>140</v>
      </c>
      <c r="F1539" t="s">
        <v>1237</v>
      </c>
      <c r="G1539">
        <v>27</v>
      </c>
      <c r="H1539" t="s">
        <v>60</v>
      </c>
      <c r="I1539" t="s">
        <v>65</v>
      </c>
      <c r="J1539" t="s">
        <v>62</v>
      </c>
      <c r="K1539" t="s">
        <v>62</v>
      </c>
      <c r="O1539" t="s">
        <v>62</v>
      </c>
      <c r="AG1539" t="s">
        <v>62</v>
      </c>
      <c r="AN1539" t="s">
        <v>62</v>
      </c>
      <c r="AO1539" t="s">
        <v>62</v>
      </c>
      <c r="BE1539">
        <f>COUNTIF(J1539:BD1539,"**")</f>
        <v>6</v>
      </c>
      <c r="BF1539">
        <f>COUNTIF(J1539:BD1539,"*P*")</f>
        <v>6</v>
      </c>
      <c r="BG1539">
        <f>COUNTIF(J1539:BD1539,"*C*")</f>
        <v>0</v>
      </c>
      <c r="BH1539">
        <f>COUNTIF(AQ1539:BC1539, "C")</f>
        <v>0</v>
      </c>
      <c r="BI1539">
        <f>COUNTIF(AQ1539:BC1539, "P")</f>
        <v>0</v>
      </c>
      <c r="BJ1539" t="str">
        <f t="shared" si="24"/>
        <v/>
      </c>
      <c r="BK1539">
        <f>COUNTIFS(AQ1539:BC1539,"C")+COUNTIFS(AQ1539:BC1539,"P")</f>
        <v>0</v>
      </c>
      <c r="BL1539">
        <f>COUNTIF(AC1539:AO1539,"**")</f>
        <v>3</v>
      </c>
      <c r="BM1539">
        <f>COUNTIF(AC1539:AO1539,"P")</f>
        <v>3</v>
      </c>
      <c r="BN1539">
        <f>COUNTIF(AC1539:AO1539,"C")</f>
        <v>0</v>
      </c>
    </row>
    <row r="1540" spans="1:66" x14ac:dyDescent="0.25">
      <c r="A1540">
        <v>9693</v>
      </c>
      <c r="B1540">
        <v>17</v>
      </c>
      <c r="C1540">
        <v>2</v>
      </c>
      <c r="D1540">
        <v>6</v>
      </c>
      <c r="E1540" t="s">
        <v>140</v>
      </c>
      <c r="F1540" t="s">
        <v>1238</v>
      </c>
      <c r="G1540">
        <v>27</v>
      </c>
      <c r="H1540" t="s">
        <v>64</v>
      </c>
      <c r="I1540" t="s">
        <v>65</v>
      </c>
      <c r="O1540" t="s">
        <v>62</v>
      </c>
      <c r="BE1540">
        <f>COUNTIF(J1540:BD1540,"**")</f>
        <v>1</v>
      </c>
      <c r="BF1540">
        <f>COUNTIF(J1540:BD1540,"*P*")</f>
        <v>1</v>
      </c>
      <c r="BG1540">
        <f>COUNTIF(J1540:BD1540,"*C*")</f>
        <v>0</v>
      </c>
      <c r="BH1540">
        <f>COUNTIF(AQ1540:BC1540, "C")</f>
        <v>0</v>
      </c>
      <c r="BI1540">
        <f>COUNTIF(AQ1540:BC1540, "P")</f>
        <v>0</v>
      </c>
      <c r="BJ1540" t="str">
        <f t="shared" si="24"/>
        <v/>
      </c>
      <c r="BK1540">
        <f>COUNTIFS(AQ1540:BC1540,"C")+COUNTIFS(AQ1540:BC1540,"P")</f>
        <v>0</v>
      </c>
      <c r="BL1540">
        <f>COUNTIF(AC1540:AO1540,"**")</f>
        <v>0</v>
      </c>
      <c r="BM1540">
        <f>COUNTIF(AC1540:AO1540,"P")</f>
        <v>0</v>
      </c>
      <c r="BN1540">
        <f>COUNTIF(AC1540:AO1540,"C")</f>
        <v>0</v>
      </c>
    </row>
    <row r="1541" spans="1:66" x14ac:dyDescent="0.25">
      <c r="A1541">
        <v>9908</v>
      </c>
      <c r="B1541">
        <v>17</v>
      </c>
      <c r="C1541">
        <v>4</v>
      </c>
      <c r="D1541">
        <v>6</v>
      </c>
      <c r="E1541" t="s">
        <v>140</v>
      </c>
      <c r="F1541" t="s">
        <v>173</v>
      </c>
      <c r="G1541">
        <v>27</v>
      </c>
      <c r="H1541" t="s">
        <v>60</v>
      </c>
      <c r="I1541" t="s">
        <v>65</v>
      </c>
      <c r="N1541" t="s">
        <v>62</v>
      </c>
      <c r="AF1541" t="s">
        <v>62</v>
      </c>
      <c r="AM1541" t="s">
        <v>62</v>
      </c>
      <c r="AU1541" t="s">
        <v>62</v>
      </c>
      <c r="AZ1541" t="s">
        <v>62</v>
      </c>
      <c r="BD1541" t="s">
        <v>1239</v>
      </c>
      <c r="BE1541">
        <f>COUNTIF(J1541:BD1541,"**")</f>
        <v>6</v>
      </c>
      <c r="BF1541">
        <f>COUNTIF(J1541:BD1541,"*P*")</f>
        <v>6</v>
      </c>
      <c r="BG1541">
        <f>COUNTIF(J1541:BD1541,"*C*")</f>
        <v>0</v>
      </c>
      <c r="BH1541">
        <f>COUNTIF(AQ1541:BC1541, "C")</f>
        <v>0</v>
      </c>
      <c r="BI1541">
        <f>COUNTIF(AQ1541:BC1541, "P")</f>
        <v>2</v>
      </c>
      <c r="BJ1541" t="str">
        <f t="shared" si="24"/>
        <v>X</v>
      </c>
      <c r="BK1541">
        <f>COUNTIFS(AQ1541:BC1541,"C")+COUNTIFS(AQ1541:BC1541,"P")</f>
        <v>2</v>
      </c>
      <c r="BL1541">
        <f>COUNTIF(AC1541:AO1541,"**")</f>
        <v>2</v>
      </c>
      <c r="BM1541">
        <f>COUNTIF(AC1541:AO1541,"P")</f>
        <v>2</v>
      </c>
      <c r="BN1541">
        <f>COUNTIF(AC1541:AO1541,"C")</f>
        <v>0</v>
      </c>
    </row>
    <row r="1542" spans="1:66" x14ac:dyDescent="0.25">
      <c r="A1542">
        <v>10339</v>
      </c>
      <c r="B1542">
        <v>17</v>
      </c>
      <c r="C1542">
        <v>10</v>
      </c>
      <c r="D1542">
        <v>6</v>
      </c>
      <c r="E1542" t="s">
        <v>140</v>
      </c>
      <c r="F1542" t="s">
        <v>225</v>
      </c>
      <c r="G1542">
        <v>27</v>
      </c>
      <c r="H1542" t="s">
        <v>60</v>
      </c>
      <c r="I1542" t="s">
        <v>65</v>
      </c>
      <c r="N1542" t="s">
        <v>62</v>
      </c>
      <c r="BE1542">
        <f>COUNTIF(J1542:BD1542,"**")</f>
        <v>1</v>
      </c>
      <c r="BF1542">
        <f>COUNTIF(J1542:BD1542,"*P*")</f>
        <v>1</v>
      </c>
      <c r="BG1542">
        <f>COUNTIF(J1542:BD1542,"*C*")</f>
        <v>0</v>
      </c>
      <c r="BH1542">
        <f>COUNTIF(AQ1542:BC1542, "C")</f>
        <v>0</v>
      </c>
      <c r="BI1542">
        <f>COUNTIF(AQ1542:BC1542, "P")</f>
        <v>0</v>
      </c>
      <c r="BJ1542" t="str">
        <f t="shared" si="24"/>
        <v/>
      </c>
      <c r="BK1542">
        <f>COUNTIFS(AQ1542:BC1542,"C")+COUNTIFS(AQ1542:BC1542,"P")</f>
        <v>0</v>
      </c>
      <c r="BL1542">
        <f>COUNTIF(AC1542:AO1542,"**")</f>
        <v>0</v>
      </c>
      <c r="BM1542">
        <f>COUNTIF(AC1542:AO1542,"P")</f>
        <v>0</v>
      </c>
      <c r="BN1542">
        <f>COUNTIF(AC1542:AO1542,"C")</f>
        <v>0</v>
      </c>
    </row>
    <row r="1543" spans="1:66" x14ac:dyDescent="0.25">
      <c r="A1543">
        <v>11012</v>
      </c>
      <c r="B1543">
        <v>18</v>
      </c>
      <c r="C1543">
        <v>10</v>
      </c>
      <c r="D1543">
        <v>5</v>
      </c>
      <c r="E1543" t="s">
        <v>140</v>
      </c>
      <c r="F1543" t="s">
        <v>1240</v>
      </c>
      <c r="G1543">
        <v>27</v>
      </c>
      <c r="H1543" t="s">
        <v>60</v>
      </c>
      <c r="I1543" t="s">
        <v>65</v>
      </c>
      <c r="K1543" t="s">
        <v>62</v>
      </c>
      <c r="O1543" t="s">
        <v>62</v>
      </c>
      <c r="BA1543" t="s">
        <v>62</v>
      </c>
      <c r="BE1543">
        <f>COUNTIF(J1543:BD1543,"**")</f>
        <v>3</v>
      </c>
      <c r="BF1543">
        <f>COUNTIF(J1543:BD1543,"*P*")</f>
        <v>3</v>
      </c>
      <c r="BG1543">
        <f>COUNTIF(J1543:BD1543,"*C*")</f>
        <v>0</v>
      </c>
      <c r="BH1543">
        <f>COUNTIF(AQ1543:BC1543, "C")</f>
        <v>0</v>
      </c>
      <c r="BI1543">
        <f>COUNTIF(AQ1543:BC1543, "P")</f>
        <v>1</v>
      </c>
      <c r="BJ1543" t="str">
        <f t="shared" si="24"/>
        <v>X</v>
      </c>
      <c r="BK1543">
        <f>COUNTIFS(AQ1543:BC1543,"C")+COUNTIFS(AQ1543:BC1543,"P")</f>
        <v>1</v>
      </c>
      <c r="BL1543">
        <f>COUNTIF(AC1543:AO1543,"**")</f>
        <v>0</v>
      </c>
      <c r="BM1543">
        <f>COUNTIF(AC1543:AO1543,"P")</f>
        <v>0</v>
      </c>
      <c r="BN1543">
        <f>COUNTIF(AC1543:AO1543,"C")</f>
        <v>0</v>
      </c>
    </row>
    <row r="1544" spans="1:66" x14ac:dyDescent="0.25">
      <c r="A1544">
        <v>11130</v>
      </c>
      <c r="B1544">
        <v>19</v>
      </c>
      <c r="C1544">
        <v>8</v>
      </c>
      <c r="D1544">
        <v>31</v>
      </c>
      <c r="E1544" t="s">
        <v>140</v>
      </c>
      <c r="F1544" t="s">
        <v>1241</v>
      </c>
      <c r="G1544">
        <v>27</v>
      </c>
      <c r="H1544" t="s">
        <v>60</v>
      </c>
      <c r="I1544" t="s">
        <v>65</v>
      </c>
      <c r="O1544" t="s">
        <v>62</v>
      </c>
      <c r="BE1544">
        <f>COUNTIF(J1544:BD1544,"**")</f>
        <v>1</v>
      </c>
      <c r="BF1544">
        <f>COUNTIF(J1544:BD1544,"*P*")</f>
        <v>1</v>
      </c>
      <c r="BG1544">
        <f>COUNTIF(J1544:BD1544,"*C*")</f>
        <v>0</v>
      </c>
      <c r="BH1544">
        <f>COUNTIF(AQ1544:BC1544, "C")</f>
        <v>0</v>
      </c>
      <c r="BI1544">
        <f>COUNTIF(AQ1544:BC1544, "P")</f>
        <v>0</v>
      </c>
      <c r="BJ1544" t="str">
        <f t="shared" si="24"/>
        <v/>
      </c>
      <c r="BK1544">
        <f>COUNTIFS(AQ1544:BC1544,"C")+COUNTIFS(AQ1544:BC1544,"P")</f>
        <v>0</v>
      </c>
      <c r="BL1544">
        <f>COUNTIF(AC1544:AO1544,"**")</f>
        <v>0</v>
      </c>
      <c r="BM1544">
        <f>COUNTIF(AC1544:AO1544,"P")</f>
        <v>0</v>
      </c>
      <c r="BN1544">
        <f>COUNTIF(AC1544:AO1544,"C")</f>
        <v>0</v>
      </c>
    </row>
    <row r="1545" spans="1:66" x14ac:dyDescent="0.25">
      <c r="A1545">
        <v>11355</v>
      </c>
      <c r="B1545">
        <v>19</v>
      </c>
      <c r="C1545">
        <v>3</v>
      </c>
      <c r="D1545">
        <v>31</v>
      </c>
      <c r="E1545" t="s">
        <v>140</v>
      </c>
      <c r="F1545" t="s">
        <v>126</v>
      </c>
      <c r="G1545">
        <v>27</v>
      </c>
      <c r="H1545" t="s">
        <v>60</v>
      </c>
      <c r="I1545" t="s">
        <v>65</v>
      </c>
      <c r="K1545" t="s">
        <v>62</v>
      </c>
      <c r="BE1545">
        <f>COUNTIF(J1545:BD1545,"**")</f>
        <v>1</v>
      </c>
      <c r="BF1545">
        <f>COUNTIF(J1545:BD1545,"*P*")</f>
        <v>1</v>
      </c>
      <c r="BG1545">
        <f>COUNTIF(J1545:BD1545,"*C*")</f>
        <v>0</v>
      </c>
      <c r="BH1545">
        <f>COUNTIF(AQ1545:BC1545, "C")</f>
        <v>0</v>
      </c>
      <c r="BI1545">
        <f>COUNTIF(AQ1545:BC1545, "P")</f>
        <v>0</v>
      </c>
      <c r="BJ1545" t="str">
        <f t="shared" si="24"/>
        <v/>
      </c>
      <c r="BK1545">
        <f>COUNTIFS(AQ1545:BC1545,"C")+COUNTIFS(AQ1545:BC1545,"P")</f>
        <v>0</v>
      </c>
      <c r="BL1545">
        <f>COUNTIF(AC1545:AO1545,"**")</f>
        <v>0</v>
      </c>
      <c r="BM1545">
        <f>COUNTIF(AC1545:AO1545,"P")</f>
        <v>0</v>
      </c>
      <c r="BN1545">
        <f>COUNTIF(AC1545:AO1545,"C")</f>
        <v>0</v>
      </c>
    </row>
    <row r="1546" spans="1:66" x14ac:dyDescent="0.25">
      <c r="A1546">
        <v>11593</v>
      </c>
      <c r="B1546">
        <v>20</v>
      </c>
      <c r="C1546">
        <v>6</v>
      </c>
      <c r="D1546">
        <v>11</v>
      </c>
      <c r="E1546" t="s">
        <v>140</v>
      </c>
      <c r="F1546" t="s">
        <v>234</v>
      </c>
      <c r="G1546">
        <v>27</v>
      </c>
      <c r="H1546" t="s">
        <v>60</v>
      </c>
      <c r="I1546" t="s">
        <v>65</v>
      </c>
      <c r="J1546" t="s">
        <v>62</v>
      </c>
      <c r="K1546" t="s">
        <v>62</v>
      </c>
      <c r="N1546" t="s">
        <v>62</v>
      </c>
      <c r="W1546" t="s">
        <v>62</v>
      </c>
      <c r="AD1546" t="s">
        <v>62</v>
      </c>
      <c r="AF1546" t="s">
        <v>62</v>
      </c>
      <c r="AQ1546" t="s">
        <v>62</v>
      </c>
      <c r="AS1546" t="s">
        <v>62</v>
      </c>
      <c r="AW1546" t="s">
        <v>62</v>
      </c>
      <c r="AZ1546" t="s">
        <v>62</v>
      </c>
      <c r="BE1546">
        <f>COUNTIF(J1546:BD1546,"**")</f>
        <v>10</v>
      </c>
      <c r="BF1546">
        <f>COUNTIF(J1546:BD1546,"*P*")</f>
        <v>10</v>
      </c>
      <c r="BG1546">
        <f>COUNTIF(J1546:BD1546,"*C*")</f>
        <v>0</v>
      </c>
      <c r="BH1546">
        <f>COUNTIF(AQ1546:BC1546, "C")</f>
        <v>0</v>
      </c>
      <c r="BI1546">
        <f>COUNTIF(AQ1546:BC1546, "P")</f>
        <v>4</v>
      </c>
      <c r="BJ1546" t="str">
        <f t="shared" si="24"/>
        <v>X</v>
      </c>
      <c r="BK1546">
        <f>COUNTIFS(AQ1546:BC1546,"C")+COUNTIFS(AQ1546:BC1546,"P")</f>
        <v>4</v>
      </c>
      <c r="BL1546">
        <f>COUNTIF(AC1546:AO1546,"**")</f>
        <v>2</v>
      </c>
      <c r="BM1546">
        <f>COUNTIF(AC1546:AO1546,"P")</f>
        <v>2</v>
      </c>
      <c r="BN1546">
        <f>COUNTIF(AC1546:AO1546,"C")</f>
        <v>0</v>
      </c>
    </row>
    <row r="1547" spans="1:66" x14ac:dyDescent="0.25">
      <c r="A1547">
        <v>11717</v>
      </c>
      <c r="B1547">
        <v>21</v>
      </c>
      <c r="C1547">
        <v>2</v>
      </c>
      <c r="D1547">
        <v>36</v>
      </c>
      <c r="E1547" t="s">
        <v>140</v>
      </c>
      <c r="F1547" t="s">
        <v>174</v>
      </c>
      <c r="G1547">
        <v>27</v>
      </c>
      <c r="H1547" t="s">
        <v>60</v>
      </c>
      <c r="I1547" t="s">
        <v>65</v>
      </c>
      <c r="K1547" t="s">
        <v>62</v>
      </c>
      <c r="O1547" t="s">
        <v>62</v>
      </c>
      <c r="BE1547">
        <f>COUNTIF(J1547:BD1547,"**")</f>
        <v>2</v>
      </c>
      <c r="BF1547">
        <f>COUNTIF(J1547:BD1547,"*P*")</f>
        <v>2</v>
      </c>
      <c r="BG1547">
        <f>COUNTIF(J1547:BD1547,"*C*")</f>
        <v>0</v>
      </c>
      <c r="BH1547">
        <f>COUNTIF(AQ1547:BC1547, "C")</f>
        <v>0</v>
      </c>
      <c r="BI1547">
        <f>COUNTIF(AQ1547:BC1547, "P")</f>
        <v>0</v>
      </c>
      <c r="BJ1547" t="str">
        <f t="shared" si="24"/>
        <v/>
      </c>
      <c r="BK1547">
        <f>COUNTIFS(AQ1547:BC1547,"C")+COUNTIFS(AQ1547:BC1547,"P")</f>
        <v>0</v>
      </c>
      <c r="BL1547">
        <f>COUNTIF(AC1547:AO1547,"**")</f>
        <v>0</v>
      </c>
      <c r="BM1547">
        <f>COUNTIF(AC1547:AO1547,"P")</f>
        <v>0</v>
      </c>
      <c r="BN1547">
        <f>COUNTIF(AC1547:AO1547,"C")</f>
        <v>0</v>
      </c>
    </row>
    <row r="1548" spans="1:66" x14ac:dyDescent="0.25">
      <c r="A1548">
        <v>11919</v>
      </c>
      <c r="B1548">
        <v>21</v>
      </c>
      <c r="C1548">
        <v>7</v>
      </c>
      <c r="D1548">
        <v>36</v>
      </c>
      <c r="E1548" t="s">
        <v>140</v>
      </c>
      <c r="F1548" t="s">
        <v>174</v>
      </c>
      <c r="G1548">
        <v>27</v>
      </c>
      <c r="H1548" t="s">
        <v>60</v>
      </c>
      <c r="I1548" t="s">
        <v>65</v>
      </c>
      <c r="O1548" t="s">
        <v>62</v>
      </c>
      <c r="AD1548" t="s">
        <v>62</v>
      </c>
      <c r="BE1548">
        <f>COUNTIF(J1548:BD1548,"**")</f>
        <v>2</v>
      </c>
      <c r="BF1548">
        <f>COUNTIF(J1548:BD1548,"*P*")</f>
        <v>2</v>
      </c>
      <c r="BG1548">
        <f>COUNTIF(J1548:BD1548,"*C*")</f>
        <v>0</v>
      </c>
      <c r="BH1548">
        <f>COUNTIF(AQ1548:BC1548, "C")</f>
        <v>0</v>
      </c>
      <c r="BI1548">
        <f>COUNTIF(AQ1548:BC1548, "P")</f>
        <v>0</v>
      </c>
      <c r="BJ1548" t="str">
        <f t="shared" si="24"/>
        <v/>
      </c>
      <c r="BK1548">
        <f>COUNTIFS(AQ1548:BC1548,"C")+COUNTIFS(AQ1548:BC1548,"P")</f>
        <v>0</v>
      </c>
      <c r="BL1548">
        <f>COUNTIF(AC1548:AO1548,"**")</f>
        <v>1</v>
      </c>
      <c r="BM1548">
        <f>COUNTIF(AC1548:AO1548,"P")</f>
        <v>1</v>
      </c>
      <c r="BN1548">
        <f>COUNTIF(AC1548:AO1548,"C")</f>
        <v>0</v>
      </c>
    </row>
    <row r="1549" spans="1:66" x14ac:dyDescent="0.25">
      <c r="A1549">
        <v>12228</v>
      </c>
      <c r="B1549">
        <v>22</v>
      </c>
      <c r="C1549">
        <v>7</v>
      </c>
      <c r="D1549">
        <v>8</v>
      </c>
      <c r="E1549" t="s">
        <v>140</v>
      </c>
      <c r="F1549" t="s">
        <v>1242</v>
      </c>
      <c r="G1549">
        <v>27</v>
      </c>
      <c r="H1549" t="s">
        <v>60</v>
      </c>
      <c r="I1549" t="s">
        <v>65</v>
      </c>
      <c r="O1549" t="s">
        <v>62</v>
      </c>
      <c r="W1549" t="s">
        <v>62</v>
      </c>
      <c r="AF1549" t="s">
        <v>62</v>
      </c>
      <c r="BB1549" t="s">
        <v>62</v>
      </c>
      <c r="BC1549" t="s">
        <v>62</v>
      </c>
      <c r="BE1549">
        <f>COUNTIF(J1549:BD1549,"**")</f>
        <v>5</v>
      </c>
      <c r="BF1549">
        <f>COUNTIF(J1549:BD1549,"*P*")</f>
        <v>5</v>
      </c>
      <c r="BG1549">
        <f>COUNTIF(J1549:BD1549,"*C*")</f>
        <v>0</v>
      </c>
      <c r="BH1549">
        <f>COUNTIF(AQ1549:BC1549, "C")</f>
        <v>0</v>
      </c>
      <c r="BI1549">
        <f>COUNTIF(AQ1549:BC1549, "P")</f>
        <v>2</v>
      </c>
      <c r="BJ1549" t="str">
        <f t="shared" si="24"/>
        <v>X</v>
      </c>
      <c r="BK1549">
        <f>COUNTIFS(AQ1549:BC1549,"C")+COUNTIFS(AQ1549:BC1549,"P")</f>
        <v>2</v>
      </c>
      <c r="BL1549">
        <f>COUNTIF(AC1549:AO1549,"**")</f>
        <v>1</v>
      </c>
      <c r="BM1549">
        <f>COUNTIF(AC1549:AO1549,"P")</f>
        <v>1</v>
      </c>
      <c r="BN1549">
        <f>COUNTIF(AC1549:AO1549,"C")</f>
        <v>0</v>
      </c>
    </row>
    <row r="1550" spans="1:66" x14ac:dyDescent="0.25">
      <c r="A1550">
        <v>12276</v>
      </c>
      <c r="B1550">
        <v>23</v>
      </c>
      <c r="C1550">
        <v>1</v>
      </c>
      <c r="D1550">
        <v>18</v>
      </c>
      <c r="E1550" t="s">
        <v>140</v>
      </c>
      <c r="F1550" t="s">
        <v>149</v>
      </c>
      <c r="G1550">
        <v>27</v>
      </c>
      <c r="H1550" t="s">
        <v>60</v>
      </c>
      <c r="I1550" t="s">
        <v>65</v>
      </c>
      <c r="K1550" t="s">
        <v>62</v>
      </c>
      <c r="N1550" t="s">
        <v>62</v>
      </c>
      <c r="O1550" t="s">
        <v>62</v>
      </c>
      <c r="BE1550">
        <f>COUNTIF(J1550:BD1550,"**")</f>
        <v>3</v>
      </c>
      <c r="BF1550">
        <f>COUNTIF(J1550:BD1550,"*P*")</f>
        <v>3</v>
      </c>
      <c r="BG1550">
        <f>COUNTIF(J1550:BD1550,"*C*")</f>
        <v>0</v>
      </c>
      <c r="BH1550">
        <f>COUNTIF(AQ1550:BC1550, "C")</f>
        <v>0</v>
      </c>
      <c r="BI1550">
        <f>COUNTIF(AQ1550:BC1550, "P")</f>
        <v>0</v>
      </c>
      <c r="BJ1550" t="str">
        <f t="shared" si="24"/>
        <v/>
      </c>
      <c r="BK1550">
        <f>COUNTIFS(AQ1550:BC1550,"C")+COUNTIFS(AQ1550:BC1550,"P")</f>
        <v>0</v>
      </c>
      <c r="BL1550">
        <f>COUNTIF(AC1550:AO1550,"**")</f>
        <v>0</v>
      </c>
      <c r="BM1550">
        <f>COUNTIF(AC1550:AO1550,"P")</f>
        <v>0</v>
      </c>
      <c r="BN1550">
        <f>COUNTIF(AC1550:AO1550,"C")</f>
        <v>0</v>
      </c>
    </row>
    <row r="1551" spans="1:66" x14ac:dyDescent="0.25">
      <c r="A1551">
        <v>415</v>
      </c>
      <c r="B1551">
        <v>2</v>
      </c>
      <c r="C1551">
        <v>2</v>
      </c>
      <c r="D1551">
        <v>62</v>
      </c>
      <c r="E1551" t="s">
        <v>88</v>
      </c>
      <c r="F1551" t="s">
        <v>1243</v>
      </c>
      <c r="G1551">
        <v>27</v>
      </c>
      <c r="H1551" t="s">
        <v>60</v>
      </c>
      <c r="I1551" t="s">
        <v>65</v>
      </c>
      <c r="O1551" t="s">
        <v>62</v>
      </c>
      <c r="BE1551">
        <f>COUNTIF(J1551:BD1551,"**")</f>
        <v>1</v>
      </c>
      <c r="BF1551">
        <f>COUNTIF(J1551:BD1551,"*P*")</f>
        <v>1</v>
      </c>
      <c r="BG1551">
        <f>COUNTIF(J1551:BD1551,"*C*")</f>
        <v>0</v>
      </c>
      <c r="BH1551">
        <f>COUNTIF(AQ1551:BC1551, "C")</f>
        <v>0</v>
      </c>
      <c r="BI1551">
        <f>COUNTIF(AQ1551:BC1551, "P")</f>
        <v>0</v>
      </c>
      <c r="BJ1551" t="str">
        <f t="shared" si="24"/>
        <v/>
      </c>
      <c r="BK1551">
        <f>COUNTIFS(AQ1551:BC1551,"C")+COUNTIFS(AQ1551:BC1551,"P")</f>
        <v>0</v>
      </c>
      <c r="BL1551">
        <f>COUNTIF(AC1551:AO1551,"**")</f>
        <v>0</v>
      </c>
      <c r="BM1551">
        <f>COUNTIF(AC1551:AO1551,"P")</f>
        <v>0</v>
      </c>
      <c r="BN1551">
        <f>COUNTIF(AC1551:AO1551,"C")</f>
        <v>0</v>
      </c>
    </row>
    <row r="1552" spans="1:66" x14ac:dyDescent="0.25">
      <c r="A1552">
        <v>2059</v>
      </c>
      <c r="B1552">
        <v>5</v>
      </c>
      <c r="C1552">
        <v>4</v>
      </c>
      <c r="D1552">
        <v>42</v>
      </c>
      <c r="E1552" t="s">
        <v>88</v>
      </c>
      <c r="F1552" t="s">
        <v>177</v>
      </c>
      <c r="G1552">
        <v>27</v>
      </c>
      <c r="H1552" t="s">
        <v>60</v>
      </c>
      <c r="I1552" t="s">
        <v>65</v>
      </c>
      <c r="AT1552" t="s">
        <v>62</v>
      </c>
      <c r="BE1552">
        <f>COUNTIF(J1552:BD1552,"**")</f>
        <v>1</v>
      </c>
      <c r="BF1552">
        <f>COUNTIF(J1552:BD1552,"*P*")</f>
        <v>1</v>
      </c>
      <c r="BG1552">
        <f>COUNTIF(J1552:BD1552,"*C*")</f>
        <v>0</v>
      </c>
      <c r="BH1552">
        <f>COUNTIF(AQ1552:BC1552, "C")</f>
        <v>0</v>
      </c>
      <c r="BI1552">
        <f>COUNTIF(AQ1552:BC1552, "P")</f>
        <v>1</v>
      </c>
      <c r="BJ1552" t="str">
        <f t="shared" si="24"/>
        <v>X</v>
      </c>
      <c r="BK1552">
        <f>COUNTIFS(AQ1552:BC1552,"C")+COUNTIFS(AQ1552:BC1552,"P")</f>
        <v>1</v>
      </c>
      <c r="BL1552">
        <f>COUNTIF(AC1552:AO1552,"**")</f>
        <v>0</v>
      </c>
      <c r="BM1552">
        <f>COUNTIF(AC1552:AO1552,"P")</f>
        <v>0</v>
      </c>
      <c r="BN1552">
        <f>COUNTIF(AC1552:AO1552,"C")</f>
        <v>0</v>
      </c>
    </row>
    <row r="1553" spans="1:66" x14ac:dyDescent="0.25">
      <c r="A1553">
        <v>2626</v>
      </c>
      <c r="B1553">
        <v>6</v>
      </c>
      <c r="C1553">
        <v>3</v>
      </c>
      <c r="D1553">
        <v>52</v>
      </c>
      <c r="E1553" t="s">
        <v>88</v>
      </c>
      <c r="F1553" t="s">
        <v>1244</v>
      </c>
      <c r="G1553">
        <v>27</v>
      </c>
      <c r="H1553" t="s">
        <v>60</v>
      </c>
      <c r="I1553" t="s">
        <v>65</v>
      </c>
      <c r="O1553" t="s">
        <v>62</v>
      </c>
      <c r="BE1553">
        <f>COUNTIF(J1553:BD1553,"**")</f>
        <v>1</v>
      </c>
      <c r="BF1553">
        <f>COUNTIF(J1553:BD1553,"*P*")</f>
        <v>1</v>
      </c>
      <c r="BG1553">
        <f>COUNTIF(J1553:BD1553,"*C*")</f>
        <v>0</v>
      </c>
      <c r="BH1553">
        <f>COUNTIF(AQ1553:BC1553, "C")</f>
        <v>0</v>
      </c>
      <c r="BI1553">
        <f>COUNTIF(AQ1553:BC1553, "P")</f>
        <v>0</v>
      </c>
      <c r="BJ1553" t="str">
        <f t="shared" si="24"/>
        <v/>
      </c>
      <c r="BK1553">
        <f>COUNTIFS(AQ1553:BC1553,"C")+COUNTIFS(AQ1553:BC1553,"P")</f>
        <v>0</v>
      </c>
      <c r="BL1553">
        <f>COUNTIF(AC1553:AO1553,"**")</f>
        <v>0</v>
      </c>
      <c r="BM1553">
        <f>COUNTIF(AC1553:AO1553,"P")</f>
        <v>0</v>
      </c>
      <c r="BN1553">
        <f>COUNTIF(AC1553:AO1553,"C")</f>
        <v>0</v>
      </c>
    </row>
    <row r="1554" spans="1:66" x14ac:dyDescent="0.25">
      <c r="A1554">
        <v>3373</v>
      </c>
      <c r="B1554">
        <v>7</v>
      </c>
      <c r="C1554">
        <v>1</v>
      </c>
      <c r="D1554">
        <v>64</v>
      </c>
      <c r="E1554" t="s">
        <v>88</v>
      </c>
      <c r="F1554" t="s">
        <v>963</v>
      </c>
      <c r="G1554">
        <v>27</v>
      </c>
      <c r="H1554" t="s">
        <v>60</v>
      </c>
      <c r="I1554" t="s">
        <v>65</v>
      </c>
      <c r="AY1554" t="s">
        <v>62</v>
      </c>
      <c r="BE1554">
        <f>COUNTIF(J1554:BD1554,"**")</f>
        <v>1</v>
      </c>
      <c r="BF1554">
        <f>COUNTIF(J1554:BD1554,"*P*")</f>
        <v>1</v>
      </c>
      <c r="BG1554">
        <f>COUNTIF(J1554:BD1554,"*C*")</f>
        <v>0</v>
      </c>
      <c r="BH1554">
        <f>COUNTIF(AQ1554:BC1554, "C")</f>
        <v>0</v>
      </c>
      <c r="BI1554">
        <f>COUNTIF(AQ1554:BC1554, "P")</f>
        <v>1</v>
      </c>
      <c r="BJ1554" t="str">
        <f t="shared" si="24"/>
        <v>X</v>
      </c>
      <c r="BK1554">
        <f>COUNTIFS(AQ1554:BC1554,"C")+COUNTIFS(AQ1554:BC1554,"P")</f>
        <v>1</v>
      </c>
      <c r="BL1554">
        <f>COUNTIF(AC1554:AO1554,"**")</f>
        <v>0</v>
      </c>
      <c r="BM1554">
        <f>COUNTIF(AC1554:AO1554,"P")</f>
        <v>0</v>
      </c>
      <c r="BN1554">
        <f>COUNTIF(AC1554:AO1554,"C")</f>
        <v>0</v>
      </c>
    </row>
    <row r="1555" spans="1:66" x14ac:dyDescent="0.25">
      <c r="A1555">
        <v>8238</v>
      </c>
      <c r="B1555">
        <v>14</v>
      </c>
      <c r="C1555">
        <v>6</v>
      </c>
      <c r="D1555">
        <v>3</v>
      </c>
      <c r="E1555" t="s">
        <v>88</v>
      </c>
      <c r="F1555" t="s">
        <v>1245</v>
      </c>
      <c r="G1555">
        <v>27</v>
      </c>
      <c r="H1555" t="s">
        <v>64</v>
      </c>
      <c r="I1555" t="s">
        <v>65</v>
      </c>
      <c r="J1555" t="s">
        <v>62</v>
      </c>
      <c r="AD1555" t="s">
        <v>67</v>
      </c>
      <c r="AF1555" t="s">
        <v>62</v>
      </c>
      <c r="AN1555" t="s">
        <v>62</v>
      </c>
      <c r="AO1555" t="s">
        <v>67</v>
      </c>
      <c r="AV1555" t="s">
        <v>67</v>
      </c>
      <c r="AW1555" t="s">
        <v>62</v>
      </c>
      <c r="BA1555" t="s">
        <v>67</v>
      </c>
      <c r="BB1555" t="s">
        <v>62</v>
      </c>
      <c r="BC1555" t="s">
        <v>62</v>
      </c>
      <c r="BE1555">
        <f>COUNTIF(J1555:BD1555,"**")</f>
        <v>10</v>
      </c>
      <c r="BF1555">
        <f>COUNTIF(J1555:BD1555,"*P*")</f>
        <v>6</v>
      </c>
      <c r="BG1555">
        <f>COUNTIF(J1555:BD1555,"*C*")</f>
        <v>4</v>
      </c>
      <c r="BH1555">
        <f>COUNTIF(AQ1555:BC1555, "C")</f>
        <v>2</v>
      </c>
      <c r="BI1555">
        <f>COUNTIF(AQ1555:BC1555, "P")</f>
        <v>3</v>
      </c>
      <c r="BJ1555" t="str">
        <f t="shared" si="24"/>
        <v/>
      </c>
      <c r="BK1555">
        <f>COUNTIFS(AQ1555:BC1555,"C")+COUNTIFS(AQ1555:BC1555,"P")</f>
        <v>5</v>
      </c>
      <c r="BL1555">
        <f>COUNTIF(AC1555:AO1555,"**")</f>
        <v>4</v>
      </c>
      <c r="BM1555">
        <f>COUNTIF(AC1555:AO1555,"P")</f>
        <v>2</v>
      </c>
      <c r="BN1555">
        <f>COUNTIF(AC1555:AO1555,"C")</f>
        <v>2</v>
      </c>
    </row>
    <row r="1556" spans="1:66" x14ac:dyDescent="0.25">
      <c r="A1556">
        <v>10171</v>
      </c>
      <c r="B1556">
        <v>17</v>
      </c>
      <c r="C1556">
        <v>8</v>
      </c>
      <c r="D1556">
        <v>6</v>
      </c>
      <c r="E1556" t="s">
        <v>88</v>
      </c>
      <c r="F1556" t="s">
        <v>1246</v>
      </c>
      <c r="G1556">
        <v>27</v>
      </c>
      <c r="H1556" t="s">
        <v>60</v>
      </c>
      <c r="I1556" t="s">
        <v>61</v>
      </c>
      <c r="O1556" t="s">
        <v>62</v>
      </c>
      <c r="BE1556">
        <f>COUNTIF(J1556:BD1556,"**")</f>
        <v>1</v>
      </c>
      <c r="BF1556">
        <f>COUNTIF(J1556:BD1556,"*P*")</f>
        <v>1</v>
      </c>
      <c r="BG1556">
        <f>COUNTIF(J1556:BD1556,"*C*")</f>
        <v>0</v>
      </c>
      <c r="BH1556">
        <f>COUNTIF(AQ1556:BC1556, "C")</f>
        <v>0</v>
      </c>
      <c r="BI1556">
        <f>COUNTIF(AQ1556:BC1556, "P")</f>
        <v>0</v>
      </c>
      <c r="BJ1556" t="str">
        <f t="shared" si="24"/>
        <v/>
      </c>
      <c r="BK1556">
        <f>COUNTIFS(AQ1556:BC1556,"C")+COUNTIFS(AQ1556:BC1556,"P")</f>
        <v>0</v>
      </c>
      <c r="BL1556">
        <f>COUNTIF(AC1556:AO1556,"**")</f>
        <v>0</v>
      </c>
      <c r="BM1556">
        <f>COUNTIF(AC1556:AO1556,"P")</f>
        <v>0</v>
      </c>
      <c r="BN1556">
        <f>COUNTIF(AC1556:AO1556,"C")</f>
        <v>0</v>
      </c>
    </row>
    <row r="1557" spans="1:66" x14ac:dyDescent="0.25">
      <c r="A1557">
        <v>11044</v>
      </c>
      <c r="B1557">
        <v>18</v>
      </c>
      <c r="C1557">
        <v>10</v>
      </c>
      <c r="D1557">
        <v>5</v>
      </c>
      <c r="E1557" t="s">
        <v>88</v>
      </c>
      <c r="F1557" t="s">
        <v>1247</v>
      </c>
      <c r="G1557">
        <v>27</v>
      </c>
      <c r="H1557" t="s">
        <v>64</v>
      </c>
      <c r="I1557" t="s">
        <v>65</v>
      </c>
      <c r="J1557" t="s">
        <v>67</v>
      </c>
      <c r="K1557" t="s">
        <v>62</v>
      </c>
      <c r="N1557" t="s">
        <v>67</v>
      </c>
      <c r="W1557" t="s">
        <v>67</v>
      </c>
      <c r="AD1557" t="s">
        <v>67</v>
      </c>
      <c r="AF1557" t="s">
        <v>67</v>
      </c>
      <c r="AT1557" t="s">
        <v>67</v>
      </c>
      <c r="AU1557" t="s">
        <v>67</v>
      </c>
      <c r="AW1557" t="s">
        <v>67</v>
      </c>
      <c r="AY1557" t="s">
        <v>67</v>
      </c>
      <c r="BA1557" t="s">
        <v>67</v>
      </c>
      <c r="BD1557" t="s">
        <v>1248</v>
      </c>
      <c r="BE1557">
        <f>COUNTIF(J1557:BD1557,"**")</f>
        <v>12</v>
      </c>
      <c r="BF1557">
        <f>COUNTIF(J1557:BD1557,"*P*")</f>
        <v>2</v>
      </c>
      <c r="BG1557">
        <f>COUNTIF(J1557:BD1557,"*C*")</f>
        <v>11</v>
      </c>
      <c r="BH1557">
        <f>COUNTIF(AQ1557:BC1557, "C")</f>
        <v>5</v>
      </c>
      <c r="BI1557">
        <f>COUNTIF(AQ1557:BC1557, "P")</f>
        <v>0</v>
      </c>
      <c r="BJ1557" t="str">
        <f t="shared" si="24"/>
        <v/>
      </c>
      <c r="BK1557">
        <f>COUNTIFS(AQ1557:BC1557,"C")+COUNTIFS(AQ1557:BC1557,"P")</f>
        <v>5</v>
      </c>
      <c r="BL1557">
        <f>COUNTIF(AC1557:AO1557,"**")</f>
        <v>2</v>
      </c>
      <c r="BM1557">
        <f>COUNTIF(AC1557:AO1557,"P")</f>
        <v>0</v>
      </c>
      <c r="BN1557">
        <f>COUNTIF(AC1557:AO1557,"C")</f>
        <v>2</v>
      </c>
    </row>
    <row r="1558" spans="1:66" x14ac:dyDescent="0.25">
      <c r="A1558">
        <v>63</v>
      </c>
      <c r="B1558">
        <v>1</v>
      </c>
      <c r="C1558">
        <v>2</v>
      </c>
      <c r="D1558">
        <v>46</v>
      </c>
      <c r="E1558" t="s">
        <v>58</v>
      </c>
      <c r="F1558" t="s">
        <v>1249</v>
      </c>
      <c r="G1558">
        <v>28</v>
      </c>
      <c r="H1558" t="s">
        <v>60</v>
      </c>
      <c r="I1558" t="s">
        <v>65</v>
      </c>
      <c r="N1558" t="s">
        <v>67</v>
      </c>
      <c r="O1558" t="s">
        <v>67</v>
      </c>
      <c r="BE1558">
        <f>COUNTIF(J1558:BD1558,"**")</f>
        <v>2</v>
      </c>
      <c r="BF1558">
        <f>COUNTIF(J1558:BD1558,"*P*")</f>
        <v>0</v>
      </c>
      <c r="BG1558">
        <f>COUNTIF(J1558:BD1558,"*C*")</f>
        <v>2</v>
      </c>
      <c r="BH1558">
        <f>COUNTIF(AQ1558:BC1558, "C")</f>
        <v>0</v>
      </c>
      <c r="BI1558">
        <f>COUNTIF(AQ1558:BC1558, "P")</f>
        <v>0</v>
      </c>
      <c r="BJ1558" t="str">
        <f t="shared" si="24"/>
        <v/>
      </c>
      <c r="BK1558">
        <f>COUNTIFS(AQ1558:BC1558,"C")+COUNTIFS(AQ1558:BC1558,"P")</f>
        <v>0</v>
      </c>
      <c r="BL1558">
        <f>COUNTIF(AC1558:AO1558,"**")</f>
        <v>0</v>
      </c>
      <c r="BM1558">
        <f>COUNTIF(AC1558:AO1558,"P")</f>
        <v>0</v>
      </c>
      <c r="BN1558">
        <f>COUNTIF(AC1558:AO1558,"C")</f>
        <v>0</v>
      </c>
    </row>
    <row r="1559" spans="1:66" x14ac:dyDescent="0.25">
      <c r="A1559">
        <v>117</v>
      </c>
      <c r="B1559">
        <v>1</v>
      </c>
      <c r="C1559">
        <v>5</v>
      </c>
      <c r="D1559">
        <v>17</v>
      </c>
      <c r="E1559" t="s">
        <v>58</v>
      </c>
      <c r="F1559" t="s">
        <v>178</v>
      </c>
      <c r="G1559">
        <v>28</v>
      </c>
      <c r="H1559" t="s">
        <v>60</v>
      </c>
      <c r="I1559" t="s">
        <v>65</v>
      </c>
      <c r="O1559" t="s">
        <v>62</v>
      </c>
      <c r="BE1559">
        <f>COUNTIF(J1559:BD1559,"**")</f>
        <v>1</v>
      </c>
      <c r="BF1559">
        <f>COUNTIF(J1559:BD1559,"*P*")</f>
        <v>1</v>
      </c>
      <c r="BG1559">
        <f>COUNTIF(J1559:BD1559,"*C*")</f>
        <v>0</v>
      </c>
      <c r="BH1559">
        <f>COUNTIF(AQ1559:BC1559, "C")</f>
        <v>0</v>
      </c>
      <c r="BI1559">
        <f>COUNTIF(AQ1559:BC1559, "P")</f>
        <v>0</v>
      </c>
      <c r="BJ1559" t="str">
        <f t="shared" si="24"/>
        <v/>
      </c>
      <c r="BK1559">
        <f>COUNTIFS(AQ1559:BC1559,"C")+COUNTIFS(AQ1559:BC1559,"P")</f>
        <v>0</v>
      </c>
      <c r="BL1559">
        <f>COUNTIF(AC1559:AO1559,"**")</f>
        <v>0</v>
      </c>
      <c r="BM1559">
        <f>COUNTIF(AC1559:AO1559,"P")</f>
        <v>0</v>
      </c>
      <c r="BN1559">
        <f>COUNTIF(AC1559:AO1559,"C")</f>
        <v>0</v>
      </c>
    </row>
    <row r="1560" spans="1:66" x14ac:dyDescent="0.25">
      <c r="A1560">
        <v>131</v>
      </c>
      <c r="B1560">
        <v>1</v>
      </c>
      <c r="C1560">
        <v>3</v>
      </c>
      <c r="D1560">
        <v>46</v>
      </c>
      <c r="E1560" t="s">
        <v>58</v>
      </c>
      <c r="F1560" t="s">
        <v>1250</v>
      </c>
      <c r="G1560">
        <v>28</v>
      </c>
      <c r="H1560" t="s">
        <v>60</v>
      </c>
      <c r="I1560" t="s">
        <v>65</v>
      </c>
      <c r="O1560" t="s">
        <v>67</v>
      </c>
      <c r="AD1560" t="s">
        <v>67</v>
      </c>
      <c r="BC1560" t="s">
        <v>62</v>
      </c>
      <c r="BE1560">
        <f>COUNTIF(J1560:BD1560,"**")</f>
        <v>3</v>
      </c>
      <c r="BF1560">
        <f>COUNTIF(J1560:BD1560,"*P*")</f>
        <v>1</v>
      </c>
      <c r="BG1560">
        <f>COUNTIF(J1560:BD1560,"*C*")</f>
        <v>2</v>
      </c>
      <c r="BH1560">
        <f>COUNTIF(AQ1560:BC1560, "C")</f>
        <v>0</v>
      </c>
      <c r="BI1560">
        <f>COUNTIF(AQ1560:BC1560, "P")</f>
        <v>1</v>
      </c>
      <c r="BJ1560" t="str">
        <f t="shared" si="24"/>
        <v>X</v>
      </c>
      <c r="BK1560">
        <f>COUNTIFS(AQ1560:BC1560,"C")+COUNTIFS(AQ1560:BC1560,"P")</f>
        <v>1</v>
      </c>
      <c r="BL1560">
        <f>COUNTIF(AC1560:AO1560,"**")</f>
        <v>1</v>
      </c>
      <c r="BM1560">
        <f>COUNTIF(AC1560:AO1560,"P")</f>
        <v>0</v>
      </c>
      <c r="BN1560">
        <f>COUNTIF(AC1560:AO1560,"C")</f>
        <v>1</v>
      </c>
    </row>
    <row r="1561" spans="1:66" x14ac:dyDescent="0.25">
      <c r="A1561">
        <v>170</v>
      </c>
      <c r="B1561">
        <v>1</v>
      </c>
      <c r="C1561">
        <v>7</v>
      </c>
      <c r="D1561">
        <v>57</v>
      </c>
      <c r="E1561" t="s">
        <v>58</v>
      </c>
      <c r="F1561" t="s">
        <v>1251</v>
      </c>
      <c r="G1561">
        <v>28</v>
      </c>
      <c r="H1561" t="s">
        <v>60</v>
      </c>
      <c r="I1561" t="s">
        <v>65</v>
      </c>
      <c r="O1561" t="s">
        <v>67</v>
      </c>
      <c r="AY1561" t="s">
        <v>67</v>
      </c>
      <c r="BE1561">
        <f>COUNTIF(J1561:BD1561,"**")</f>
        <v>2</v>
      </c>
      <c r="BF1561">
        <f>COUNTIF(J1561:BD1561,"*P*")</f>
        <v>0</v>
      </c>
      <c r="BG1561">
        <f>COUNTIF(J1561:BD1561,"*C*")</f>
        <v>2</v>
      </c>
      <c r="BH1561">
        <f>COUNTIF(AQ1561:BC1561, "C")</f>
        <v>1</v>
      </c>
      <c r="BI1561">
        <f>COUNTIF(AQ1561:BC1561, "P")</f>
        <v>0</v>
      </c>
      <c r="BJ1561" t="str">
        <f t="shared" si="24"/>
        <v/>
      </c>
      <c r="BK1561">
        <f>COUNTIFS(AQ1561:BC1561,"C")+COUNTIFS(AQ1561:BC1561,"P")</f>
        <v>1</v>
      </c>
      <c r="BL1561">
        <f>COUNTIF(AC1561:AO1561,"**")</f>
        <v>0</v>
      </c>
      <c r="BM1561">
        <f>COUNTIF(AC1561:AO1561,"P")</f>
        <v>0</v>
      </c>
      <c r="BN1561">
        <f>COUNTIF(AC1561:AO1561,"C")</f>
        <v>0</v>
      </c>
    </row>
    <row r="1562" spans="1:66" x14ac:dyDescent="0.25">
      <c r="A1562">
        <v>207</v>
      </c>
      <c r="B1562">
        <v>1</v>
      </c>
      <c r="C1562">
        <v>9</v>
      </c>
      <c r="D1562">
        <v>17</v>
      </c>
      <c r="E1562" t="s">
        <v>58</v>
      </c>
      <c r="F1562" t="s">
        <v>1252</v>
      </c>
      <c r="G1562">
        <v>28</v>
      </c>
      <c r="H1562" t="s">
        <v>60</v>
      </c>
      <c r="I1562" t="s">
        <v>65</v>
      </c>
      <c r="O1562" t="s">
        <v>62</v>
      </c>
      <c r="BE1562">
        <f>COUNTIF(J1562:BD1562,"**")</f>
        <v>1</v>
      </c>
      <c r="BF1562">
        <f>COUNTIF(J1562:BD1562,"*P*")</f>
        <v>1</v>
      </c>
      <c r="BG1562">
        <f>COUNTIF(J1562:BD1562,"*C*")</f>
        <v>0</v>
      </c>
      <c r="BH1562">
        <f>COUNTIF(AQ1562:BC1562, "C")</f>
        <v>0</v>
      </c>
      <c r="BI1562">
        <f>COUNTIF(AQ1562:BC1562, "P")</f>
        <v>0</v>
      </c>
      <c r="BJ1562" t="str">
        <f t="shared" si="24"/>
        <v/>
      </c>
      <c r="BK1562">
        <f>COUNTIFS(AQ1562:BC1562,"C")+COUNTIFS(AQ1562:BC1562,"P")</f>
        <v>0</v>
      </c>
      <c r="BL1562">
        <f>COUNTIF(AC1562:AO1562,"**")</f>
        <v>0</v>
      </c>
      <c r="BM1562">
        <f>COUNTIF(AC1562:AO1562,"P")</f>
        <v>0</v>
      </c>
      <c r="BN1562">
        <f>COUNTIF(AC1562:AO1562,"C")</f>
        <v>0</v>
      </c>
    </row>
    <row r="1563" spans="1:66" x14ac:dyDescent="0.25">
      <c r="A1563">
        <v>226</v>
      </c>
      <c r="B1563">
        <v>1</v>
      </c>
      <c r="C1563">
        <v>6</v>
      </c>
      <c r="D1563">
        <v>17</v>
      </c>
      <c r="E1563" t="s">
        <v>58</v>
      </c>
      <c r="F1563" t="s">
        <v>1253</v>
      </c>
      <c r="G1563">
        <v>28</v>
      </c>
      <c r="H1563" t="s">
        <v>60</v>
      </c>
      <c r="I1563" t="s">
        <v>65</v>
      </c>
      <c r="J1563" t="s">
        <v>62</v>
      </c>
      <c r="W1563" t="s">
        <v>62</v>
      </c>
      <c r="AQ1563" t="s">
        <v>62</v>
      </c>
      <c r="AZ1563" t="s">
        <v>62</v>
      </c>
      <c r="BE1563">
        <f>COUNTIF(J1563:BD1563,"**")</f>
        <v>4</v>
      </c>
      <c r="BF1563">
        <f>COUNTIF(J1563:BD1563,"*P*")</f>
        <v>4</v>
      </c>
      <c r="BG1563">
        <f>COUNTIF(J1563:BD1563,"*C*")</f>
        <v>0</v>
      </c>
      <c r="BH1563">
        <f>COUNTIF(AQ1563:BC1563, "C")</f>
        <v>0</v>
      </c>
      <c r="BI1563">
        <f>COUNTIF(AQ1563:BC1563, "P")</f>
        <v>2</v>
      </c>
      <c r="BJ1563" t="str">
        <f t="shared" si="24"/>
        <v>X</v>
      </c>
      <c r="BK1563">
        <f>COUNTIFS(AQ1563:BC1563,"C")+COUNTIFS(AQ1563:BC1563,"P")</f>
        <v>2</v>
      </c>
      <c r="BL1563">
        <f>COUNTIF(AC1563:AO1563,"**")</f>
        <v>0</v>
      </c>
      <c r="BM1563">
        <f>COUNTIF(AC1563:AO1563,"P")</f>
        <v>0</v>
      </c>
      <c r="BN1563">
        <f>COUNTIF(AC1563:AO1563,"C")</f>
        <v>0</v>
      </c>
    </row>
    <row r="1564" spans="1:66" x14ac:dyDescent="0.25">
      <c r="A1564">
        <v>265</v>
      </c>
      <c r="B1564">
        <v>1</v>
      </c>
      <c r="C1564">
        <v>10</v>
      </c>
      <c r="D1564">
        <v>46</v>
      </c>
      <c r="E1564" t="s">
        <v>58</v>
      </c>
      <c r="F1564" t="s">
        <v>178</v>
      </c>
      <c r="G1564">
        <v>28</v>
      </c>
      <c r="H1564" t="s">
        <v>60</v>
      </c>
      <c r="I1564" t="s">
        <v>72</v>
      </c>
      <c r="K1564" t="s">
        <v>62</v>
      </c>
      <c r="O1564" t="s">
        <v>62</v>
      </c>
      <c r="BE1564">
        <f>COUNTIF(J1564:BD1564,"**")</f>
        <v>2</v>
      </c>
      <c r="BF1564">
        <f>COUNTIF(J1564:BD1564,"*P*")</f>
        <v>2</v>
      </c>
      <c r="BG1564">
        <f>COUNTIF(J1564:BD1564,"*C*")</f>
        <v>0</v>
      </c>
      <c r="BH1564">
        <f>COUNTIF(AQ1564:BC1564, "C")</f>
        <v>0</v>
      </c>
      <c r="BI1564">
        <f>COUNTIF(AQ1564:BC1564, "P")</f>
        <v>0</v>
      </c>
      <c r="BJ1564" t="str">
        <f t="shared" si="24"/>
        <v/>
      </c>
      <c r="BK1564">
        <f>COUNTIFS(AQ1564:BC1564,"C")+COUNTIFS(AQ1564:BC1564,"P")</f>
        <v>0</v>
      </c>
      <c r="BL1564">
        <f>COUNTIF(AC1564:AO1564,"**")</f>
        <v>0</v>
      </c>
      <c r="BM1564">
        <f>COUNTIF(AC1564:AO1564,"P")</f>
        <v>0</v>
      </c>
      <c r="BN1564">
        <f>COUNTIF(AC1564:AO1564,"C")</f>
        <v>0</v>
      </c>
    </row>
    <row r="1565" spans="1:66" x14ac:dyDescent="0.25">
      <c r="A1565">
        <v>280</v>
      </c>
      <c r="B1565">
        <v>1</v>
      </c>
      <c r="C1565">
        <v>7</v>
      </c>
      <c r="D1565">
        <v>46</v>
      </c>
      <c r="E1565" t="s">
        <v>58</v>
      </c>
      <c r="F1565" t="s">
        <v>1254</v>
      </c>
      <c r="G1565">
        <v>28</v>
      </c>
      <c r="H1565" t="s">
        <v>60</v>
      </c>
      <c r="I1565" t="s">
        <v>65</v>
      </c>
      <c r="O1565" t="s">
        <v>67</v>
      </c>
      <c r="AT1565" t="s">
        <v>67</v>
      </c>
      <c r="AU1565" t="s">
        <v>67</v>
      </c>
      <c r="BD1565" t="s">
        <v>298</v>
      </c>
      <c r="BE1565">
        <f>COUNTIF(J1565:BD1565,"**")</f>
        <v>4</v>
      </c>
      <c r="BF1565">
        <f>COUNTIF(J1565:BD1565,"*P*")</f>
        <v>0</v>
      </c>
      <c r="BG1565">
        <f>COUNTIF(J1565:BD1565,"*C*")</f>
        <v>4</v>
      </c>
      <c r="BH1565">
        <f>COUNTIF(AQ1565:BC1565, "C")</f>
        <v>2</v>
      </c>
      <c r="BI1565">
        <f>COUNTIF(AQ1565:BC1565, "P")</f>
        <v>0</v>
      </c>
      <c r="BJ1565" t="str">
        <f t="shared" si="24"/>
        <v/>
      </c>
      <c r="BK1565">
        <f>COUNTIFS(AQ1565:BC1565,"C")+COUNTIFS(AQ1565:BC1565,"P")</f>
        <v>2</v>
      </c>
      <c r="BL1565">
        <f>COUNTIF(AC1565:AO1565,"**")</f>
        <v>0</v>
      </c>
      <c r="BM1565">
        <f>COUNTIF(AC1565:AO1565,"P")</f>
        <v>0</v>
      </c>
      <c r="BN1565">
        <f>COUNTIF(AC1565:AO1565,"C")</f>
        <v>0</v>
      </c>
    </row>
    <row r="1566" spans="1:66" x14ac:dyDescent="0.25">
      <c r="A1566">
        <v>365</v>
      </c>
      <c r="B1566">
        <v>1</v>
      </c>
      <c r="C1566">
        <v>11</v>
      </c>
      <c r="D1566">
        <v>17</v>
      </c>
      <c r="E1566" t="s">
        <v>58</v>
      </c>
      <c r="F1566" t="s">
        <v>1255</v>
      </c>
      <c r="G1566">
        <v>28</v>
      </c>
      <c r="H1566" t="s">
        <v>60</v>
      </c>
      <c r="I1566" t="s">
        <v>65</v>
      </c>
      <c r="O1566" t="s">
        <v>67</v>
      </c>
      <c r="AQ1566" t="s">
        <v>67</v>
      </c>
      <c r="AS1566" t="s">
        <v>62</v>
      </c>
      <c r="AT1566" t="s">
        <v>67</v>
      </c>
      <c r="AU1566" t="s">
        <v>67</v>
      </c>
      <c r="AZ1566" t="s">
        <v>67</v>
      </c>
      <c r="BD1566" t="s">
        <v>1256</v>
      </c>
      <c r="BE1566">
        <f>COUNTIF(J1566:BD1566,"**")</f>
        <v>7</v>
      </c>
      <c r="BF1566">
        <f>COUNTIF(J1566:BD1566,"*P*")</f>
        <v>1</v>
      </c>
      <c r="BG1566">
        <f>COUNTIF(J1566:BD1566,"*C*")</f>
        <v>6</v>
      </c>
      <c r="BH1566">
        <f>COUNTIF(AQ1566:BC1566, "C")</f>
        <v>4</v>
      </c>
      <c r="BI1566">
        <f>COUNTIF(AQ1566:BC1566, "P")</f>
        <v>1</v>
      </c>
      <c r="BJ1566" t="str">
        <f t="shared" si="24"/>
        <v/>
      </c>
      <c r="BK1566">
        <f>COUNTIFS(AQ1566:BC1566,"C")+COUNTIFS(AQ1566:BC1566,"P")</f>
        <v>5</v>
      </c>
      <c r="BL1566">
        <f>COUNTIF(AC1566:AO1566,"**")</f>
        <v>0</v>
      </c>
      <c r="BM1566">
        <f>COUNTIF(AC1566:AO1566,"P")</f>
        <v>0</v>
      </c>
      <c r="BN1566">
        <f>COUNTIF(AC1566:AO1566,"C")</f>
        <v>0</v>
      </c>
    </row>
    <row r="1567" spans="1:66" x14ac:dyDescent="0.25">
      <c r="A1567">
        <v>386</v>
      </c>
      <c r="B1567">
        <v>1</v>
      </c>
      <c r="C1567">
        <v>5</v>
      </c>
      <c r="D1567">
        <v>17</v>
      </c>
      <c r="E1567" t="s">
        <v>58</v>
      </c>
      <c r="F1567" t="s">
        <v>1257</v>
      </c>
      <c r="G1567">
        <v>28</v>
      </c>
      <c r="H1567" t="s">
        <v>60</v>
      </c>
      <c r="I1567" t="s">
        <v>65</v>
      </c>
      <c r="O1567" t="s">
        <v>62</v>
      </c>
      <c r="BE1567">
        <f>COUNTIF(J1567:BD1567,"**")</f>
        <v>1</v>
      </c>
      <c r="BF1567">
        <f>COUNTIF(J1567:BD1567,"*P*")</f>
        <v>1</v>
      </c>
      <c r="BG1567">
        <f>COUNTIF(J1567:BD1567,"*C*")</f>
        <v>0</v>
      </c>
      <c r="BH1567">
        <f>COUNTIF(AQ1567:BC1567, "C")</f>
        <v>0</v>
      </c>
      <c r="BI1567">
        <f>COUNTIF(AQ1567:BC1567, "P")</f>
        <v>0</v>
      </c>
      <c r="BJ1567" t="str">
        <f t="shared" si="24"/>
        <v/>
      </c>
      <c r="BK1567">
        <f>COUNTIFS(AQ1567:BC1567,"C")+COUNTIFS(AQ1567:BC1567,"P")</f>
        <v>0</v>
      </c>
      <c r="BL1567">
        <f>COUNTIF(AC1567:AO1567,"**")</f>
        <v>0</v>
      </c>
      <c r="BM1567">
        <f>COUNTIF(AC1567:AO1567,"P")</f>
        <v>0</v>
      </c>
      <c r="BN1567">
        <f>COUNTIF(AC1567:AO1567,"C")</f>
        <v>0</v>
      </c>
    </row>
    <row r="1568" spans="1:66" x14ac:dyDescent="0.25">
      <c r="A1568">
        <v>549</v>
      </c>
      <c r="B1568">
        <v>2</v>
      </c>
      <c r="C1568">
        <v>8</v>
      </c>
      <c r="D1568">
        <v>65</v>
      </c>
      <c r="E1568" t="s">
        <v>58</v>
      </c>
      <c r="F1568" t="s">
        <v>204</v>
      </c>
      <c r="G1568">
        <v>28</v>
      </c>
      <c r="H1568" t="s">
        <v>60</v>
      </c>
      <c r="I1568" t="s">
        <v>65</v>
      </c>
      <c r="O1568" t="s">
        <v>62</v>
      </c>
      <c r="BE1568">
        <f>COUNTIF(J1568:BD1568,"**")</f>
        <v>1</v>
      </c>
      <c r="BF1568">
        <f>COUNTIF(J1568:BD1568,"*P*")</f>
        <v>1</v>
      </c>
      <c r="BG1568">
        <f>COUNTIF(J1568:BD1568,"*C*")</f>
        <v>0</v>
      </c>
      <c r="BH1568">
        <f>COUNTIF(AQ1568:BC1568, "C")</f>
        <v>0</v>
      </c>
      <c r="BI1568">
        <f>COUNTIF(AQ1568:BC1568, "P")</f>
        <v>0</v>
      </c>
      <c r="BJ1568" t="str">
        <f t="shared" si="24"/>
        <v/>
      </c>
      <c r="BK1568">
        <f>COUNTIFS(AQ1568:BC1568,"C")+COUNTIFS(AQ1568:BC1568,"P")</f>
        <v>0</v>
      </c>
      <c r="BL1568">
        <f>COUNTIF(AC1568:AO1568,"**")</f>
        <v>0</v>
      </c>
      <c r="BM1568">
        <f>COUNTIF(AC1568:AO1568,"P")</f>
        <v>0</v>
      </c>
      <c r="BN1568">
        <f>COUNTIF(AC1568:AO1568,"C")</f>
        <v>0</v>
      </c>
    </row>
    <row r="1569" spans="1:66" x14ac:dyDescent="0.25">
      <c r="A1569">
        <v>705</v>
      </c>
      <c r="B1569">
        <v>4</v>
      </c>
      <c r="C1569">
        <v>1</v>
      </c>
      <c r="D1569">
        <v>16</v>
      </c>
      <c r="E1569" t="s">
        <v>58</v>
      </c>
      <c r="F1569" t="s">
        <v>385</v>
      </c>
      <c r="G1569">
        <v>28</v>
      </c>
      <c r="H1569" t="s">
        <v>60</v>
      </c>
      <c r="I1569" t="s">
        <v>65</v>
      </c>
      <c r="N1569" t="s">
        <v>67</v>
      </c>
      <c r="AQ1569" t="s">
        <v>67</v>
      </c>
      <c r="AR1569" t="s">
        <v>67</v>
      </c>
      <c r="AT1569" t="s">
        <v>67</v>
      </c>
      <c r="AU1569" t="s">
        <v>67</v>
      </c>
      <c r="AZ1569" t="s">
        <v>67</v>
      </c>
      <c r="BD1569" t="s">
        <v>1258</v>
      </c>
      <c r="BE1569">
        <f>COUNTIF(J1569:BD1569,"**")</f>
        <v>7</v>
      </c>
      <c r="BF1569">
        <f>COUNTIF(J1569:BD1569,"*P*")</f>
        <v>1</v>
      </c>
      <c r="BG1569">
        <f>COUNTIF(J1569:BD1569,"*C*")</f>
        <v>7</v>
      </c>
      <c r="BH1569">
        <f>COUNTIF(AQ1569:BC1569, "C")</f>
        <v>5</v>
      </c>
      <c r="BI1569">
        <f>COUNTIF(AQ1569:BC1569, "P")</f>
        <v>0</v>
      </c>
      <c r="BJ1569" t="str">
        <f t="shared" si="24"/>
        <v/>
      </c>
      <c r="BK1569">
        <f>COUNTIFS(AQ1569:BC1569,"C")+COUNTIFS(AQ1569:BC1569,"P")</f>
        <v>5</v>
      </c>
      <c r="BL1569">
        <f>COUNTIF(AC1569:AO1569,"**")</f>
        <v>0</v>
      </c>
      <c r="BM1569">
        <f>COUNTIF(AC1569:AO1569,"P")</f>
        <v>0</v>
      </c>
      <c r="BN1569">
        <f>COUNTIF(AC1569:AO1569,"C")</f>
        <v>0</v>
      </c>
    </row>
    <row r="1570" spans="1:66" x14ac:dyDescent="0.25">
      <c r="A1570">
        <v>709</v>
      </c>
      <c r="B1570">
        <v>4</v>
      </c>
      <c r="C1570">
        <v>1</v>
      </c>
      <c r="D1570">
        <v>16</v>
      </c>
      <c r="E1570" t="s">
        <v>58</v>
      </c>
      <c r="F1570" t="s">
        <v>1259</v>
      </c>
      <c r="G1570">
        <v>28</v>
      </c>
      <c r="H1570" t="s">
        <v>64</v>
      </c>
      <c r="I1570" t="s">
        <v>61</v>
      </c>
      <c r="K1570" t="s">
        <v>62</v>
      </c>
      <c r="N1570" t="s">
        <v>67</v>
      </c>
      <c r="O1570" t="s">
        <v>62</v>
      </c>
      <c r="AQ1570" t="s">
        <v>67</v>
      </c>
      <c r="AT1570" t="s">
        <v>67</v>
      </c>
      <c r="AZ1570" t="s">
        <v>67</v>
      </c>
      <c r="BE1570">
        <f>COUNTIF(J1570:BD1570,"**")</f>
        <v>6</v>
      </c>
      <c r="BF1570">
        <f>COUNTIF(J1570:BD1570,"*P*")</f>
        <v>2</v>
      </c>
      <c r="BG1570">
        <f>COUNTIF(J1570:BD1570,"*C*")</f>
        <v>4</v>
      </c>
      <c r="BH1570">
        <f>COUNTIF(AQ1570:BC1570, "C")</f>
        <v>3</v>
      </c>
      <c r="BI1570">
        <f>COUNTIF(AQ1570:BC1570, "P")</f>
        <v>0</v>
      </c>
      <c r="BJ1570" t="str">
        <f t="shared" si="24"/>
        <v/>
      </c>
      <c r="BK1570">
        <f>COUNTIFS(AQ1570:BC1570,"C")+COUNTIFS(AQ1570:BC1570,"P")</f>
        <v>3</v>
      </c>
      <c r="BL1570">
        <f>COUNTIF(AC1570:AO1570,"**")</f>
        <v>0</v>
      </c>
      <c r="BM1570">
        <f>COUNTIF(AC1570:AO1570,"P")</f>
        <v>0</v>
      </c>
      <c r="BN1570">
        <f>COUNTIF(AC1570:AO1570,"C")</f>
        <v>0</v>
      </c>
    </row>
    <row r="1571" spans="1:66" x14ac:dyDescent="0.25">
      <c r="A1571">
        <v>782</v>
      </c>
      <c r="B1571">
        <v>4</v>
      </c>
      <c r="C1571">
        <v>2</v>
      </c>
      <c r="D1571">
        <v>16</v>
      </c>
      <c r="E1571" t="s">
        <v>58</v>
      </c>
      <c r="F1571" t="s">
        <v>797</v>
      </c>
      <c r="G1571">
        <v>28</v>
      </c>
      <c r="H1571" t="s">
        <v>60</v>
      </c>
      <c r="I1571" t="s">
        <v>65</v>
      </c>
      <c r="K1571" t="s">
        <v>62</v>
      </c>
      <c r="N1571" t="s">
        <v>62</v>
      </c>
      <c r="AQ1571" t="s">
        <v>67</v>
      </c>
      <c r="AT1571" t="s">
        <v>67</v>
      </c>
      <c r="AZ1571" t="s">
        <v>67</v>
      </c>
      <c r="BA1571" t="s">
        <v>62</v>
      </c>
      <c r="BB1571" t="s">
        <v>62</v>
      </c>
      <c r="BE1571">
        <f>COUNTIF(J1571:BD1571,"**")</f>
        <v>7</v>
      </c>
      <c r="BF1571">
        <f>COUNTIF(J1571:BD1571,"*P*")</f>
        <v>4</v>
      </c>
      <c r="BG1571">
        <f>COUNTIF(J1571:BD1571,"*C*")</f>
        <v>3</v>
      </c>
      <c r="BH1571">
        <f>COUNTIF(AQ1571:BC1571, "C")</f>
        <v>3</v>
      </c>
      <c r="BI1571">
        <f>COUNTIF(AQ1571:BC1571, "P")</f>
        <v>2</v>
      </c>
      <c r="BJ1571" t="str">
        <f t="shared" si="24"/>
        <v/>
      </c>
      <c r="BK1571">
        <f>COUNTIFS(AQ1571:BC1571,"C")+COUNTIFS(AQ1571:BC1571,"P")</f>
        <v>5</v>
      </c>
      <c r="BL1571">
        <f>COUNTIF(AC1571:AO1571,"**")</f>
        <v>0</v>
      </c>
      <c r="BM1571">
        <f>COUNTIF(AC1571:AO1571,"P")</f>
        <v>0</v>
      </c>
      <c r="BN1571">
        <f>COUNTIF(AC1571:AO1571,"C")</f>
        <v>0</v>
      </c>
    </row>
    <row r="1572" spans="1:66" x14ac:dyDescent="0.25">
      <c r="A1572">
        <v>811</v>
      </c>
      <c r="B1572">
        <v>4</v>
      </c>
      <c r="C1572">
        <v>2</v>
      </c>
      <c r="D1572">
        <v>16</v>
      </c>
      <c r="E1572" t="s">
        <v>58</v>
      </c>
      <c r="F1572" t="s">
        <v>1260</v>
      </c>
      <c r="G1572">
        <v>28</v>
      </c>
      <c r="H1572" t="s">
        <v>60</v>
      </c>
      <c r="I1572" t="s">
        <v>65</v>
      </c>
      <c r="K1572" t="s">
        <v>62</v>
      </c>
      <c r="N1572" t="s">
        <v>67</v>
      </c>
      <c r="O1572" t="s">
        <v>62</v>
      </c>
      <c r="AT1572" t="s">
        <v>62</v>
      </c>
      <c r="AU1572" t="s">
        <v>67</v>
      </c>
      <c r="BD1572" t="s">
        <v>1261</v>
      </c>
      <c r="BE1572">
        <f>COUNTIF(J1572:BD1572,"**")</f>
        <v>6</v>
      </c>
      <c r="BF1572">
        <f>COUNTIF(J1572:BD1572,"*P*")</f>
        <v>4</v>
      </c>
      <c r="BG1572">
        <f>COUNTIF(J1572:BD1572,"*C*")</f>
        <v>3</v>
      </c>
      <c r="BH1572">
        <f>COUNTIF(AQ1572:BC1572, "C")</f>
        <v>1</v>
      </c>
      <c r="BI1572">
        <f>COUNTIF(AQ1572:BC1572, "P")</f>
        <v>1</v>
      </c>
      <c r="BJ1572" t="str">
        <f t="shared" si="24"/>
        <v/>
      </c>
      <c r="BK1572">
        <f>COUNTIFS(AQ1572:BC1572,"C")+COUNTIFS(AQ1572:BC1572,"P")</f>
        <v>2</v>
      </c>
      <c r="BL1572">
        <f>COUNTIF(AC1572:AO1572,"**")</f>
        <v>0</v>
      </c>
      <c r="BM1572">
        <f>COUNTIF(AC1572:AO1572,"P")</f>
        <v>0</v>
      </c>
      <c r="BN1572">
        <f>COUNTIF(AC1572:AO1572,"C")</f>
        <v>0</v>
      </c>
    </row>
    <row r="1573" spans="1:66" x14ac:dyDescent="0.25">
      <c r="A1573">
        <v>832</v>
      </c>
      <c r="B1573">
        <v>4</v>
      </c>
      <c r="C1573">
        <v>3</v>
      </c>
      <c r="D1573">
        <v>16</v>
      </c>
      <c r="E1573" t="s">
        <v>58</v>
      </c>
      <c r="F1573" t="s">
        <v>385</v>
      </c>
      <c r="G1573">
        <v>28</v>
      </c>
      <c r="H1573" t="s">
        <v>60</v>
      </c>
      <c r="I1573" t="s">
        <v>65</v>
      </c>
      <c r="K1573" t="s">
        <v>62</v>
      </c>
      <c r="AQ1573" t="s">
        <v>67</v>
      </c>
      <c r="AU1573" t="s">
        <v>67</v>
      </c>
      <c r="AZ1573" t="s">
        <v>67</v>
      </c>
      <c r="BD1573" t="s">
        <v>318</v>
      </c>
      <c r="BE1573">
        <f>COUNTIF(J1573:BD1573,"**")</f>
        <v>5</v>
      </c>
      <c r="BF1573">
        <f>COUNTIF(J1573:BD1573,"*P*")</f>
        <v>1</v>
      </c>
      <c r="BG1573">
        <f>COUNTIF(J1573:BD1573,"*C*")</f>
        <v>3</v>
      </c>
      <c r="BH1573">
        <f>COUNTIF(AQ1573:BC1573, "C")</f>
        <v>3</v>
      </c>
      <c r="BI1573">
        <f>COUNTIF(AQ1573:BC1573, "P")</f>
        <v>0</v>
      </c>
      <c r="BJ1573" t="str">
        <f t="shared" si="24"/>
        <v/>
      </c>
      <c r="BK1573">
        <f>COUNTIFS(AQ1573:BC1573,"C")+COUNTIFS(AQ1573:BC1573,"P")</f>
        <v>3</v>
      </c>
      <c r="BL1573">
        <f>COUNTIF(AC1573:AO1573,"**")</f>
        <v>0</v>
      </c>
      <c r="BM1573">
        <f>COUNTIF(AC1573:AO1573,"P")</f>
        <v>0</v>
      </c>
      <c r="BN1573">
        <f>COUNTIF(AC1573:AO1573,"C")</f>
        <v>0</v>
      </c>
    </row>
    <row r="1574" spans="1:66" x14ac:dyDescent="0.25">
      <c r="A1574">
        <v>867</v>
      </c>
      <c r="B1574">
        <v>4</v>
      </c>
      <c r="C1574">
        <v>3</v>
      </c>
      <c r="D1574">
        <v>16</v>
      </c>
      <c r="E1574" t="s">
        <v>58</v>
      </c>
      <c r="F1574" t="s">
        <v>1262</v>
      </c>
      <c r="G1574">
        <v>28</v>
      </c>
      <c r="H1574" t="s">
        <v>60</v>
      </c>
      <c r="I1574" t="s">
        <v>65</v>
      </c>
      <c r="K1574" t="s">
        <v>62</v>
      </c>
      <c r="AD1574" t="s">
        <v>67</v>
      </c>
      <c r="AT1574" t="s">
        <v>67</v>
      </c>
      <c r="BA1574" t="s">
        <v>67</v>
      </c>
      <c r="BB1574" t="s">
        <v>67</v>
      </c>
      <c r="BD1574" t="s">
        <v>1263</v>
      </c>
      <c r="BE1574">
        <f>COUNTIF(J1574:BD1574,"**")</f>
        <v>6</v>
      </c>
      <c r="BF1574">
        <f>COUNTIF(J1574:BD1574,"*P*")</f>
        <v>2</v>
      </c>
      <c r="BG1574">
        <f>COUNTIF(J1574:BD1574,"*C*")</f>
        <v>5</v>
      </c>
      <c r="BH1574">
        <f>COUNTIF(AQ1574:BC1574, "C")</f>
        <v>3</v>
      </c>
      <c r="BI1574">
        <f>COUNTIF(AQ1574:BC1574, "P")</f>
        <v>0</v>
      </c>
      <c r="BJ1574" t="str">
        <f t="shared" si="24"/>
        <v/>
      </c>
      <c r="BK1574">
        <f>COUNTIFS(AQ1574:BC1574,"C")+COUNTIFS(AQ1574:BC1574,"P")</f>
        <v>3</v>
      </c>
      <c r="BL1574">
        <f>COUNTIF(AC1574:AO1574,"**")</f>
        <v>1</v>
      </c>
      <c r="BM1574">
        <f>COUNTIF(AC1574:AO1574,"P")</f>
        <v>0</v>
      </c>
      <c r="BN1574">
        <f>COUNTIF(AC1574:AO1574,"C")</f>
        <v>1</v>
      </c>
    </row>
    <row r="1575" spans="1:66" x14ac:dyDescent="0.25">
      <c r="A1575">
        <v>889</v>
      </c>
      <c r="B1575">
        <v>4</v>
      </c>
      <c r="C1575">
        <v>3</v>
      </c>
      <c r="D1575">
        <v>10</v>
      </c>
      <c r="E1575" t="s">
        <v>58</v>
      </c>
      <c r="F1575" t="s">
        <v>804</v>
      </c>
      <c r="G1575">
        <v>28</v>
      </c>
      <c r="H1575" t="s">
        <v>60</v>
      </c>
      <c r="I1575" t="s">
        <v>65</v>
      </c>
      <c r="K1575" t="s">
        <v>62</v>
      </c>
      <c r="N1575" t="s">
        <v>67</v>
      </c>
      <c r="AT1575" t="s">
        <v>67</v>
      </c>
      <c r="BE1575">
        <f>COUNTIF(J1575:BD1575,"**")</f>
        <v>3</v>
      </c>
      <c r="BF1575">
        <f>COUNTIF(J1575:BD1575,"*P*")</f>
        <v>1</v>
      </c>
      <c r="BG1575">
        <f>COUNTIF(J1575:BD1575,"*C*")</f>
        <v>2</v>
      </c>
      <c r="BH1575">
        <f>COUNTIF(AQ1575:BC1575, "C")</f>
        <v>1</v>
      </c>
      <c r="BI1575">
        <f>COUNTIF(AQ1575:BC1575, "P")</f>
        <v>0</v>
      </c>
      <c r="BJ1575" t="str">
        <f t="shared" si="24"/>
        <v/>
      </c>
      <c r="BK1575">
        <f>COUNTIFS(AQ1575:BC1575,"C")+COUNTIFS(AQ1575:BC1575,"P")</f>
        <v>1</v>
      </c>
      <c r="BL1575">
        <f>COUNTIF(AC1575:AO1575,"**")</f>
        <v>0</v>
      </c>
      <c r="BM1575">
        <f>COUNTIF(AC1575:AO1575,"P")</f>
        <v>0</v>
      </c>
      <c r="BN1575">
        <f>COUNTIF(AC1575:AO1575,"C")</f>
        <v>0</v>
      </c>
    </row>
    <row r="1576" spans="1:66" x14ac:dyDescent="0.25">
      <c r="A1576">
        <v>928</v>
      </c>
      <c r="B1576">
        <v>4</v>
      </c>
      <c r="C1576">
        <v>4</v>
      </c>
      <c r="D1576">
        <v>16</v>
      </c>
      <c r="E1576" t="s">
        <v>58</v>
      </c>
      <c r="F1576" t="s">
        <v>385</v>
      </c>
      <c r="G1576">
        <v>28</v>
      </c>
      <c r="H1576" t="s">
        <v>60</v>
      </c>
      <c r="I1576" t="s">
        <v>65</v>
      </c>
      <c r="K1576" t="s">
        <v>62</v>
      </c>
      <c r="O1576" t="s">
        <v>62</v>
      </c>
      <c r="AD1576" t="s">
        <v>67</v>
      </c>
      <c r="AT1576" t="s">
        <v>67</v>
      </c>
      <c r="BE1576">
        <f>COUNTIF(J1576:BD1576,"**")</f>
        <v>4</v>
      </c>
      <c r="BF1576">
        <f>COUNTIF(J1576:BD1576,"*P*")</f>
        <v>2</v>
      </c>
      <c r="BG1576">
        <f>COUNTIF(J1576:BD1576,"*C*")</f>
        <v>2</v>
      </c>
      <c r="BH1576">
        <f>COUNTIF(AQ1576:BC1576, "C")</f>
        <v>1</v>
      </c>
      <c r="BI1576">
        <f>COUNTIF(AQ1576:BC1576, "P")</f>
        <v>0</v>
      </c>
      <c r="BJ1576" t="str">
        <f t="shared" si="24"/>
        <v/>
      </c>
      <c r="BK1576">
        <f>COUNTIFS(AQ1576:BC1576,"C")+COUNTIFS(AQ1576:BC1576,"P")</f>
        <v>1</v>
      </c>
      <c r="BL1576">
        <f>COUNTIF(AC1576:AO1576,"**")</f>
        <v>1</v>
      </c>
      <c r="BM1576">
        <f>COUNTIF(AC1576:AO1576,"P")</f>
        <v>0</v>
      </c>
      <c r="BN1576">
        <f>COUNTIF(AC1576:AO1576,"C")</f>
        <v>1</v>
      </c>
    </row>
    <row r="1577" spans="1:66" x14ac:dyDescent="0.25">
      <c r="A1577">
        <v>1038</v>
      </c>
      <c r="B1577">
        <v>4</v>
      </c>
      <c r="C1577">
        <v>5</v>
      </c>
      <c r="D1577">
        <v>16</v>
      </c>
      <c r="E1577" t="s">
        <v>58</v>
      </c>
      <c r="F1577" t="s">
        <v>1264</v>
      </c>
      <c r="G1577">
        <v>28</v>
      </c>
      <c r="H1577" t="s">
        <v>64</v>
      </c>
      <c r="I1577" t="s">
        <v>65</v>
      </c>
      <c r="AD1577" t="s">
        <v>62</v>
      </c>
      <c r="AQ1577" t="s">
        <v>67</v>
      </c>
      <c r="AU1577" t="s">
        <v>67</v>
      </c>
      <c r="AZ1577" t="s">
        <v>67</v>
      </c>
      <c r="BD1577" t="s">
        <v>1265</v>
      </c>
      <c r="BE1577">
        <f>COUNTIF(J1577:BD1577,"**")</f>
        <v>5</v>
      </c>
      <c r="BF1577">
        <f>COUNTIF(J1577:BD1577,"*P*")</f>
        <v>1</v>
      </c>
      <c r="BG1577">
        <f>COUNTIF(J1577:BD1577,"*C*")</f>
        <v>3</v>
      </c>
      <c r="BH1577">
        <f>COUNTIF(AQ1577:BC1577, "C")</f>
        <v>3</v>
      </c>
      <c r="BI1577">
        <f>COUNTIF(AQ1577:BC1577, "P")</f>
        <v>0</v>
      </c>
      <c r="BJ1577" t="str">
        <f t="shared" si="24"/>
        <v/>
      </c>
      <c r="BK1577">
        <f>COUNTIFS(AQ1577:BC1577,"C")+COUNTIFS(AQ1577:BC1577,"P")</f>
        <v>3</v>
      </c>
      <c r="BL1577">
        <f>COUNTIF(AC1577:AO1577,"**")</f>
        <v>1</v>
      </c>
      <c r="BM1577">
        <f>COUNTIF(AC1577:AO1577,"P")</f>
        <v>1</v>
      </c>
      <c r="BN1577">
        <f>COUNTIF(AC1577:AO1577,"C")</f>
        <v>0</v>
      </c>
    </row>
    <row r="1578" spans="1:66" x14ac:dyDescent="0.25">
      <c r="A1578">
        <v>1215</v>
      </c>
      <c r="B1578">
        <v>4</v>
      </c>
      <c r="C1578">
        <v>7</v>
      </c>
      <c r="D1578">
        <v>16</v>
      </c>
      <c r="E1578" t="s">
        <v>58</v>
      </c>
      <c r="F1578" t="s">
        <v>796</v>
      </c>
      <c r="G1578">
        <v>28</v>
      </c>
      <c r="H1578" t="s">
        <v>60</v>
      </c>
      <c r="I1578" t="s">
        <v>65</v>
      </c>
      <c r="K1578" t="s">
        <v>62</v>
      </c>
      <c r="AD1578" t="s">
        <v>62</v>
      </c>
      <c r="AT1578" t="s">
        <v>62</v>
      </c>
      <c r="BE1578">
        <f>COUNTIF(J1578:BD1578,"**")</f>
        <v>3</v>
      </c>
      <c r="BF1578">
        <f>COUNTIF(J1578:BD1578,"*P*")</f>
        <v>3</v>
      </c>
      <c r="BG1578">
        <f>COUNTIF(J1578:BD1578,"*C*")</f>
        <v>0</v>
      </c>
      <c r="BH1578">
        <f>COUNTIF(AQ1578:BC1578, "C")</f>
        <v>0</v>
      </c>
      <c r="BI1578">
        <f>COUNTIF(AQ1578:BC1578, "P")</f>
        <v>1</v>
      </c>
      <c r="BJ1578" t="str">
        <f t="shared" si="24"/>
        <v>X</v>
      </c>
      <c r="BK1578">
        <f>COUNTIFS(AQ1578:BC1578,"C")+COUNTIFS(AQ1578:BC1578,"P")</f>
        <v>1</v>
      </c>
      <c r="BL1578">
        <f>COUNTIF(AC1578:AO1578,"**")</f>
        <v>1</v>
      </c>
      <c r="BM1578">
        <f>COUNTIF(AC1578:AO1578,"P")</f>
        <v>1</v>
      </c>
      <c r="BN1578">
        <f>COUNTIF(AC1578:AO1578,"C")</f>
        <v>0</v>
      </c>
    </row>
    <row r="1579" spans="1:66" x14ac:dyDescent="0.25">
      <c r="A1579">
        <v>1221</v>
      </c>
      <c r="B1579">
        <v>4</v>
      </c>
      <c r="C1579">
        <v>7</v>
      </c>
      <c r="D1579">
        <v>16</v>
      </c>
      <c r="E1579" t="s">
        <v>58</v>
      </c>
      <c r="F1579" t="s">
        <v>385</v>
      </c>
      <c r="G1579">
        <v>28</v>
      </c>
      <c r="H1579" t="s">
        <v>60</v>
      </c>
      <c r="I1579" t="s">
        <v>65</v>
      </c>
      <c r="K1579" t="s">
        <v>62</v>
      </c>
      <c r="O1579" t="s">
        <v>62</v>
      </c>
      <c r="AQ1579" t="s">
        <v>67</v>
      </c>
      <c r="AT1579" t="s">
        <v>67</v>
      </c>
      <c r="AU1579" t="s">
        <v>67</v>
      </c>
      <c r="AZ1579" t="s">
        <v>67</v>
      </c>
      <c r="BD1579" t="s">
        <v>212</v>
      </c>
      <c r="BE1579">
        <f>COUNTIF(J1579:BD1579,"**")</f>
        <v>7</v>
      </c>
      <c r="BF1579">
        <f>COUNTIF(J1579:BD1579,"*P*")</f>
        <v>2</v>
      </c>
      <c r="BG1579">
        <f>COUNTIF(J1579:BD1579,"*C*")</f>
        <v>5</v>
      </c>
      <c r="BH1579">
        <f>COUNTIF(AQ1579:BC1579, "C")</f>
        <v>4</v>
      </c>
      <c r="BI1579">
        <f>COUNTIF(AQ1579:BC1579, "P")</f>
        <v>0</v>
      </c>
      <c r="BJ1579" t="str">
        <f t="shared" si="24"/>
        <v/>
      </c>
      <c r="BK1579">
        <f>COUNTIFS(AQ1579:BC1579,"C")+COUNTIFS(AQ1579:BC1579,"P")</f>
        <v>4</v>
      </c>
      <c r="BL1579">
        <f>COUNTIF(AC1579:AO1579,"**")</f>
        <v>0</v>
      </c>
      <c r="BM1579">
        <f>COUNTIF(AC1579:AO1579,"P")</f>
        <v>0</v>
      </c>
      <c r="BN1579">
        <f>COUNTIF(AC1579:AO1579,"C")</f>
        <v>0</v>
      </c>
    </row>
    <row r="1580" spans="1:66" x14ac:dyDescent="0.25">
      <c r="A1580">
        <v>1312</v>
      </c>
      <c r="B1580">
        <v>4</v>
      </c>
      <c r="C1580">
        <v>8</v>
      </c>
      <c r="D1580">
        <v>16</v>
      </c>
      <c r="E1580" t="s">
        <v>58</v>
      </c>
      <c r="F1580" t="s">
        <v>503</v>
      </c>
      <c r="G1580">
        <v>28</v>
      </c>
      <c r="H1580" t="s">
        <v>60</v>
      </c>
      <c r="I1580" t="s">
        <v>65</v>
      </c>
      <c r="AT1580" t="s">
        <v>67</v>
      </c>
      <c r="BD1580" t="s">
        <v>1266</v>
      </c>
      <c r="BE1580">
        <f>COUNTIF(J1580:BD1580,"**")</f>
        <v>2</v>
      </c>
      <c r="BF1580">
        <f>COUNTIF(J1580:BD1580,"*P*")</f>
        <v>1</v>
      </c>
      <c r="BG1580">
        <f>COUNTIF(J1580:BD1580,"*C*")</f>
        <v>1</v>
      </c>
      <c r="BH1580">
        <f>COUNTIF(AQ1580:BC1580, "C")</f>
        <v>1</v>
      </c>
      <c r="BI1580">
        <f>COUNTIF(AQ1580:BC1580, "P")</f>
        <v>0</v>
      </c>
      <c r="BJ1580" t="str">
        <f t="shared" si="24"/>
        <v/>
      </c>
      <c r="BK1580">
        <f>COUNTIFS(AQ1580:BC1580,"C")+COUNTIFS(AQ1580:BC1580,"P")</f>
        <v>1</v>
      </c>
      <c r="BL1580">
        <f>COUNTIF(AC1580:AO1580,"**")</f>
        <v>0</v>
      </c>
      <c r="BM1580">
        <f>COUNTIF(AC1580:AO1580,"P")</f>
        <v>0</v>
      </c>
      <c r="BN1580">
        <f>COUNTIF(AC1580:AO1580,"C")</f>
        <v>0</v>
      </c>
    </row>
    <row r="1581" spans="1:66" x14ac:dyDescent="0.25">
      <c r="A1581">
        <v>1330</v>
      </c>
      <c r="B1581">
        <v>4</v>
      </c>
      <c r="C1581">
        <v>8</v>
      </c>
      <c r="D1581">
        <v>16</v>
      </c>
      <c r="E1581" t="s">
        <v>58</v>
      </c>
      <c r="F1581" t="s">
        <v>1267</v>
      </c>
      <c r="G1581">
        <v>28</v>
      </c>
      <c r="H1581" t="s">
        <v>64</v>
      </c>
      <c r="I1581" t="s">
        <v>65</v>
      </c>
      <c r="J1581" t="s">
        <v>67</v>
      </c>
      <c r="N1581" t="s">
        <v>67</v>
      </c>
      <c r="W1581" t="s">
        <v>67</v>
      </c>
      <c r="AT1581" t="s">
        <v>67</v>
      </c>
      <c r="AU1581" t="s">
        <v>67</v>
      </c>
      <c r="AZ1581" t="s">
        <v>67</v>
      </c>
      <c r="BB1581" t="s">
        <v>67</v>
      </c>
      <c r="BD1581" t="s">
        <v>1268</v>
      </c>
      <c r="BE1581">
        <f>COUNTIF(J1581:BD1581,"**")</f>
        <v>8</v>
      </c>
      <c r="BF1581">
        <f>COUNTIF(J1581:BD1581,"*P*")</f>
        <v>1</v>
      </c>
      <c r="BG1581">
        <f>COUNTIF(J1581:BD1581,"*C*")</f>
        <v>7</v>
      </c>
      <c r="BH1581">
        <f>COUNTIF(AQ1581:BC1581, "C")</f>
        <v>4</v>
      </c>
      <c r="BI1581">
        <f>COUNTIF(AQ1581:BC1581, "P")</f>
        <v>0</v>
      </c>
      <c r="BJ1581" t="str">
        <f t="shared" si="24"/>
        <v/>
      </c>
      <c r="BK1581">
        <f>COUNTIFS(AQ1581:BC1581,"C")+COUNTIFS(AQ1581:BC1581,"P")</f>
        <v>4</v>
      </c>
      <c r="BL1581">
        <f>COUNTIF(AC1581:AO1581,"**")</f>
        <v>0</v>
      </c>
      <c r="BM1581">
        <f>COUNTIF(AC1581:AO1581,"P")</f>
        <v>0</v>
      </c>
      <c r="BN1581">
        <f>COUNTIF(AC1581:AO1581,"C")</f>
        <v>0</v>
      </c>
    </row>
    <row r="1582" spans="1:66" x14ac:dyDescent="0.25">
      <c r="A1582">
        <v>1356</v>
      </c>
      <c r="B1582">
        <v>4</v>
      </c>
      <c r="C1582">
        <v>8</v>
      </c>
      <c r="D1582">
        <v>16</v>
      </c>
      <c r="E1582" t="s">
        <v>58</v>
      </c>
      <c r="F1582" t="s">
        <v>1269</v>
      </c>
      <c r="G1582">
        <v>28</v>
      </c>
      <c r="H1582" t="s">
        <v>60</v>
      </c>
      <c r="I1582" t="s">
        <v>65</v>
      </c>
      <c r="O1582" t="s">
        <v>62</v>
      </c>
      <c r="BE1582">
        <f>COUNTIF(J1582:BD1582,"**")</f>
        <v>1</v>
      </c>
      <c r="BF1582">
        <f>COUNTIF(J1582:BD1582,"*P*")</f>
        <v>1</v>
      </c>
      <c r="BG1582">
        <f>COUNTIF(J1582:BD1582,"*C*")</f>
        <v>0</v>
      </c>
      <c r="BH1582">
        <f>COUNTIF(AQ1582:BC1582, "C")</f>
        <v>0</v>
      </c>
      <c r="BI1582">
        <f>COUNTIF(AQ1582:BC1582, "P")</f>
        <v>0</v>
      </c>
      <c r="BJ1582" t="str">
        <f t="shared" si="24"/>
        <v/>
      </c>
      <c r="BK1582">
        <f>COUNTIFS(AQ1582:BC1582,"C")+COUNTIFS(AQ1582:BC1582,"P")</f>
        <v>0</v>
      </c>
      <c r="BL1582">
        <f>COUNTIF(AC1582:AO1582,"**")</f>
        <v>0</v>
      </c>
      <c r="BM1582">
        <f>COUNTIF(AC1582:AO1582,"P")</f>
        <v>0</v>
      </c>
      <c r="BN1582">
        <f>COUNTIF(AC1582:AO1582,"C")</f>
        <v>0</v>
      </c>
    </row>
    <row r="1583" spans="1:66" x14ac:dyDescent="0.25">
      <c r="A1583">
        <v>1398</v>
      </c>
      <c r="B1583">
        <v>4</v>
      </c>
      <c r="C1583">
        <v>9</v>
      </c>
      <c r="D1583">
        <v>16</v>
      </c>
      <c r="E1583" t="s">
        <v>58</v>
      </c>
      <c r="F1583" t="s">
        <v>1270</v>
      </c>
      <c r="G1583">
        <v>28</v>
      </c>
      <c r="H1583" t="s">
        <v>60</v>
      </c>
      <c r="I1583" t="s">
        <v>65</v>
      </c>
      <c r="K1583" t="s">
        <v>62</v>
      </c>
      <c r="N1583" t="s">
        <v>62</v>
      </c>
      <c r="O1583" t="s">
        <v>62</v>
      </c>
      <c r="W1583" t="s">
        <v>62</v>
      </c>
      <c r="BE1583">
        <f>COUNTIF(J1583:BD1583,"**")</f>
        <v>4</v>
      </c>
      <c r="BF1583">
        <f>COUNTIF(J1583:BD1583,"*P*")</f>
        <v>4</v>
      </c>
      <c r="BG1583">
        <f>COUNTIF(J1583:BD1583,"*C*")</f>
        <v>0</v>
      </c>
      <c r="BH1583">
        <f>COUNTIF(AQ1583:BC1583, "C")</f>
        <v>0</v>
      </c>
      <c r="BI1583">
        <f>COUNTIF(AQ1583:BC1583, "P")</f>
        <v>0</v>
      </c>
      <c r="BJ1583" t="str">
        <f t="shared" si="24"/>
        <v/>
      </c>
      <c r="BK1583">
        <f>COUNTIFS(AQ1583:BC1583,"C")+COUNTIFS(AQ1583:BC1583,"P")</f>
        <v>0</v>
      </c>
      <c r="BL1583">
        <f>COUNTIF(AC1583:AO1583,"**")</f>
        <v>0</v>
      </c>
      <c r="BM1583">
        <f>COUNTIF(AC1583:AO1583,"P")</f>
        <v>0</v>
      </c>
      <c r="BN1583">
        <f>COUNTIF(AC1583:AO1583,"C")</f>
        <v>0</v>
      </c>
    </row>
    <row r="1584" spans="1:66" x14ac:dyDescent="0.25">
      <c r="A1584">
        <v>1550</v>
      </c>
      <c r="B1584">
        <v>4</v>
      </c>
      <c r="C1584">
        <v>10</v>
      </c>
      <c r="D1584">
        <v>10</v>
      </c>
      <c r="E1584" t="s">
        <v>58</v>
      </c>
      <c r="F1584" t="s">
        <v>797</v>
      </c>
      <c r="G1584">
        <v>28</v>
      </c>
      <c r="H1584" t="s">
        <v>60</v>
      </c>
      <c r="I1584" t="s">
        <v>65</v>
      </c>
      <c r="N1584" t="s">
        <v>62</v>
      </c>
      <c r="AD1584" t="s">
        <v>62</v>
      </c>
      <c r="AQ1584" t="s">
        <v>67</v>
      </c>
      <c r="AT1584" t="s">
        <v>67</v>
      </c>
      <c r="AZ1584" t="s">
        <v>67</v>
      </c>
      <c r="BE1584">
        <f>COUNTIF(J1584:BD1584,"**")</f>
        <v>5</v>
      </c>
      <c r="BF1584">
        <f>COUNTIF(J1584:BD1584,"*P*")</f>
        <v>2</v>
      </c>
      <c r="BG1584">
        <f>COUNTIF(J1584:BD1584,"*C*")</f>
        <v>3</v>
      </c>
      <c r="BH1584">
        <f>COUNTIF(AQ1584:BC1584, "C")</f>
        <v>3</v>
      </c>
      <c r="BI1584">
        <f>COUNTIF(AQ1584:BC1584, "P")</f>
        <v>0</v>
      </c>
      <c r="BJ1584" t="str">
        <f t="shared" si="24"/>
        <v/>
      </c>
      <c r="BK1584">
        <f>COUNTIFS(AQ1584:BC1584,"C")+COUNTIFS(AQ1584:BC1584,"P")</f>
        <v>3</v>
      </c>
      <c r="BL1584">
        <f>COUNTIF(AC1584:AO1584,"**")</f>
        <v>1</v>
      </c>
      <c r="BM1584">
        <f>COUNTIF(AC1584:AO1584,"P")</f>
        <v>1</v>
      </c>
      <c r="BN1584">
        <f>COUNTIF(AC1584:AO1584,"C")</f>
        <v>0</v>
      </c>
    </row>
    <row r="1585" spans="1:66" x14ac:dyDescent="0.25">
      <c r="A1585">
        <v>1617</v>
      </c>
      <c r="B1585">
        <v>4</v>
      </c>
      <c r="C1585">
        <v>11</v>
      </c>
      <c r="D1585">
        <v>16</v>
      </c>
      <c r="E1585" t="s">
        <v>58</v>
      </c>
      <c r="F1585" t="s">
        <v>805</v>
      </c>
      <c r="G1585">
        <v>28</v>
      </c>
      <c r="H1585" t="s">
        <v>60</v>
      </c>
      <c r="I1585" t="s">
        <v>65</v>
      </c>
      <c r="AD1585" t="s">
        <v>62</v>
      </c>
      <c r="AT1585" t="s">
        <v>67</v>
      </c>
      <c r="BE1585">
        <f>COUNTIF(J1585:BD1585,"**")</f>
        <v>2</v>
      </c>
      <c r="BF1585">
        <f>COUNTIF(J1585:BD1585,"*P*")</f>
        <v>1</v>
      </c>
      <c r="BG1585">
        <f>COUNTIF(J1585:BD1585,"*C*")</f>
        <v>1</v>
      </c>
      <c r="BH1585">
        <f>COUNTIF(AQ1585:BC1585, "C")</f>
        <v>1</v>
      </c>
      <c r="BI1585">
        <f>COUNTIF(AQ1585:BC1585, "P")</f>
        <v>0</v>
      </c>
      <c r="BJ1585" t="str">
        <f t="shared" si="24"/>
        <v/>
      </c>
      <c r="BK1585">
        <f>COUNTIFS(AQ1585:BC1585,"C")+COUNTIFS(AQ1585:BC1585,"P")</f>
        <v>1</v>
      </c>
      <c r="BL1585">
        <f>COUNTIF(AC1585:AO1585,"**")</f>
        <v>1</v>
      </c>
      <c r="BM1585">
        <f>COUNTIF(AC1585:AO1585,"P")</f>
        <v>1</v>
      </c>
      <c r="BN1585">
        <f>COUNTIF(AC1585:AO1585,"C")</f>
        <v>0</v>
      </c>
    </row>
    <row r="1586" spans="1:66" x14ac:dyDescent="0.25">
      <c r="A1586">
        <v>1757</v>
      </c>
      <c r="B1586">
        <v>4</v>
      </c>
      <c r="C1586">
        <v>12</v>
      </c>
      <c r="D1586">
        <v>16</v>
      </c>
      <c r="E1586" t="s">
        <v>58</v>
      </c>
      <c r="F1586" t="s">
        <v>805</v>
      </c>
      <c r="G1586">
        <v>28</v>
      </c>
      <c r="H1586" t="s">
        <v>60</v>
      </c>
      <c r="I1586" t="s">
        <v>65</v>
      </c>
      <c r="AT1586" t="s">
        <v>67</v>
      </c>
      <c r="BE1586">
        <f>COUNTIF(J1586:BD1586,"**")</f>
        <v>1</v>
      </c>
      <c r="BF1586">
        <f>COUNTIF(J1586:BD1586,"*P*")</f>
        <v>0</v>
      </c>
      <c r="BG1586">
        <f>COUNTIF(J1586:BD1586,"*C*")</f>
        <v>1</v>
      </c>
      <c r="BH1586">
        <f>COUNTIF(AQ1586:BC1586, "C")</f>
        <v>1</v>
      </c>
      <c r="BI1586">
        <f>COUNTIF(AQ1586:BC1586, "P")</f>
        <v>0</v>
      </c>
      <c r="BJ1586" t="str">
        <f t="shared" si="24"/>
        <v/>
      </c>
      <c r="BK1586">
        <f>COUNTIFS(AQ1586:BC1586,"C")+COUNTIFS(AQ1586:BC1586,"P")</f>
        <v>1</v>
      </c>
      <c r="BL1586">
        <f>COUNTIF(AC1586:AO1586,"**")</f>
        <v>0</v>
      </c>
      <c r="BM1586">
        <f>COUNTIF(AC1586:AO1586,"P")</f>
        <v>0</v>
      </c>
      <c r="BN1586">
        <f>COUNTIF(AC1586:AO1586,"C")</f>
        <v>0</v>
      </c>
    </row>
    <row r="1587" spans="1:66" x14ac:dyDescent="0.25">
      <c r="A1587">
        <v>1818</v>
      </c>
      <c r="B1587">
        <v>5</v>
      </c>
      <c r="C1587">
        <v>1</v>
      </c>
      <c r="D1587">
        <v>42</v>
      </c>
      <c r="E1587" t="s">
        <v>58</v>
      </c>
      <c r="F1587" t="s">
        <v>662</v>
      </c>
      <c r="G1587">
        <v>28</v>
      </c>
      <c r="H1587" t="s">
        <v>60</v>
      </c>
      <c r="I1587" t="s">
        <v>65</v>
      </c>
      <c r="K1587" t="s">
        <v>62</v>
      </c>
      <c r="W1587" t="s">
        <v>62</v>
      </c>
      <c r="BE1587">
        <f>COUNTIF(J1587:BD1587,"**")</f>
        <v>2</v>
      </c>
      <c r="BF1587">
        <f>COUNTIF(J1587:BD1587,"*P*")</f>
        <v>2</v>
      </c>
      <c r="BG1587">
        <f>COUNTIF(J1587:BD1587,"*C*")</f>
        <v>0</v>
      </c>
      <c r="BH1587">
        <f>COUNTIF(AQ1587:BC1587, "C")</f>
        <v>0</v>
      </c>
      <c r="BI1587">
        <f>COUNTIF(AQ1587:BC1587, "P")</f>
        <v>0</v>
      </c>
      <c r="BJ1587" t="str">
        <f t="shared" si="24"/>
        <v/>
      </c>
      <c r="BK1587">
        <f>COUNTIFS(AQ1587:BC1587,"C")+COUNTIFS(AQ1587:BC1587,"P")</f>
        <v>0</v>
      </c>
      <c r="BL1587">
        <f>COUNTIF(AC1587:AO1587,"**")</f>
        <v>0</v>
      </c>
      <c r="BM1587">
        <f>COUNTIF(AC1587:AO1587,"P")</f>
        <v>0</v>
      </c>
      <c r="BN1587">
        <f>COUNTIF(AC1587:AO1587,"C")</f>
        <v>0</v>
      </c>
    </row>
    <row r="1588" spans="1:66" x14ac:dyDescent="0.25">
      <c r="A1588">
        <v>1903</v>
      </c>
      <c r="B1588">
        <v>5</v>
      </c>
      <c r="C1588">
        <v>3</v>
      </c>
      <c r="D1588">
        <v>42</v>
      </c>
      <c r="E1588" t="s">
        <v>58</v>
      </c>
      <c r="F1588" t="s">
        <v>661</v>
      </c>
      <c r="G1588">
        <v>28</v>
      </c>
      <c r="H1588" t="s">
        <v>60</v>
      </c>
      <c r="I1588" t="s">
        <v>65</v>
      </c>
      <c r="K1588" t="s">
        <v>62</v>
      </c>
      <c r="AU1588" t="s">
        <v>67</v>
      </c>
      <c r="BD1588" t="s">
        <v>269</v>
      </c>
      <c r="BE1588">
        <f>COUNTIF(J1588:BD1588,"**")</f>
        <v>3</v>
      </c>
      <c r="BF1588">
        <f>COUNTIF(J1588:BD1588,"*P*")</f>
        <v>1</v>
      </c>
      <c r="BG1588">
        <f>COUNTIF(J1588:BD1588,"*C*")</f>
        <v>2</v>
      </c>
      <c r="BH1588">
        <f>COUNTIF(AQ1588:BC1588, "C")</f>
        <v>1</v>
      </c>
      <c r="BI1588">
        <f>COUNTIF(AQ1588:BC1588, "P")</f>
        <v>0</v>
      </c>
      <c r="BJ1588" t="str">
        <f t="shared" si="24"/>
        <v/>
      </c>
      <c r="BK1588">
        <f>COUNTIFS(AQ1588:BC1588,"C")+COUNTIFS(AQ1588:BC1588,"P")</f>
        <v>1</v>
      </c>
      <c r="BL1588">
        <f>COUNTIF(AC1588:AO1588,"**")</f>
        <v>0</v>
      </c>
      <c r="BM1588">
        <f>COUNTIF(AC1588:AO1588,"P")</f>
        <v>0</v>
      </c>
      <c r="BN1588">
        <f>COUNTIF(AC1588:AO1588,"C")</f>
        <v>0</v>
      </c>
    </row>
    <row r="1589" spans="1:66" x14ac:dyDescent="0.25">
      <c r="A1589">
        <v>1958</v>
      </c>
      <c r="B1589">
        <v>5</v>
      </c>
      <c r="C1589">
        <v>3</v>
      </c>
      <c r="D1589">
        <v>42</v>
      </c>
      <c r="E1589" t="s">
        <v>58</v>
      </c>
      <c r="F1589" t="s">
        <v>661</v>
      </c>
      <c r="G1589">
        <v>28</v>
      </c>
      <c r="H1589" t="s">
        <v>60</v>
      </c>
      <c r="I1589" t="s">
        <v>65</v>
      </c>
      <c r="O1589" t="s">
        <v>62</v>
      </c>
      <c r="AU1589" t="s">
        <v>67</v>
      </c>
      <c r="BD1589" t="s">
        <v>295</v>
      </c>
      <c r="BE1589">
        <f>COUNTIF(J1589:BD1589,"**")</f>
        <v>3</v>
      </c>
      <c r="BF1589">
        <f>COUNTIF(J1589:BD1589,"*P*")</f>
        <v>1</v>
      </c>
      <c r="BG1589">
        <f>COUNTIF(J1589:BD1589,"*C*")</f>
        <v>2</v>
      </c>
      <c r="BH1589">
        <f>COUNTIF(AQ1589:BC1589, "C")</f>
        <v>1</v>
      </c>
      <c r="BI1589">
        <f>COUNTIF(AQ1589:BC1589, "P")</f>
        <v>0</v>
      </c>
      <c r="BJ1589" t="str">
        <f t="shared" si="24"/>
        <v/>
      </c>
      <c r="BK1589">
        <f>COUNTIFS(AQ1589:BC1589,"C")+COUNTIFS(AQ1589:BC1589,"P")</f>
        <v>1</v>
      </c>
      <c r="BL1589">
        <f>COUNTIF(AC1589:AO1589,"**")</f>
        <v>0</v>
      </c>
      <c r="BM1589">
        <f>COUNTIF(AC1589:AO1589,"P")</f>
        <v>0</v>
      </c>
      <c r="BN1589">
        <f>COUNTIF(AC1589:AO1589,"C")</f>
        <v>0</v>
      </c>
    </row>
    <row r="1590" spans="1:66" x14ac:dyDescent="0.25">
      <c r="A1590">
        <v>1974</v>
      </c>
      <c r="B1590">
        <v>5</v>
      </c>
      <c r="C1590">
        <v>3</v>
      </c>
      <c r="D1590">
        <v>27</v>
      </c>
      <c r="E1590" t="s">
        <v>58</v>
      </c>
      <c r="F1590" t="s">
        <v>1271</v>
      </c>
      <c r="G1590">
        <v>28</v>
      </c>
      <c r="H1590" t="s">
        <v>60</v>
      </c>
      <c r="I1590" t="s">
        <v>65</v>
      </c>
      <c r="AW1590" t="s">
        <v>67</v>
      </c>
      <c r="BE1590">
        <f>COUNTIF(J1590:BD1590,"**")</f>
        <v>1</v>
      </c>
      <c r="BF1590">
        <f>COUNTIF(J1590:BD1590,"*P*")</f>
        <v>0</v>
      </c>
      <c r="BG1590">
        <f>COUNTIF(J1590:BD1590,"*C*")</f>
        <v>1</v>
      </c>
      <c r="BH1590">
        <f>COUNTIF(AQ1590:BC1590, "C")</f>
        <v>1</v>
      </c>
      <c r="BI1590">
        <f>COUNTIF(AQ1590:BC1590, "P")</f>
        <v>0</v>
      </c>
      <c r="BJ1590" t="str">
        <f t="shared" si="24"/>
        <v/>
      </c>
      <c r="BK1590">
        <f>COUNTIFS(AQ1590:BC1590,"C")+COUNTIFS(AQ1590:BC1590,"P")</f>
        <v>1</v>
      </c>
      <c r="BL1590">
        <f>COUNTIF(AC1590:AO1590,"**")</f>
        <v>0</v>
      </c>
      <c r="BM1590">
        <f>COUNTIF(AC1590:AO1590,"P")</f>
        <v>0</v>
      </c>
      <c r="BN1590">
        <f>COUNTIF(AC1590:AO1590,"C")</f>
        <v>0</v>
      </c>
    </row>
    <row r="1591" spans="1:66" x14ac:dyDescent="0.25">
      <c r="A1591">
        <v>2033</v>
      </c>
      <c r="B1591">
        <v>5</v>
      </c>
      <c r="C1591">
        <v>4</v>
      </c>
      <c r="D1591">
        <v>42</v>
      </c>
      <c r="E1591" t="s">
        <v>58</v>
      </c>
      <c r="F1591" t="s">
        <v>208</v>
      </c>
      <c r="G1591">
        <v>28</v>
      </c>
      <c r="H1591" t="s">
        <v>60</v>
      </c>
      <c r="I1591" t="s">
        <v>65</v>
      </c>
      <c r="N1591" t="s">
        <v>67</v>
      </c>
      <c r="O1591" t="s">
        <v>67</v>
      </c>
      <c r="AQ1591" t="s">
        <v>67</v>
      </c>
      <c r="AU1591" t="s">
        <v>62</v>
      </c>
      <c r="AZ1591" t="s">
        <v>67</v>
      </c>
      <c r="BD1591" t="s">
        <v>1272</v>
      </c>
      <c r="BE1591">
        <f>COUNTIF(J1591:BD1591,"**")</f>
        <v>6</v>
      </c>
      <c r="BF1591">
        <f>COUNTIF(J1591:BD1591,"*P*")</f>
        <v>1</v>
      </c>
      <c r="BG1591">
        <f>COUNTIF(J1591:BD1591,"*C*")</f>
        <v>4</v>
      </c>
      <c r="BH1591">
        <f>COUNTIF(AQ1591:BC1591, "C")</f>
        <v>2</v>
      </c>
      <c r="BI1591">
        <f>COUNTIF(AQ1591:BC1591, "P")</f>
        <v>1</v>
      </c>
      <c r="BJ1591" t="str">
        <f t="shared" si="24"/>
        <v/>
      </c>
      <c r="BK1591">
        <f>COUNTIFS(AQ1591:BC1591,"C")+COUNTIFS(AQ1591:BC1591,"P")</f>
        <v>3</v>
      </c>
      <c r="BL1591">
        <f>COUNTIF(AC1591:AO1591,"**")</f>
        <v>0</v>
      </c>
      <c r="BM1591">
        <f>COUNTIF(AC1591:AO1591,"P")</f>
        <v>0</v>
      </c>
      <c r="BN1591">
        <f>COUNTIF(AC1591:AO1591,"C")</f>
        <v>0</v>
      </c>
    </row>
    <row r="1592" spans="1:66" x14ac:dyDescent="0.25">
      <c r="A1592">
        <v>2108</v>
      </c>
      <c r="B1592">
        <v>5</v>
      </c>
      <c r="C1592">
        <v>6</v>
      </c>
      <c r="D1592">
        <v>9</v>
      </c>
      <c r="E1592" t="s">
        <v>58</v>
      </c>
      <c r="F1592" t="s">
        <v>393</v>
      </c>
      <c r="G1592">
        <v>28</v>
      </c>
      <c r="H1592" t="s">
        <v>64</v>
      </c>
      <c r="I1592" t="s">
        <v>65</v>
      </c>
      <c r="O1592" t="s">
        <v>62</v>
      </c>
      <c r="BE1592">
        <f>COUNTIF(J1592:BD1592,"**")</f>
        <v>1</v>
      </c>
      <c r="BF1592">
        <f>COUNTIF(J1592:BD1592,"*P*")</f>
        <v>1</v>
      </c>
      <c r="BG1592">
        <f>COUNTIF(J1592:BD1592,"*C*")</f>
        <v>0</v>
      </c>
      <c r="BH1592">
        <f>COUNTIF(AQ1592:BC1592, "C")</f>
        <v>0</v>
      </c>
      <c r="BI1592">
        <f>COUNTIF(AQ1592:BC1592, "P")</f>
        <v>0</v>
      </c>
      <c r="BJ1592" t="str">
        <f t="shared" si="24"/>
        <v/>
      </c>
      <c r="BK1592">
        <f>COUNTIFS(AQ1592:BC1592,"C")+COUNTIFS(AQ1592:BC1592,"P")</f>
        <v>0</v>
      </c>
      <c r="BL1592">
        <f>COUNTIF(AC1592:AO1592,"**")</f>
        <v>0</v>
      </c>
      <c r="BM1592">
        <f>COUNTIF(AC1592:AO1592,"P")</f>
        <v>0</v>
      </c>
      <c r="BN1592">
        <f>COUNTIF(AC1592:AO1592,"C")</f>
        <v>0</v>
      </c>
    </row>
    <row r="1593" spans="1:66" x14ac:dyDescent="0.25">
      <c r="A1593">
        <v>2181</v>
      </c>
      <c r="B1593">
        <v>5</v>
      </c>
      <c r="C1593">
        <v>8</v>
      </c>
      <c r="D1593">
        <v>42</v>
      </c>
      <c r="E1593" t="s">
        <v>58</v>
      </c>
      <c r="F1593" t="s">
        <v>1273</v>
      </c>
      <c r="G1593">
        <v>28</v>
      </c>
      <c r="H1593" t="s">
        <v>60</v>
      </c>
      <c r="I1593" t="s">
        <v>65</v>
      </c>
      <c r="O1593" t="s">
        <v>62</v>
      </c>
      <c r="BE1593">
        <f>COUNTIF(J1593:BD1593,"**")</f>
        <v>1</v>
      </c>
      <c r="BF1593">
        <f>COUNTIF(J1593:BD1593,"*P*")</f>
        <v>1</v>
      </c>
      <c r="BG1593">
        <f>COUNTIF(J1593:BD1593,"*C*")</f>
        <v>0</v>
      </c>
      <c r="BH1593">
        <f>COUNTIF(AQ1593:BC1593, "C")</f>
        <v>0</v>
      </c>
      <c r="BI1593">
        <f>COUNTIF(AQ1593:BC1593, "P")</f>
        <v>0</v>
      </c>
      <c r="BJ1593" t="str">
        <f t="shared" si="24"/>
        <v/>
      </c>
      <c r="BK1593">
        <f>COUNTIFS(AQ1593:BC1593,"C")+COUNTIFS(AQ1593:BC1593,"P")</f>
        <v>0</v>
      </c>
      <c r="BL1593">
        <f>COUNTIF(AC1593:AO1593,"**")</f>
        <v>0</v>
      </c>
      <c r="BM1593">
        <f>COUNTIF(AC1593:AO1593,"P")</f>
        <v>0</v>
      </c>
      <c r="BN1593">
        <f>COUNTIF(AC1593:AO1593,"C")</f>
        <v>0</v>
      </c>
    </row>
    <row r="1594" spans="1:66" x14ac:dyDescent="0.25">
      <c r="A1594">
        <v>2197</v>
      </c>
      <c r="B1594">
        <v>5</v>
      </c>
      <c r="C1594">
        <v>9</v>
      </c>
      <c r="D1594">
        <v>42</v>
      </c>
      <c r="E1594" t="s">
        <v>58</v>
      </c>
      <c r="F1594" t="s">
        <v>164</v>
      </c>
      <c r="G1594">
        <v>28</v>
      </c>
      <c r="H1594" t="s">
        <v>60</v>
      </c>
      <c r="I1594" t="s">
        <v>65</v>
      </c>
      <c r="O1594" t="s">
        <v>62</v>
      </c>
      <c r="BE1594">
        <f>COUNTIF(J1594:BD1594,"**")</f>
        <v>1</v>
      </c>
      <c r="BF1594">
        <f>COUNTIF(J1594:BD1594,"*P*")</f>
        <v>1</v>
      </c>
      <c r="BG1594">
        <f>COUNTIF(J1594:BD1594,"*C*")</f>
        <v>0</v>
      </c>
      <c r="BH1594">
        <f>COUNTIF(AQ1594:BC1594, "C")</f>
        <v>0</v>
      </c>
      <c r="BI1594">
        <f>COUNTIF(AQ1594:BC1594, "P")</f>
        <v>0</v>
      </c>
      <c r="BJ1594" t="str">
        <f t="shared" si="24"/>
        <v/>
      </c>
      <c r="BK1594">
        <f>COUNTIFS(AQ1594:BC1594,"C")+COUNTIFS(AQ1594:BC1594,"P")</f>
        <v>0</v>
      </c>
      <c r="BL1594">
        <f>COUNTIF(AC1594:AO1594,"**")</f>
        <v>0</v>
      </c>
      <c r="BM1594">
        <f>COUNTIF(AC1594:AO1594,"P")</f>
        <v>0</v>
      </c>
      <c r="BN1594">
        <f>COUNTIF(AC1594:AO1594,"C")</f>
        <v>0</v>
      </c>
    </row>
    <row r="1595" spans="1:66" x14ac:dyDescent="0.25">
      <c r="A1595">
        <v>2278</v>
      </c>
      <c r="B1595">
        <v>5</v>
      </c>
      <c r="C1595">
        <v>8</v>
      </c>
      <c r="D1595">
        <v>42</v>
      </c>
      <c r="E1595" t="s">
        <v>58</v>
      </c>
      <c r="F1595" t="s">
        <v>1274</v>
      </c>
      <c r="G1595">
        <v>28</v>
      </c>
      <c r="H1595" t="s">
        <v>60</v>
      </c>
      <c r="I1595" t="s">
        <v>65</v>
      </c>
      <c r="N1595" t="s">
        <v>62</v>
      </c>
      <c r="O1595" t="s">
        <v>62</v>
      </c>
      <c r="BE1595">
        <f>COUNTIF(J1595:BD1595,"**")</f>
        <v>2</v>
      </c>
      <c r="BF1595">
        <f>COUNTIF(J1595:BD1595,"*P*")</f>
        <v>2</v>
      </c>
      <c r="BG1595">
        <f>COUNTIF(J1595:BD1595,"*C*")</f>
        <v>0</v>
      </c>
      <c r="BH1595">
        <f>COUNTIF(AQ1595:BC1595, "C")</f>
        <v>0</v>
      </c>
      <c r="BI1595">
        <f>COUNTIF(AQ1595:BC1595, "P")</f>
        <v>0</v>
      </c>
      <c r="BJ1595" t="str">
        <f t="shared" si="24"/>
        <v/>
      </c>
      <c r="BK1595">
        <f>COUNTIFS(AQ1595:BC1595,"C")+COUNTIFS(AQ1595:BC1595,"P")</f>
        <v>0</v>
      </c>
      <c r="BL1595">
        <f>COUNTIF(AC1595:AO1595,"**")</f>
        <v>0</v>
      </c>
      <c r="BM1595">
        <f>COUNTIF(AC1595:AO1595,"P")</f>
        <v>0</v>
      </c>
      <c r="BN1595">
        <f>COUNTIF(AC1595:AO1595,"C")</f>
        <v>0</v>
      </c>
    </row>
    <row r="1596" spans="1:66" x14ac:dyDescent="0.25">
      <c r="A1596">
        <v>2282</v>
      </c>
      <c r="B1596">
        <v>5</v>
      </c>
      <c r="C1596">
        <v>11</v>
      </c>
      <c r="D1596">
        <v>27</v>
      </c>
      <c r="E1596" t="s">
        <v>58</v>
      </c>
      <c r="F1596" t="s">
        <v>209</v>
      </c>
      <c r="G1596">
        <v>28</v>
      </c>
      <c r="H1596" t="s">
        <v>60</v>
      </c>
      <c r="I1596" t="s">
        <v>65</v>
      </c>
      <c r="O1596" t="s">
        <v>62</v>
      </c>
      <c r="BE1596">
        <f>COUNTIF(J1596:BD1596,"**")</f>
        <v>1</v>
      </c>
      <c r="BF1596">
        <f>COUNTIF(J1596:BD1596,"*P*")</f>
        <v>1</v>
      </c>
      <c r="BG1596">
        <f>COUNTIF(J1596:BD1596,"*C*")</f>
        <v>0</v>
      </c>
      <c r="BH1596">
        <f>COUNTIF(AQ1596:BC1596, "C")</f>
        <v>0</v>
      </c>
      <c r="BI1596">
        <f>COUNTIF(AQ1596:BC1596, "P")</f>
        <v>0</v>
      </c>
      <c r="BJ1596" t="str">
        <f t="shared" si="24"/>
        <v/>
      </c>
      <c r="BK1596">
        <f>COUNTIFS(AQ1596:BC1596,"C")+COUNTIFS(AQ1596:BC1596,"P")</f>
        <v>0</v>
      </c>
      <c r="BL1596">
        <f>COUNTIF(AC1596:AO1596,"**")</f>
        <v>0</v>
      </c>
      <c r="BM1596">
        <f>COUNTIF(AC1596:AO1596,"P")</f>
        <v>0</v>
      </c>
      <c r="BN1596">
        <f>COUNTIF(AC1596:AO1596,"C")</f>
        <v>0</v>
      </c>
    </row>
    <row r="1597" spans="1:66" x14ac:dyDescent="0.25">
      <c r="A1597">
        <v>2471</v>
      </c>
      <c r="B1597">
        <v>6</v>
      </c>
      <c r="C1597">
        <v>1</v>
      </c>
      <c r="D1597">
        <v>51</v>
      </c>
      <c r="E1597" t="s">
        <v>58</v>
      </c>
      <c r="F1597" t="s">
        <v>306</v>
      </c>
      <c r="G1597">
        <v>28</v>
      </c>
      <c r="H1597" t="s">
        <v>64</v>
      </c>
      <c r="I1597" t="s">
        <v>65</v>
      </c>
      <c r="AF1597" t="s">
        <v>62</v>
      </c>
      <c r="AO1597" t="s">
        <v>62</v>
      </c>
      <c r="AT1597" t="s">
        <v>67</v>
      </c>
      <c r="BE1597">
        <f>COUNTIF(J1597:BD1597,"**")</f>
        <v>3</v>
      </c>
      <c r="BF1597">
        <f>COUNTIF(J1597:BD1597,"*P*")</f>
        <v>2</v>
      </c>
      <c r="BG1597">
        <f>COUNTIF(J1597:BD1597,"*C*")</f>
        <v>1</v>
      </c>
      <c r="BH1597">
        <f>COUNTIF(AQ1597:BC1597, "C")</f>
        <v>1</v>
      </c>
      <c r="BI1597">
        <f>COUNTIF(AQ1597:BC1597, "P")</f>
        <v>0</v>
      </c>
      <c r="BJ1597" t="str">
        <f t="shared" si="24"/>
        <v/>
      </c>
      <c r="BK1597">
        <f>COUNTIFS(AQ1597:BC1597,"C")+COUNTIFS(AQ1597:BC1597,"P")</f>
        <v>1</v>
      </c>
      <c r="BL1597">
        <f>COUNTIF(AC1597:AO1597,"**")</f>
        <v>2</v>
      </c>
      <c r="BM1597">
        <f>COUNTIF(AC1597:AO1597,"P")</f>
        <v>2</v>
      </c>
      <c r="BN1597">
        <f>COUNTIF(AC1597:AO1597,"C")</f>
        <v>0</v>
      </c>
    </row>
    <row r="1598" spans="1:66" x14ac:dyDescent="0.25">
      <c r="A1598">
        <v>2728</v>
      </c>
      <c r="B1598">
        <v>6</v>
      </c>
      <c r="C1598">
        <v>4</v>
      </c>
      <c r="D1598">
        <v>52</v>
      </c>
      <c r="E1598" t="s">
        <v>58</v>
      </c>
      <c r="F1598" t="s">
        <v>1275</v>
      </c>
      <c r="G1598">
        <v>28</v>
      </c>
      <c r="H1598" t="s">
        <v>64</v>
      </c>
      <c r="I1598" t="s">
        <v>61</v>
      </c>
      <c r="N1598" t="s">
        <v>67</v>
      </c>
      <c r="AK1598" t="s">
        <v>67</v>
      </c>
      <c r="AY1598" t="s">
        <v>67</v>
      </c>
      <c r="AZ1598" t="s">
        <v>67</v>
      </c>
      <c r="BE1598">
        <f>COUNTIF(J1598:BD1598,"**")</f>
        <v>4</v>
      </c>
      <c r="BF1598">
        <f>COUNTIF(J1598:BD1598,"*P*")</f>
        <v>0</v>
      </c>
      <c r="BG1598">
        <f>COUNTIF(J1598:BD1598,"*C*")</f>
        <v>4</v>
      </c>
      <c r="BH1598">
        <f>COUNTIF(AQ1598:BC1598, "C")</f>
        <v>2</v>
      </c>
      <c r="BI1598">
        <f>COUNTIF(AQ1598:BC1598, "P")</f>
        <v>0</v>
      </c>
      <c r="BJ1598" t="str">
        <f t="shared" si="24"/>
        <v/>
      </c>
      <c r="BK1598">
        <f>COUNTIFS(AQ1598:BC1598,"C")+COUNTIFS(AQ1598:BC1598,"P")</f>
        <v>2</v>
      </c>
      <c r="BL1598">
        <f>COUNTIF(AC1598:AO1598,"**")</f>
        <v>1</v>
      </c>
      <c r="BM1598">
        <f>COUNTIF(AC1598:AO1598,"P")</f>
        <v>0</v>
      </c>
      <c r="BN1598">
        <f>COUNTIF(AC1598:AO1598,"C")</f>
        <v>1</v>
      </c>
    </row>
    <row r="1599" spans="1:66" x14ac:dyDescent="0.25">
      <c r="A1599">
        <v>2745</v>
      </c>
      <c r="B1599">
        <v>6</v>
      </c>
      <c r="C1599">
        <v>4</v>
      </c>
      <c r="D1599">
        <v>52</v>
      </c>
      <c r="E1599" t="s">
        <v>58</v>
      </c>
      <c r="F1599" t="s">
        <v>242</v>
      </c>
      <c r="G1599">
        <v>28</v>
      </c>
      <c r="H1599" t="s">
        <v>64</v>
      </c>
      <c r="I1599" t="s">
        <v>65</v>
      </c>
      <c r="N1599" t="s">
        <v>67</v>
      </c>
      <c r="O1599" t="s">
        <v>67</v>
      </c>
      <c r="AU1599" t="s">
        <v>67</v>
      </c>
      <c r="BD1599" t="s">
        <v>1110</v>
      </c>
      <c r="BE1599">
        <f>COUNTIF(J1599:BD1599,"**")</f>
        <v>4</v>
      </c>
      <c r="BF1599">
        <f>COUNTIF(J1599:BD1599,"*P*")</f>
        <v>0</v>
      </c>
      <c r="BG1599">
        <f>COUNTIF(J1599:BD1599,"*C*")</f>
        <v>3</v>
      </c>
      <c r="BH1599">
        <f>COUNTIF(AQ1599:BC1599, "C")</f>
        <v>1</v>
      </c>
      <c r="BI1599">
        <f>COUNTIF(AQ1599:BC1599, "P")</f>
        <v>0</v>
      </c>
      <c r="BJ1599" t="str">
        <f t="shared" si="24"/>
        <v/>
      </c>
      <c r="BK1599">
        <f>COUNTIFS(AQ1599:BC1599,"C")+COUNTIFS(AQ1599:BC1599,"P")</f>
        <v>1</v>
      </c>
      <c r="BL1599">
        <f>COUNTIF(AC1599:AO1599,"**")</f>
        <v>0</v>
      </c>
      <c r="BM1599">
        <f>COUNTIF(AC1599:AO1599,"P")</f>
        <v>0</v>
      </c>
      <c r="BN1599">
        <f>COUNTIF(AC1599:AO1599,"C")</f>
        <v>0</v>
      </c>
    </row>
    <row r="1600" spans="1:66" x14ac:dyDescent="0.25">
      <c r="A1600">
        <v>2899</v>
      </c>
      <c r="B1600">
        <v>6</v>
      </c>
      <c r="C1600">
        <v>7</v>
      </c>
      <c r="D1600">
        <v>52</v>
      </c>
      <c r="E1600" t="s">
        <v>58</v>
      </c>
      <c r="F1600" t="s">
        <v>1276</v>
      </c>
      <c r="G1600">
        <v>28</v>
      </c>
      <c r="H1600" t="s">
        <v>64</v>
      </c>
      <c r="I1600" t="s">
        <v>65</v>
      </c>
      <c r="O1600" t="s">
        <v>67</v>
      </c>
      <c r="BE1600">
        <f>COUNTIF(J1600:BD1600,"**")</f>
        <v>1</v>
      </c>
      <c r="BF1600">
        <f>COUNTIF(J1600:BD1600,"*P*")</f>
        <v>0</v>
      </c>
      <c r="BG1600">
        <f>COUNTIF(J1600:BD1600,"*C*")</f>
        <v>1</v>
      </c>
      <c r="BH1600">
        <f>COUNTIF(AQ1600:BC1600, "C")</f>
        <v>0</v>
      </c>
      <c r="BI1600">
        <f>COUNTIF(AQ1600:BC1600, "P")</f>
        <v>0</v>
      </c>
      <c r="BJ1600" t="str">
        <f t="shared" si="24"/>
        <v/>
      </c>
      <c r="BK1600">
        <f>COUNTIFS(AQ1600:BC1600,"C")+COUNTIFS(AQ1600:BC1600,"P")</f>
        <v>0</v>
      </c>
      <c r="BL1600">
        <f>COUNTIF(AC1600:AO1600,"**")</f>
        <v>0</v>
      </c>
      <c r="BM1600">
        <f>COUNTIF(AC1600:AO1600,"P")</f>
        <v>0</v>
      </c>
      <c r="BN1600">
        <f>COUNTIF(AC1600:AO1600,"C")</f>
        <v>0</v>
      </c>
    </row>
    <row r="1601" spans="1:66" x14ac:dyDescent="0.25">
      <c r="A1601">
        <v>2990</v>
      </c>
      <c r="B1601">
        <v>6</v>
      </c>
      <c r="C1601">
        <v>8</v>
      </c>
      <c r="D1601">
        <v>51</v>
      </c>
      <c r="E1601" t="s">
        <v>58</v>
      </c>
      <c r="F1601" t="s">
        <v>1277</v>
      </c>
      <c r="G1601">
        <v>28</v>
      </c>
      <c r="H1601" t="s">
        <v>60</v>
      </c>
      <c r="I1601" t="s">
        <v>65</v>
      </c>
      <c r="J1601" t="s">
        <v>67</v>
      </c>
      <c r="W1601" t="s">
        <v>67</v>
      </c>
      <c r="BE1601">
        <f>COUNTIF(J1601:BD1601,"**")</f>
        <v>2</v>
      </c>
      <c r="BF1601">
        <f>COUNTIF(J1601:BD1601,"*P*")</f>
        <v>0</v>
      </c>
      <c r="BG1601">
        <f>COUNTIF(J1601:BD1601,"*C*")</f>
        <v>2</v>
      </c>
      <c r="BH1601">
        <f>COUNTIF(AQ1601:BC1601, "C")</f>
        <v>0</v>
      </c>
      <c r="BI1601">
        <f>COUNTIF(AQ1601:BC1601, "P")</f>
        <v>0</v>
      </c>
      <c r="BJ1601" t="str">
        <f t="shared" si="24"/>
        <v/>
      </c>
      <c r="BK1601">
        <f>COUNTIFS(AQ1601:BC1601,"C")+COUNTIFS(AQ1601:BC1601,"P")</f>
        <v>0</v>
      </c>
      <c r="BL1601">
        <f>COUNTIF(AC1601:AO1601,"**")</f>
        <v>0</v>
      </c>
      <c r="BM1601">
        <f>COUNTIF(AC1601:AO1601,"P")</f>
        <v>0</v>
      </c>
      <c r="BN1601">
        <f>COUNTIF(AC1601:AO1601,"C")</f>
        <v>0</v>
      </c>
    </row>
    <row r="1602" spans="1:66" x14ac:dyDescent="0.25">
      <c r="A1602">
        <v>2991</v>
      </c>
      <c r="B1602">
        <v>6</v>
      </c>
      <c r="C1602">
        <v>8</v>
      </c>
      <c r="D1602">
        <v>52</v>
      </c>
      <c r="E1602" t="s">
        <v>58</v>
      </c>
      <c r="F1602" t="s">
        <v>137</v>
      </c>
      <c r="G1602">
        <v>28</v>
      </c>
      <c r="H1602" t="s">
        <v>60</v>
      </c>
      <c r="I1602" t="s">
        <v>65</v>
      </c>
      <c r="O1602" t="s">
        <v>62</v>
      </c>
      <c r="BE1602">
        <f>COUNTIF(J1602:BD1602,"**")</f>
        <v>1</v>
      </c>
      <c r="BF1602">
        <f>COUNTIF(J1602:BD1602,"*P*")</f>
        <v>1</v>
      </c>
      <c r="BG1602">
        <f>COUNTIF(J1602:BD1602,"*C*")</f>
        <v>0</v>
      </c>
      <c r="BH1602">
        <f>COUNTIF(AQ1602:BC1602, "C")</f>
        <v>0</v>
      </c>
      <c r="BI1602">
        <f>COUNTIF(AQ1602:BC1602, "P")</f>
        <v>0</v>
      </c>
      <c r="BJ1602" t="str">
        <f t="shared" ref="BJ1602:BJ1665" si="25">IF(AND(BH1602=0,BI1602&gt;0),"X","")</f>
        <v/>
      </c>
      <c r="BK1602">
        <f>COUNTIFS(AQ1602:BC1602,"C")+COUNTIFS(AQ1602:BC1602,"P")</f>
        <v>0</v>
      </c>
      <c r="BL1602">
        <f>COUNTIF(AC1602:AO1602,"**")</f>
        <v>0</v>
      </c>
      <c r="BM1602">
        <f>COUNTIF(AC1602:AO1602,"P")</f>
        <v>0</v>
      </c>
      <c r="BN1602">
        <f>COUNTIF(AC1602:AO1602,"C")</f>
        <v>0</v>
      </c>
    </row>
    <row r="1603" spans="1:66" x14ac:dyDescent="0.25">
      <c r="A1603">
        <v>2995</v>
      </c>
      <c r="B1603">
        <v>6</v>
      </c>
      <c r="C1603">
        <v>8</v>
      </c>
      <c r="D1603">
        <v>52</v>
      </c>
      <c r="E1603" t="s">
        <v>58</v>
      </c>
      <c r="F1603" t="s">
        <v>242</v>
      </c>
      <c r="G1603">
        <v>28</v>
      </c>
      <c r="H1603" t="s">
        <v>60</v>
      </c>
      <c r="I1603" t="s">
        <v>65</v>
      </c>
      <c r="O1603" t="s">
        <v>62</v>
      </c>
      <c r="AU1603" t="s">
        <v>67</v>
      </c>
      <c r="BD1603" t="s">
        <v>1278</v>
      </c>
      <c r="BE1603">
        <f>COUNTIF(J1603:BD1603,"**")</f>
        <v>3</v>
      </c>
      <c r="BF1603">
        <f>COUNTIF(J1603:BD1603,"*P*")</f>
        <v>2</v>
      </c>
      <c r="BG1603">
        <f>COUNTIF(J1603:BD1603,"*C*")</f>
        <v>1</v>
      </c>
      <c r="BH1603">
        <f>COUNTIF(AQ1603:BC1603, "C")</f>
        <v>1</v>
      </c>
      <c r="BI1603">
        <f>COUNTIF(AQ1603:BC1603, "P")</f>
        <v>0</v>
      </c>
      <c r="BJ1603" t="str">
        <f t="shared" si="25"/>
        <v/>
      </c>
      <c r="BK1603">
        <f>COUNTIFS(AQ1603:BC1603,"C")+COUNTIFS(AQ1603:BC1603,"P")</f>
        <v>1</v>
      </c>
      <c r="BL1603">
        <f>COUNTIF(AC1603:AO1603,"**")</f>
        <v>0</v>
      </c>
      <c r="BM1603">
        <f>COUNTIF(AC1603:AO1603,"P")</f>
        <v>0</v>
      </c>
      <c r="BN1603">
        <f>COUNTIF(AC1603:AO1603,"C")</f>
        <v>0</v>
      </c>
    </row>
    <row r="1604" spans="1:66" x14ac:dyDescent="0.25">
      <c r="A1604">
        <v>3187</v>
      </c>
      <c r="B1604">
        <v>6</v>
      </c>
      <c r="C1604">
        <v>10</v>
      </c>
      <c r="D1604">
        <v>52</v>
      </c>
      <c r="E1604" t="s">
        <v>58</v>
      </c>
      <c r="F1604" t="s">
        <v>457</v>
      </c>
      <c r="G1604">
        <v>28</v>
      </c>
      <c r="H1604" t="s">
        <v>60</v>
      </c>
      <c r="I1604" t="s">
        <v>61</v>
      </c>
      <c r="AS1604" t="s">
        <v>62</v>
      </c>
      <c r="AV1604" t="s">
        <v>62</v>
      </c>
      <c r="AZ1604" t="s">
        <v>67</v>
      </c>
      <c r="BE1604">
        <f>COUNTIF(J1604:BD1604,"**")</f>
        <v>3</v>
      </c>
      <c r="BF1604">
        <f>COUNTIF(J1604:BD1604,"*P*")</f>
        <v>2</v>
      </c>
      <c r="BG1604">
        <f>COUNTIF(J1604:BD1604,"*C*")</f>
        <v>1</v>
      </c>
      <c r="BH1604">
        <f>COUNTIF(AQ1604:BC1604, "C")</f>
        <v>1</v>
      </c>
      <c r="BI1604">
        <f>COUNTIF(AQ1604:BC1604, "P")</f>
        <v>2</v>
      </c>
      <c r="BJ1604" t="str">
        <f t="shared" si="25"/>
        <v/>
      </c>
      <c r="BK1604">
        <f>COUNTIFS(AQ1604:BC1604,"C")+COUNTIFS(AQ1604:BC1604,"P")</f>
        <v>3</v>
      </c>
      <c r="BL1604">
        <f>COUNTIF(AC1604:AO1604,"**")</f>
        <v>0</v>
      </c>
      <c r="BM1604">
        <f>COUNTIF(AC1604:AO1604,"P")</f>
        <v>0</v>
      </c>
      <c r="BN1604">
        <f>COUNTIF(AC1604:AO1604,"C")</f>
        <v>0</v>
      </c>
    </row>
    <row r="1605" spans="1:66" x14ac:dyDescent="0.25">
      <c r="A1605">
        <v>3213</v>
      </c>
      <c r="B1605">
        <v>6</v>
      </c>
      <c r="C1605">
        <v>11</v>
      </c>
      <c r="D1605">
        <v>52</v>
      </c>
      <c r="E1605" t="s">
        <v>58</v>
      </c>
      <c r="F1605" t="s">
        <v>306</v>
      </c>
      <c r="G1605">
        <v>28</v>
      </c>
      <c r="H1605" t="s">
        <v>60</v>
      </c>
      <c r="I1605" t="s">
        <v>65</v>
      </c>
      <c r="O1605" t="s">
        <v>62</v>
      </c>
      <c r="AQ1605" t="s">
        <v>62</v>
      </c>
      <c r="AT1605" t="s">
        <v>67</v>
      </c>
      <c r="BE1605">
        <f>COUNTIF(J1605:BD1605,"**")</f>
        <v>3</v>
      </c>
      <c r="BF1605">
        <f>COUNTIF(J1605:BD1605,"*P*")</f>
        <v>2</v>
      </c>
      <c r="BG1605">
        <f>COUNTIF(J1605:BD1605,"*C*")</f>
        <v>1</v>
      </c>
      <c r="BH1605">
        <f>COUNTIF(AQ1605:BC1605, "C")</f>
        <v>1</v>
      </c>
      <c r="BI1605">
        <f>COUNTIF(AQ1605:BC1605, "P")</f>
        <v>1</v>
      </c>
      <c r="BJ1605" t="str">
        <f t="shared" si="25"/>
        <v/>
      </c>
      <c r="BK1605">
        <f>COUNTIFS(AQ1605:BC1605,"C")+COUNTIFS(AQ1605:BC1605,"P")</f>
        <v>2</v>
      </c>
      <c r="BL1605">
        <f>COUNTIF(AC1605:AO1605,"**")</f>
        <v>0</v>
      </c>
      <c r="BM1605">
        <f>COUNTIF(AC1605:AO1605,"P")</f>
        <v>0</v>
      </c>
      <c r="BN1605">
        <f>COUNTIF(AC1605:AO1605,"C")</f>
        <v>0</v>
      </c>
    </row>
    <row r="1606" spans="1:66" x14ac:dyDescent="0.25">
      <c r="A1606">
        <v>3389</v>
      </c>
      <c r="B1606">
        <v>7</v>
      </c>
      <c r="C1606">
        <v>2</v>
      </c>
      <c r="D1606">
        <v>64</v>
      </c>
      <c r="E1606" t="s">
        <v>58</v>
      </c>
      <c r="F1606" t="s">
        <v>466</v>
      </c>
      <c r="G1606">
        <v>28</v>
      </c>
      <c r="H1606" t="s">
        <v>64</v>
      </c>
      <c r="I1606" t="s">
        <v>65</v>
      </c>
      <c r="J1606" t="s">
        <v>62</v>
      </c>
      <c r="N1606" t="s">
        <v>62</v>
      </c>
      <c r="W1606" t="s">
        <v>62</v>
      </c>
      <c r="AF1606" t="s">
        <v>62</v>
      </c>
      <c r="AW1606" t="s">
        <v>67</v>
      </c>
      <c r="BE1606">
        <f>COUNTIF(J1606:BD1606,"**")</f>
        <v>5</v>
      </c>
      <c r="BF1606">
        <f>COUNTIF(J1606:BD1606,"*P*")</f>
        <v>4</v>
      </c>
      <c r="BG1606">
        <f>COUNTIF(J1606:BD1606,"*C*")</f>
        <v>1</v>
      </c>
      <c r="BH1606">
        <f>COUNTIF(AQ1606:BC1606, "C")</f>
        <v>1</v>
      </c>
      <c r="BI1606">
        <f>COUNTIF(AQ1606:BC1606, "P")</f>
        <v>0</v>
      </c>
      <c r="BJ1606" t="str">
        <f t="shared" si="25"/>
        <v/>
      </c>
      <c r="BK1606">
        <f>COUNTIFS(AQ1606:BC1606,"C")+COUNTIFS(AQ1606:BC1606,"P")</f>
        <v>1</v>
      </c>
      <c r="BL1606">
        <f>COUNTIF(AC1606:AO1606,"**")</f>
        <v>1</v>
      </c>
      <c r="BM1606">
        <f>COUNTIF(AC1606:AO1606,"P")</f>
        <v>1</v>
      </c>
      <c r="BN1606">
        <f>COUNTIF(AC1606:AO1606,"C")</f>
        <v>0</v>
      </c>
    </row>
    <row r="1607" spans="1:66" x14ac:dyDescent="0.25">
      <c r="A1607">
        <v>3490</v>
      </c>
      <c r="B1607">
        <v>7</v>
      </c>
      <c r="C1607">
        <v>5</v>
      </c>
      <c r="D1607">
        <v>64</v>
      </c>
      <c r="E1607" t="s">
        <v>58</v>
      </c>
      <c r="F1607" t="s">
        <v>1279</v>
      </c>
      <c r="G1607">
        <v>28</v>
      </c>
      <c r="H1607" t="s">
        <v>60</v>
      </c>
      <c r="I1607" t="s">
        <v>65</v>
      </c>
      <c r="K1607" t="s">
        <v>62</v>
      </c>
      <c r="BA1607" t="s">
        <v>67</v>
      </c>
      <c r="BB1607" t="s">
        <v>62</v>
      </c>
      <c r="BE1607">
        <f>COUNTIF(J1607:BD1607,"**")</f>
        <v>3</v>
      </c>
      <c r="BF1607">
        <f>COUNTIF(J1607:BD1607,"*P*")</f>
        <v>2</v>
      </c>
      <c r="BG1607">
        <f>COUNTIF(J1607:BD1607,"*C*")</f>
        <v>1</v>
      </c>
      <c r="BH1607">
        <f>COUNTIF(AQ1607:BC1607, "C")</f>
        <v>1</v>
      </c>
      <c r="BI1607">
        <f>COUNTIF(AQ1607:BC1607, "P")</f>
        <v>1</v>
      </c>
      <c r="BJ1607" t="str">
        <f t="shared" si="25"/>
        <v/>
      </c>
      <c r="BK1607">
        <f>COUNTIFS(AQ1607:BC1607,"C")+COUNTIFS(AQ1607:BC1607,"P")</f>
        <v>2</v>
      </c>
      <c r="BL1607">
        <f>COUNTIF(AC1607:AO1607,"**")</f>
        <v>0</v>
      </c>
      <c r="BM1607">
        <f>COUNTIF(AC1607:AO1607,"P")</f>
        <v>0</v>
      </c>
      <c r="BN1607">
        <f>COUNTIF(AC1607:AO1607,"C")</f>
        <v>0</v>
      </c>
    </row>
    <row r="1608" spans="1:66" x14ac:dyDescent="0.25">
      <c r="A1608">
        <v>3491</v>
      </c>
      <c r="B1608">
        <v>7</v>
      </c>
      <c r="C1608">
        <v>5</v>
      </c>
      <c r="D1608">
        <v>64</v>
      </c>
      <c r="E1608" t="s">
        <v>58</v>
      </c>
      <c r="F1608" t="s">
        <v>1280</v>
      </c>
      <c r="G1608">
        <v>28</v>
      </c>
      <c r="H1608" t="s">
        <v>64</v>
      </c>
      <c r="I1608" t="s">
        <v>65</v>
      </c>
      <c r="J1608" t="s">
        <v>62</v>
      </c>
      <c r="W1608" t="s">
        <v>67</v>
      </c>
      <c r="AU1608" t="s">
        <v>67</v>
      </c>
      <c r="BD1608" t="s">
        <v>701</v>
      </c>
      <c r="BE1608">
        <f>COUNTIF(J1608:BD1608,"**")</f>
        <v>4</v>
      </c>
      <c r="BF1608">
        <f>COUNTIF(J1608:BD1608,"*P*")</f>
        <v>1</v>
      </c>
      <c r="BG1608">
        <f>COUNTIF(J1608:BD1608,"*C*")</f>
        <v>3</v>
      </c>
      <c r="BH1608">
        <f>COUNTIF(AQ1608:BC1608, "C")</f>
        <v>1</v>
      </c>
      <c r="BI1608">
        <f>COUNTIF(AQ1608:BC1608, "P")</f>
        <v>0</v>
      </c>
      <c r="BJ1608" t="str">
        <f t="shared" si="25"/>
        <v/>
      </c>
      <c r="BK1608">
        <f>COUNTIFS(AQ1608:BC1608,"C")+COUNTIFS(AQ1608:BC1608,"P")</f>
        <v>1</v>
      </c>
      <c r="BL1608">
        <f>COUNTIF(AC1608:AO1608,"**")</f>
        <v>0</v>
      </c>
      <c r="BM1608">
        <f>COUNTIF(AC1608:AO1608,"P")</f>
        <v>0</v>
      </c>
      <c r="BN1608">
        <f>COUNTIF(AC1608:AO1608,"C")</f>
        <v>0</v>
      </c>
    </row>
    <row r="1609" spans="1:66" x14ac:dyDescent="0.25">
      <c r="A1609">
        <v>3506</v>
      </c>
      <c r="B1609">
        <v>7</v>
      </c>
      <c r="C1609">
        <v>5</v>
      </c>
      <c r="D1609">
        <v>64</v>
      </c>
      <c r="E1609" t="s">
        <v>58</v>
      </c>
      <c r="F1609" t="s">
        <v>1281</v>
      </c>
      <c r="G1609">
        <v>28</v>
      </c>
      <c r="H1609" t="s">
        <v>64</v>
      </c>
      <c r="I1609" t="s">
        <v>65</v>
      </c>
      <c r="N1609" t="s">
        <v>62</v>
      </c>
      <c r="O1609" t="s">
        <v>62</v>
      </c>
      <c r="AQ1609" t="s">
        <v>62</v>
      </c>
      <c r="AS1609" t="s">
        <v>62</v>
      </c>
      <c r="AZ1609" t="s">
        <v>62</v>
      </c>
      <c r="BE1609">
        <f>COUNTIF(J1609:BD1609,"**")</f>
        <v>5</v>
      </c>
      <c r="BF1609">
        <f>COUNTIF(J1609:BD1609,"*P*")</f>
        <v>5</v>
      </c>
      <c r="BG1609">
        <f>COUNTIF(J1609:BD1609,"*C*")</f>
        <v>0</v>
      </c>
      <c r="BH1609">
        <f>COUNTIF(AQ1609:BC1609, "C")</f>
        <v>0</v>
      </c>
      <c r="BI1609">
        <f>COUNTIF(AQ1609:BC1609, "P")</f>
        <v>3</v>
      </c>
      <c r="BJ1609" t="str">
        <f t="shared" si="25"/>
        <v>X</v>
      </c>
      <c r="BK1609">
        <f>COUNTIFS(AQ1609:BC1609,"C")+COUNTIFS(AQ1609:BC1609,"P")</f>
        <v>3</v>
      </c>
      <c r="BL1609">
        <f>COUNTIF(AC1609:AO1609,"**")</f>
        <v>0</v>
      </c>
      <c r="BM1609">
        <f>COUNTIF(AC1609:AO1609,"P")</f>
        <v>0</v>
      </c>
      <c r="BN1609">
        <f>COUNTIF(AC1609:AO1609,"C")</f>
        <v>0</v>
      </c>
    </row>
    <row r="1610" spans="1:66" x14ac:dyDescent="0.25">
      <c r="A1610">
        <v>3585</v>
      </c>
      <c r="B1610">
        <v>7</v>
      </c>
      <c r="C1610">
        <v>8</v>
      </c>
      <c r="D1610">
        <v>64</v>
      </c>
      <c r="E1610" t="s">
        <v>58</v>
      </c>
      <c r="F1610" t="s">
        <v>161</v>
      </c>
      <c r="G1610">
        <v>28</v>
      </c>
      <c r="H1610" t="s">
        <v>60</v>
      </c>
      <c r="I1610" t="s">
        <v>65</v>
      </c>
      <c r="O1610" t="s">
        <v>62</v>
      </c>
      <c r="BE1610">
        <f>COUNTIF(J1610:BD1610,"**")</f>
        <v>1</v>
      </c>
      <c r="BF1610">
        <f>COUNTIF(J1610:BD1610,"*P*")</f>
        <v>1</v>
      </c>
      <c r="BG1610">
        <f>COUNTIF(J1610:BD1610,"*C*")</f>
        <v>0</v>
      </c>
      <c r="BH1610">
        <f>COUNTIF(AQ1610:BC1610, "C")</f>
        <v>0</v>
      </c>
      <c r="BI1610">
        <f>COUNTIF(AQ1610:BC1610, "P")</f>
        <v>0</v>
      </c>
      <c r="BJ1610" t="str">
        <f t="shared" si="25"/>
        <v/>
      </c>
      <c r="BK1610">
        <f>COUNTIFS(AQ1610:BC1610,"C")+COUNTIFS(AQ1610:BC1610,"P")</f>
        <v>0</v>
      </c>
      <c r="BL1610">
        <f>COUNTIF(AC1610:AO1610,"**")</f>
        <v>0</v>
      </c>
      <c r="BM1610">
        <f>COUNTIF(AC1610:AO1610,"P")</f>
        <v>0</v>
      </c>
      <c r="BN1610">
        <f>COUNTIF(AC1610:AO1610,"C")</f>
        <v>0</v>
      </c>
    </row>
    <row r="1611" spans="1:66" x14ac:dyDescent="0.25">
      <c r="A1611">
        <v>3592</v>
      </c>
      <c r="B1611">
        <v>7</v>
      </c>
      <c r="C1611">
        <v>8</v>
      </c>
      <c r="D1611">
        <v>64</v>
      </c>
      <c r="E1611" t="s">
        <v>58</v>
      </c>
      <c r="F1611" t="s">
        <v>633</v>
      </c>
      <c r="G1611">
        <v>28</v>
      </c>
      <c r="H1611" t="s">
        <v>60</v>
      </c>
      <c r="I1611" t="s">
        <v>65</v>
      </c>
      <c r="K1611" t="s">
        <v>62</v>
      </c>
      <c r="AD1611" t="s">
        <v>62</v>
      </c>
      <c r="AQ1611" t="s">
        <v>67</v>
      </c>
      <c r="AS1611" t="s">
        <v>62</v>
      </c>
      <c r="AZ1611" t="s">
        <v>67</v>
      </c>
      <c r="BE1611">
        <f>COUNTIF(J1611:BD1611,"**")</f>
        <v>5</v>
      </c>
      <c r="BF1611">
        <f>COUNTIF(J1611:BD1611,"*P*")</f>
        <v>3</v>
      </c>
      <c r="BG1611">
        <f>COUNTIF(J1611:BD1611,"*C*")</f>
        <v>2</v>
      </c>
      <c r="BH1611">
        <f>COUNTIF(AQ1611:BC1611, "C")</f>
        <v>2</v>
      </c>
      <c r="BI1611">
        <f>COUNTIF(AQ1611:BC1611, "P")</f>
        <v>1</v>
      </c>
      <c r="BJ1611" t="str">
        <f t="shared" si="25"/>
        <v/>
      </c>
      <c r="BK1611">
        <f>COUNTIFS(AQ1611:BC1611,"C")+COUNTIFS(AQ1611:BC1611,"P")</f>
        <v>3</v>
      </c>
      <c r="BL1611">
        <f>COUNTIF(AC1611:AO1611,"**")</f>
        <v>1</v>
      </c>
      <c r="BM1611">
        <f>COUNTIF(AC1611:AO1611,"P")</f>
        <v>1</v>
      </c>
      <c r="BN1611">
        <f>COUNTIF(AC1611:AO1611,"C")</f>
        <v>0</v>
      </c>
    </row>
    <row r="1612" spans="1:66" x14ac:dyDescent="0.25">
      <c r="A1612">
        <v>3641</v>
      </c>
      <c r="B1612">
        <v>7</v>
      </c>
      <c r="C1612">
        <v>10</v>
      </c>
      <c r="D1612">
        <v>64</v>
      </c>
      <c r="E1612" t="s">
        <v>58</v>
      </c>
      <c r="F1612" t="s">
        <v>601</v>
      </c>
      <c r="G1612">
        <v>28</v>
      </c>
      <c r="H1612" t="s">
        <v>64</v>
      </c>
      <c r="I1612" t="s">
        <v>65</v>
      </c>
      <c r="AQ1612" t="s">
        <v>67</v>
      </c>
      <c r="AT1612" t="s">
        <v>67</v>
      </c>
      <c r="AU1612" t="s">
        <v>67</v>
      </c>
      <c r="AZ1612" t="s">
        <v>67</v>
      </c>
      <c r="BD1612" t="s">
        <v>1282</v>
      </c>
      <c r="BE1612">
        <f>COUNTIF(J1612:BD1612,"**")</f>
        <v>5</v>
      </c>
      <c r="BF1612">
        <f>COUNTIF(J1612:BD1612,"*P*")</f>
        <v>0</v>
      </c>
      <c r="BG1612">
        <f>COUNTIF(J1612:BD1612,"*C*")</f>
        <v>5</v>
      </c>
      <c r="BH1612">
        <f>COUNTIF(AQ1612:BC1612, "C")</f>
        <v>4</v>
      </c>
      <c r="BI1612">
        <f>COUNTIF(AQ1612:BC1612, "P")</f>
        <v>0</v>
      </c>
      <c r="BJ1612" t="str">
        <f t="shared" si="25"/>
        <v/>
      </c>
      <c r="BK1612">
        <f>COUNTIFS(AQ1612:BC1612,"C")+COUNTIFS(AQ1612:BC1612,"P")</f>
        <v>4</v>
      </c>
      <c r="BL1612">
        <f>COUNTIF(AC1612:AO1612,"**")</f>
        <v>0</v>
      </c>
      <c r="BM1612">
        <f>COUNTIF(AC1612:AO1612,"P")</f>
        <v>0</v>
      </c>
      <c r="BN1612">
        <f>COUNTIF(AC1612:AO1612,"C")</f>
        <v>0</v>
      </c>
    </row>
    <row r="1613" spans="1:66" x14ac:dyDescent="0.25">
      <c r="A1613">
        <v>3693</v>
      </c>
      <c r="B1613">
        <v>7</v>
      </c>
      <c r="C1613">
        <v>11</v>
      </c>
      <c r="D1613">
        <v>64</v>
      </c>
      <c r="E1613" t="s">
        <v>58</v>
      </c>
      <c r="F1613" t="s">
        <v>1283</v>
      </c>
      <c r="G1613">
        <v>28</v>
      </c>
      <c r="H1613" t="s">
        <v>64</v>
      </c>
      <c r="I1613" t="s">
        <v>65</v>
      </c>
      <c r="J1613" t="s">
        <v>67</v>
      </c>
      <c r="M1613" t="s">
        <v>67</v>
      </c>
      <c r="N1613" t="s">
        <v>67</v>
      </c>
      <c r="AD1613" t="s">
        <v>62</v>
      </c>
      <c r="AN1613" t="s">
        <v>62</v>
      </c>
      <c r="AT1613" t="s">
        <v>67</v>
      </c>
      <c r="AU1613" t="s">
        <v>67</v>
      </c>
      <c r="AV1613" t="s">
        <v>67</v>
      </c>
      <c r="AZ1613" t="s">
        <v>67</v>
      </c>
      <c r="BD1613" t="s">
        <v>1284</v>
      </c>
      <c r="BE1613">
        <f>COUNTIF(J1613:BD1613,"**")</f>
        <v>10</v>
      </c>
      <c r="BF1613">
        <f>COUNTIF(J1613:BD1613,"*P*")</f>
        <v>3</v>
      </c>
      <c r="BG1613">
        <f>COUNTIF(J1613:BD1613,"*C*")</f>
        <v>8</v>
      </c>
      <c r="BH1613">
        <f>COUNTIF(AQ1613:BC1613, "C")</f>
        <v>4</v>
      </c>
      <c r="BI1613">
        <f>COUNTIF(AQ1613:BC1613, "P")</f>
        <v>0</v>
      </c>
      <c r="BJ1613" t="str">
        <f t="shared" si="25"/>
        <v/>
      </c>
      <c r="BK1613">
        <f>COUNTIFS(AQ1613:BC1613,"C")+COUNTIFS(AQ1613:BC1613,"P")</f>
        <v>4</v>
      </c>
      <c r="BL1613">
        <f>COUNTIF(AC1613:AO1613,"**")</f>
        <v>2</v>
      </c>
      <c r="BM1613">
        <f>COUNTIF(AC1613:AO1613,"P")</f>
        <v>2</v>
      </c>
      <c r="BN1613">
        <f>COUNTIF(AC1613:AO1613,"C")</f>
        <v>0</v>
      </c>
    </row>
    <row r="1614" spans="1:66" x14ac:dyDescent="0.25">
      <c r="A1614">
        <v>3729</v>
      </c>
      <c r="B1614">
        <v>7</v>
      </c>
      <c r="C1614">
        <v>12</v>
      </c>
      <c r="D1614">
        <v>64</v>
      </c>
      <c r="E1614" t="s">
        <v>58</v>
      </c>
      <c r="F1614" t="s">
        <v>1285</v>
      </c>
      <c r="G1614">
        <v>28</v>
      </c>
      <c r="H1614" t="s">
        <v>64</v>
      </c>
      <c r="I1614" t="s">
        <v>65</v>
      </c>
      <c r="K1614" t="s">
        <v>62</v>
      </c>
      <c r="AT1614" t="s">
        <v>67</v>
      </c>
      <c r="AV1614" t="s">
        <v>67</v>
      </c>
      <c r="BE1614">
        <f>COUNTIF(J1614:BD1614,"**")</f>
        <v>3</v>
      </c>
      <c r="BF1614">
        <f>COUNTIF(J1614:BD1614,"*P*")</f>
        <v>1</v>
      </c>
      <c r="BG1614">
        <f>COUNTIF(J1614:BD1614,"*C*")</f>
        <v>2</v>
      </c>
      <c r="BH1614">
        <f>COUNTIF(AQ1614:BC1614, "C")</f>
        <v>2</v>
      </c>
      <c r="BI1614">
        <f>COUNTIF(AQ1614:BC1614, "P")</f>
        <v>0</v>
      </c>
      <c r="BJ1614" t="str">
        <f t="shared" si="25"/>
        <v/>
      </c>
      <c r="BK1614">
        <f>COUNTIFS(AQ1614:BC1614,"C")+COUNTIFS(AQ1614:BC1614,"P")</f>
        <v>2</v>
      </c>
      <c r="BL1614">
        <f>COUNTIF(AC1614:AO1614,"**")</f>
        <v>0</v>
      </c>
      <c r="BM1614">
        <f>COUNTIF(AC1614:AO1614,"P")</f>
        <v>0</v>
      </c>
      <c r="BN1614">
        <f>COUNTIF(AC1614:AO1614,"C")</f>
        <v>0</v>
      </c>
    </row>
    <row r="1615" spans="1:66" x14ac:dyDescent="0.25">
      <c r="A1615">
        <v>3769</v>
      </c>
      <c r="B1615">
        <v>24</v>
      </c>
      <c r="C1615">
        <v>1</v>
      </c>
      <c r="D1615">
        <v>59</v>
      </c>
      <c r="E1615" t="s">
        <v>58</v>
      </c>
      <c r="F1615" t="s">
        <v>829</v>
      </c>
      <c r="G1615">
        <v>28</v>
      </c>
      <c r="H1615" t="s">
        <v>60</v>
      </c>
      <c r="I1615" t="s">
        <v>65</v>
      </c>
      <c r="AU1615" t="s">
        <v>67</v>
      </c>
      <c r="BD1615" t="s">
        <v>830</v>
      </c>
      <c r="BE1615">
        <f>COUNTIF(J1615:BD1615,"**")</f>
        <v>2</v>
      </c>
      <c r="BF1615">
        <f>COUNTIF(J1615:BD1615,"*P*")</f>
        <v>0</v>
      </c>
      <c r="BG1615">
        <f>COUNTIF(J1615:BD1615,"*C*")</f>
        <v>1</v>
      </c>
      <c r="BH1615">
        <f>COUNTIF(AQ1615:BC1615, "C")</f>
        <v>1</v>
      </c>
      <c r="BI1615">
        <f>COUNTIF(AQ1615:BC1615, "P")</f>
        <v>0</v>
      </c>
      <c r="BJ1615" t="str">
        <f t="shared" si="25"/>
        <v/>
      </c>
      <c r="BK1615">
        <f>COUNTIFS(AQ1615:BC1615,"C")+COUNTIFS(AQ1615:BC1615,"P")</f>
        <v>1</v>
      </c>
      <c r="BL1615">
        <f>COUNTIF(AC1615:AO1615,"**")</f>
        <v>0</v>
      </c>
      <c r="BM1615">
        <f>COUNTIF(AC1615:AO1615,"P")</f>
        <v>0</v>
      </c>
      <c r="BN1615">
        <f>COUNTIF(AC1615:AO1615,"C")</f>
        <v>0</v>
      </c>
    </row>
    <row r="1616" spans="1:66" x14ac:dyDescent="0.25">
      <c r="A1616">
        <v>3809</v>
      </c>
      <c r="B1616">
        <v>24</v>
      </c>
      <c r="C1616">
        <v>4</v>
      </c>
      <c r="D1616">
        <v>59</v>
      </c>
      <c r="E1616" t="s">
        <v>58</v>
      </c>
      <c r="F1616" t="s">
        <v>1286</v>
      </c>
      <c r="G1616">
        <v>28</v>
      </c>
      <c r="H1616" t="s">
        <v>60</v>
      </c>
      <c r="I1616" t="s">
        <v>65</v>
      </c>
      <c r="K1616" t="s">
        <v>62</v>
      </c>
      <c r="O1616" t="s">
        <v>62</v>
      </c>
      <c r="BE1616">
        <f>COUNTIF(J1616:BD1616,"**")</f>
        <v>2</v>
      </c>
      <c r="BF1616">
        <f>COUNTIF(J1616:BD1616,"*P*")</f>
        <v>2</v>
      </c>
      <c r="BG1616">
        <f>COUNTIF(J1616:BD1616,"*C*")</f>
        <v>0</v>
      </c>
      <c r="BH1616">
        <f>COUNTIF(AQ1616:BC1616, "C")</f>
        <v>0</v>
      </c>
      <c r="BI1616">
        <f>COUNTIF(AQ1616:BC1616, "P")</f>
        <v>0</v>
      </c>
      <c r="BJ1616" t="str">
        <f t="shared" si="25"/>
        <v/>
      </c>
      <c r="BK1616">
        <f>COUNTIFS(AQ1616:BC1616,"C")+COUNTIFS(AQ1616:BC1616,"P")</f>
        <v>0</v>
      </c>
      <c r="BL1616">
        <f>COUNTIF(AC1616:AO1616,"**")</f>
        <v>0</v>
      </c>
      <c r="BM1616">
        <f>COUNTIF(AC1616:AO1616,"P")</f>
        <v>0</v>
      </c>
      <c r="BN1616">
        <f>COUNTIF(AC1616:AO1616,"C")</f>
        <v>0</v>
      </c>
    </row>
    <row r="1617" spans="1:66" x14ac:dyDescent="0.25">
      <c r="A1617">
        <v>3898</v>
      </c>
      <c r="B1617">
        <v>24</v>
      </c>
      <c r="C1617">
        <v>10</v>
      </c>
      <c r="D1617">
        <v>59</v>
      </c>
      <c r="E1617" t="s">
        <v>58</v>
      </c>
      <c r="F1617" t="s">
        <v>1287</v>
      </c>
      <c r="G1617">
        <v>28</v>
      </c>
      <c r="H1617" t="s">
        <v>60</v>
      </c>
      <c r="I1617" t="s">
        <v>65</v>
      </c>
      <c r="K1617" t="s">
        <v>62</v>
      </c>
      <c r="AK1617" t="s">
        <v>62</v>
      </c>
      <c r="AQ1617" t="s">
        <v>67</v>
      </c>
      <c r="AS1617" t="s">
        <v>62</v>
      </c>
      <c r="AT1617" t="s">
        <v>67</v>
      </c>
      <c r="AZ1617" t="s">
        <v>67</v>
      </c>
      <c r="BE1617">
        <f>COUNTIF(J1617:BD1617,"**")</f>
        <v>6</v>
      </c>
      <c r="BF1617">
        <f>COUNTIF(J1617:BD1617,"*P*")</f>
        <v>3</v>
      </c>
      <c r="BG1617">
        <f>COUNTIF(J1617:BD1617,"*C*")</f>
        <v>3</v>
      </c>
      <c r="BH1617">
        <f>COUNTIF(AQ1617:BC1617, "C")</f>
        <v>3</v>
      </c>
      <c r="BI1617">
        <f>COUNTIF(AQ1617:BC1617, "P")</f>
        <v>1</v>
      </c>
      <c r="BJ1617" t="str">
        <f t="shared" si="25"/>
        <v/>
      </c>
      <c r="BK1617">
        <f>COUNTIFS(AQ1617:BC1617,"C")+COUNTIFS(AQ1617:BC1617,"P")</f>
        <v>4</v>
      </c>
      <c r="BL1617">
        <f>COUNTIF(AC1617:AO1617,"**")</f>
        <v>1</v>
      </c>
      <c r="BM1617">
        <f>COUNTIF(AC1617:AO1617,"P")</f>
        <v>1</v>
      </c>
      <c r="BN1617">
        <f>COUNTIF(AC1617:AO1617,"C")</f>
        <v>0</v>
      </c>
    </row>
    <row r="1618" spans="1:66" x14ac:dyDescent="0.25">
      <c r="A1618">
        <v>3919</v>
      </c>
      <c r="B1618">
        <v>24</v>
      </c>
      <c r="C1618">
        <v>11</v>
      </c>
      <c r="D1618">
        <v>59</v>
      </c>
      <c r="E1618" t="s">
        <v>58</v>
      </c>
      <c r="F1618" t="s">
        <v>1288</v>
      </c>
      <c r="G1618">
        <v>28</v>
      </c>
      <c r="H1618" t="s">
        <v>60</v>
      </c>
      <c r="I1618" t="s">
        <v>65</v>
      </c>
      <c r="O1618" t="s">
        <v>67</v>
      </c>
      <c r="BE1618">
        <f>COUNTIF(J1618:BD1618,"**")</f>
        <v>1</v>
      </c>
      <c r="BF1618">
        <f>COUNTIF(J1618:BD1618,"*P*")</f>
        <v>0</v>
      </c>
      <c r="BG1618">
        <f>COUNTIF(J1618:BD1618,"*C*")</f>
        <v>1</v>
      </c>
      <c r="BH1618">
        <f>COUNTIF(AQ1618:BC1618, "C")</f>
        <v>0</v>
      </c>
      <c r="BI1618">
        <f>COUNTIF(AQ1618:BC1618, "P")</f>
        <v>0</v>
      </c>
      <c r="BJ1618" t="str">
        <f t="shared" si="25"/>
        <v/>
      </c>
      <c r="BK1618">
        <f>COUNTIFS(AQ1618:BC1618,"C")+COUNTIFS(AQ1618:BC1618,"P")</f>
        <v>0</v>
      </c>
      <c r="BL1618">
        <f>COUNTIF(AC1618:AO1618,"**")</f>
        <v>0</v>
      </c>
      <c r="BM1618">
        <f>COUNTIF(AC1618:AO1618,"P")</f>
        <v>0</v>
      </c>
      <c r="BN1618">
        <f>COUNTIF(AC1618:AO1618,"C")</f>
        <v>0</v>
      </c>
    </row>
    <row r="1619" spans="1:66" x14ac:dyDescent="0.25">
      <c r="A1619">
        <v>3920</v>
      </c>
      <c r="B1619">
        <v>24</v>
      </c>
      <c r="C1619">
        <v>11</v>
      </c>
      <c r="D1619">
        <v>59</v>
      </c>
      <c r="E1619" t="s">
        <v>58</v>
      </c>
      <c r="F1619" t="s">
        <v>1289</v>
      </c>
      <c r="G1619">
        <v>28</v>
      </c>
      <c r="H1619" t="s">
        <v>60</v>
      </c>
      <c r="I1619" t="s">
        <v>65</v>
      </c>
      <c r="K1619" t="s">
        <v>62</v>
      </c>
      <c r="AQ1619" t="s">
        <v>67</v>
      </c>
      <c r="AT1619" t="s">
        <v>67</v>
      </c>
      <c r="AZ1619" t="s">
        <v>67</v>
      </c>
      <c r="BE1619">
        <f>COUNTIF(J1619:BD1619,"**")</f>
        <v>4</v>
      </c>
      <c r="BF1619">
        <f>COUNTIF(J1619:BD1619,"*P*")</f>
        <v>1</v>
      </c>
      <c r="BG1619">
        <f>COUNTIF(J1619:BD1619,"*C*")</f>
        <v>3</v>
      </c>
      <c r="BH1619">
        <f>COUNTIF(AQ1619:BC1619, "C")</f>
        <v>3</v>
      </c>
      <c r="BI1619">
        <f>COUNTIF(AQ1619:BC1619, "P")</f>
        <v>0</v>
      </c>
      <c r="BJ1619" t="str">
        <f t="shared" si="25"/>
        <v/>
      </c>
      <c r="BK1619">
        <f>COUNTIFS(AQ1619:BC1619,"C")+COUNTIFS(AQ1619:BC1619,"P")</f>
        <v>3</v>
      </c>
      <c r="BL1619">
        <f>COUNTIF(AC1619:AO1619,"**")</f>
        <v>0</v>
      </c>
      <c r="BM1619">
        <f>COUNTIF(AC1619:AO1619,"P")</f>
        <v>0</v>
      </c>
      <c r="BN1619">
        <f>COUNTIF(AC1619:AO1619,"C")</f>
        <v>0</v>
      </c>
    </row>
    <row r="1620" spans="1:66" x14ac:dyDescent="0.25">
      <c r="A1620">
        <v>3994</v>
      </c>
      <c r="B1620">
        <v>8</v>
      </c>
      <c r="C1620">
        <v>4</v>
      </c>
      <c r="D1620">
        <v>1</v>
      </c>
      <c r="E1620" t="s">
        <v>58</v>
      </c>
      <c r="F1620" t="s">
        <v>1290</v>
      </c>
      <c r="G1620">
        <v>28</v>
      </c>
      <c r="H1620" t="s">
        <v>60</v>
      </c>
      <c r="I1620" t="s">
        <v>65</v>
      </c>
      <c r="N1620" t="s">
        <v>67</v>
      </c>
      <c r="O1620" t="s">
        <v>62</v>
      </c>
      <c r="AU1620" t="s">
        <v>67</v>
      </c>
      <c r="BD1620" t="s">
        <v>1291</v>
      </c>
      <c r="BE1620">
        <f>COUNTIF(J1620:BD1620,"**")</f>
        <v>4</v>
      </c>
      <c r="BF1620">
        <f>COUNTIF(J1620:BD1620,"*P*")</f>
        <v>2</v>
      </c>
      <c r="BG1620">
        <f>COUNTIF(J1620:BD1620,"*C*")</f>
        <v>2</v>
      </c>
      <c r="BH1620">
        <f>COUNTIF(AQ1620:BC1620, "C")</f>
        <v>1</v>
      </c>
      <c r="BI1620">
        <f>COUNTIF(AQ1620:BC1620, "P")</f>
        <v>0</v>
      </c>
      <c r="BJ1620" t="str">
        <f t="shared" si="25"/>
        <v/>
      </c>
      <c r="BK1620">
        <f>COUNTIFS(AQ1620:BC1620,"C")+COUNTIFS(AQ1620:BC1620,"P")</f>
        <v>1</v>
      </c>
      <c r="BL1620">
        <f>COUNTIF(AC1620:AO1620,"**")</f>
        <v>0</v>
      </c>
      <c r="BM1620">
        <f>COUNTIF(AC1620:AO1620,"P")</f>
        <v>0</v>
      </c>
      <c r="BN1620">
        <f>COUNTIF(AC1620:AO1620,"C")</f>
        <v>0</v>
      </c>
    </row>
    <row r="1621" spans="1:66" x14ac:dyDescent="0.25">
      <c r="A1621">
        <v>4124</v>
      </c>
      <c r="B1621">
        <v>8</v>
      </c>
      <c r="C1621">
        <v>11</v>
      </c>
      <c r="D1621">
        <v>21</v>
      </c>
      <c r="E1621" t="s">
        <v>58</v>
      </c>
      <c r="F1621" t="s">
        <v>1292</v>
      </c>
      <c r="G1621">
        <v>28</v>
      </c>
      <c r="H1621" t="s">
        <v>60</v>
      </c>
      <c r="I1621" t="s">
        <v>65</v>
      </c>
      <c r="N1621" t="s">
        <v>62</v>
      </c>
      <c r="O1621" t="s">
        <v>62</v>
      </c>
      <c r="BE1621">
        <f>COUNTIF(J1621:BD1621,"**")</f>
        <v>2</v>
      </c>
      <c r="BF1621">
        <f>COUNTIF(J1621:BD1621,"*P*")</f>
        <v>2</v>
      </c>
      <c r="BG1621">
        <f>COUNTIF(J1621:BD1621,"*C*")</f>
        <v>0</v>
      </c>
      <c r="BH1621">
        <f>COUNTIF(AQ1621:BC1621, "C")</f>
        <v>0</v>
      </c>
      <c r="BI1621">
        <f>COUNTIF(AQ1621:BC1621, "P")</f>
        <v>0</v>
      </c>
      <c r="BJ1621" t="str">
        <f t="shared" si="25"/>
        <v/>
      </c>
      <c r="BK1621">
        <f>COUNTIFS(AQ1621:BC1621,"C")+COUNTIFS(AQ1621:BC1621,"P")</f>
        <v>0</v>
      </c>
      <c r="BL1621">
        <f>COUNTIF(AC1621:AO1621,"**")</f>
        <v>0</v>
      </c>
      <c r="BM1621">
        <f>COUNTIF(AC1621:AO1621,"P")</f>
        <v>0</v>
      </c>
      <c r="BN1621">
        <f>COUNTIF(AC1621:AO1621,"C")</f>
        <v>0</v>
      </c>
    </row>
    <row r="1622" spans="1:66" x14ac:dyDescent="0.25">
      <c r="A1622">
        <v>4230</v>
      </c>
      <c r="B1622">
        <v>9</v>
      </c>
      <c r="C1622">
        <v>1</v>
      </c>
      <c r="D1622">
        <v>48</v>
      </c>
      <c r="E1622" t="s">
        <v>58</v>
      </c>
      <c r="F1622" t="s">
        <v>1293</v>
      </c>
      <c r="G1622">
        <v>28</v>
      </c>
      <c r="H1622" t="s">
        <v>64</v>
      </c>
      <c r="I1622" t="s">
        <v>61</v>
      </c>
      <c r="O1622" t="s">
        <v>62</v>
      </c>
      <c r="BE1622">
        <f>COUNTIF(J1622:BD1622,"**")</f>
        <v>1</v>
      </c>
      <c r="BF1622">
        <f>COUNTIF(J1622:BD1622,"*P*")</f>
        <v>1</v>
      </c>
      <c r="BG1622">
        <f>COUNTIF(J1622:BD1622,"*C*")</f>
        <v>0</v>
      </c>
      <c r="BH1622">
        <f>COUNTIF(AQ1622:BC1622, "C")</f>
        <v>0</v>
      </c>
      <c r="BI1622">
        <f>COUNTIF(AQ1622:BC1622, "P")</f>
        <v>0</v>
      </c>
      <c r="BJ1622" t="str">
        <f t="shared" si="25"/>
        <v/>
      </c>
      <c r="BK1622">
        <f>COUNTIFS(AQ1622:BC1622,"C")+COUNTIFS(AQ1622:BC1622,"P")</f>
        <v>0</v>
      </c>
      <c r="BL1622">
        <f>COUNTIF(AC1622:AO1622,"**")</f>
        <v>0</v>
      </c>
      <c r="BM1622">
        <f>COUNTIF(AC1622:AO1622,"P")</f>
        <v>0</v>
      </c>
      <c r="BN1622">
        <f>COUNTIF(AC1622:AO1622,"C")</f>
        <v>0</v>
      </c>
    </row>
    <row r="1623" spans="1:66" x14ac:dyDescent="0.25">
      <c r="A1623">
        <v>4367</v>
      </c>
      <c r="B1623">
        <v>9</v>
      </c>
      <c r="C1623">
        <v>3</v>
      </c>
      <c r="D1623">
        <v>48</v>
      </c>
      <c r="E1623" t="s">
        <v>58</v>
      </c>
      <c r="F1623" t="s">
        <v>1294</v>
      </c>
      <c r="G1623">
        <v>28</v>
      </c>
      <c r="H1623" t="s">
        <v>64</v>
      </c>
      <c r="I1623" t="s">
        <v>65</v>
      </c>
      <c r="AD1623" t="s">
        <v>67</v>
      </c>
      <c r="BA1623" t="s">
        <v>67</v>
      </c>
      <c r="BE1623">
        <f>COUNTIF(J1623:BD1623,"**")</f>
        <v>2</v>
      </c>
      <c r="BF1623">
        <f>COUNTIF(J1623:BD1623,"*P*")</f>
        <v>0</v>
      </c>
      <c r="BG1623">
        <f>COUNTIF(J1623:BD1623,"*C*")</f>
        <v>2</v>
      </c>
      <c r="BH1623">
        <f>COUNTIF(AQ1623:BC1623, "C")</f>
        <v>1</v>
      </c>
      <c r="BI1623">
        <f>COUNTIF(AQ1623:BC1623, "P")</f>
        <v>0</v>
      </c>
      <c r="BJ1623" t="str">
        <f t="shared" si="25"/>
        <v/>
      </c>
      <c r="BK1623">
        <f>COUNTIFS(AQ1623:BC1623,"C")+COUNTIFS(AQ1623:BC1623,"P")</f>
        <v>1</v>
      </c>
      <c r="BL1623">
        <f>COUNTIF(AC1623:AO1623,"**")</f>
        <v>1</v>
      </c>
      <c r="BM1623">
        <f>COUNTIF(AC1623:AO1623,"P")</f>
        <v>0</v>
      </c>
      <c r="BN1623">
        <f>COUNTIF(AC1623:AO1623,"C")</f>
        <v>1</v>
      </c>
    </row>
    <row r="1624" spans="1:66" x14ac:dyDescent="0.25">
      <c r="A1624">
        <v>4480</v>
      </c>
      <c r="B1624">
        <v>25</v>
      </c>
      <c r="C1624">
        <v>4</v>
      </c>
      <c r="D1624">
        <v>49</v>
      </c>
      <c r="E1624" t="s">
        <v>58</v>
      </c>
      <c r="F1624" t="s">
        <v>1295</v>
      </c>
      <c r="G1624">
        <v>28</v>
      </c>
      <c r="H1624" t="s">
        <v>64</v>
      </c>
      <c r="I1624" t="s">
        <v>65</v>
      </c>
      <c r="N1624" t="s">
        <v>67</v>
      </c>
      <c r="AT1624" t="s">
        <v>67</v>
      </c>
      <c r="BE1624">
        <f>COUNTIF(J1624:BD1624,"**")</f>
        <v>2</v>
      </c>
      <c r="BF1624">
        <f>COUNTIF(J1624:BD1624,"*P*")</f>
        <v>0</v>
      </c>
      <c r="BG1624">
        <f>COUNTIF(J1624:BD1624,"*C*")</f>
        <v>2</v>
      </c>
      <c r="BH1624">
        <f>COUNTIF(AQ1624:BC1624, "C")</f>
        <v>1</v>
      </c>
      <c r="BI1624">
        <f>COUNTIF(AQ1624:BC1624, "P")</f>
        <v>0</v>
      </c>
      <c r="BJ1624" t="str">
        <f t="shared" si="25"/>
        <v/>
      </c>
      <c r="BK1624">
        <f>COUNTIFS(AQ1624:BC1624,"C")+COUNTIFS(AQ1624:BC1624,"P")</f>
        <v>1</v>
      </c>
      <c r="BL1624">
        <f>COUNTIF(AC1624:AO1624,"**")</f>
        <v>0</v>
      </c>
      <c r="BM1624">
        <f>COUNTIF(AC1624:AO1624,"P")</f>
        <v>0</v>
      </c>
      <c r="BN1624">
        <f>COUNTIF(AC1624:AO1624,"C")</f>
        <v>0</v>
      </c>
    </row>
    <row r="1625" spans="1:66" x14ac:dyDescent="0.25">
      <c r="A1625">
        <v>4605</v>
      </c>
      <c r="B1625">
        <v>9</v>
      </c>
      <c r="C1625">
        <v>6</v>
      </c>
      <c r="D1625">
        <v>48</v>
      </c>
      <c r="E1625" t="s">
        <v>58</v>
      </c>
      <c r="F1625" t="s">
        <v>1296</v>
      </c>
      <c r="G1625">
        <v>28</v>
      </c>
      <c r="H1625" t="s">
        <v>60</v>
      </c>
      <c r="I1625" t="s">
        <v>65</v>
      </c>
      <c r="O1625" t="s">
        <v>62</v>
      </c>
      <c r="AU1625" t="s">
        <v>67</v>
      </c>
      <c r="BD1625" t="s">
        <v>1297</v>
      </c>
      <c r="BE1625">
        <f>COUNTIF(J1625:BD1625,"**")</f>
        <v>3</v>
      </c>
      <c r="BF1625">
        <f>COUNTIF(J1625:BD1625,"*P*")</f>
        <v>2</v>
      </c>
      <c r="BG1625">
        <f>COUNTIF(J1625:BD1625,"*C*")</f>
        <v>2</v>
      </c>
      <c r="BH1625">
        <f>COUNTIF(AQ1625:BC1625, "C")</f>
        <v>1</v>
      </c>
      <c r="BI1625">
        <f>COUNTIF(AQ1625:BC1625, "P")</f>
        <v>0</v>
      </c>
      <c r="BJ1625" t="str">
        <f t="shared" si="25"/>
        <v/>
      </c>
      <c r="BK1625">
        <f>COUNTIFS(AQ1625:BC1625,"C")+COUNTIFS(AQ1625:BC1625,"P")</f>
        <v>1</v>
      </c>
      <c r="BL1625">
        <f>COUNTIF(AC1625:AO1625,"**")</f>
        <v>0</v>
      </c>
      <c r="BM1625">
        <f>COUNTIF(AC1625:AO1625,"P")</f>
        <v>0</v>
      </c>
      <c r="BN1625">
        <f>COUNTIF(AC1625:AO1625,"C")</f>
        <v>0</v>
      </c>
    </row>
    <row r="1626" spans="1:66" x14ac:dyDescent="0.25">
      <c r="A1626">
        <v>4723</v>
      </c>
      <c r="B1626">
        <v>25</v>
      </c>
      <c r="C1626">
        <v>7</v>
      </c>
      <c r="D1626">
        <v>49</v>
      </c>
      <c r="E1626" t="s">
        <v>58</v>
      </c>
      <c r="F1626" t="s">
        <v>1298</v>
      </c>
      <c r="G1626">
        <v>28</v>
      </c>
      <c r="H1626" t="s">
        <v>64</v>
      </c>
      <c r="I1626" t="s">
        <v>65</v>
      </c>
      <c r="W1626" t="s">
        <v>67</v>
      </c>
      <c r="BE1626">
        <f>COUNTIF(J1626:BD1626,"**")</f>
        <v>1</v>
      </c>
      <c r="BF1626">
        <f>COUNTIF(J1626:BD1626,"*P*")</f>
        <v>0</v>
      </c>
      <c r="BG1626">
        <f>COUNTIF(J1626:BD1626,"*C*")</f>
        <v>1</v>
      </c>
      <c r="BH1626">
        <f>COUNTIF(AQ1626:BC1626, "C")</f>
        <v>0</v>
      </c>
      <c r="BI1626">
        <f>COUNTIF(AQ1626:BC1626, "P")</f>
        <v>0</v>
      </c>
      <c r="BJ1626" t="str">
        <f t="shared" si="25"/>
        <v/>
      </c>
      <c r="BK1626">
        <f>COUNTIFS(AQ1626:BC1626,"C")+COUNTIFS(AQ1626:BC1626,"P")</f>
        <v>0</v>
      </c>
      <c r="BL1626">
        <f>COUNTIF(AC1626:AO1626,"**")</f>
        <v>0</v>
      </c>
      <c r="BM1626">
        <f>COUNTIF(AC1626:AO1626,"P")</f>
        <v>0</v>
      </c>
      <c r="BN1626">
        <f>COUNTIF(AC1626:AO1626,"C")</f>
        <v>0</v>
      </c>
    </row>
    <row r="1627" spans="1:66" x14ac:dyDescent="0.25">
      <c r="A1627">
        <v>4787</v>
      </c>
      <c r="B1627">
        <v>9</v>
      </c>
      <c r="C1627">
        <v>8</v>
      </c>
      <c r="D1627">
        <v>48</v>
      </c>
      <c r="E1627" t="s">
        <v>58</v>
      </c>
      <c r="F1627" t="s">
        <v>753</v>
      </c>
      <c r="G1627">
        <v>28</v>
      </c>
      <c r="H1627" t="s">
        <v>64</v>
      </c>
      <c r="I1627" t="s">
        <v>65</v>
      </c>
      <c r="M1627" t="s">
        <v>62</v>
      </c>
      <c r="N1627" t="s">
        <v>62</v>
      </c>
      <c r="O1627" t="s">
        <v>62</v>
      </c>
      <c r="AQ1627" t="s">
        <v>67</v>
      </c>
      <c r="AS1627" t="s">
        <v>62</v>
      </c>
      <c r="AZ1627" t="s">
        <v>67</v>
      </c>
      <c r="BC1627" t="s">
        <v>62</v>
      </c>
      <c r="BD1627" t="s">
        <v>250</v>
      </c>
      <c r="BE1627">
        <f>COUNTIF(J1627:BD1627,"**")</f>
        <v>8</v>
      </c>
      <c r="BF1627">
        <f>COUNTIF(J1627:BD1627,"*P*")</f>
        <v>6</v>
      </c>
      <c r="BG1627">
        <f>COUNTIF(J1627:BD1627,"*C*")</f>
        <v>2</v>
      </c>
      <c r="BH1627">
        <f>COUNTIF(AQ1627:BC1627, "C")</f>
        <v>2</v>
      </c>
      <c r="BI1627">
        <f>COUNTIF(AQ1627:BC1627, "P")</f>
        <v>2</v>
      </c>
      <c r="BJ1627" t="str">
        <f t="shared" si="25"/>
        <v/>
      </c>
      <c r="BK1627">
        <f>COUNTIFS(AQ1627:BC1627,"C")+COUNTIFS(AQ1627:BC1627,"P")</f>
        <v>4</v>
      </c>
      <c r="BL1627">
        <f>COUNTIF(AC1627:AO1627,"**")</f>
        <v>0</v>
      </c>
      <c r="BM1627">
        <f>COUNTIF(AC1627:AO1627,"P")</f>
        <v>0</v>
      </c>
      <c r="BN1627">
        <f>COUNTIF(AC1627:AO1627,"C")</f>
        <v>0</v>
      </c>
    </row>
    <row r="1628" spans="1:66" x14ac:dyDescent="0.25">
      <c r="A1628">
        <v>4823</v>
      </c>
      <c r="B1628">
        <v>9</v>
      </c>
      <c r="C1628">
        <v>8</v>
      </c>
      <c r="D1628">
        <v>48</v>
      </c>
      <c r="E1628" t="s">
        <v>58</v>
      </c>
      <c r="F1628" t="s">
        <v>1299</v>
      </c>
      <c r="G1628">
        <v>28</v>
      </c>
      <c r="H1628" t="s">
        <v>64</v>
      </c>
      <c r="I1628" t="s">
        <v>65</v>
      </c>
      <c r="N1628" t="s">
        <v>67</v>
      </c>
      <c r="W1628" t="s">
        <v>67</v>
      </c>
      <c r="AT1628" t="s">
        <v>67</v>
      </c>
      <c r="AZ1628" t="s">
        <v>62</v>
      </c>
      <c r="BE1628">
        <f>COUNTIF(J1628:BD1628,"**")</f>
        <v>4</v>
      </c>
      <c r="BF1628">
        <f>COUNTIF(J1628:BD1628,"*P*")</f>
        <v>1</v>
      </c>
      <c r="BG1628">
        <f>COUNTIF(J1628:BD1628,"*C*")</f>
        <v>3</v>
      </c>
      <c r="BH1628">
        <f>COUNTIF(AQ1628:BC1628, "C")</f>
        <v>1</v>
      </c>
      <c r="BI1628">
        <f>COUNTIF(AQ1628:BC1628, "P")</f>
        <v>1</v>
      </c>
      <c r="BJ1628" t="str">
        <f t="shared" si="25"/>
        <v/>
      </c>
      <c r="BK1628">
        <f>COUNTIFS(AQ1628:BC1628,"C")+COUNTIFS(AQ1628:BC1628,"P")</f>
        <v>2</v>
      </c>
      <c r="BL1628">
        <f>COUNTIF(AC1628:AO1628,"**")</f>
        <v>0</v>
      </c>
      <c r="BM1628">
        <f>COUNTIF(AC1628:AO1628,"P")</f>
        <v>0</v>
      </c>
      <c r="BN1628">
        <f>COUNTIF(AC1628:AO1628,"C")</f>
        <v>0</v>
      </c>
    </row>
    <row r="1629" spans="1:66" x14ac:dyDescent="0.25">
      <c r="A1629">
        <v>4911</v>
      </c>
      <c r="B1629">
        <v>9</v>
      </c>
      <c r="C1629">
        <v>9</v>
      </c>
      <c r="D1629">
        <v>48</v>
      </c>
      <c r="E1629" t="s">
        <v>58</v>
      </c>
      <c r="F1629" t="s">
        <v>132</v>
      </c>
      <c r="G1629">
        <v>28</v>
      </c>
      <c r="H1629" t="s">
        <v>60</v>
      </c>
      <c r="I1629" t="s">
        <v>61</v>
      </c>
      <c r="O1629" t="s">
        <v>62</v>
      </c>
      <c r="BE1629">
        <f>COUNTIF(J1629:BD1629,"**")</f>
        <v>1</v>
      </c>
      <c r="BF1629">
        <f>COUNTIF(J1629:BD1629,"*P*")</f>
        <v>1</v>
      </c>
      <c r="BG1629">
        <f>COUNTIF(J1629:BD1629,"*C*")</f>
        <v>0</v>
      </c>
      <c r="BH1629">
        <f>COUNTIF(AQ1629:BC1629, "C")</f>
        <v>0</v>
      </c>
      <c r="BI1629">
        <f>COUNTIF(AQ1629:BC1629, "P")</f>
        <v>0</v>
      </c>
      <c r="BJ1629" t="str">
        <f t="shared" si="25"/>
        <v/>
      </c>
      <c r="BK1629">
        <f>COUNTIFS(AQ1629:BC1629,"C")+COUNTIFS(AQ1629:BC1629,"P")</f>
        <v>0</v>
      </c>
      <c r="BL1629">
        <f>COUNTIF(AC1629:AO1629,"**")</f>
        <v>0</v>
      </c>
      <c r="BM1629">
        <f>COUNTIF(AC1629:AO1629,"P")</f>
        <v>0</v>
      </c>
      <c r="BN1629">
        <f>COUNTIF(AC1629:AO1629,"C")</f>
        <v>0</v>
      </c>
    </row>
    <row r="1630" spans="1:66" x14ac:dyDescent="0.25">
      <c r="A1630">
        <v>4927</v>
      </c>
      <c r="B1630">
        <v>9</v>
      </c>
      <c r="C1630">
        <v>9</v>
      </c>
      <c r="D1630">
        <v>48</v>
      </c>
      <c r="E1630" t="s">
        <v>58</v>
      </c>
      <c r="F1630" t="s">
        <v>1300</v>
      </c>
      <c r="G1630">
        <v>28</v>
      </c>
      <c r="H1630" t="s">
        <v>60</v>
      </c>
      <c r="I1630" t="s">
        <v>65</v>
      </c>
      <c r="N1630" t="s">
        <v>67</v>
      </c>
      <c r="AT1630" t="s">
        <v>67</v>
      </c>
      <c r="AZ1630" t="s">
        <v>67</v>
      </c>
      <c r="BE1630">
        <f>COUNTIF(J1630:BD1630,"**")</f>
        <v>3</v>
      </c>
      <c r="BF1630">
        <f>COUNTIF(J1630:BD1630,"*P*")</f>
        <v>0</v>
      </c>
      <c r="BG1630">
        <f>COUNTIF(J1630:BD1630,"*C*")</f>
        <v>3</v>
      </c>
      <c r="BH1630">
        <f>COUNTIF(AQ1630:BC1630, "C")</f>
        <v>2</v>
      </c>
      <c r="BI1630">
        <f>COUNTIF(AQ1630:BC1630, "P")</f>
        <v>0</v>
      </c>
      <c r="BJ1630" t="str">
        <f t="shared" si="25"/>
        <v/>
      </c>
      <c r="BK1630">
        <f>COUNTIFS(AQ1630:BC1630,"C")+COUNTIFS(AQ1630:BC1630,"P")</f>
        <v>2</v>
      </c>
      <c r="BL1630">
        <f>COUNTIF(AC1630:AO1630,"**")</f>
        <v>0</v>
      </c>
      <c r="BM1630">
        <f>COUNTIF(AC1630:AO1630,"P")</f>
        <v>0</v>
      </c>
      <c r="BN1630">
        <f>COUNTIF(AC1630:AO1630,"C")</f>
        <v>0</v>
      </c>
    </row>
    <row r="1631" spans="1:66" x14ac:dyDescent="0.25">
      <c r="A1631">
        <v>5059</v>
      </c>
      <c r="B1631">
        <v>9</v>
      </c>
      <c r="C1631">
        <v>11</v>
      </c>
      <c r="D1631">
        <v>48</v>
      </c>
      <c r="E1631" t="s">
        <v>58</v>
      </c>
      <c r="F1631" t="s">
        <v>1301</v>
      </c>
      <c r="G1631">
        <v>28</v>
      </c>
      <c r="H1631" t="s">
        <v>60</v>
      </c>
      <c r="I1631" t="s">
        <v>65</v>
      </c>
      <c r="N1631" t="s">
        <v>67</v>
      </c>
      <c r="O1631" t="s">
        <v>62</v>
      </c>
      <c r="AZ1631" t="s">
        <v>67</v>
      </c>
      <c r="BE1631">
        <f>COUNTIF(J1631:BD1631,"**")</f>
        <v>3</v>
      </c>
      <c r="BF1631">
        <f>COUNTIF(J1631:BD1631,"*P*")</f>
        <v>1</v>
      </c>
      <c r="BG1631">
        <f>COUNTIF(J1631:BD1631,"*C*")</f>
        <v>2</v>
      </c>
      <c r="BH1631">
        <f>COUNTIF(AQ1631:BC1631, "C")</f>
        <v>1</v>
      </c>
      <c r="BI1631">
        <f>COUNTIF(AQ1631:BC1631, "P")</f>
        <v>0</v>
      </c>
      <c r="BJ1631" t="str">
        <f t="shared" si="25"/>
        <v/>
      </c>
      <c r="BK1631">
        <f>COUNTIFS(AQ1631:BC1631,"C")+COUNTIFS(AQ1631:BC1631,"P")</f>
        <v>1</v>
      </c>
      <c r="BL1631">
        <f>COUNTIF(AC1631:AO1631,"**")</f>
        <v>0</v>
      </c>
      <c r="BM1631">
        <f>COUNTIF(AC1631:AO1631,"P")</f>
        <v>0</v>
      </c>
      <c r="BN1631">
        <f>COUNTIF(AC1631:AO1631,"C")</f>
        <v>0</v>
      </c>
    </row>
    <row r="1632" spans="1:66" x14ac:dyDescent="0.25">
      <c r="A1632">
        <v>5170</v>
      </c>
      <c r="B1632">
        <v>9</v>
      </c>
      <c r="C1632">
        <v>12</v>
      </c>
      <c r="D1632">
        <v>48</v>
      </c>
      <c r="E1632" t="s">
        <v>58</v>
      </c>
      <c r="F1632" t="s">
        <v>1302</v>
      </c>
      <c r="G1632">
        <v>28</v>
      </c>
      <c r="H1632" t="s">
        <v>64</v>
      </c>
      <c r="I1632" t="s">
        <v>65</v>
      </c>
      <c r="L1632" t="s">
        <v>62</v>
      </c>
      <c r="AD1632" t="s">
        <v>67</v>
      </c>
      <c r="AR1632" t="s">
        <v>62</v>
      </c>
      <c r="BE1632">
        <f>COUNTIF(J1632:BD1632,"**")</f>
        <v>3</v>
      </c>
      <c r="BF1632">
        <f>COUNTIF(J1632:BD1632,"*P*")</f>
        <v>2</v>
      </c>
      <c r="BG1632">
        <f>COUNTIF(J1632:BD1632,"*C*")</f>
        <v>1</v>
      </c>
      <c r="BH1632">
        <f>COUNTIF(AQ1632:BC1632, "C")</f>
        <v>0</v>
      </c>
      <c r="BI1632">
        <f>COUNTIF(AQ1632:BC1632, "P")</f>
        <v>1</v>
      </c>
      <c r="BJ1632" t="str">
        <f t="shared" si="25"/>
        <v>X</v>
      </c>
      <c r="BK1632">
        <f>COUNTIFS(AQ1632:BC1632,"C")+COUNTIFS(AQ1632:BC1632,"P")</f>
        <v>1</v>
      </c>
      <c r="BL1632">
        <f>COUNTIF(AC1632:AO1632,"**")</f>
        <v>1</v>
      </c>
      <c r="BM1632">
        <f>COUNTIF(AC1632:AO1632,"P")</f>
        <v>0</v>
      </c>
      <c r="BN1632">
        <f>COUNTIF(AC1632:AO1632,"C")</f>
        <v>1</v>
      </c>
    </row>
    <row r="1633" spans="1:66" x14ac:dyDescent="0.25">
      <c r="A1633">
        <v>5307</v>
      </c>
      <c r="B1633">
        <v>10</v>
      </c>
      <c r="C1633">
        <v>5</v>
      </c>
      <c r="D1633">
        <v>53</v>
      </c>
      <c r="E1633" t="s">
        <v>58</v>
      </c>
      <c r="F1633" t="s">
        <v>1303</v>
      </c>
      <c r="G1633">
        <v>28</v>
      </c>
      <c r="H1633" t="s">
        <v>64</v>
      </c>
      <c r="I1633" t="s">
        <v>94</v>
      </c>
      <c r="O1633" t="s">
        <v>62</v>
      </c>
      <c r="BE1633">
        <f>COUNTIF(J1633:BD1633,"**")</f>
        <v>1</v>
      </c>
      <c r="BF1633">
        <f>COUNTIF(J1633:BD1633,"*P*")</f>
        <v>1</v>
      </c>
      <c r="BG1633">
        <f>COUNTIF(J1633:BD1633,"*C*")</f>
        <v>0</v>
      </c>
      <c r="BH1633">
        <f>COUNTIF(AQ1633:BC1633, "C")</f>
        <v>0</v>
      </c>
      <c r="BI1633">
        <f>COUNTIF(AQ1633:BC1633, "P")</f>
        <v>0</v>
      </c>
      <c r="BJ1633" t="str">
        <f t="shared" si="25"/>
        <v/>
      </c>
      <c r="BK1633">
        <f>COUNTIFS(AQ1633:BC1633,"C")+COUNTIFS(AQ1633:BC1633,"P")</f>
        <v>0</v>
      </c>
      <c r="BL1633">
        <f>COUNTIF(AC1633:AO1633,"**")</f>
        <v>0</v>
      </c>
      <c r="BM1633">
        <f>COUNTIF(AC1633:AO1633,"P")</f>
        <v>0</v>
      </c>
      <c r="BN1633">
        <f>COUNTIF(AC1633:AO1633,"C")</f>
        <v>0</v>
      </c>
    </row>
    <row r="1634" spans="1:66" x14ac:dyDescent="0.25">
      <c r="A1634">
        <v>5434</v>
      </c>
      <c r="B1634">
        <v>10</v>
      </c>
      <c r="C1634">
        <v>5</v>
      </c>
      <c r="D1634">
        <v>28</v>
      </c>
      <c r="E1634" t="s">
        <v>58</v>
      </c>
      <c r="F1634" t="s">
        <v>1304</v>
      </c>
      <c r="G1634">
        <v>28</v>
      </c>
      <c r="H1634" t="s">
        <v>60</v>
      </c>
      <c r="I1634" t="s">
        <v>61</v>
      </c>
      <c r="K1634" t="s">
        <v>62</v>
      </c>
      <c r="N1634" t="s">
        <v>67</v>
      </c>
      <c r="BE1634">
        <f>COUNTIF(J1634:BD1634,"**")</f>
        <v>2</v>
      </c>
      <c r="BF1634">
        <f>COUNTIF(J1634:BD1634,"*P*")</f>
        <v>1</v>
      </c>
      <c r="BG1634">
        <f>COUNTIF(J1634:BD1634,"*C*")</f>
        <v>1</v>
      </c>
      <c r="BH1634">
        <f>COUNTIF(AQ1634:BC1634, "C")</f>
        <v>0</v>
      </c>
      <c r="BI1634">
        <f>COUNTIF(AQ1634:BC1634, "P")</f>
        <v>0</v>
      </c>
      <c r="BJ1634" t="str">
        <f t="shared" si="25"/>
        <v/>
      </c>
      <c r="BK1634">
        <f>COUNTIFS(AQ1634:BC1634,"C")+COUNTIFS(AQ1634:BC1634,"P")</f>
        <v>0</v>
      </c>
      <c r="BL1634">
        <f>COUNTIF(AC1634:AO1634,"**")</f>
        <v>0</v>
      </c>
      <c r="BM1634">
        <f>COUNTIF(AC1634:AO1634,"P")</f>
        <v>0</v>
      </c>
      <c r="BN1634">
        <f>COUNTIF(AC1634:AO1634,"C")</f>
        <v>0</v>
      </c>
    </row>
    <row r="1635" spans="1:66" x14ac:dyDescent="0.25">
      <c r="A1635">
        <v>5444</v>
      </c>
      <c r="B1635">
        <v>10</v>
      </c>
      <c r="C1635">
        <v>7</v>
      </c>
      <c r="D1635">
        <v>53</v>
      </c>
      <c r="E1635" t="s">
        <v>58</v>
      </c>
      <c r="F1635" t="s">
        <v>1305</v>
      </c>
      <c r="G1635">
        <v>28</v>
      </c>
      <c r="H1635" t="s">
        <v>60</v>
      </c>
      <c r="I1635" t="s">
        <v>61</v>
      </c>
      <c r="K1635" t="s">
        <v>62</v>
      </c>
      <c r="BE1635">
        <f>COUNTIF(J1635:BD1635,"**")</f>
        <v>1</v>
      </c>
      <c r="BF1635">
        <f>COUNTIF(J1635:BD1635,"*P*")</f>
        <v>1</v>
      </c>
      <c r="BG1635">
        <f>COUNTIF(J1635:BD1635,"*C*")</f>
        <v>0</v>
      </c>
      <c r="BH1635">
        <f>COUNTIF(AQ1635:BC1635, "C")</f>
        <v>0</v>
      </c>
      <c r="BI1635">
        <f>COUNTIF(AQ1635:BC1635, "P")</f>
        <v>0</v>
      </c>
      <c r="BJ1635" t="str">
        <f t="shared" si="25"/>
        <v/>
      </c>
      <c r="BK1635">
        <f>COUNTIFS(AQ1635:BC1635,"C")+COUNTIFS(AQ1635:BC1635,"P")</f>
        <v>0</v>
      </c>
      <c r="BL1635">
        <f>COUNTIF(AC1635:AO1635,"**")</f>
        <v>0</v>
      </c>
      <c r="BM1635">
        <f>COUNTIF(AC1635:AO1635,"P")</f>
        <v>0</v>
      </c>
      <c r="BN1635">
        <f>COUNTIF(AC1635:AO1635,"C")</f>
        <v>0</v>
      </c>
    </row>
    <row r="1636" spans="1:66" x14ac:dyDescent="0.25">
      <c r="A1636">
        <v>5731</v>
      </c>
      <c r="B1636">
        <v>11</v>
      </c>
      <c r="C1636">
        <v>1</v>
      </c>
      <c r="D1636">
        <v>13</v>
      </c>
      <c r="E1636" t="s">
        <v>58</v>
      </c>
      <c r="F1636" t="s">
        <v>1306</v>
      </c>
      <c r="G1636">
        <v>28</v>
      </c>
      <c r="H1636" t="s">
        <v>60</v>
      </c>
      <c r="I1636" t="s">
        <v>65</v>
      </c>
      <c r="N1636" t="s">
        <v>67</v>
      </c>
      <c r="AD1636" t="s">
        <v>67</v>
      </c>
      <c r="AS1636" t="s">
        <v>62</v>
      </c>
      <c r="AZ1636" t="s">
        <v>67</v>
      </c>
      <c r="BE1636">
        <f>COUNTIF(J1636:BD1636,"**")</f>
        <v>4</v>
      </c>
      <c r="BF1636">
        <f>COUNTIF(J1636:BD1636,"*P*")</f>
        <v>1</v>
      </c>
      <c r="BG1636">
        <f>COUNTIF(J1636:BD1636,"*C*")</f>
        <v>3</v>
      </c>
      <c r="BH1636">
        <f>COUNTIF(AQ1636:BC1636, "C")</f>
        <v>1</v>
      </c>
      <c r="BI1636">
        <f>COUNTIF(AQ1636:BC1636, "P")</f>
        <v>1</v>
      </c>
      <c r="BJ1636" t="str">
        <f t="shared" si="25"/>
        <v/>
      </c>
      <c r="BK1636">
        <f>COUNTIFS(AQ1636:BC1636,"C")+COUNTIFS(AQ1636:BC1636,"P")</f>
        <v>2</v>
      </c>
      <c r="BL1636">
        <f>COUNTIF(AC1636:AO1636,"**")</f>
        <v>1</v>
      </c>
      <c r="BM1636">
        <f>COUNTIF(AC1636:AO1636,"P")</f>
        <v>0</v>
      </c>
      <c r="BN1636">
        <f>COUNTIF(AC1636:AO1636,"C")</f>
        <v>1</v>
      </c>
    </row>
    <row r="1637" spans="1:66" x14ac:dyDescent="0.25">
      <c r="A1637">
        <v>5746</v>
      </c>
      <c r="B1637">
        <v>11</v>
      </c>
      <c r="C1637">
        <v>1</v>
      </c>
      <c r="D1637">
        <v>13</v>
      </c>
      <c r="E1637" t="s">
        <v>58</v>
      </c>
      <c r="F1637" t="s">
        <v>161</v>
      </c>
      <c r="G1637">
        <v>28</v>
      </c>
      <c r="H1637" t="s">
        <v>60</v>
      </c>
      <c r="I1637" t="s">
        <v>65</v>
      </c>
      <c r="O1637" t="s">
        <v>62</v>
      </c>
      <c r="BE1637">
        <f>COUNTIF(J1637:BD1637,"**")</f>
        <v>1</v>
      </c>
      <c r="BF1637">
        <f>COUNTIF(J1637:BD1637,"*P*")</f>
        <v>1</v>
      </c>
      <c r="BG1637">
        <f>COUNTIF(J1637:BD1637,"*C*")</f>
        <v>0</v>
      </c>
      <c r="BH1637">
        <f>COUNTIF(AQ1637:BC1637, "C")</f>
        <v>0</v>
      </c>
      <c r="BI1637">
        <f>COUNTIF(AQ1637:BC1637, "P")</f>
        <v>0</v>
      </c>
      <c r="BJ1637" t="str">
        <f t="shared" si="25"/>
        <v/>
      </c>
      <c r="BK1637">
        <f>COUNTIFS(AQ1637:BC1637,"C")+COUNTIFS(AQ1637:BC1637,"P")</f>
        <v>0</v>
      </c>
      <c r="BL1637">
        <f>COUNTIF(AC1637:AO1637,"**")</f>
        <v>0</v>
      </c>
      <c r="BM1637">
        <f>COUNTIF(AC1637:AO1637,"P")</f>
        <v>0</v>
      </c>
      <c r="BN1637">
        <f>COUNTIF(AC1637:AO1637,"C")</f>
        <v>0</v>
      </c>
    </row>
    <row r="1638" spans="1:66" x14ac:dyDescent="0.25">
      <c r="A1638">
        <v>5783</v>
      </c>
      <c r="B1638">
        <v>11</v>
      </c>
      <c r="C1638">
        <v>2</v>
      </c>
      <c r="D1638">
        <v>13</v>
      </c>
      <c r="E1638" t="s">
        <v>58</v>
      </c>
      <c r="F1638" t="s">
        <v>1307</v>
      </c>
      <c r="G1638">
        <v>28</v>
      </c>
      <c r="H1638" t="s">
        <v>60</v>
      </c>
      <c r="I1638" t="s">
        <v>65</v>
      </c>
      <c r="K1638" t="s">
        <v>62</v>
      </c>
      <c r="N1638" t="s">
        <v>67</v>
      </c>
      <c r="AD1638" t="s">
        <v>62</v>
      </c>
      <c r="BE1638">
        <f>COUNTIF(J1638:BD1638,"**")</f>
        <v>3</v>
      </c>
      <c r="BF1638">
        <f>COUNTIF(J1638:BD1638,"*P*")</f>
        <v>2</v>
      </c>
      <c r="BG1638">
        <f>COUNTIF(J1638:BD1638,"*C*")</f>
        <v>1</v>
      </c>
      <c r="BH1638">
        <f>COUNTIF(AQ1638:BC1638, "C")</f>
        <v>0</v>
      </c>
      <c r="BI1638">
        <f>COUNTIF(AQ1638:BC1638, "P")</f>
        <v>0</v>
      </c>
      <c r="BJ1638" t="str">
        <f t="shared" si="25"/>
        <v/>
      </c>
      <c r="BK1638">
        <f>COUNTIFS(AQ1638:BC1638,"C")+COUNTIFS(AQ1638:BC1638,"P")</f>
        <v>0</v>
      </c>
      <c r="BL1638">
        <f>COUNTIF(AC1638:AO1638,"**")</f>
        <v>1</v>
      </c>
      <c r="BM1638">
        <f>COUNTIF(AC1638:AO1638,"P")</f>
        <v>1</v>
      </c>
      <c r="BN1638">
        <f>COUNTIF(AC1638:AO1638,"C")</f>
        <v>0</v>
      </c>
    </row>
    <row r="1639" spans="1:66" x14ac:dyDescent="0.25">
      <c r="A1639">
        <v>5824</v>
      </c>
      <c r="B1639">
        <v>11</v>
      </c>
      <c r="C1639">
        <v>2</v>
      </c>
      <c r="D1639">
        <v>13</v>
      </c>
      <c r="E1639" t="s">
        <v>58</v>
      </c>
      <c r="F1639" t="s">
        <v>1308</v>
      </c>
      <c r="G1639">
        <v>28</v>
      </c>
      <c r="H1639" t="s">
        <v>60</v>
      </c>
      <c r="I1639" t="s">
        <v>65</v>
      </c>
      <c r="K1639" t="s">
        <v>62</v>
      </c>
      <c r="AD1639" t="s">
        <v>67</v>
      </c>
      <c r="AS1639" t="s">
        <v>67</v>
      </c>
      <c r="AV1639" t="s">
        <v>67</v>
      </c>
      <c r="AZ1639" t="s">
        <v>67</v>
      </c>
      <c r="BA1639" t="s">
        <v>67</v>
      </c>
      <c r="BB1639" t="s">
        <v>62</v>
      </c>
      <c r="BE1639">
        <f>COUNTIF(J1639:BD1639,"**")</f>
        <v>7</v>
      </c>
      <c r="BF1639">
        <f>COUNTIF(J1639:BD1639,"*P*")</f>
        <v>2</v>
      </c>
      <c r="BG1639">
        <f>COUNTIF(J1639:BD1639,"*C*")</f>
        <v>5</v>
      </c>
      <c r="BH1639">
        <f>COUNTIF(AQ1639:BC1639, "C")</f>
        <v>4</v>
      </c>
      <c r="BI1639">
        <f>COUNTIF(AQ1639:BC1639, "P")</f>
        <v>1</v>
      </c>
      <c r="BJ1639" t="str">
        <f t="shared" si="25"/>
        <v/>
      </c>
      <c r="BK1639">
        <f>COUNTIFS(AQ1639:BC1639,"C")+COUNTIFS(AQ1639:BC1639,"P")</f>
        <v>5</v>
      </c>
      <c r="BL1639">
        <f>COUNTIF(AC1639:AO1639,"**")</f>
        <v>1</v>
      </c>
      <c r="BM1639">
        <f>COUNTIF(AC1639:AO1639,"P")</f>
        <v>0</v>
      </c>
      <c r="BN1639">
        <f>COUNTIF(AC1639:AO1639,"C")</f>
        <v>1</v>
      </c>
    </row>
    <row r="1640" spans="1:66" x14ac:dyDescent="0.25">
      <c r="A1640">
        <v>5836</v>
      </c>
      <c r="B1640">
        <v>11</v>
      </c>
      <c r="C1640">
        <v>2</v>
      </c>
      <c r="D1640">
        <v>13</v>
      </c>
      <c r="E1640" t="s">
        <v>58</v>
      </c>
      <c r="F1640" t="s">
        <v>1309</v>
      </c>
      <c r="G1640">
        <v>28</v>
      </c>
      <c r="H1640" t="s">
        <v>60</v>
      </c>
      <c r="I1640" t="s">
        <v>61</v>
      </c>
      <c r="K1640" t="s">
        <v>62</v>
      </c>
      <c r="N1640" t="s">
        <v>67</v>
      </c>
      <c r="AT1640" t="s">
        <v>67</v>
      </c>
      <c r="AU1640" t="s">
        <v>67</v>
      </c>
      <c r="BD1640" t="s">
        <v>686</v>
      </c>
      <c r="BE1640">
        <f>COUNTIF(J1640:BD1640,"**")</f>
        <v>5</v>
      </c>
      <c r="BF1640">
        <f>COUNTIF(J1640:BD1640,"*P*")</f>
        <v>1</v>
      </c>
      <c r="BG1640">
        <f>COUNTIF(J1640:BD1640,"*C*")</f>
        <v>4</v>
      </c>
      <c r="BH1640">
        <f>COUNTIF(AQ1640:BC1640, "C")</f>
        <v>2</v>
      </c>
      <c r="BI1640">
        <f>COUNTIF(AQ1640:BC1640, "P")</f>
        <v>0</v>
      </c>
      <c r="BJ1640" t="str">
        <f t="shared" si="25"/>
        <v/>
      </c>
      <c r="BK1640">
        <f>COUNTIFS(AQ1640:BC1640,"C")+COUNTIFS(AQ1640:BC1640,"P")</f>
        <v>2</v>
      </c>
      <c r="BL1640">
        <f>COUNTIF(AC1640:AO1640,"**")</f>
        <v>0</v>
      </c>
      <c r="BM1640">
        <f>COUNTIF(AC1640:AO1640,"P")</f>
        <v>0</v>
      </c>
      <c r="BN1640">
        <f>COUNTIF(AC1640:AO1640,"C")</f>
        <v>0</v>
      </c>
    </row>
    <row r="1641" spans="1:66" x14ac:dyDescent="0.25">
      <c r="A1641">
        <v>5940</v>
      </c>
      <c r="B1641">
        <v>11</v>
      </c>
      <c r="C1641">
        <v>3</v>
      </c>
      <c r="D1641">
        <v>13</v>
      </c>
      <c r="E1641" t="s">
        <v>58</v>
      </c>
      <c r="F1641" t="s">
        <v>1310</v>
      </c>
      <c r="G1641">
        <v>28</v>
      </c>
      <c r="H1641" t="s">
        <v>60</v>
      </c>
      <c r="I1641" t="s">
        <v>65</v>
      </c>
      <c r="N1641" t="s">
        <v>67</v>
      </c>
      <c r="AD1641" t="s">
        <v>62</v>
      </c>
      <c r="AQ1641" t="s">
        <v>67</v>
      </c>
      <c r="AS1641" t="s">
        <v>62</v>
      </c>
      <c r="AU1641" t="s">
        <v>67</v>
      </c>
      <c r="AY1641" t="s">
        <v>67</v>
      </c>
      <c r="AZ1641" t="s">
        <v>67</v>
      </c>
      <c r="BD1641" t="s">
        <v>686</v>
      </c>
      <c r="BE1641">
        <f>COUNTIF(J1641:BD1641,"**")</f>
        <v>8</v>
      </c>
      <c r="BF1641">
        <f>COUNTIF(J1641:BD1641,"*P*")</f>
        <v>2</v>
      </c>
      <c r="BG1641">
        <f>COUNTIF(J1641:BD1641,"*C*")</f>
        <v>6</v>
      </c>
      <c r="BH1641">
        <f>COUNTIF(AQ1641:BC1641, "C")</f>
        <v>4</v>
      </c>
      <c r="BI1641">
        <f>COUNTIF(AQ1641:BC1641, "P")</f>
        <v>1</v>
      </c>
      <c r="BJ1641" t="str">
        <f t="shared" si="25"/>
        <v/>
      </c>
      <c r="BK1641">
        <f>COUNTIFS(AQ1641:BC1641,"C")+COUNTIFS(AQ1641:BC1641,"P")</f>
        <v>5</v>
      </c>
      <c r="BL1641">
        <f>COUNTIF(AC1641:AO1641,"**")</f>
        <v>1</v>
      </c>
      <c r="BM1641">
        <f>COUNTIF(AC1641:AO1641,"P")</f>
        <v>1</v>
      </c>
      <c r="BN1641">
        <f>COUNTIF(AC1641:AO1641,"C")</f>
        <v>0</v>
      </c>
    </row>
    <row r="1642" spans="1:66" x14ac:dyDescent="0.25">
      <c r="A1642">
        <v>6032</v>
      </c>
      <c r="B1642">
        <v>11</v>
      </c>
      <c r="C1642">
        <v>4</v>
      </c>
      <c r="D1642">
        <v>13</v>
      </c>
      <c r="E1642" t="s">
        <v>58</v>
      </c>
      <c r="F1642" t="s">
        <v>1311</v>
      </c>
      <c r="G1642">
        <v>28</v>
      </c>
      <c r="H1642" t="s">
        <v>64</v>
      </c>
      <c r="I1642" t="s">
        <v>65</v>
      </c>
      <c r="K1642" t="s">
        <v>62</v>
      </c>
      <c r="AL1642" t="s">
        <v>62</v>
      </c>
      <c r="BA1642" t="s">
        <v>62</v>
      </c>
      <c r="BB1642" t="s">
        <v>62</v>
      </c>
      <c r="BE1642">
        <f>COUNTIF(J1642:BD1642,"**")</f>
        <v>4</v>
      </c>
      <c r="BF1642">
        <f>COUNTIF(J1642:BD1642,"*P*")</f>
        <v>4</v>
      </c>
      <c r="BG1642">
        <f>COUNTIF(J1642:BD1642,"*C*")</f>
        <v>0</v>
      </c>
      <c r="BH1642">
        <f>COUNTIF(AQ1642:BC1642, "C")</f>
        <v>0</v>
      </c>
      <c r="BI1642">
        <f>COUNTIF(AQ1642:BC1642, "P")</f>
        <v>2</v>
      </c>
      <c r="BJ1642" t="str">
        <f t="shared" si="25"/>
        <v>X</v>
      </c>
      <c r="BK1642">
        <f>COUNTIFS(AQ1642:BC1642,"C")+COUNTIFS(AQ1642:BC1642,"P")</f>
        <v>2</v>
      </c>
      <c r="BL1642">
        <f>COUNTIF(AC1642:AO1642,"**")</f>
        <v>1</v>
      </c>
      <c r="BM1642">
        <f>COUNTIF(AC1642:AO1642,"P")</f>
        <v>1</v>
      </c>
      <c r="BN1642">
        <f>COUNTIF(AC1642:AO1642,"C")</f>
        <v>0</v>
      </c>
    </row>
    <row r="1643" spans="1:66" x14ac:dyDescent="0.25">
      <c r="A1643">
        <v>6163</v>
      </c>
      <c r="B1643">
        <v>11</v>
      </c>
      <c r="C1643">
        <v>6</v>
      </c>
      <c r="D1643">
        <v>13</v>
      </c>
      <c r="E1643" t="s">
        <v>58</v>
      </c>
      <c r="F1643" t="s">
        <v>165</v>
      </c>
      <c r="G1643">
        <v>28</v>
      </c>
      <c r="H1643" t="s">
        <v>60</v>
      </c>
      <c r="I1643" t="s">
        <v>65</v>
      </c>
      <c r="K1643" t="s">
        <v>62</v>
      </c>
      <c r="O1643" t="s">
        <v>62</v>
      </c>
      <c r="AD1643" t="s">
        <v>62</v>
      </c>
      <c r="BE1643">
        <f>COUNTIF(J1643:BD1643,"**")</f>
        <v>3</v>
      </c>
      <c r="BF1643">
        <f>COUNTIF(J1643:BD1643,"*P*")</f>
        <v>3</v>
      </c>
      <c r="BG1643">
        <f>COUNTIF(J1643:BD1643,"*C*")</f>
        <v>0</v>
      </c>
      <c r="BH1643">
        <f>COUNTIF(AQ1643:BC1643, "C")</f>
        <v>0</v>
      </c>
      <c r="BI1643">
        <f>COUNTIF(AQ1643:BC1643, "P")</f>
        <v>0</v>
      </c>
      <c r="BJ1643" t="str">
        <f t="shared" si="25"/>
        <v/>
      </c>
      <c r="BK1643">
        <f>COUNTIFS(AQ1643:BC1643,"C")+COUNTIFS(AQ1643:BC1643,"P")</f>
        <v>0</v>
      </c>
      <c r="BL1643">
        <f>COUNTIF(AC1643:AO1643,"**")</f>
        <v>1</v>
      </c>
      <c r="BM1643">
        <f>COUNTIF(AC1643:AO1643,"P")</f>
        <v>1</v>
      </c>
      <c r="BN1643">
        <f>COUNTIF(AC1643:AO1643,"C")</f>
        <v>0</v>
      </c>
    </row>
    <row r="1644" spans="1:66" x14ac:dyDescent="0.25">
      <c r="A1644">
        <v>6465</v>
      </c>
      <c r="B1644">
        <v>11</v>
      </c>
      <c r="C1644">
        <v>9</v>
      </c>
      <c r="D1644">
        <v>13</v>
      </c>
      <c r="E1644" t="s">
        <v>58</v>
      </c>
      <c r="F1644" t="s">
        <v>1312</v>
      </c>
      <c r="G1644">
        <v>28</v>
      </c>
      <c r="H1644" t="s">
        <v>60</v>
      </c>
      <c r="I1644" t="s">
        <v>65</v>
      </c>
      <c r="O1644" t="s">
        <v>62</v>
      </c>
      <c r="AQ1644" t="s">
        <v>67</v>
      </c>
      <c r="AS1644" t="s">
        <v>62</v>
      </c>
      <c r="AU1644" t="s">
        <v>67</v>
      </c>
      <c r="AZ1644" t="s">
        <v>67</v>
      </c>
      <c r="BD1644" t="s">
        <v>184</v>
      </c>
      <c r="BE1644">
        <f>COUNTIF(J1644:BD1644,"**")</f>
        <v>6</v>
      </c>
      <c r="BF1644">
        <f>COUNTIF(J1644:BD1644,"*P*")</f>
        <v>3</v>
      </c>
      <c r="BG1644">
        <f>COUNTIF(J1644:BD1644,"*C*")</f>
        <v>4</v>
      </c>
      <c r="BH1644">
        <f>COUNTIF(AQ1644:BC1644, "C")</f>
        <v>3</v>
      </c>
      <c r="BI1644">
        <f>COUNTIF(AQ1644:BC1644, "P")</f>
        <v>1</v>
      </c>
      <c r="BJ1644" t="str">
        <f t="shared" si="25"/>
        <v/>
      </c>
      <c r="BK1644">
        <f>COUNTIFS(AQ1644:BC1644,"C")+COUNTIFS(AQ1644:BC1644,"P")</f>
        <v>4</v>
      </c>
      <c r="BL1644">
        <f>COUNTIF(AC1644:AO1644,"**")</f>
        <v>0</v>
      </c>
      <c r="BM1644">
        <f>COUNTIF(AC1644:AO1644,"P")</f>
        <v>0</v>
      </c>
      <c r="BN1644">
        <f>COUNTIF(AC1644:AO1644,"C")</f>
        <v>0</v>
      </c>
    </row>
    <row r="1645" spans="1:66" x14ac:dyDescent="0.25">
      <c r="A1645">
        <v>6509</v>
      </c>
      <c r="B1645">
        <v>11</v>
      </c>
      <c r="C1645">
        <v>9</v>
      </c>
      <c r="D1645">
        <v>13</v>
      </c>
      <c r="E1645" t="s">
        <v>58</v>
      </c>
      <c r="F1645" t="s">
        <v>1313</v>
      </c>
      <c r="G1645">
        <v>28</v>
      </c>
      <c r="H1645" t="s">
        <v>60</v>
      </c>
      <c r="I1645" t="s">
        <v>65</v>
      </c>
      <c r="K1645" t="s">
        <v>62</v>
      </c>
      <c r="N1645" t="s">
        <v>67</v>
      </c>
      <c r="AG1645" t="s">
        <v>67</v>
      </c>
      <c r="AO1645" t="s">
        <v>62</v>
      </c>
      <c r="AT1645" t="s">
        <v>67</v>
      </c>
      <c r="BE1645">
        <f>COUNTIF(J1645:BD1645,"**")</f>
        <v>5</v>
      </c>
      <c r="BF1645">
        <f>COUNTIF(J1645:BD1645,"*P*")</f>
        <v>2</v>
      </c>
      <c r="BG1645">
        <f>COUNTIF(J1645:BD1645,"*C*")</f>
        <v>3</v>
      </c>
      <c r="BH1645">
        <f>COUNTIF(AQ1645:BC1645, "C")</f>
        <v>1</v>
      </c>
      <c r="BI1645">
        <f>COUNTIF(AQ1645:BC1645, "P")</f>
        <v>0</v>
      </c>
      <c r="BJ1645" t="str">
        <f t="shared" si="25"/>
        <v/>
      </c>
      <c r="BK1645">
        <f>COUNTIFS(AQ1645:BC1645,"C")+COUNTIFS(AQ1645:BC1645,"P")</f>
        <v>1</v>
      </c>
      <c r="BL1645">
        <f>COUNTIF(AC1645:AO1645,"**")</f>
        <v>2</v>
      </c>
      <c r="BM1645">
        <f>COUNTIF(AC1645:AO1645,"P")</f>
        <v>1</v>
      </c>
      <c r="BN1645">
        <f>COUNTIF(AC1645:AO1645,"C")</f>
        <v>1</v>
      </c>
    </row>
    <row r="1646" spans="1:66" x14ac:dyDescent="0.25">
      <c r="A1646">
        <v>6596</v>
      </c>
      <c r="B1646">
        <v>11</v>
      </c>
      <c r="C1646">
        <v>10</v>
      </c>
      <c r="D1646">
        <v>13</v>
      </c>
      <c r="E1646" t="s">
        <v>58</v>
      </c>
      <c r="F1646" t="s">
        <v>326</v>
      </c>
      <c r="G1646">
        <v>28</v>
      </c>
      <c r="H1646" t="s">
        <v>60</v>
      </c>
      <c r="I1646" t="s">
        <v>65</v>
      </c>
      <c r="O1646" t="s">
        <v>62</v>
      </c>
      <c r="BE1646">
        <f>COUNTIF(J1646:BD1646,"**")</f>
        <v>1</v>
      </c>
      <c r="BF1646">
        <f>COUNTIF(J1646:BD1646,"*P*")</f>
        <v>1</v>
      </c>
      <c r="BG1646">
        <f>COUNTIF(J1646:BD1646,"*C*")</f>
        <v>0</v>
      </c>
      <c r="BH1646">
        <f>COUNTIF(AQ1646:BC1646, "C")</f>
        <v>0</v>
      </c>
      <c r="BI1646">
        <f>COUNTIF(AQ1646:BC1646, "P")</f>
        <v>0</v>
      </c>
      <c r="BJ1646" t="str">
        <f t="shared" si="25"/>
        <v/>
      </c>
      <c r="BK1646">
        <f>COUNTIFS(AQ1646:BC1646,"C")+COUNTIFS(AQ1646:BC1646,"P")</f>
        <v>0</v>
      </c>
      <c r="BL1646">
        <f>COUNTIF(AC1646:AO1646,"**")</f>
        <v>0</v>
      </c>
      <c r="BM1646">
        <f>COUNTIF(AC1646:AO1646,"P")</f>
        <v>0</v>
      </c>
      <c r="BN1646">
        <f>COUNTIF(AC1646:AO1646,"C")</f>
        <v>0</v>
      </c>
    </row>
    <row r="1647" spans="1:66" x14ac:dyDescent="0.25">
      <c r="A1647">
        <v>6630</v>
      </c>
      <c r="B1647">
        <v>11</v>
      </c>
      <c r="C1647">
        <v>10</v>
      </c>
      <c r="D1647">
        <v>13</v>
      </c>
      <c r="E1647" t="s">
        <v>58</v>
      </c>
      <c r="F1647" t="s">
        <v>1314</v>
      </c>
      <c r="G1647">
        <v>28</v>
      </c>
      <c r="H1647" t="s">
        <v>60</v>
      </c>
      <c r="I1647" t="s">
        <v>65</v>
      </c>
      <c r="N1647" t="s">
        <v>62</v>
      </c>
      <c r="AD1647" t="s">
        <v>62</v>
      </c>
      <c r="AV1647" t="s">
        <v>62</v>
      </c>
      <c r="BA1647" t="s">
        <v>62</v>
      </c>
      <c r="BE1647">
        <f>COUNTIF(J1647:BD1647,"**")</f>
        <v>4</v>
      </c>
      <c r="BF1647">
        <f>COUNTIF(J1647:BD1647,"*P*")</f>
        <v>4</v>
      </c>
      <c r="BG1647">
        <f>COUNTIF(J1647:BD1647,"*C*")</f>
        <v>0</v>
      </c>
      <c r="BH1647">
        <f>COUNTIF(AQ1647:BC1647, "C")</f>
        <v>0</v>
      </c>
      <c r="BI1647">
        <f>COUNTIF(AQ1647:BC1647, "P")</f>
        <v>2</v>
      </c>
      <c r="BJ1647" t="str">
        <f t="shared" si="25"/>
        <v>X</v>
      </c>
      <c r="BK1647">
        <f>COUNTIFS(AQ1647:BC1647,"C")+COUNTIFS(AQ1647:BC1647,"P")</f>
        <v>2</v>
      </c>
      <c r="BL1647">
        <f>COUNTIF(AC1647:AO1647,"**")</f>
        <v>1</v>
      </c>
      <c r="BM1647">
        <f>COUNTIF(AC1647:AO1647,"P")</f>
        <v>1</v>
      </c>
      <c r="BN1647">
        <f>COUNTIF(AC1647:AO1647,"C")</f>
        <v>0</v>
      </c>
    </row>
    <row r="1648" spans="1:66" x14ac:dyDescent="0.25">
      <c r="A1648">
        <v>6685</v>
      </c>
      <c r="B1648">
        <v>11</v>
      </c>
      <c r="C1648">
        <v>11</v>
      </c>
      <c r="D1648">
        <v>13</v>
      </c>
      <c r="E1648" t="s">
        <v>58</v>
      </c>
      <c r="F1648" t="s">
        <v>1315</v>
      </c>
      <c r="G1648">
        <v>28</v>
      </c>
      <c r="H1648" t="s">
        <v>64</v>
      </c>
      <c r="I1648" t="s">
        <v>61</v>
      </c>
      <c r="J1648" t="s">
        <v>62</v>
      </c>
      <c r="K1648" t="s">
        <v>62</v>
      </c>
      <c r="N1648" t="s">
        <v>67</v>
      </c>
      <c r="W1648" t="s">
        <v>67</v>
      </c>
      <c r="AU1648" t="s">
        <v>67</v>
      </c>
      <c r="BD1648" t="s">
        <v>184</v>
      </c>
      <c r="BE1648">
        <f>COUNTIF(J1648:BD1648,"**")</f>
        <v>6</v>
      </c>
      <c r="BF1648">
        <f>COUNTIF(J1648:BD1648,"*P*")</f>
        <v>3</v>
      </c>
      <c r="BG1648">
        <f>COUNTIF(J1648:BD1648,"*C*")</f>
        <v>4</v>
      </c>
      <c r="BH1648">
        <f>COUNTIF(AQ1648:BC1648, "C")</f>
        <v>1</v>
      </c>
      <c r="BI1648">
        <f>COUNTIF(AQ1648:BC1648, "P")</f>
        <v>0</v>
      </c>
      <c r="BJ1648" t="str">
        <f t="shared" si="25"/>
        <v/>
      </c>
      <c r="BK1648">
        <f>COUNTIFS(AQ1648:BC1648,"C")+COUNTIFS(AQ1648:BC1648,"P")</f>
        <v>1</v>
      </c>
      <c r="BL1648">
        <f>COUNTIF(AC1648:AO1648,"**")</f>
        <v>0</v>
      </c>
      <c r="BM1648">
        <f>COUNTIF(AC1648:AO1648,"P")</f>
        <v>0</v>
      </c>
      <c r="BN1648">
        <f>COUNTIF(AC1648:AO1648,"C")</f>
        <v>0</v>
      </c>
    </row>
    <row r="1649" spans="1:66" x14ac:dyDescent="0.25">
      <c r="A1649">
        <v>6806</v>
      </c>
      <c r="B1649">
        <v>11</v>
      </c>
      <c r="C1649">
        <v>12</v>
      </c>
      <c r="D1649">
        <v>13</v>
      </c>
      <c r="E1649" t="s">
        <v>58</v>
      </c>
      <c r="F1649" t="s">
        <v>1316</v>
      </c>
      <c r="G1649">
        <v>28</v>
      </c>
      <c r="H1649" t="s">
        <v>60</v>
      </c>
      <c r="I1649" t="s">
        <v>65</v>
      </c>
      <c r="N1649" t="s">
        <v>67</v>
      </c>
      <c r="AD1649" t="s">
        <v>67</v>
      </c>
      <c r="AT1649" t="s">
        <v>67</v>
      </c>
      <c r="AU1649" t="s">
        <v>67</v>
      </c>
      <c r="BD1649" t="s">
        <v>184</v>
      </c>
      <c r="BE1649">
        <f>COUNTIF(J1649:BD1649,"**")</f>
        <v>5</v>
      </c>
      <c r="BF1649">
        <f>COUNTIF(J1649:BD1649,"*P*")</f>
        <v>1</v>
      </c>
      <c r="BG1649">
        <f>COUNTIF(J1649:BD1649,"*C*")</f>
        <v>5</v>
      </c>
      <c r="BH1649">
        <f>COUNTIF(AQ1649:BC1649, "C")</f>
        <v>2</v>
      </c>
      <c r="BI1649">
        <f>COUNTIF(AQ1649:BC1649, "P")</f>
        <v>0</v>
      </c>
      <c r="BJ1649" t="str">
        <f t="shared" si="25"/>
        <v/>
      </c>
      <c r="BK1649">
        <f>COUNTIFS(AQ1649:BC1649,"C")+COUNTIFS(AQ1649:BC1649,"P")</f>
        <v>2</v>
      </c>
      <c r="BL1649">
        <f>COUNTIF(AC1649:AO1649,"**")</f>
        <v>1</v>
      </c>
      <c r="BM1649">
        <f>COUNTIF(AC1649:AO1649,"P")</f>
        <v>0</v>
      </c>
      <c r="BN1649">
        <f>COUNTIF(AC1649:AO1649,"C")</f>
        <v>1</v>
      </c>
    </row>
    <row r="1650" spans="1:66" x14ac:dyDescent="0.25">
      <c r="A1650">
        <v>6851</v>
      </c>
      <c r="B1650">
        <v>11</v>
      </c>
      <c r="C1650">
        <v>12</v>
      </c>
      <c r="D1650">
        <v>13</v>
      </c>
      <c r="E1650" t="s">
        <v>58</v>
      </c>
      <c r="F1650" t="s">
        <v>329</v>
      </c>
      <c r="G1650">
        <v>28</v>
      </c>
      <c r="H1650" t="s">
        <v>60</v>
      </c>
      <c r="I1650" t="s">
        <v>65</v>
      </c>
      <c r="K1650" t="s">
        <v>62</v>
      </c>
      <c r="BE1650">
        <f>COUNTIF(J1650:BD1650,"**")</f>
        <v>1</v>
      </c>
      <c r="BF1650">
        <f>COUNTIF(J1650:BD1650,"*P*")</f>
        <v>1</v>
      </c>
      <c r="BG1650">
        <f>COUNTIF(J1650:BD1650,"*C*")</f>
        <v>0</v>
      </c>
      <c r="BH1650">
        <f>COUNTIF(AQ1650:BC1650, "C")</f>
        <v>0</v>
      </c>
      <c r="BI1650">
        <f>COUNTIF(AQ1650:BC1650, "P")</f>
        <v>0</v>
      </c>
      <c r="BJ1650" t="str">
        <f t="shared" si="25"/>
        <v/>
      </c>
      <c r="BK1650">
        <f>COUNTIFS(AQ1650:BC1650,"C")+COUNTIFS(AQ1650:BC1650,"P")</f>
        <v>0</v>
      </c>
      <c r="BL1650">
        <f>COUNTIF(AC1650:AO1650,"**")</f>
        <v>0</v>
      </c>
      <c r="BM1650">
        <f>COUNTIF(AC1650:AO1650,"P")</f>
        <v>0</v>
      </c>
      <c r="BN1650">
        <f>COUNTIF(AC1650:AO1650,"C")</f>
        <v>0</v>
      </c>
    </row>
    <row r="1651" spans="1:66" x14ac:dyDescent="0.25">
      <c r="A1651">
        <v>6884</v>
      </c>
      <c r="B1651">
        <v>12</v>
      </c>
      <c r="C1651">
        <v>1</v>
      </c>
      <c r="D1651">
        <v>58</v>
      </c>
      <c r="E1651" t="s">
        <v>58</v>
      </c>
      <c r="F1651" t="s">
        <v>1317</v>
      </c>
      <c r="G1651">
        <v>28</v>
      </c>
      <c r="H1651" t="s">
        <v>60</v>
      </c>
      <c r="I1651" t="s">
        <v>65</v>
      </c>
      <c r="N1651" t="s">
        <v>67</v>
      </c>
      <c r="AU1651" t="s">
        <v>67</v>
      </c>
      <c r="BD1651" t="s">
        <v>186</v>
      </c>
      <c r="BE1651">
        <f>COUNTIF(J1651:BD1651,"**")</f>
        <v>3</v>
      </c>
      <c r="BF1651">
        <f>COUNTIF(J1651:BD1651,"*P*")</f>
        <v>0</v>
      </c>
      <c r="BG1651">
        <f>COUNTIF(J1651:BD1651,"*C*")</f>
        <v>3</v>
      </c>
      <c r="BH1651">
        <f>COUNTIF(AQ1651:BC1651, "C")</f>
        <v>1</v>
      </c>
      <c r="BI1651">
        <f>COUNTIF(AQ1651:BC1651, "P")</f>
        <v>0</v>
      </c>
      <c r="BJ1651" t="str">
        <f t="shared" si="25"/>
        <v/>
      </c>
      <c r="BK1651">
        <f>COUNTIFS(AQ1651:BC1651,"C")+COUNTIFS(AQ1651:BC1651,"P")</f>
        <v>1</v>
      </c>
      <c r="BL1651">
        <f>COUNTIF(AC1651:AO1651,"**")</f>
        <v>0</v>
      </c>
      <c r="BM1651">
        <f>COUNTIF(AC1651:AO1651,"P")</f>
        <v>0</v>
      </c>
      <c r="BN1651">
        <f>COUNTIF(AC1651:AO1651,"C")</f>
        <v>0</v>
      </c>
    </row>
    <row r="1652" spans="1:66" x14ac:dyDescent="0.25">
      <c r="A1652">
        <v>6950</v>
      </c>
      <c r="B1652">
        <v>12</v>
      </c>
      <c r="C1652">
        <v>2</v>
      </c>
      <c r="D1652">
        <v>41</v>
      </c>
      <c r="E1652" t="s">
        <v>58</v>
      </c>
      <c r="F1652" t="s">
        <v>1318</v>
      </c>
      <c r="G1652">
        <v>28</v>
      </c>
      <c r="H1652" t="s">
        <v>60</v>
      </c>
      <c r="I1652" t="s">
        <v>65</v>
      </c>
      <c r="K1652" t="s">
        <v>62</v>
      </c>
      <c r="N1652" t="s">
        <v>67</v>
      </c>
      <c r="O1652" t="s">
        <v>62</v>
      </c>
      <c r="AG1652" t="s">
        <v>62</v>
      </c>
      <c r="AM1652" t="s">
        <v>62</v>
      </c>
      <c r="AN1652" t="s">
        <v>62</v>
      </c>
      <c r="AO1652" t="s">
        <v>62</v>
      </c>
      <c r="BE1652">
        <f>COUNTIF(J1652:BD1652,"**")</f>
        <v>7</v>
      </c>
      <c r="BF1652">
        <f>COUNTIF(J1652:BD1652,"*P*")</f>
        <v>6</v>
      </c>
      <c r="BG1652">
        <f>COUNTIF(J1652:BD1652,"*C*")</f>
        <v>1</v>
      </c>
      <c r="BH1652">
        <f>COUNTIF(AQ1652:BC1652, "C")</f>
        <v>0</v>
      </c>
      <c r="BI1652">
        <f>COUNTIF(AQ1652:BC1652, "P")</f>
        <v>0</v>
      </c>
      <c r="BJ1652" t="str">
        <f t="shared" si="25"/>
        <v/>
      </c>
      <c r="BK1652">
        <f>COUNTIFS(AQ1652:BC1652,"C")+COUNTIFS(AQ1652:BC1652,"P")</f>
        <v>0</v>
      </c>
      <c r="BL1652">
        <f>COUNTIF(AC1652:AO1652,"**")</f>
        <v>4</v>
      </c>
      <c r="BM1652">
        <f>COUNTIF(AC1652:AO1652,"P")</f>
        <v>4</v>
      </c>
      <c r="BN1652">
        <f>COUNTIF(AC1652:AO1652,"C")</f>
        <v>0</v>
      </c>
    </row>
    <row r="1653" spans="1:66" x14ac:dyDescent="0.25">
      <c r="A1653">
        <v>7135</v>
      </c>
      <c r="B1653">
        <v>12</v>
      </c>
      <c r="C1653">
        <v>5</v>
      </c>
      <c r="D1653">
        <v>58</v>
      </c>
      <c r="E1653" t="s">
        <v>58</v>
      </c>
      <c r="F1653" t="s">
        <v>1155</v>
      </c>
      <c r="G1653">
        <v>28</v>
      </c>
      <c r="H1653" t="s">
        <v>64</v>
      </c>
      <c r="I1653" t="s">
        <v>65</v>
      </c>
      <c r="N1653" t="s">
        <v>67</v>
      </c>
      <c r="O1653" t="s">
        <v>62</v>
      </c>
      <c r="AU1653" t="s">
        <v>67</v>
      </c>
      <c r="BD1653" t="s">
        <v>218</v>
      </c>
      <c r="BE1653">
        <f>COUNTIF(J1653:BD1653,"**")</f>
        <v>4</v>
      </c>
      <c r="BF1653">
        <f>COUNTIF(J1653:BD1653,"*P*")</f>
        <v>1</v>
      </c>
      <c r="BG1653">
        <f>COUNTIF(J1653:BD1653,"*C*")</f>
        <v>3</v>
      </c>
      <c r="BH1653">
        <f>COUNTIF(AQ1653:BC1653, "C")</f>
        <v>1</v>
      </c>
      <c r="BI1653">
        <f>COUNTIF(AQ1653:BC1653, "P")</f>
        <v>0</v>
      </c>
      <c r="BJ1653" t="str">
        <f t="shared" si="25"/>
        <v/>
      </c>
      <c r="BK1653">
        <f>COUNTIFS(AQ1653:BC1653,"C")+COUNTIFS(AQ1653:BC1653,"P")</f>
        <v>1</v>
      </c>
      <c r="BL1653">
        <f>COUNTIF(AC1653:AO1653,"**")</f>
        <v>0</v>
      </c>
      <c r="BM1653">
        <f>COUNTIF(AC1653:AO1653,"P")</f>
        <v>0</v>
      </c>
      <c r="BN1653">
        <f>COUNTIF(AC1653:AO1653,"C")</f>
        <v>0</v>
      </c>
    </row>
    <row r="1654" spans="1:66" x14ac:dyDescent="0.25">
      <c r="A1654">
        <v>7157</v>
      </c>
      <c r="B1654">
        <v>12</v>
      </c>
      <c r="C1654">
        <v>9</v>
      </c>
      <c r="D1654">
        <v>41</v>
      </c>
      <c r="E1654" t="s">
        <v>58</v>
      </c>
      <c r="F1654" t="s">
        <v>1319</v>
      </c>
      <c r="G1654">
        <v>28</v>
      </c>
      <c r="H1654" t="s">
        <v>60</v>
      </c>
      <c r="I1654" t="s">
        <v>72</v>
      </c>
      <c r="O1654" t="s">
        <v>62</v>
      </c>
      <c r="BE1654">
        <f>COUNTIF(J1654:BD1654,"**")</f>
        <v>1</v>
      </c>
      <c r="BF1654">
        <f>COUNTIF(J1654:BD1654,"*P*")</f>
        <v>1</v>
      </c>
      <c r="BG1654">
        <f>COUNTIF(J1654:BD1654,"*C*")</f>
        <v>0</v>
      </c>
      <c r="BH1654">
        <f>COUNTIF(AQ1654:BC1654, "C")</f>
        <v>0</v>
      </c>
      <c r="BI1654">
        <f>COUNTIF(AQ1654:BC1654, "P")</f>
        <v>0</v>
      </c>
      <c r="BJ1654" t="str">
        <f t="shared" si="25"/>
        <v/>
      </c>
      <c r="BK1654">
        <f>COUNTIFS(AQ1654:BC1654,"C")+COUNTIFS(AQ1654:BC1654,"P")</f>
        <v>0</v>
      </c>
      <c r="BL1654">
        <f>COUNTIF(AC1654:AO1654,"**")</f>
        <v>0</v>
      </c>
      <c r="BM1654">
        <f>COUNTIF(AC1654:AO1654,"P")</f>
        <v>0</v>
      </c>
      <c r="BN1654">
        <f>COUNTIF(AC1654:AO1654,"C")</f>
        <v>0</v>
      </c>
    </row>
    <row r="1655" spans="1:66" x14ac:dyDescent="0.25">
      <c r="A1655">
        <v>7201</v>
      </c>
      <c r="B1655">
        <v>12</v>
      </c>
      <c r="C1655">
        <v>4</v>
      </c>
      <c r="D1655">
        <v>58</v>
      </c>
      <c r="E1655" t="s">
        <v>58</v>
      </c>
      <c r="F1655" t="s">
        <v>1320</v>
      </c>
      <c r="G1655">
        <v>28</v>
      </c>
      <c r="H1655" t="s">
        <v>60</v>
      </c>
      <c r="I1655" t="s">
        <v>65</v>
      </c>
      <c r="AD1655" t="s">
        <v>67</v>
      </c>
      <c r="AU1655" t="s">
        <v>67</v>
      </c>
      <c r="AZ1655" t="s">
        <v>67</v>
      </c>
      <c r="BD1655" t="s">
        <v>186</v>
      </c>
      <c r="BE1655">
        <f>COUNTIF(J1655:BD1655,"**")</f>
        <v>4</v>
      </c>
      <c r="BF1655">
        <f>COUNTIF(J1655:BD1655,"*P*")</f>
        <v>0</v>
      </c>
      <c r="BG1655">
        <f>COUNTIF(J1655:BD1655,"*C*")</f>
        <v>4</v>
      </c>
      <c r="BH1655">
        <f>COUNTIF(AQ1655:BC1655, "C")</f>
        <v>2</v>
      </c>
      <c r="BI1655">
        <f>COUNTIF(AQ1655:BC1655, "P")</f>
        <v>0</v>
      </c>
      <c r="BJ1655" t="str">
        <f t="shared" si="25"/>
        <v/>
      </c>
      <c r="BK1655">
        <f>COUNTIFS(AQ1655:BC1655,"C")+COUNTIFS(AQ1655:BC1655,"P")</f>
        <v>2</v>
      </c>
      <c r="BL1655">
        <f>COUNTIF(AC1655:AO1655,"**")</f>
        <v>1</v>
      </c>
      <c r="BM1655">
        <f>COUNTIF(AC1655:AO1655,"P")</f>
        <v>0</v>
      </c>
      <c r="BN1655">
        <f>COUNTIF(AC1655:AO1655,"C")</f>
        <v>1</v>
      </c>
    </row>
    <row r="1656" spans="1:66" x14ac:dyDescent="0.25">
      <c r="A1656">
        <v>7222</v>
      </c>
      <c r="B1656">
        <v>12</v>
      </c>
      <c r="C1656">
        <v>6</v>
      </c>
      <c r="D1656">
        <v>41</v>
      </c>
      <c r="E1656" t="s">
        <v>58</v>
      </c>
      <c r="F1656" t="s">
        <v>1321</v>
      </c>
      <c r="G1656">
        <v>28</v>
      </c>
      <c r="H1656" t="s">
        <v>64</v>
      </c>
      <c r="I1656" t="s">
        <v>65</v>
      </c>
      <c r="N1656" t="s">
        <v>67</v>
      </c>
      <c r="AN1656" t="s">
        <v>62</v>
      </c>
      <c r="AO1656" t="s">
        <v>62</v>
      </c>
      <c r="AT1656" t="s">
        <v>67</v>
      </c>
      <c r="AU1656" t="s">
        <v>67</v>
      </c>
      <c r="AZ1656" t="s">
        <v>62</v>
      </c>
      <c r="BD1656" t="s">
        <v>491</v>
      </c>
      <c r="BE1656">
        <f>COUNTIF(J1656:BD1656,"**")</f>
        <v>7</v>
      </c>
      <c r="BF1656">
        <f>COUNTIF(J1656:BD1656,"*P*")</f>
        <v>3</v>
      </c>
      <c r="BG1656">
        <f>COUNTIF(J1656:BD1656,"*C*")</f>
        <v>4</v>
      </c>
      <c r="BH1656">
        <f>COUNTIF(AQ1656:BC1656, "C")</f>
        <v>2</v>
      </c>
      <c r="BI1656">
        <f>COUNTIF(AQ1656:BC1656, "P")</f>
        <v>1</v>
      </c>
      <c r="BJ1656" t="str">
        <f t="shared" si="25"/>
        <v/>
      </c>
      <c r="BK1656">
        <f>COUNTIFS(AQ1656:BC1656,"C")+COUNTIFS(AQ1656:BC1656,"P")</f>
        <v>3</v>
      </c>
      <c r="BL1656">
        <f>COUNTIF(AC1656:AO1656,"**")</f>
        <v>2</v>
      </c>
      <c r="BM1656">
        <f>COUNTIF(AC1656:AO1656,"P")</f>
        <v>2</v>
      </c>
      <c r="BN1656">
        <f>COUNTIF(AC1656:AO1656,"C")</f>
        <v>0</v>
      </c>
    </row>
    <row r="1657" spans="1:66" x14ac:dyDescent="0.25">
      <c r="A1657">
        <v>7248</v>
      </c>
      <c r="B1657">
        <v>12</v>
      </c>
      <c r="C1657">
        <v>4</v>
      </c>
      <c r="D1657">
        <v>41</v>
      </c>
      <c r="E1657" t="s">
        <v>58</v>
      </c>
      <c r="F1657" t="s">
        <v>1322</v>
      </c>
      <c r="G1657">
        <v>28</v>
      </c>
      <c r="H1657" t="s">
        <v>64</v>
      </c>
      <c r="I1657" t="s">
        <v>65</v>
      </c>
      <c r="J1657" t="s">
        <v>62</v>
      </c>
      <c r="N1657" t="s">
        <v>67</v>
      </c>
      <c r="W1657" t="s">
        <v>67</v>
      </c>
      <c r="AT1657" t="s">
        <v>67</v>
      </c>
      <c r="AU1657" t="s">
        <v>67</v>
      </c>
      <c r="AZ1657" t="s">
        <v>62</v>
      </c>
      <c r="BD1657" t="s">
        <v>1323</v>
      </c>
      <c r="BE1657">
        <f>COUNTIF(J1657:BD1657,"**")</f>
        <v>7</v>
      </c>
      <c r="BF1657">
        <f>COUNTIF(J1657:BD1657,"*P*")</f>
        <v>2</v>
      </c>
      <c r="BG1657">
        <f>COUNTIF(J1657:BD1657,"*C*")</f>
        <v>5</v>
      </c>
      <c r="BH1657">
        <f>COUNTIF(AQ1657:BC1657, "C")</f>
        <v>2</v>
      </c>
      <c r="BI1657">
        <f>COUNTIF(AQ1657:BC1657, "P")</f>
        <v>1</v>
      </c>
      <c r="BJ1657" t="str">
        <f t="shared" si="25"/>
        <v/>
      </c>
      <c r="BK1657">
        <f>COUNTIFS(AQ1657:BC1657,"C")+COUNTIFS(AQ1657:BC1657,"P")</f>
        <v>3</v>
      </c>
      <c r="BL1657">
        <f>COUNTIF(AC1657:AO1657,"**")</f>
        <v>0</v>
      </c>
      <c r="BM1657">
        <f>COUNTIF(AC1657:AO1657,"P")</f>
        <v>0</v>
      </c>
      <c r="BN1657">
        <f>COUNTIF(AC1657:AO1657,"C")</f>
        <v>0</v>
      </c>
    </row>
    <row r="1658" spans="1:66" x14ac:dyDescent="0.25">
      <c r="A1658">
        <v>7276</v>
      </c>
      <c r="B1658">
        <v>12</v>
      </c>
      <c r="C1658">
        <v>7</v>
      </c>
      <c r="D1658">
        <v>58</v>
      </c>
      <c r="E1658" t="s">
        <v>58</v>
      </c>
      <c r="F1658" t="s">
        <v>1324</v>
      </c>
      <c r="G1658">
        <v>28</v>
      </c>
      <c r="H1658" t="s">
        <v>60</v>
      </c>
      <c r="I1658" t="s">
        <v>65</v>
      </c>
      <c r="N1658" t="s">
        <v>67</v>
      </c>
      <c r="BE1658">
        <f>COUNTIF(J1658:BD1658,"**")</f>
        <v>1</v>
      </c>
      <c r="BF1658">
        <f>COUNTIF(J1658:BD1658,"*P*")</f>
        <v>0</v>
      </c>
      <c r="BG1658">
        <f>COUNTIF(J1658:BD1658,"*C*")</f>
        <v>1</v>
      </c>
      <c r="BH1658">
        <f>COUNTIF(AQ1658:BC1658, "C")</f>
        <v>0</v>
      </c>
      <c r="BI1658">
        <f>COUNTIF(AQ1658:BC1658, "P")</f>
        <v>0</v>
      </c>
      <c r="BJ1658" t="str">
        <f t="shared" si="25"/>
        <v/>
      </c>
      <c r="BK1658">
        <f>COUNTIFS(AQ1658:BC1658,"C")+COUNTIFS(AQ1658:BC1658,"P")</f>
        <v>0</v>
      </c>
      <c r="BL1658">
        <f>COUNTIF(AC1658:AO1658,"**")</f>
        <v>0</v>
      </c>
      <c r="BM1658">
        <f>COUNTIF(AC1658:AO1658,"P")</f>
        <v>0</v>
      </c>
      <c r="BN1658">
        <f>COUNTIF(AC1658:AO1658,"C")</f>
        <v>0</v>
      </c>
    </row>
    <row r="1659" spans="1:66" x14ac:dyDescent="0.25">
      <c r="A1659">
        <v>7436</v>
      </c>
      <c r="B1659">
        <v>12</v>
      </c>
      <c r="C1659">
        <v>4</v>
      </c>
      <c r="D1659">
        <v>41</v>
      </c>
      <c r="E1659" t="s">
        <v>58</v>
      </c>
      <c r="F1659" t="s">
        <v>1325</v>
      </c>
      <c r="G1659">
        <v>28</v>
      </c>
      <c r="H1659" t="s">
        <v>60</v>
      </c>
      <c r="I1659" t="s">
        <v>65</v>
      </c>
      <c r="K1659" t="s">
        <v>62</v>
      </c>
      <c r="O1659" t="s">
        <v>62</v>
      </c>
      <c r="W1659" t="s">
        <v>67</v>
      </c>
      <c r="BE1659">
        <f>COUNTIF(J1659:BD1659,"**")</f>
        <v>3</v>
      </c>
      <c r="BF1659">
        <f>COUNTIF(J1659:BD1659,"*P*")</f>
        <v>2</v>
      </c>
      <c r="BG1659">
        <f>COUNTIF(J1659:BD1659,"*C*")</f>
        <v>1</v>
      </c>
      <c r="BH1659">
        <f>COUNTIF(AQ1659:BC1659, "C")</f>
        <v>0</v>
      </c>
      <c r="BI1659">
        <f>COUNTIF(AQ1659:BC1659, "P")</f>
        <v>0</v>
      </c>
      <c r="BJ1659" t="str">
        <f t="shared" si="25"/>
        <v/>
      </c>
      <c r="BK1659">
        <f>COUNTIFS(AQ1659:BC1659,"C")+COUNTIFS(AQ1659:BC1659,"P")</f>
        <v>0</v>
      </c>
      <c r="BL1659">
        <f>COUNTIF(AC1659:AO1659,"**")</f>
        <v>0</v>
      </c>
      <c r="BM1659">
        <f>COUNTIF(AC1659:AO1659,"P")</f>
        <v>0</v>
      </c>
      <c r="BN1659">
        <f>COUNTIF(AC1659:AO1659,"C")</f>
        <v>0</v>
      </c>
    </row>
    <row r="1660" spans="1:66" x14ac:dyDescent="0.25">
      <c r="A1660">
        <v>7445</v>
      </c>
      <c r="B1660">
        <v>12</v>
      </c>
      <c r="C1660">
        <v>11</v>
      </c>
      <c r="D1660">
        <v>41</v>
      </c>
      <c r="E1660" t="s">
        <v>58</v>
      </c>
      <c r="F1660" t="s">
        <v>994</v>
      </c>
      <c r="G1660">
        <v>28</v>
      </c>
      <c r="H1660" t="s">
        <v>60</v>
      </c>
      <c r="I1660" t="s">
        <v>72</v>
      </c>
      <c r="K1660" t="s">
        <v>62</v>
      </c>
      <c r="AT1660" t="s">
        <v>67</v>
      </c>
      <c r="BD1660" t="s">
        <v>1326</v>
      </c>
      <c r="BE1660">
        <f>COUNTIF(J1660:BD1660,"**")</f>
        <v>3</v>
      </c>
      <c r="BF1660">
        <f>COUNTIF(J1660:BD1660,"*P*")</f>
        <v>2</v>
      </c>
      <c r="BG1660">
        <f>COUNTIF(J1660:BD1660,"*C*")</f>
        <v>1</v>
      </c>
      <c r="BH1660">
        <f>COUNTIF(AQ1660:BC1660, "C")</f>
        <v>1</v>
      </c>
      <c r="BI1660">
        <f>COUNTIF(AQ1660:BC1660, "P")</f>
        <v>0</v>
      </c>
      <c r="BJ1660" t="str">
        <f t="shared" si="25"/>
        <v/>
      </c>
      <c r="BK1660">
        <f>COUNTIFS(AQ1660:BC1660,"C")+COUNTIFS(AQ1660:BC1660,"P")</f>
        <v>1</v>
      </c>
      <c r="BL1660">
        <f>COUNTIF(AC1660:AO1660,"**")</f>
        <v>0</v>
      </c>
      <c r="BM1660">
        <f>COUNTIF(AC1660:AO1660,"P")</f>
        <v>0</v>
      </c>
      <c r="BN1660">
        <f>COUNTIF(AC1660:AO1660,"C")</f>
        <v>0</v>
      </c>
    </row>
    <row r="1661" spans="1:66" x14ac:dyDescent="0.25">
      <c r="A1661">
        <v>7490</v>
      </c>
      <c r="B1661">
        <v>13</v>
      </c>
      <c r="C1661">
        <v>1</v>
      </c>
      <c r="D1661">
        <v>29</v>
      </c>
      <c r="E1661" t="s">
        <v>58</v>
      </c>
      <c r="F1661" t="s">
        <v>1327</v>
      </c>
      <c r="G1661">
        <v>28</v>
      </c>
      <c r="H1661" t="s">
        <v>60</v>
      </c>
      <c r="I1661" t="s">
        <v>61</v>
      </c>
      <c r="K1661" t="s">
        <v>62</v>
      </c>
      <c r="BE1661">
        <f>COUNTIF(J1661:BD1661,"**")</f>
        <v>1</v>
      </c>
      <c r="BF1661">
        <f>COUNTIF(J1661:BD1661,"*P*")</f>
        <v>1</v>
      </c>
      <c r="BG1661">
        <f>COUNTIF(J1661:BD1661,"*C*")</f>
        <v>0</v>
      </c>
      <c r="BH1661">
        <f>COUNTIF(AQ1661:BC1661, "C")</f>
        <v>0</v>
      </c>
      <c r="BI1661">
        <f>COUNTIF(AQ1661:BC1661, "P")</f>
        <v>0</v>
      </c>
      <c r="BJ1661" t="str">
        <f t="shared" si="25"/>
        <v/>
      </c>
      <c r="BK1661">
        <f>COUNTIFS(AQ1661:BC1661,"C")+COUNTIFS(AQ1661:BC1661,"P")</f>
        <v>0</v>
      </c>
      <c r="BL1661">
        <f>COUNTIF(AC1661:AO1661,"**")</f>
        <v>0</v>
      </c>
      <c r="BM1661">
        <f>COUNTIF(AC1661:AO1661,"P")</f>
        <v>0</v>
      </c>
      <c r="BN1661">
        <f>COUNTIF(AC1661:AO1661,"C")</f>
        <v>0</v>
      </c>
    </row>
    <row r="1662" spans="1:66" x14ac:dyDescent="0.25">
      <c r="A1662">
        <v>7509</v>
      </c>
      <c r="B1662">
        <v>13</v>
      </c>
      <c r="C1662">
        <v>1</v>
      </c>
      <c r="D1662">
        <v>29</v>
      </c>
      <c r="E1662" t="s">
        <v>58</v>
      </c>
      <c r="F1662" t="s">
        <v>1328</v>
      </c>
      <c r="G1662">
        <v>28</v>
      </c>
      <c r="H1662" t="s">
        <v>60</v>
      </c>
      <c r="I1662" t="s">
        <v>65</v>
      </c>
      <c r="J1662" t="s">
        <v>62</v>
      </c>
      <c r="K1662" t="s">
        <v>62</v>
      </c>
      <c r="W1662" t="s">
        <v>62</v>
      </c>
      <c r="BE1662">
        <f>COUNTIF(J1662:BD1662,"**")</f>
        <v>3</v>
      </c>
      <c r="BF1662">
        <f>COUNTIF(J1662:BD1662,"*P*")</f>
        <v>3</v>
      </c>
      <c r="BG1662">
        <f>COUNTIF(J1662:BD1662,"*C*")</f>
        <v>0</v>
      </c>
      <c r="BH1662">
        <f>COUNTIF(AQ1662:BC1662, "C")</f>
        <v>0</v>
      </c>
      <c r="BI1662">
        <f>COUNTIF(AQ1662:BC1662, "P")</f>
        <v>0</v>
      </c>
      <c r="BJ1662" t="str">
        <f t="shared" si="25"/>
        <v/>
      </c>
      <c r="BK1662">
        <f>COUNTIFS(AQ1662:BC1662,"C")+COUNTIFS(AQ1662:BC1662,"P")</f>
        <v>0</v>
      </c>
      <c r="BL1662">
        <f>COUNTIF(AC1662:AO1662,"**")</f>
        <v>0</v>
      </c>
      <c r="BM1662">
        <f>COUNTIF(AC1662:AO1662,"P")</f>
        <v>0</v>
      </c>
      <c r="BN1662">
        <f>COUNTIF(AC1662:AO1662,"C")</f>
        <v>0</v>
      </c>
    </row>
    <row r="1663" spans="1:66" x14ac:dyDescent="0.25">
      <c r="A1663">
        <v>7528</v>
      </c>
      <c r="B1663">
        <v>13</v>
      </c>
      <c r="C1663">
        <v>2</v>
      </c>
      <c r="D1663">
        <v>29</v>
      </c>
      <c r="E1663" t="s">
        <v>58</v>
      </c>
      <c r="F1663" t="s">
        <v>1329</v>
      </c>
      <c r="G1663">
        <v>28</v>
      </c>
      <c r="H1663" t="s">
        <v>60</v>
      </c>
      <c r="I1663" t="s">
        <v>61</v>
      </c>
      <c r="O1663" t="s">
        <v>62</v>
      </c>
      <c r="BE1663">
        <f>COUNTIF(J1663:BD1663,"**")</f>
        <v>1</v>
      </c>
      <c r="BF1663">
        <f>COUNTIF(J1663:BD1663,"*P*")</f>
        <v>1</v>
      </c>
      <c r="BG1663">
        <f>COUNTIF(J1663:BD1663,"*C*")</f>
        <v>0</v>
      </c>
      <c r="BH1663">
        <f>COUNTIF(AQ1663:BC1663, "C")</f>
        <v>0</v>
      </c>
      <c r="BI1663">
        <f>COUNTIF(AQ1663:BC1663, "P")</f>
        <v>0</v>
      </c>
      <c r="BJ1663" t="str">
        <f t="shared" si="25"/>
        <v/>
      </c>
      <c r="BK1663">
        <f>COUNTIFS(AQ1663:BC1663,"C")+COUNTIFS(AQ1663:BC1663,"P")</f>
        <v>0</v>
      </c>
      <c r="BL1663">
        <f>COUNTIF(AC1663:AO1663,"**")</f>
        <v>0</v>
      </c>
      <c r="BM1663">
        <f>COUNTIF(AC1663:AO1663,"P")</f>
        <v>0</v>
      </c>
      <c r="BN1663">
        <f>COUNTIF(AC1663:AO1663,"C")</f>
        <v>0</v>
      </c>
    </row>
    <row r="1664" spans="1:66" x14ac:dyDescent="0.25">
      <c r="A1664">
        <v>7595</v>
      </c>
      <c r="B1664">
        <v>13</v>
      </c>
      <c r="C1664">
        <v>3</v>
      </c>
      <c r="D1664">
        <v>29</v>
      </c>
      <c r="E1664" t="s">
        <v>58</v>
      </c>
      <c r="F1664" t="s">
        <v>1330</v>
      </c>
      <c r="G1664">
        <v>28</v>
      </c>
      <c r="H1664" t="s">
        <v>64</v>
      </c>
      <c r="I1664" t="s">
        <v>65</v>
      </c>
      <c r="J1664" t="s">
        <v>62</v>
      </c>
      <c r="N1664" t="s">
        <v>67</v>
      </c>
      <c r="W1664" t="s">
        <v>67</v>
      </c>
      <c r="AQ1664" t="s">
        <v>67</v>
      </c>
      <c r="AS1664" t="s">
        <v>62</v>
      </c>
      <c r="AZ1664" t="s">
        <v>67</v>
      </c>
      <c r="BE1664">
        <f>COUNTIF(J1664:BD1664,"**")</f>
        <v>6</v>
      </c>
      <c r="BF1664">
        <f>COUNTIF(J1664:BD1664,"*P*")</f>
        <v>2</v>
      </c>
      <c r="BG1664">
        <f>COUNTIF(J1664:BD1664,"*C*")</f>
        <v>4</v>
      </c>
      <c r="BH1664">
        <f>COUNTIF(AQ1664:BC1664, "C")</f>
        <v>2</v>
      </c>
      <c r="BI1664">
        <f>COUNTIF(AQ1664:BC1664, "P")</f>
        <v>1</v>
      </c>
      <c r="BJ1664" t="str">
        <f t="shared" si="25"/>
        <v/>
      </c>
      <c r="BK1664">
        <f>COUNTIFS(AQ1664:BC1664,"C")+COUNTIFS(AQ1664:BC1664,"P")</f>
        <v>3</v>
      </c>
      <c r="BL1664">
        <f>COUNTIF(AC1664:AO1664,"**")</f>
        <v>0</v>
      </c>
      <c r="BM1664">
        <f>COUNTIF(AC1664:AO1664,"P")</f>
        <v>0</v>
      </c>
      <c r="BN1664">
        <f>COUNTIF(AC1664:AO1664,"C")</f>
        <v>0</v>
      </c>
    </row>
    <row r="1665" spans="1:66" x14ac:dyDescent="0.25">
      <c r="A1665">
        <v>7620</v>
      </c>
      <c r="B1665">
        <v>13</v>
      </c>
      <c r="C1665">
        <v>3</v>
      </c>
      <c r="D1665">
        <v>29</v>
      </c>
      <c r="E1665" t="s">
        <v>58</v>
      </c>
      <c r="F1665" t="s">
        <v>1331</v>
      </c>
      <c r="G1665">
        <v>28</v>
      </c>
      <c r="H1665" t="s">
        <v>60</v>
      </c>
      <c r="I1665" t="s">
        <v>65</v>
      </c>
      <c r="AW1665" t="s">
        <v>62</v>
      </c>
      <c r="BA1665" t="s">
        <v>62</v>
      </c>
      <c r="BB1665" t="s">
        <v>62</v>
      </c>
      <c r="BE1665">
        <f>COUNTIF(J1665:BD1665,"**")</f>
        <v>3</v>
      </c>
      <c r="BF1665">
        <f>COUNTIF(J1665:BD1665,"*P*")</f>
        <v>3</v>
      </c>
      <c r="BG1665">
        <f>COUNTIF(J1665:BD1665,"*C*")</f>
        <v>0</v>
      </c>
      <c r="BH1665">
        <f>COUNTIF(AQ1665:BC1665, "C")</f>
        <v>0</v>
      </c>
      <c r="BI1665">
        <f>COUNTIF(AQ1665:BC1665, "P")</f>
        <v>3</v>
      </c>
      <c r="BJ1665" t="str">
        <f t="shared" si="25"/>
        <v>X</v>
      </c>
      <c r="BK1665">
        <f>COUNTIFS(AQ1665:BC1665,"C")+COUNTIFS(AQ1665:BC1665,"P")</f>
        <v>3</v>
      </c>
      <c r="BL1665">
        <f>COUNTIF(AC1665:AO1665,"**")</f>
        <v>0</v>
      </c>
      <c r="BM1665">
        <f>COUNTIF(AC1665:AO1665,"P")</f>
        <v>0</v>
      </c>
      <c r="BN1665">
        <f>COUNTIF(AC1665:AO1665,"C")</f>
        <v>0</v>
      </c>
    </row>
    <row r="1666" spans="1:66" x14ac:dyDescent="0.25">
      <c r="A1666">
        <v>7689</v>
      </c>
      <c r="B1666">
        <v>13</v>
      </c>
      <c r="C1666">
        <v>5</v>
      </c>
      <c r="D1666">
        <v>29</v>
      </c>
      <c r="E1666" t="s">
        <v>58</v>
      </c>
      <c r="F1666" t="s">
        <v>1332</v>
      </c>
      <c r="G1666">
        <v>28</v>
      </c>
      <c r="H1666" t="s">
        <v>60</v>
      </c>
      <c r="I1666" t="s">
        <v>65</v>
      </c>
      <c r="K1666" t="s">
        <v>62</v>
      </c>
      <c r="N1666" t="s">
        <v>62</v>
      </c>
      <c r="AQ1666" t="s">
        <v>67</v>
      </c>
      <c r="AS1666" t="s">
        <v>62</v>
      </c>
      <c r="AZ1666" t="s">
        <v>67</v>
      </c>
      <c r="BE1666">
        <f>COUNTIF(J1666:BD1666,"**")</f>
        <v>5</v>
      </c>
      <c r="BF1666">
        <f>COUNTIF(J1666:BD1666,"*P*")</f>
        <v>3</v>
      </c>
      <c r="BG1666">
        <f>COUNTIF(J1666:BD1666,"*C*")</f>
        <v>2</v>
      </c>
      <c r="BH1666">
        <f>COUNTIF(AQ1666:BC1666, "C")</f>
        <v>2</v>
      </c>
      <c r="BI1666">
        <f>COUNTIF(AQ1666:BC1666, "P")</f>
        <v>1</v>
      </c>
      <c r="BJ1666" t="str">
        <f t="shared" ref="BJ1666:BJ1729" si="26">IF(AND(BH1666=0,BI1666&gt;0),"X","")</f>
        <v/>
      </c>
      <c r="BK1666">
        <f>COUNTIFS(AQ1666:BC1666,"C")+COUNTIFS(AQ1666:BC1666,"P")</f>
        <v>3</v>
      </c>
      <c r="BL1666">
        <f>COUNTIF(AC1666:AO1666,"**")</f>
        <v>0</v>
      </c>
      <c r="BM1666">
        <f>COUNTIF(AC1666:AO1666,"P")</f>
        <v>0</v>
      </c>
      <c r="BN1666">
        <f>COUNTIF(AC1666:AO1666,"C")</f>
        <v>0</v>
      </c>
    </row>
    <row r="1667" spans="1:66" x14ac:dyDescent="0.25">
      <c r="A1667">
        <v>7730</v>
      </c>
      <c r="B1667">
        <v>13</v>
      </c>
      <c r="C1667">
        <v>5</v>
      </c>
      <c r="D1667">
        <v>29</v>
      </c>
      <c r="E1667" t="s">
        <v>58</v>
      </c>
      <c r="F1667" t="s">
        <v>1333</v>
      </c>
      <c r="G1667">
        <v>28</v>
      </c>
      <c r="H1667" t="s">
        <v>60</v>
      </c>
      <c r="I1667" t="s">
        <v>65</v>
      </c>
      <c r="N1667" t="s">
        <v>62</v>
      </c>
      <c r="W1667" t="s">
        <v>67</v>
      </c>
      <c r="AU1667" t="s">
        <v>67</v>
      </c>
      <c r="BD1667" t="s">
        <v>1334</v>
      </c>
      <c r="BE1667">
        <f>COUNTIF(J1667:BD1667,"**")</f>
        <v>4</v>
      </c>
      <c r="BF1667">
        <f>COUNTIF(J1667:BD1667,"*P*")</f>
        <v>2</v>
      </c>
      <c r="BG1667">
        <f>COUNTIF(J1667:BD1667,"*C*")</f>
        <v>2</v>
      </c>
      <c r="BH1667">
        <f>COUNTIF(AQ1667:BC1667, "C")</f>
        <v>1</v>
      </c>
      <c r="BI1667">
        <f>COUNTIF(AQ1667:BC1667, "P")</f>
        <v>0</v>
      </c>
      <c r="BJ1667" t="str">
        <f t="shared" si="26"/>
        <v/>
      </c>
      <c r="BK1667">
        <f>COUNTIFS(AQ1667:BC1667,"C")+COUNTIFS(AQ1667:BC1667,"P")</f>
        <v>1</v>
      </c>
      <c r="BL1667">
        <f>COUNTIF(AC1667:AO1667,"**")</f>
        <v>0</v>
      </c>
      <c r="BM1667">
        <f>COUNTIF(AC1667:AO1667,"P")</f>
        <v>0</v>
      </c>
      <c r="BN1667">
        <f>COUNTIF(AC1667:AO1667,"C")</f>
        <v>0</v>
      </c>
    </row>
    <row r="1668" spans="1:66" x14ac:dyDescent="0.25">
      <c r="A1668">
        <v>7731</v>
      </c>
      <c r="B1668">
        <v>13</v>
      </c>
      <c r="C1668">
        <v>5</v>
      </c>
      <c r="D1668">
        <v>29</v>
      </c>
      <c r="E1668" t="s">
        <v>58</v>
      </c>
      <c r="F1668" t="s">
        <v>965</v>
      </c>
      <c r="G1668">
        <v>28</v>
      </c>
      <c r="H1668" t="s">
        <v>60</v>
      </c>
      <c r="I1668" t="s">
        <v>65</v>
      </c>
      <c r="AQ1668" t="s">
        <v>67</v>
      </c>
      <c r="AS1668" t="s">
        <v>62</v>
      </c>
      <c r="AZ1668" t="s">
        <v>67</v>
      </c>
      <c r="BE1668">
        <f>COUNTIF(J1668:BD1668,"**")</f>
        <v>3</v>
      </c>
      <c r="BF1668">
        <f>COUNTIF(J1668:BD1668,"*P*")</f>
        <v>1</v>
      </c>
      <c r="BG1668">
        <f>COUNTIF(J1668:BD1668,"*C*")</f>
        <v>2</v>
      </c>
      <c r="BH1668">
        <f>COUNTIF(AQ1668:BC1668, "C")</f>
        <v>2</v>
      </c>
      <c r="BI1668">
        <f>COUNTIF(AQ1668:BC1668, "P")</f>
        <v>1</v>
      </c>
      <c r="BJ1668" t="str">
        <f t="shared" si="26"/>
        <v/>
      </c>
      <c r="BK1668">
        <f>COUNTIFS(AQ1668:BC1668,"C")+COUNTIFS(AQ1668:BC1668,"P")</f>
        <v>3</v>
      </c>
      <c r="BL1668">
        <f>COUNTIF(AC1668:AO1668,"**")</f>
        <v>0</v>
      </c>
      <c r="BM1668">
        <f>COUNTIF(AC1668:AO1668,"P")</f>
        <v>0</v>
      </c>
      <c r="BN1668">
        <f>COUNTIF(AC1668:AO1668,"C")</f>
        <v>0</v>
      </c>
    </row>
    <row r="1669" spans="1:66" x14ac:dyDescent="0.25">
      <c r="A1669">
        <v>7754</v>
      </c>
      <c r="B1669">
        <v>13</v>
      </c>
      <c r="C1669">
        <v>5</v>
      </c>
      <c r="D1669">
        <v>29</v>
      </c>
      <c r="E1669" t="s">
        <v>58</v>
      </c>
      <c r="F1669" t="s">
        <v>1335</v>
      </c>
      <c r="G1669">
        <v>28</v>
      </c>
      <c r="H1669" t="s">
        <v>64</v>
      </c>
      <c r="I1669" t="s">
        <v>61</v>
      </c>
      <c r="K1669" t="s">
        <v>62</v>
      </c>
      <c r="O1669" t="s">
        <v>62</v>
      </c>
      <c r="BE1669">
        <f>COUNTIF(J1669:BD1669,"**")</f>
        <v>2</v>
      </c>
      <c r="BF1669">
        <f>COUNTIF(J1669:BD1669,"*P*")</f>
        <v>2</v>
      </c>
      <c r="BG1669">
        <f>COUNTIF(J1669:BD1669,"*C*")</f>
        <v>0</v>
      </c>
      <c r="BH1669">
        <f>COUNTIF(AQ1669:BC1669, "C")</f>
        <v>0</v>
      </c>
      <c r="BI1669">
        <f>COUNTIF(AQ1669:BC1669, "P")</f>
        <v>0</v>
      </c>
      <c r="BJ1669" t="str">
        <f t="shared" si="26"/>
        <v/>
      </c>
      <c r="BK1669">
        <f>COUNTIFS(AQ1669:BC1669,"C")+COUNTIFS(AQ1669:BC1669,"P")</f>
        <v>0</v>
      </c>
      <c r="BL1669">
        <f>COUNTIF(AC1669:AO1669,"**")</f>
        <v>0</v>
      </c>
      <c r="BM1669">
        <f>COUNTIF(AC1669:AO1669,"P")</f>
        <v>0</v>
      </c>
      <c r="BN1669">
        <f>COUNTIF(AC1669:AO1669,"C")</f>
        <v>0</v>
      </c>
    </row>
    <row r="1670" spans="1:66" x14ac:dyDescent="0.25">
      <c r="A1670">
        <v>7806</v>
      </c>
      <c r="B1670">
        <v>13</v>
      </c>
      <c r="C1670">
        <v>6</v>
      </c>
      <c r="D1670">
        <v>29</v>
      </c>
      <c r="E1670" t="s">
        <v>58</v>
      </c>
      <c r="F1670" t="s">
        <v>1336</v>
      </c>
      <c r="G1670">
        <v>28</v>
      </c>
      <c r="H1670" t="s">
        <v>60</v>
      </c>
      <c r="I1670" t="s">
        <v>61</v>
      </c>
      <c r="M1670" t="s">
        <v>67</v>
      </c>
      <c r="O1670" t="s">
        <v>67</v>
      </c>
      <c r="BD1670" t="s">
        <v>250</v>
      </c>
      <c r="BE1670">
        <f>COUNTIF(J1670:BD1670,"**")</f>
        <v>3</v>
      </c>
      <c r="BF1670">
        <f>COUNTIF(J1670:BD1670,"*P*")</f>
        <v>1</v>
      </c>
      <c r="BG1670">
        <f>COUNTIF(J1670:BD1670,"*C*")</f>
        <v>2</v>
      </c>
      <c r="BH1670">
        <f>COUNTIF(AQ1670:BC1670, "C")</f>
        <v>0</v>
      </c>
      <c r="BI1670">
        <f>COUNTIF(AQ1670:BC1670, "P")</f>
        <v>0</v>
      </c>
      <c r="BJ1670" t="str">
        <f t="shared" si="26"/>
        <v/>
      </c>
      <c r="BK1670">
        <f>COUNTIFS(AQ1670:BC1670,"C")+COUNTIFS(AQ1670:BC1670,"P")</f>
        <v>0</v>
      </c>
      <c r="BL1670">
        <f>COUNTIF(AC1670:AO1670,"**")</f>
        <v>0</v>
      </c>
      <c r="BM1670">
        <f>COUNTIF(AC1670:AO1670,"P")</f>
        <v>0</v>
      </c>
      <c r="BN1670">
        <f>COUNTIF(AC1670:AO1670,"C")</f>
        <v>0</v>
      </c>
    </row>
    <row r="1671" spans="1:66" x14ac:dyDescent="0.25">
      <c r="A1671">
        <v>8062</v>
      </c>
      <c r="B1671">
        <v>13</v>
      </c>
      <c r="C1671">
        <v>11</v>
      </c>
      <c r="D1671">
        <v>29</v>
      </c>
      <c r="E1671" t="s">
        <v>58</v>
      </c>
      <c r="F1671" t="s">
        <v>1337</v>
      </c>
      <c r="G1671">
        <v>28</v>
      </c>
      <c r="H1671" t="s">
        <v>64</v>
      </c>
      <c r="I1671" t="s">
        <v>61</v>
      </c>
      <c r="K1671" t="s">
        <v>62</v>
      </c>
      <c r="O1671" t="s">
        <v>62</v>
      </c>
      <c r="BE1671">
        <f>COUNTIF(J1671:BD1671,"**")</f>
        <v>2</v>
      </c>
      <c r="BF1671">
        <f>COUNTIF(J1671:BD1671,"*P*")</f>
        <v>2</v>
      </c>
      <c r="BG1671">
        <f>COUNTIF(J1671:BD1671,"*C*")</f>
        <v>0</v>
      </c>
      <c r="BH1671">
        <f>COUNTIF(AQ1671:BC1671, "C")</f>
        <v>0</v>
      </c>
      <c r="BI1671">
        <f>COUNTIF(AQ1671:BC1671, "P")</f>
        <v>0</v>
      </c>
      <c r="BJ1671" t="str">
        <f t="shared" si="26"/>
        <v/>
      </c>
      <c r="BK1671">
        <f>COUNTIFS(AQ1671:BC1671,"C")+COUNTIFS(AQ1671:BC1671,"P")</f>
        <v>0</v>
      </c>
      <c r="BL1671">
        <f>COUNTIF(AC1671:AO1671,"**")</f>
        <v>0</v>
      </c>
      <c r="BM1671">
        <f>COUNTIF(AC1671:AO1671,"P")</f>
        <v>0</v>
      </c>
      <c r="BN1671">
        <f>COUNTIF(AC1671:AO1671,"C")</f>
        <v>0</v>
      </c>
    </row>
    <row r="1672" spans="1:66" x14ac:dyDescent="0.25">
      <c r="A1672">
        <v>8085</v>
      </c>
      <c r="B1672">
        <v>13</v>
      </c>
      <c r="C1672">
        <v>11</v>
      </c>
      <c r="D1672">
        <v>29</v>
      </c>
      <c r="E1672" t="s">
        <v>58</v>
      </c>
      <c r="F1672" t="s">
        <v>1338</v>
      </c>
      <c r="G1672">
        <v>28</v>
      </c>
      <c r="H1672" t="s">
        <v>60</v>
      </c>
      <c r="I1672" t="s">
        <v>65</v>
      </c>
      <c r="AD1672" t="s">
        <v>67</v>
      </c>
      <c r="AF1672" t="s">
        <v>67</v>
      </c>
      <c r="BA1672" t="s">
        <v>67</v>
      </c>
      <c r="BB1672" t="s">
        <v>62</v>
      </c>
      <c r="BE1672">
        <f>COUNTIF(J1672:BD1672,"**")</f>
        <v>4</v>
      </c>
      <c r="BF1672">
        <f>COUNTIF(J1672:BD1672,"*P*")</f>
        <v>1</v>
      </c>
      <c r="BG1672">
        <f>COUNTIF(J1672:BD1672,"*C*")</f>
        <v>3</v>
      </c>
      <c r="BH1672">
        <f>COUNTIF(AQ1672:BC1672, "C")</f>
        <v>1</v>
      </c>
      <c r="BI1672">
        <f>COUNTIF(AQ1672:BC1672, "P")</f>
        <v>1</v>
      </c>
      <c r="BJ1672" t="str">
        <f t="shared" si="26"/>
        <v/>
      </c>
      <c r="BK1672">
        <f>COUNTIFS(AQ1672:BC1672,"C")+COUNTIFS(AQ1672:BC1672,"P")</f>
        <v>2</v>
      </c>
      <c r="BL1672">
        <f>COUNTIF(AC1672:AO1672,"**")</f>
        <v>2</v>
      </c>
      <c r="BM1672">
        <f>COUNTIF(AC1672:AO1672,"P")</f>
        <v>0</v>
      </c>
      <c r="BN1672">
        <f>COUNTIF(AC1672:AO1672,"C")</f>
        <v>2</v>
      </c>
    </row>
    <row r="1673" spans="1:66" x14ac:dyDescent="0.25">
      <c r="A1673">
        <v>8172</v>
      </c>
      <c r="B1673">
        <v>14</v>
      </c>
      <c r="C1673">
        <v>2</v>
      </c>
      <c r="D1673">
        <v>3</v>
      </c>
      <c r="E1673" t="s">
        <v>58</v>
      </c>
      <c r="F1673" t="s">
        <v>1339</v>
      </c>
      <c r="G1673">
        <v>28</v>
      </c>
      <c r="H1673" t="s">
        <v>64</v>
      </c>
      <c r="I1673" t="s">
        <v>65</v>
      </c>
      <c r="K1673" t="s">
        <v>62</v>
      </c>
      <c r="S1673" t="s">
        <v>67</v>
      </c>
      <c r="AD1673" t="s">
        <v>62</v>
      </c>
      <c r="BD1673" t="s">
        <v>1340</v>
      </c>
      <c r="BE1673">
        <f>COUNTIF(J1673:BD1673,"**")</f>
        <v>4</v>
      </c>
      <c r="BF1673">
        <f>COUNTIF(J1673:BD1673,"*P*")</f>
        <v>2</v>
      </c>
      <c r="BG1673">
        <f>COUNTIF(J1673:BD1673,"*C*")</f>
        <v>1</v>
      </c>
      <c r="BH1673">
        <f>COUNTIF(AQ1673:BC1673, "C")</f>
        <v>0</v>
      </c>
      <c r="BI1673">
        <f>COUNTIF(AQ1673:BC1673, "P")</f>
        <v>0</v>
      </c>
      <c r="BJ1673" t="str">
        <f t="shared" si="26"/>
        <v/>
      </c>
      <c r="BK1673">
        <f>COUNTIFS(AQ1673:BC1673,"C")+COUNTIFS(AQ1673:BC1673,"P")</f>
        <v>0</v>
      </c>
      <c r="BL1673">
        <f>COUNTIF(AC1673:AO1673,"**")</f>
        <v>1</v>
      </c>
      <c r="BM1673">
        <f>COUNTIF(AC1673:AO1673,"P")</f>
        <v>1</v>
      </c>
      <c r="BN1673">
        <f>COUNTIF(AC1673:AO1673,"C")</f>
        <v>0</v>
      </c>
    </row>
    <row r="1674" spans="1:66" x14ac:dyDescent="0.25">
      <c r="A1674">
        <v>8225</v>
      </c>
      <c r="B1674">
        <v>14</v>
      </c>
      <c r="C1674">
        <v>4</v>
      </c>
      <c r="D1674">
        <v>30</v>
      </c>
      <c r="E1674" t="s">
        <v>58</v>
      </c>
      <c r="F1674" t="s">
        <v>485</v>
      </c>
      <c r="G1674">
        <v>28</v>
      </c>
      <c r="H1674" t="s">
        <v>60</v>
      </c>
      <c r="I1674" t="s">
        <v>65</v>
      </c>
      <c r="J1674" t="s">
        <v>62</v>
      </c>
      <c r="K1674" t="s">
        <v>62</v>
      </c>
      <c r="W1674" t="s">
        <v>62</v>
      </c>
      <c r="BE1674">
        <f>COUNTIF(J1674:BD1674,"**")</f>
        <v>3</v>
      </c>
      <c r="BF1674">
        <f>COUNTIF(J1674:BD1674,"*P*")</f>
        <v>3</v>
      </c>
      <c r="BG1674">
        <f>COUNTIF(J1674:BD1674,"*C*")</f>
        <v>0</v>
      </c>
      <c r="BH1674">
        <f>COUNTIF(AQ1674:BC1674, "C")</f>
        <v>0</v>
      </c>
      <c r="BI1674">
        <f>COUNTIF(AQ1674:BC1674, "P")</f>
        <v>0</v>
      </c>
      <c r="BJ1674" t="str">
        <f t="shared" si="26"/>
        <v/>
      </c>
      <c r="BK1674">
        <f>COUNTIFS(AQ1674:BC1674,"C")+COUNTIFS(AQ1674:BC1674,"P")</f>
        <v>0</v>
      </c>
      <c r="BL1674">
        <f>COUNTIF(AC1674:AO1674,"**")</f>
        <v>0</v>
      </c>
      <c r="BM1674">
        <f>COUNTIF(AC1674:AO1674,"P")</f>
        <v>0</v>
      </c>
      <c r="BN1674">
        <f>COUNTIF(AC1674:AO1674,"C")</f>
        <v>0</v>
      </c>
    </row>
    <row r="1675" spans="1:66" x14ac:dyDescent="0.25">
      <c r="A1675">
        <v>8367</v>
      </c>
      <c r="B1675">
        <v>15</v>
      </c>
      <c r="C1675">
        <v>1</v>
      </c>
      <c r="D1675">
        <v>50</v>
      </c>
      <c r="E1675" t="s">
        <v>58</v>
      </c>
      <c r="F1675" t="s">
        <v>1341</v>
      </c>
      <c r="G1675">
        <v>28</v>
      </c>
      <c r="H1675" t="s">
        <v>60</v>
      </c>
      <c r="I1675" t="s">
        <v>65</v>
      </c>
      <c r="AQ1675" t="s">
        <v>67</v>
      </c>
      <c r="AT1675" t="s">
        <v>67</v>
      </c>
      <c r="AZ1675" t="s">
        <v>67</v>
      </c>
      <c r="BE1675">
        <f>COUNTIF(J1675:BD1675,"**")</f>
        <v>3</v>
      </c>
      <c r="BF1675">
        <f>COUNTIF(J1675:BD1675,"*P*")</f>
        <v>0</v>
      </c>
      <c r="BG1675">
        <f>COUNTIF(J1675:BD1675,"*C*")</f>
        <v>3</v>
      </c>
      <c r="BH1675">
        <f>COUNTIF(AQ1675:BC1675, "C")</f>
        <v>3</v>
      </c>
      <c r="BI1675">
        <f>COUNTIF(AQ1675:BC1675, "P")</f>
        <v>0</v>
      </c>
      <c r="BJ1675" t="str">
        <f t="shared" si="26"/>
        <v/>
      </c>
      <c r="BK1675">
        <f>COUNTIFS(AQ1675:BC1675,"C")+COUNTIFS(AQ1675:BC1675,"P")</f>
        <v>3</v>
      </c>
      <c r="BL1675">
        <f>COUNTIF(AC1675:AO1675,"**")</f>
        <v>0</v>
      </c>
      <c r="BM1675">
        <f>COUNTIF(AC1675:AO1675,"P")</f>
        <v>0</v>
      </c>
      <c r="BN1675">
        <f>COUNTIF(AC1675:AO1675,"C")</f>
        <v>0</v>
      </c>
    </row>
    <row r="1676" spans="1:66" x14ac:dyDescent="0.25">
      <c r="A1676">
        <v>8383</v>
      </c>
      <c r="B1676">
        <v>15</v>
      </c>
      <c r="C1676">
        <v>1</v>
      </c>
      <c r="D1676">
        <v>50</v>
      </c>
      <c r="E1676" t="s">
        <v>58</v>
      </c>
      <c r="F1676" t="s">
        <v>1342</v>
      </c>
      <c r="G1676">
        <v>28</v>
      </c>
      <c r="H1676" t="s">
        <v>60</v>
      </c>
      <c r="I1676" t="s">
        <v>65</v>
      </c>
      <c r="N1676" t="s">
        <v>67</v>
      </c>
      <c r="O1676" t="s">
        <v>62</v>
      </c>
      <c r="AD1676" t="s">
        <v>62</v>
      </c>
      <c r="AQ1676" t="s">
        <v>67</v>
      </c>
      <c r="AZ1676" t="s">
        <v>67</v>
      </c>
      <c r="BE1676">
        <f>COUNTIF(J1676:BD1676,"**")</f>
        <v>5</v>
      </c>
      <c r="BF1676">
        <f>COUNTIF(J1676:BD1676,"*P*")</f>
        <v>2</v>
      </c>
      <c r="BG1676">
        <f>COUNTIF(J1676:BD1676,"*C*")</f>
        <v>3</v>
      </c>
      <c r="BH1676">
        <f>COUNTIF(AQ1676:BC1676, "C")</f>
        <v>2</v>
      </c>
      <c r="BI1676">
        <f>COUNTIF(AQ1676:BC1676, "P")</f>
        <v>0</v>
      </c>
      <c r="BJ1676" t="str">
        <f t="shared" si="26"/>
        <v/>
      </c>
      <c r="BK1676">
        <f>COUNTIFS(AQ1676:BC1676,"C")+COUNTIFS(AQ1676:BC1676,"P")</f>
        <v>2</v>
      </c>
      <c r="BL1676">
        <f>COUNTIF(AC1676:AO1676,"**")</f>
        <v>1</v>
      </c>
      <c r="BM1676">
        <f>COUNTIF(AC1676:AO1676,"P")</f>
        <v>1</v>
      </c>
      <c r="BN1676">
        <f>COUNTIF(AC1676:AO1676,"C")</f>
        <v>0</v>
      </c>
    </row>
    <row r="1677" spans="1:66" x14ac:dyDescent="0.25">
      <c r="A1677">
        <v>8443</v>
      </c>
      <c r="B1677">
        <v>15</v>
      </c>
      <c r="C1677">
        <v>2</v>
      </c>
      <c r="D1677">
        <v>50</v>
      </c>
      <c r="E1677" t="s">
        <v>58</v>
      </c>
      <c r="F1677" t="s">
        <v>1343</v>
      </c>
      <c r="G1677">
        <v>28</v>
      </c>
      <c r="H1677" t="s">
        <v>64</v>
      </c>
      <c r="I1677" t="s">
        <v>65</v>
      </c>
      <c r="S1677" t="s">
        <v>67</v>
      </c>
      <c r="BD1677" t="s">
        <v>1344</v>
      </c>
      <c r="BE1677">
        <f>COUNTIF(J1677:BD1677,"**")</f>
        <v>2</v>
      </c>
      <c r="BF1677">
        <f>COUNTIF(J1677:BD1677,"*P*")</f>
        <v>0</v>
      </c>
      <c r="BG1677">
        <f>COUNTIF(J1677:BD1677,"*C*")</f>
        <v>1</v>
      </c>
      <c r="BH1677">
        <f>COUNTIF(AQ1677:BC1677, "C")</f>
        <v>0</v>
      </c>
      <c r="BI1677">
        <f>COUNTIF(AQ1677:BC1677, "P")</f>
        <v>0</v>
      </c>
      <c r="BJ1677" t="str">
        <f t="shared" si="26"/>
        <v/>
      </c>
      <c r="BK1677">
        <f>COUNTIFS(AQ1677:BC1677,"C")+COUNTIFS(AQ1677:BC1677,"P")</f>
        <v>0</v>
      </c>
      <c r="BL1677">
        <f>COUNTIF(AC1677:AO1677,"**")</f>
        <v>0</v>
      </c>
      <c r="BM1677">
        <f>COUNTIF(AC1677:AO1677,"P")</f>
        <v>0</v>
      </c>
      <c r="BN1677">
        <f>COUNTIF(AC1677:AO1677,"C")</f>
        <v>0</v>
      </c>
    </row>
    <row r="1678" spans="1:66" x14ac:dyDescent="0.25">
      <c r="A1678">
        <v>8447</v>
      </c>
      <c r="B1678">
        <v>15</v>
      </c>
      <c r="C1678">
        <v>2</v>
      </c>
      <c r="D1678">
        <v>50</v>
      </c>
      <c r="E1678" t="s">
        <v>58</v>
      </c>
      <c r="F1678" t="s">
        <v>265</v>
      </c>
      <c r="G1678">
        <v>28</v>
      </c>
      <c r="H1678" t="s">
        <v>60</v>
      </c>
      <c r="I1678" t="s">
        <v>65</v>
      </c>
      <c r="N1678" t="s">
        <v>67</v>
      </c>
      <c r="AG1678" t="s">
        <v>67</v>
      </c>
      <c r="AM1678" t="s">
        <v>67</v>
      </c>
      <c r="BE1678">
        <f>COUNTIF(J1678:BD1678,"**")</f>
        <v>3</v>
      </c>
      <c r="BF1678">
        <f>COUNTIF(J1678:BD1678,"*P*")</f>
        <v>0</v>
      </c>
      <c r="BG1678">
        <f>COUNTIF(J1678:BD1678,"*C*")</f>
        <v>3</v>
      </c>
      <c r="BH1678">
        <f>COUNTIF(AQ1678:BC1678, "C")</f>
        <v>0</v>
      </c>
      <c r="BI1678">
        <f>COUNTIF(AQ1678:BC1678, "P")</f>
        <v>0</v>
      </c>
      <c r="BJ1678" t="str">
        <f t="shared" si="26"/>
        <v/>
      </c>
      <c r="BK1678">
        <f>COUNTIFS(AQ1678:BC1678,"C")+COUNTIFS(AQ1678:BC1678,"P")</f>
        <v>0</v>
      </c>
      <c r="BL1678">
        <f>COUNTIF(AC1678:AO1678,"**")</f>
        <v>2</v>
      </c>
      <c r="BM1678">
        <f>COUNTIF(AC1678:AO1678,"P")</f>
        <v>0</v>
      </c>
      <c r="BN1678">
        <f>COUNTIF(AC1678:AO1678,"C")</f>
        <v>2</v>
      </c>
    </row>
    <row r="1679" spans="1:66" x14ac:dyDescent="0.25">
      <c r="A1679">
        <v>8460</v>
      </c>
      <c r="B1679">
        <v>15</v>
      </c>
      <c r="C1679">
        <v>2</v>
      </c>
      <c r="D1679">
        <v>50</v>
      </c>
      <c r="E1679" t="s">
        <v>58</v>
      </c>
      <c r="F1679" t="s">
        <v>192</v>
      </c>
      <c r="G1679">
        <v>28</v>
      </c>
      <c r="H1679" t="s">
        <v>60</v>
      </c>
      <c r="I1679" t="s">
        <v>65</v>
      </c>
      <c r="K1679" t="s">
        <v>62</v>
      </c>
      <c r="N1679" t="s">
        <v>67</v>
      </c>
      <c r="AQ1679" t="s">
        <v>67</v>
      </c>
      <c r="AT1679" t="s">
        <v>67</v>
      </c>
      <c r="AU1679" t="s">
        <v>67</v>
      </c>
      <c r="AZ1679" t="s">
        <v>67</v>
      </c>
      <c r="BD1679" t="s">
        <v>1345</v>
      </c>
      <c r="BE1679">
        <f>COUNTIF(J1679:BD1679,"**")</f>
        <v>7</v>
      </c>
      <c r="BF1679">
        <f>COUNTIF(J1679:BD1679,"*P*")</f>
        <v>2</v>
      </c>
      <c r="BG1679">
        <f>COUNTIF(J1679:BD1679,"*C*")</f>
        <v>6</v>
      </c>
      <c r="BH1679">
        <f>COUNTIF(AQ1679:BC1679, "C")</f>
        <v>4</v>
      </c>
      <c r="BI1679">
        <f>COUNTIF(AQ1679:BC1679, "P")</f>
        <v>0</v>
      </c>
      <c r="BJ1679" t="str">
        <f t="shared" si="26"/>
        <v/>
      </c>
      <c r="BK1679">
        <f>COUNTIFS(AQ1679:BC1679,"C")+COUNTIFS(AQ1679:BC1679,"P")</f>
        <v>4</v>
      </c>
      <c r="BL1679">
        <f>COUNTIF(AC1679:AO1679,"**")</f>
        <v>0</v>
      </c>
      <c r="BM1679">
        <f>COUNTIF(AC1679:AO1679,"P")</f>
        <v>0</v>
      </c>
      <c r="BN1679">
        <f>COUNTIF(AC1679:AO1679,"C")</f>
        <v>0</v>
      </c>
    </row>
    <row r="1680" spans="1:66" x14ac:dyDescent="0.25">
      <c r="A1680">
        <v>8493</v>
      </c>
      <c r="B1680">
        <v>15</v>
      </c>
      <c r="C1680">
        <v>2</v>
      </c>
      <c r="D1680">
        <v>50</v>
      </c>
      <c r="E1680" t="s">
        <v>58</v>
      </c>
      <c r="F1680" t="s">
        <v>1346</v>
      </c>
      <c r="G1680">
        <v>28</v>
      </c>
      <c r="H1680" t="s">
        <v>60</v>
      </c>
      <c r="I1680" t="s">
        <v>65</v>
      </c>
      <c r="O1680" t="s">
        <v>67</v>
      </c>
      <c r="AQ1680" t="s">
        <v>67</v>
      </c>
      <c r="AT1680" t="s">
        <v>67</v>
      </c>
      <c r="AZ1680" t="s">
        <v>67</v>
      </c>
      <c r="BE1680">
        <f>COUNTIF(J1680:BD1680,"**")</f>
        <v>4</v>
      </c>
      <c r="BF1680">
        <f>COUNTIF(J1680:BD1680,"*P*")</f>
        <v>0</v>
      </c>
      <c r="BG1680">
        <f>COUNTIF(J1680:BD1680,"*C*")</f>
        <v>4</v>
      </c>
      <c r="BH1680">
        <f>COUNTIF(AQ1680:BC1680, "C")</f>
        <v>3</v>
      </c>
      <c r="BI1680">
        <f>COUNTIF(AQ1680:BC1680, "P")</f>
        <v>0</v>
      </c>
      <c r="BJ1680" t="str">
        <f t="shared" si="26"/>
        <v/>
      </c>
      <c r="BK1680">
        <f>COUNTIFS(AQ1680:BC1680,"C")+COUNTIFS(AQ1680:BC1680,"P")</f>
        <v>3</v>
      </c>
      <c r="BL1680">
        <f>COUNTIF(AC1680:AO1680,"**")</f>
        <v>0</v>
      </c>
      <c r="BM1680">
        <f>COUNTIF(AC1680:AO1680,"P")</f>
        <v>0</v>
      </c>
      <c r="BN1680">
        <f>COUNTIF(AC1680:AO1680,"C")</f>
        <v>0</v>
      </c>
    </row>
    <row r="1681" spans="1:66" x14ac:dyDescent="0.25">
      <c r="A1681">
        <v>8501</v>
      </c>
      <c r="B1681">
        <v>15</v>
      </c>
      <c r="C1681">
        <v>3</v>
      </c>
      <c r="D1681">
        <v>50</v>
      </c>
      <c r="E1681" t="s">
        <v>58</v>
      </c>
      <c r="F1681" t="s">
        <v>1347</v>
      </c>
      <c r="G1681">
        <v>28</v>
      </c>
      <c r="H1681" t="s">
        <v>60</v>
      </c>
      <c r="I1681" t="s">
        <v>65</v>
      </c>
      <c r="K1681" t="s">
        <v>62</v>
      </c>
      <c r="N1681" t="s">
        <v>67</v>
      </c>
      <c r="AG1681" t="s">
        <v>62</v>
      </c>
      <c r="AM1681" t="s">
        <v>62</v>
      </c>
      <c r="AO1681" t="s">
        <v>62</v>
      </c>
      <c r="AQ1681" t="s">
        <v>67</v>
      </c>
      <c r="AZ1681" t="s">
        <v>67</v>
      </c>
      <c r="BE1681">
        <f>COUNTIF(J1681:BD1681,"**")</f>
        <v>7</v>
      </c>
      <c r="BF1681">
        <f>COUNTIF(J1681:BD1681,"*P*")</f>
        <v>4</v>
      </c>
      <c r="BG1681">
        <f>COUNTIF(J1681:BD1681,"*C*")</f>
        <v>3</v>
      </c>
      <c r="BH1681">
        <f>COUNTIF(AQ1681:BC1681, "C")</f>
        <v>2</v>
      </c>
      <c r="BI1681">
        <f>COUNTIF(AQ1681:BC1681, "P")</f>
        <v>0</v>
      </c>
      <c r="BJ1681" t="str">
        <f t="shared" si="26"/>
        <v/>
      </c>
      <c r="BK1681">
        <f>COUNTIFS(AQ1681:BC1681,"C")+COUNTIFS(AQ1681:BC1681,"P")</f>
        <v>2</v>
      </c>
      <c r="BL1681">
        <f>COUNTIF(AC1681:AO1681,"**")</f>
        <v>3</v>
      </c>
      <c r="BM1681">
        <f>COUNTIF(AC1681:AO1681,"P")</f>
        <v>3</v>
      </c>
      <c r="BN1681">
        <f>COUNTIF(AC1681:AO1681,"C")</f>
        <v>0</v>
      </c>
    </row>
    <row r="1682" spans="1:66" x14ac:dyDescent="0.25">
      <c r="A1682">
        <v>8521</v>
      </c>
      <c r="B1682">
        <v>15</v>
      </c>
      <c r="C1682">
        <v>1</v>
      </c>
      <c r="D1682">
        <v>50</v>
      </c>
      <c r="E1682" t="s">
        <v>58</v>
      </c>
      <c r="F1682" t="s">
        <v>192</v>
      </c>
      <c r="G1682">
        <v>28</v>
      </c>
      <c r="H1682" t="s">
        <v>60</v>
      </c>
      <c r="I1682" t="s">
        <v>65</v>
      </c>
      <c r="AD1682" t="s">
        <v>67</v>
      </c>
      <c r="AF1682" t="s">
        <v>67</v>
      </c>
      <c r="AQ1682" t="s">
        <v>67</v>
      </c>
      <c r="AT1682" t="s">
        <v>67</v>
      </c>
      <c r="AU1682" t="s">
        <v>67</v>
      </c>
      <c r="AZ1682" t="s">
        <v>67</v>
      </c>
      <c r="BD1682" t="s">
        <v>435</v>
      </c>
      <c r="BE1682">
        <f>COUNTIF(J1682:BD1682,"**")</f>
        <v>7</v>
      </c>
      <c r="BF1682">
        <f>COUNTIF(J1682:BD1682,"*P*")</f>
        <v>1</v>
      </c>
      <c r="BG1682">
        <f>COUNTIF(J1682:BD1682,"*C*")</f>
        <v>6</v>
      </c>
      <c r="BH1682">
        <f>COUNTIF(AQ1682:BC1682, "C")</f>
        <v>4</v>
      </c>
      <c r="BI1682">
        <f>COUNTIF(AQ1682:BC1682, "P")</f>
        <v>0</v>
      </c>
      <c r="BJ1682" t="str">
        <f t="shared" si="26"/>
        <v/>
      </c>
      <c r="BK1682">
        <f>COUNTIFS(AQ1682:BC1682,"C")+COUNTIFS(AQ1682:BC1682,"P")</f>
        <v>4</v>
      </c>
      <c r="BL1682">
        <f>COUNTIF(AC1682:AO1682,"**")</f>
        <v>2</v>
      </c>
      <c r="BM1682">
        <f>COUNTIF(AC1682:AO1682,"P")</f>
        <v>0</v>
      </c>
      <c r="BN1682">
        <f>COUNTIF(AC1682:AO1682,"C")</f>
        <v>2</v>
      </c>
    </row>
    <row r="1683" spans="1:66" x14ac:dyDescent="0.25">
      <c r="A1683">
        <v>8539</v>
      </c>
      <c r="B1683">
        <v>15</v>
      </c>
      <c r="C1683">
        <v>3</v>
      </c>
      <c r="D1683">
        <v>50</v>
      </c>
      <c r="E1683" t="s">
        <v>58</v>
      </c>
      <c r="F1683" t="s">
        <v>1348</v>
      </c>
      <c r="G1683">
        <v>28</v>
      </c>
      <c r="H1683" t="s">
        <v>60</v>
      </c>
      <c r="I1683" t="s">
        <v>65</v>
      </c>
      <c r="K1683" t="s">
        <v>62</v>
      </c>
      <c r="N1683" t="s">
        <v>67</v>
      </c>
      <c r="W1683" t="s">
        <v>62</v>
      </c>
      <c r="AQ1683" t="s">
        <v>67</v>
      </c>
      <c r="AZ1683" t="s">
        <v>67</v>
      </c>
      <c r="BA1683" t="s">
        <v>62</v>
      </c>
      <c r="BE1683">
        <f>COUNTIF(J1683:BD1683,"**")</f>
        <v>6</v>
      </c>
      <c r="BF1683">
        <f>COUNTIF(J1683:BD1683,"*P*")</f>
        <v>3</v>
      </c>
      <c r="BG1683">
        <f>COUNTIF(J1683:BD1683,"*C*")</f>
        <v>3</v>
      </c>
      <c r="BH1683">
        <f>COUNTIF(AQ1683:BC1683, "C")</f>
        <v>2</v>
      </c>
      <c r="BI1683">
        <f>COUNTIF(AQ1683:BC1683, "P")</f>
        <v>1</v>
      </c>
      <c r="BJ1683" t="str">
        <f t="shared" si="26"/>
        <v/>
      </c>
      <c r="BK1683">
        <f>COUNTIFS(AQ1683:BC1683,"C")+COUNTIFS(AQ1683:BC1683,"P")</f>
        <v>3</v>
      </c>
      <c r="BL1683">
        <f>COUNTIF(AC1683:AO1683,"**")</f>
        <v>0</v>
      </c>
      <c r="BM1683">
        <f>COUNTIF(AC1683:AO1683,"P")</f>
        <v>0</v>
      </c>
      <c r="BN1683">
        <f>COUNTIF(AC1683:AO1683,"C")</f>
        <v>0</v>
      </c>
    </row>
    <row r="1684" spans="1:66" x14ac:dyDescent="0.25">
      <c r="A1684">
        <v>8559</v>
      </c>
      <c r="B1684">
        <v>15</v>
      </c>
      <c r="C1684">
        <v>3</v>
      </c>
      <c r="D1684">
        <v>50</v>
      </c>
      <c r="E1684" t="s">
        <v>58</v>
      </c>
      <c r="F1684" t="s">
        <v>341</v>
      </c>
      <c r="G1684">
        <v>28</v>
      </c>
      <c r="H1684" t="s">
        <v>60</v>
      </c>
      <c r="I1684" t="s">
        <v>61</v>
      </c>
      <c r="N1684" t="s">
        <v>67</v>
      </c>
      <c r="BE1684">
        <f>COUNTIF(J1684:BD1684,"**")</f>
        <v>1</v>
      </c>
      <c r="BF1684">
        <f>COUNTIF(J1684:BD1684,"*P*")</f>
        <v>0</v>
      </c>
      <c r="BG1684">
        <f>COUNTIF(J1684:BD1684,"*C*")</f>
        <v>1</v>
      </c>
      <c r="BH1684">
        <f>COUNTIF(AQ1684:BC1684, "C")</f>
        <v>0</v>
      </c>
      <c r="BI1684">
        <f>COUNTIF(AQ1684:BC1684, "P")</f>
        <v>0</v>
      </c>
      <c r="BJ1684" t="str">
        <f t="shared" si="26"/>
        <v/>
      </c>
      <c r="BK1684">
        <f>COUNTIFS(AQ1684:BC1684,"C")+COUNTIFS(AQ1684:BC1684,"P")</f>
        <v>0</v>
      </c>
      <c r="BL1684">
        <f>COUNTIF(AC1684:AO1684,"**")</f>
        <v>0</v>
      </c>
      <c r="BM1684">
        <f>COUNTIF(AC1684:AO1684,"P")</f>
        <v>0</v>
      </c>
      <c r="BN1684">
        <f>COUNTIF(AC1684:AO1684,"C")</f>
        <v>0</v>
      </c>
    </row>
    <row r="1685" spans="1:66" x14ac:dyDescent="0.25">
      <c r="A1685">
        <v>8574</v>
      </c>
      <c r="B1685">
        <v>15</v>
      </c>
      <c r="C1685">
        <v>4</v>
      </c>
      <c r="D1685">
        <v>50</v>
      </c>
      <c r="E1685" t="s">
        <v>58</v>
      </c>
      <c r="F1685" t="s">
        <v>192</v>
      </c>
      <c r="G1685">
        <v>28</v>
      </c>
      <c r="H1685" t="s">
        <v>60</v>
      </c>
      <c r="I1685" t="s">
        <v>65</v>
      </c>
      <c r="N1685" t="s">
        <v>67</v>
      </c>
      <c r="AQ1685" t="s">
        <v>67</v>
      </c>
      <c r="AT1685" t="s">
        <v>67</v>
      </c>
      <c r="AZ1685" t="s">
        <v>67</v>
      </c>
      <c r="BE1685">
        <f>COUNTIF(J1685:BD1685,"**")</f>
        <v>4</v>
      </c>
      <c r="BF1685">
        <f>COUNTIF(J1685:BD1685,"*P*")</f>
        <v>0</v>
      </c>
      <c r="BG1685">
        <f>COUNTIF(J1685:BD1685,"*C*")</f>
        <v>4</v>
      </c>
      <c r="BH1685">
        <f>COUNTIF(AQ1685:BC1685, "C")</f>
        <v>3</v>
      </c>
      <c r="BI1685">
        <f>COUNTIF(AQ1685:BC1685, "P")</f>
        <v>0</v>
      </c>
      <c r="BJ1685" t="str">
        <f t="shared" si="26"/>
        <v/>
      </c>
      <c r="BK1685">
        <f>COUNTIFS(AQ1685:BC1685,"C")+COUNTIFS(AQ1685:BC1685,"P")</f>
        <v>3</v>
      </c>
      <c r="BL1685">
        <f>COUNTIF(AC1685:AO1685,"**")</f>
        <v>0</v>
      </c>
      <c r="BM1685">
        <f>COUNTIF(AC1685:AO1685,"P")</f>
        <v>0</v>
      </c>
      <c r="BN1685">
        <f>COUNTIF(AC1685:AO1685,"C")</f>
        <v>0</v>
      </c>
    </row>
    <row r="1686" spans="1:66" x14ac:dyDescent="0.25">
      <c r="A1686">
        <v>8577</v>
      </c>
      <c r="B1686">
        <v>15</v>
      </c>
      <c r="C1686">
        <v>3</v>
      </c>
      <c r="D1686">
        <v>50</v>
      </c>
      <c r="E1686" t="s">
        <v>58</v>
      </c>
      <c r="F1686" t="s">
        <v>1349</v>
      </c>
      <c r="G1686">
        <v>28</v>
      </c>
      <c r="H1686" t="s">
        <v>60</v>
      </c>
      <c r="I1686" t="s">
        <v>65</v>
      </c>
      <c r="N1686" t="s">
        <v>67</v>
      </c>
      <c r="AU1686" t="s">
        <v>67</v>
      </c>
      <c r="BD1686" t="s">
        <v>295</v>
      </c>
      <c r="BE1686">
        <f>COUNTIF(J1686:BD1686,"**")</f>
        <v>3</v>
      </c>
      <c r="BF1686">
        <f>COUNTIF(J1686:BD1686,"*P*")</f>
        <v>0</v>
      </c>
      <c r="BG1686">
        <f>COUNTIF(J1686:BD1686,"*C*")</f>
        <v>3</v>
      </c>
      <c r="BH1686">
        <f>COUNTIF(AQ1686:BC1686, "C")</f>
        <v>1</v>
      </c>
      <c r="BI1686">
        <f>COUNTIF(AQ1686:BC1686, "P")</f>
        <v>0</v>
      </c>
      <c r="BJ1686" t="str">
        <f t="shared" si="26"/>
        <v/>
      </c>
      <c r="BK1686">
        <f>COUNTIFS(AQ1686:BC1686,"C")+COUNTIFS(AQ1686:BC1686,"P")</f>
        <v>1</v>
      </c>
      <c r="BL1686">
        <f>COUNTIF(AC1686:AO1686,"**")</f>
        <v>0</v>
      </c>
      <c r="BM1686">
        <f>COUNTIF(AC1686:AO1686,"P")</f>
        <v>0</v>
      </c>
      <c r="BN1686">
        <f>COUNTIF(AC1686:AO1686,"C")</f>
        <v>0</v>
      </c>
    </row>
    <row r="1687" spans="1:66" x14ac:dyDescent="0.25">
      <c r="A1687">
        <v>8602</v>
      </c>
      <c r="B1687">
        <v>15</v>
      </c>
      <c r="C1687">
        <v>4</v>
      </c>
      <c r="D1687">
        <v>50</v>
      </c>
      <c r="E1687" t="s">
        <v>58</v>
      </c>
      <c r="F1687" t="s">
        <v>495</v>
      </c>
      <c r="G1687">
        <v>28</v>
      </c>
      <c r="H1687" t="s">
        <v>64</v>
      </c>
      <c r="I1687" t="s">
        <v>65</v>
      </c>
      <c r="AD1687" t="s">
        <v>67</v>
      </c>
      <c r="AQ1687" t="s">
        <v>67</v>
      </c>
      <c r="AT1687" t="s">
        <v>67</v>
      </c>
      <c r="AZ1687" t="s">
        <v>67</v>
      </c>
      <c r="BD1687" t="s">
        <v>505</v>
      </c>
      <c r="BE1687">
        <f>COUNTIF(J1687:BD1687,"**")</f>
        <v>5</v>
      </c>
      <c r="BF1687">
        <f>COUNTIF(J1687:BD1687,"*P*")</f>
        <v>0</v>
      </c>
      <c r="BG1687">
        <f>COUNTIF(J1687:BD1687,"*C*")</f>
        <v>4</v>
      </c>
      <c r="BH1687">
        <f>COUNTIF(AQ1687:BC1687, "C")</f>
        <v>3</v>
      </c>
      <c r="BI1687">
        <f>COUNTIF(AQ1687:BC1687, "P")</f>
        <v>0</v>
      </c>
      <c r="BJ1687" t="str">
        <f t="shared" si="26"/>
        <v/>
      </c>
      <c r="BK1687">
        <f>COUNTIFS(AQ1687:BC1687,"C")+COUNTIFS(AQ1687:BC1687,"P")</f>
        <v>3</v>
      </c>
      <c r="BL1687">
        <f>COUNTIF(AC1687:AO1687,"**")</f>
        <v>1</v>
      </c>
      <c r="BM1687">
        <f>COUNTIF(AC1687:AO1687,"P")</f>
        <v>0</v>
      </c>
      <c r="BN1687">
        <f>COUNTIF(AC1687:AO1687,"C")</f>
        <v>1</v>
      </c>
    </row>
    <row r="1688" spans="1:66" x14ac:dyDescent="0.25">
      <c r="A1688">
        <v>8615</v>
      </c>
      <c r="B1688">
        <v>15</v>
      </c>
      <c r="C1688">
        <v>4</v>
      </c>
      <c r="D1688">
        <v>50</v>
      </c>
      <c r="E1688" t="s">
        <v>58</v>
      </c>
      <c r="F1688" t="s">
        <v>1347</v>
      </c>
      <c r="G1688">
        <v>28</v>
      </c>
      <c r="H1688" t="s">
        <v>60</v>
      </c>
      <c r="I1688" t="s">
        <v>65</v>
      </c>
      <c r="N1688" t="s">
        <v>67</v>
      </c>
      <c r="AQ1688" t="s">
        <v>67</v>
      </c>
      <c r="AU1688" t="s">
        <v>62</v>
      </c>
      <c r="AZ1688" t="s">
        <v>67</v>
      </c>
      <c r="BD1688" t="s">
        <v>435</v>
      </c>
      <c r="BE1688">
        <f>COUNTIF(J1688:BD1688,"**")</f>
        <v>5</v>
      </c>
      <c r="BF1688">
        <f>COUNTIF(J1688:BD1688,"*P*")</f>
        <v>2</v>
      </c>
      <c r="BG1688">
        <f>COUNTIF(J1688:BD1688,"*C*")</f>
        <v>3</v>
      </c>
      <c r="BH1688">
        <f>COUNTIF(AQ1688:BC1688, "C")</f>
        <v>2</v>
      </c>
      <c r="BI1688">
        <f>COUNTIF(AQ1688:BC1688, "P")</f>
        <v>1</v>
      </c>
      <c r="BJ1688" t="str">
        <f t="shared" si="26"/>
        <v/>
      </c>
      <c r="BK1688">
        <f>COUNTIFS(AQ1688:BC1688,"C")+COUNTIFS(AQ1688:BC1688,"P")</f>
        <v>3</v>
      </c>
      <c r="BL1688">
        <f>COUNTIF(AC1688:AO1688,"**")</f>
        <v>0</v>
      </c>
      <c r="BM1688">
        <f>COUNTIF(AC1688:AO1688,"P")</f>
        <v>0</v>
      </c>
      <c r="BN1688">
        <f>COUNTIF(AC1688:AO1688,"C")</f>
        <v>0</v>
      </c>
    </row>
    <row r="1689" spans="1:66" x14ac:dyDescent="0.25">
      <c r="A1689">
        <v>8708</v>
      </c>
      <c r="B1689">
        <v>15</v>
      </c>
      <c r="C1689">
        <v>5</v>
      </c>
      <c r="D1689">
        <v>50</v>
      </c>
      <c r="E1689" t="s">
        <v>58</v>
      </c>
      <c r="F1689" t="s">
        <v>730</v>
      </c>
      <c r="G1689">
        <v>28</v>
      </c>
      <c r="H1689" t="s">
        <v>60</v>
      </c>
      <c r="I1689" t="s">
        <v>61</v>
      </c>
      <c r="N1689" t="s">
        <v>67</v>
      </c>
      <c r="BE1689">
        <f>COUNTIF(J1689:BD1689,"**")</f>
        <v>1</v>
      </c>
      <c r="BF1689">
        <f>COUNTIF(J1689:BD1689,"*P*")</f>
        <v>0</v>
      </c>
      <c r="BG1689">
        <f>COUNTIF(J1689:BD1689,"*C*")</f>
        <v>1</v>
      </c>
      <c r="BH1689">
        <f>COUNTIF(AQ1689:BC1689, "C")</f>
        <v>0</v>
      </c>
      <c r="BI1689">
        <f>COUNTIF(AQ1689:BC1689, "P")</f>
        <v>0</v>
      </c>
      <c r="BJ1689" t="str">
        <f t="shared" si="26"/>
        <v/>
      </c>
      <c r="BK1689">
        <f>COUNTIFS(AQ1689:BC1689,"C")+COUNTIFS(AQ1689:BC1689,"P")</f>
        <v>0</v>
      </c>
      <c r="BL1689">
        <f>COUNTIF(AC1689:AO1689,"**")</f>
        <v>0</v>
      </c>
      <c r="BM1689">
        <f>COUNTIF(AC1689:AO1689,"P")</f>
        <v>0</v>
      </c>
      <c r="BN1689">
        <f>COUNTIF(AC1689:AO1689,"C")</f>
        <v>0</v>
      </c>
    </row>
    <row r="1690" spans="1:66" x14ac:dyDescent="0.25">
      <c r="A1690">
        <v>8739</v>
      </c>
      <c r="B1690">
        <v>15</v>
      </c>
      <c r="C1690">
        <v>5</v>
      </c>
      <c r="D1690">
        <v>50</v>
      </c>
      <c r="E1690" t="s">
        <v>58</v>
      </c>
      <c r="F1690" t="s">
        <v>1350</v>
      </c>
      <c r="G1690">
        <v>28</v>
      </c>
      <c r="H1690" t="s">
        <v>60</v>
      </c>
      <c r="I1690" t="s">
        <v>65</v>
      </c>
      <c r="AD1690" t="s">
        <v>62</v>
      </c>
      <c r="AR1690" t="s">
        <v>62</v>
      </c>
      <c r="AU1690" t="s">
        <v>67</v>
      </c>
      <c r="AW1690" t="s">
        <v>67</v>
      </c>
      <c r="BD1690" t="s">
        <v>295</v>
      </c>
      <c r="BE1690">
        <f>COUNTIF(J1690:BD1690,"**")</f>
        <v>5</v>
      </c>
      <c r="BF1690">
        <f>COUNTIF(J1690:BD1690,"*P*")</f>
        <v>2</v>
      </c>
      <c r="BG1690">
        <f>COUNTIF(J1690:BD1690,"*C*")</f>
        <v>3</v>
      </c>
      <c r="BH1690">
        <f>COUNTIF(AQ1690:BC1690, "C")</f>
        <v>2</v>
      </c>
      <c r="BI1690">
        <f>COUNTIF(AQ1690:BC1690, "P")</f>
        <v>1</v>
      </c>
      <c r="BJ1690" t="str">
        <f t="shared" si="26"/>
        <v/>
      </c>
      <c r="BK1690">
        <f>COUNTIFS(AQ1690:BC1690,"C")+COUNTIFS(AQ1690:BC1690,"P")</f>
        <v>3</v>
      </c>
      <c r="BL1690">
        <f>COUNTIF(AC1690:AO1690,"**")</f>
        <v>1</v>
      </c>
      <c r="BM1690">
        <f>COUNTIF(AC1690:AO1690,"P")</f>
        <v>1</v>
      </c>
      <c r="BN1690">
        <f>COUNTIF(AC1690:AO1690,"C")</f>
        <v>0</v>
      </c>
    </row>
    <row r="1691" spans="1:66" x14ac:dyDescent="0.25">
      <c r="A1691">
        <v>8743</v>
      </c>
      <c r="B1691">
        <v>15</v>
      </c>
      <c r="C1691">
        <v>5</v>
      </c>
      <c r="D1691">
        <v>50</v>
      </c>
      <c r="E1691" t="s">
        <v>58</v>
      </c>
      <c r="F1691" t="s">
        <v>1351</v>
      </c>
      <c r="G1691">
        <v>28</v>
      </c>
      <c r="H1691" t="s">
        <v>60</v>
      </c>
      <c r="I1691" t="s">
        <v>65</v>
      </c>
      <c r="N1691" t="s">
        <v>67</v>
      </c>
      <c r="AD1691" t="s">
        <v>62</v>
      </c>
      <c r="AU1691" t="s">
        <v>67</v>
      </c>
      <c r="BD1691" t="s">
        <v>1352</v>
      </c>
      <c r="BE1691">
        <f>COUNTIF(J1691:BD1691,"**")</f>
        <v>4</v>
      </c>
      <c r="BF1691">
        <f>COUNTIF(J1691:BD1691,"*P*")</f>
        <v>1</v>
      </c>
      <c r="BG1691">
        <f>COUNTIF(J1691:BD1691,"*C*")</f>
        <v>3</v>
      </c>
      <c r="BH1691">
        <f>COUNTIF(AQ1691:BC1691, "C")</f>
        <v>1</v>
      </c>
      <c r="BI1691">
        <f>COUNTIF(AQ1691:BC1691, "P")</f>
        <v>0</v>
      </c>
      <c r="BJ1691" t="str">
        <f t="shared" si="26"/>
        <v/>
      </c>
      <c r="BK1691">
        <f>COUNTIFS(AQ1691:BC1691,"C")+COUNTIFS(AQ1691:BC1691,"P")</f>
        <v>1</v>
      </c>
      <c r="BL1691">
        <f>COUNTIF(AC1691:AO1691,"**")</f>
        <v>1</v>
      </c>
      <c r="BM1691">
        <f>COUNTIF(AC1691:AO1691,"P")</f>
        <v>1</v>
      </c>
      <c r="BN1691">
        <f>COUNTIF(AC1691:AO1691,"C")</f>
        <v>0</v>
      </c>
    </row>
    <row r="1692" spans="1:66" x14ac:dyDescent="0.25">
      <c r="A1692">
        <v>8790</v>
      </c>
      <c r="B1692">
        <v>15</v>
      </c>
      <c r="C1692">
        <v>5</v>
      </c>
      <c r="D1692">
        <v>50</v>
      </c>
      <c r="E1692" t="s">
        <v>58</v>
      </c>
      <c r="F1692" t="s">
        <v>501</v>
      </c>
      <c r="G1692">
        <v>28</v>
      </c>
      <c r="H1692" t="s">
        <v>60</v>
      </c>
      <c r="I1692" t="s">
        <v>65</v>
      </c>
      <c r="AU1692" t="s">
        <v>67</v>
      </c>
      <c r="BA1692" t="s">
        <v>67</v>
      </c>
      <c r="BD1692" t="s">
        <v>295</v>
      </c>
      <c r="BE1692">
        <f>COUNTIF(J1692:BD1692,"**")</f>
        <v>3</v>
      </c>
      <c r="BF1692">
        <f>COUNTIF(J1692:BD1692,"*P*")</f>
        <v>0</v>
      </c>
      <c r="BG1692">
        <f>COUNTIF(J1692:BD1692,"*C*")</f>
        <v>3</v>
      </c>
      <c r="BH1692">
        <f>COUNTIF(AQ1692:BC1692, "C")</f>
        <v>2</v>
      </c>
      <c r="BI1692">
        <f>COUNTIF(AQ1692:BC1692, "P")</f>
        <v>0</v>
      </c>
      <c r="BJ1692" t="str">
        <f t="shared" si="26"/>
        <v/>
      </c>
      <c r="BK1692">
        <f>COUNTIFS(AQ1692:BC1692,"C")+COUNTIFS(AQ1692:BC1692,"P")</f>
        <v>2</v>
      </c>
      <c r="BL1692">
        <f>COUNTIF(AC1692:AO1692,"**")</f>
        <v>0</v>
      </c>
      <c r="BM1692">
        <f>COUNTIF(AC1692:AO1692,"P")</f>
        <v>0</v>
      </c>
      <c r="BN1692">
        <f>COUNTIF(AC1692:AO1692,"C")</f>
        <v>0</v>
      </c>
    </row>
    <row r="1693" spans="1:66" x14ac:dyDescent="0.25">
      <c r="A1693">
        <v>8793</v>
      </c>
      <c r="B1693">
        <v>15</v>
      </c>
      <c r="C1693">
        <v>5</v>
      </c>
      <c r="D1693">
        <v>50</v>
      </c>
      <c r="E1693" t="s">
        <v>58</v>
      </c>
      <c r="F1693" t="s">
        <v>604</v>
      </c>
      <c r="G1693">
        <v>28</v>
      </c>
      <c r="H1693" t="s">
        <v>60</v>
      </c>
      <c r="I1693" t="s">
        <v>65</v>
      </c>
      <c r="AU1693" t="s">
        <v>67</v>
      </c>
      <c r="BD1693" t="s">
        <v>295</v>
      </c>
      <c r="BE1693">
        <f>COUNTIF(J1693:BD1693,"**")</f>
        <v>2</v>
      </c>
      <c r="BF1693">
        <f>COUNTIF(J1693:BD1693,"*P*")</f>
        <v>0</v>
      </c>
      <c r="BG1693">
        <f>COUNTIF(J1693:BD1693,"*C*")</f>
        <v>2</v>
      </c>
      <c r="BH1693">
        <f>COUNTIF(AQ1693:BC1693, "C")</f>
        <v>1</v>
      </c>
      <c r="BI1693">
        <f>COUNTIF(AQ1693:BC1693, "P")</f>
        <v>0</v>
      </c>
      <c r="BJ1693" t="str">
        <f t="shared" si="26"/>
        <v/>
      </c>
      <c r="BK1693">
        <f>COUNTIFS(AQ1693:BC1693,"C")+COUNTIFS(AQ1693:BC1693,"P")</f>
        <v>1</v>
      </c>
      <c r="BL1693">
        <f>COUNTIF(AC1693:AO1693,"**")</f>
        <v>0</v>
      </c>
      <c r="BM1693">
        <f>COUNTIF(AC1693:AO1693,"P")</f>
        <v>0</v>
      </c>
      <c r="BN1693">
        <f>COUNTIF(AC1693:AO1693,"C")</f>
        <v>0</v>
      </c>
    </row>
    <row r="1694" spans="1:66" x14ac:dyDescent="0.25">
      <c r="A1694">
        <v>8810</v>
      </c>
      <c r="B1694">
        <v>15</v>
      </c>
      <c r="C1694">
        <v>5</v>
      </c>
      <c r="D1694">
        <v>50</v>
      </c>
      <c r="E1694" t="s">
        <v>58</v>
      </c>
      <c r="F1694" t="s">
        <v>495</v>
      </c>
      <c r="G1694">
        <v>28</v>
      </c>
      <c r="H1694" t="s">
        <v>64</v>
      </c>
      <c r="I1694" t="s">
        <v>65</v>
      </c>
      <c r="K1694" t="s">
        <v>62</v>
      </c>
      <c r="N1694" t="s">
        <v>67</v>
      </c>
      <c r="AD1694" t="s">
        <v>67</v>
      </c>
      <c r="AU1694" t="s">
        <v>67</v>
      </c>
      <c r="AY1694" t="s">
        <v>67</v>
      </c>
      <c r="BD1694" t="s">
        <v>269</v>
      </c>
      <c r="BE1694">
        <f>COUNTIF(J1694:BD1694,"**")</f>
        <v>6</v>
      </c>
      <c r="BF1694">
        <f>COUNTIF(J1694:BD1694,"*P*")</f>
        <v>1</v>
      </c>
      <c r="BG1694">
        <f>COUNTIF(J1694:BD1694,"*C*")</f>
        <v>5</v>
      </c>
      <c r="BH1694">
        <f>COUNTIF(AQ1694:BC1694, "C")</f>
        <v>2</v>
      </c>
      <c r="BI1694">
        <f>COUNTIF(AQ1694:BC1694, "P")</f>
        <v>0</v>
      </c>
      <c r="BJ1694" t="str">
        <f t="shared" si="26"/>
        <v/>
      </c>
      <c r="BK1694">
        <f>COUNTIFS(AQ1694:BC1694,"C")+COUNTIFS(AQ1694:BC1694,"P")</f>
        <v>2</v>
      </c>
      <c r="BL1694">
        <f>COUNTIF(AC1694:AO1694,"**")</f>
        <v>1</v>
      </c>
      <c r="BM1694">
        <f>COUNTIF(AC1694:AO1694,"P")</f>
        <v>0</v>
      </c>
      <c r="BN1694">
        <f>COUNTIF(AC1694:AO1694,"C")</f>
        <v>1</v>
      </c>
    </row>
    <row r="1695" spans="1:66" x14ac:dyDescent="0.25">
      <c r="A1695">
        <v>8815</v>
      </c>
      <c r="B1695">
        <v>15</v>
      </c>
      <c r="C1695">
        <v>6</v>
      </c>
      <c r="D1695">
        <v>50</v>
      </c>
      <c r="E1695" t="s">
        <v>58</v>
      </c>
      <c r="F1695" t="s">
        <v>497</v>
      </c>
      <c r="G1695">
        <v>28</v>
      </c>
      <c r="H1695" t="s">
        <v>60</v>
      </c>
      <c r="I1695" t="s">
        <v>65</v>
      </c>
      <c r="AU1695" t="s">
        <v>67</v>
      </c>
      <c r="BD1695" t="s">
        <v>295</v>
      </c>
      <c r="BE1695">
        <f>COUNTIF(J1695:BD1695,"**")</f>
        <v>2</v>
      </c>
      <c r="BF1695">
        <f>COUNTIF(J1695:BD1695,"*P*")</f>
        <v>0</v>
      </c>
      <c r="BG1695">
        <f>COUNTIF(J1695:BD1695,"*C*")</f>
        <v>2</v>
      </c>
      <c r="BH1695">
        <f>COUNTIF(AQ1695:BC1695, "C")</f>
        <v>1</v>
      </c>
      <c r="BI1695">
        <f>COUNTIF(AQ1695:BC1695, "P")</f>
        <v>0</v>
      </c>
      <c r="BJ1695" t="str">
        <f t="shared" si="26"/>
        <v/>
      </c>
      <c r="BK1695">
        <f>COUNTIFS(AQ1695:BC1695,"C")+COUNTIFS(AQ1695:BC1695,"P")</f>
        <v>1</v>
      </c>
      <c r="BL1695">
        <f>COUNTIF(AC1695:AO1695,"**")</f>
        <v>0</v>
      </c>
      <c r="BM1695">
        <f>COUNTIF(AC1695:AO1695,"P")</f>
        <v>0</v>
      </c>
      <c r="BN1695">
        <f>COUNTIF(AC1695:AO1695,"C")</f>
        <v>0</v>
      </c>
    </row>
    <row r="1696" spans="1:66" x14ac:dyDescent="0.25">
      <c r="A1696">
        <v>8883</v>
      </c>
      <c r="B1696">
        <v>15</v>
      </c>
      <c r="C1696">
        <v>6</v>
      </c>
      <c r="D1696">
        <v>50</v>
      </c>
      <c r="E1696" t="s">
        <v>58</v>
      </c>
      <c r="F1696" t="s">
        <v>1353</v>
      </c>
      <c r="G1696">
        <v>28</v>
      </c>
      <c r="H1696" t="s">
        <v>60</v>
      </c>
      <c r="I1696" t="s">
        <v>65</v>
      </c>
      <c r="N1696" t="s">
        <v>67</v>
      </c>
      <c r="AR1696" t="s">
        <v>62</v>
      </c>
      <c r="AU1696" t="s">
        <v>67</v>
      </c>
      <c r="BD1696" t="s">
        <v>269</v>
      </c>
      <c r="BE1696">
        <f>COUNTIF(J1696:BD1696,"**")</f>
        <v>4</v>
      </c>
      <c r="BF1696">
        <f>COUNTIF(J1696:BD1696,"*P*")</f>
        <v>1</v>
      </c>
      <c r="BG1696">
        <f>COUNTIF(J1696:BD1696,"*C*")</f>
        <v>3</v>
      </c>
      <c r="BH1696">
        <f>COUNTIF(AQ1696:BC1696, "C")</f>
        <v>1</v>
      </c>
      <c r="BI1696">
        <f>COUNTIF(AQ1696:BC1696, "P")</f>
        <v>1</v>
      </c>
      <c r="BJ1696" t="str">
        <f t="shared" si="26"/>
        <v/>
      </c>
      <c r="BK1696">
        <f>COUNTIFS(AQ1696:BC1696,"C")+COUNTIFS(AQ1696:BC1696,"P")</f>
        <v>2</v>
      </c>
      <c r="BL1696">
        <f>COUNTIF(AC1696:AO1696,"**")</f>
        <v>0</v>
      </c>
      <c r="BM1696">
        <f>COUNTIF(AC1696:AO1696,"P")</f>
        <v>0</v>
      </c>
      <c r="BN1696">
        <f>COUNTIF(AC1696:AO1696,"C")</f>
        <v>0</v>
      </c>
    </row>
    <row r="1697" spans="1:66" x14ac:dyDescent="0.25">
      <c r="A1697">
        <v>8921</v>
      </c>
      <c r="B1697">
        <v>15</v>
      </c>
      <c r="C1697">
        <v>8</v>
      </c>
      <c r="D1697">
        <v>50</v>
      </c>
      <c r="E1697" t="s">
        <v>58</v>
      </c>
      <c r="F1697" t="s">
        <v>192</v>
      </c>
      <c r="G1697">
        <v>28</v>
      </c>
      <c r="H1697" t="s">
        <v>60</v>
      </c>
      <c r="I1697" t="s">
        <v>65</v>
      </c>
      <c r="AD1697" t="s">
        <v>67</v>
      </c>
      <c r="AT1697" t="s">
        <v>67</v>
      </c>
      <c r="BE1697">
        <f>COUNTIF(J1697:BD1697,"**")</f>
        <v>2</v>
      </c>
      <c r="BF1697">
        <f>COUNTIF(J1697:BD1697,"*P*")</f>
        <v>0</v>
      </c>
      <c r="BG1697">
        <f>COUNTIF(J1697:BD1697,"*C*")</f>
        <v>2</v>
      </c>
      <c r="BH1697">
        <f>COUNTIF(AQ1697:BC1697, "C")</f>
        <v>1</v>
      </c>
      <c r="BI1697">
        <f>COUNTIF(AQ1697:BC1697, "P")</f>
        <v>0</v>
      </c>
      <c r="BJ1697" t="str">
        <f t="shared" si="26"/>
        <v/>
      </c>
      <c r="BK1697">
        <f>COUNTIFS(AQ1697:BC1697,"C")+COUNTIFS(AQ1697:BC1697,"P")</f>
        <v>1</v>
      </c>
      <c r="BL1697">
        <f>COUNTIF(AC1697:AO1697,"**")</f>
        <v>1</v>
      </c>
      <c r="BM1697">
        <f>COUNTIF(AC1697:AO1697,"P")</f>
        <v>0</v>
      </c>
      <c r="BN1697">
        <f>COUNTIF(AC1697:AO1697,"C")</f>
        <v>1</v>
      </c>
    </row>
    <row r="1698" spans="1:66" x14ac:dyDescent="0.25">
      <c r="A1698">
        <v>8976</v>
      </c>
      <c r="B1698">
        <v>15</v>
      </c>
      <c r="C1698">
        <v>9</v>
      </c>
      <c r="D1698">
        <v>50</v>
      </c>
      <c r="E1698" t="s">
        <v>58</v>
      </c>
      <c r="F1698" t="s">
        <v>161</v>
      </c>
      <c r="G1698">
        <v>28</v>
      </c>
      <c r="H1698" t="s">
        <v>60</v>
      </c>
      <c r="I1698" t="s">
        <v>65</v>
      </c>
      <c r="O1698" t="s">
        <v>62</v>
      </c>
      <c r="BE1698">
        <f>COUNTIF(J1698:BD1698,"**")</f>
        <v>1</v>
      </c>
      <c r="BF1698">
        <f>COUNTIF(J1698:BD1698,"*P*")</f>
        <v>1</v>
      </c>
      <c r="BG1698">
        <f>COUNTIF(J1698:BD1698,"*C*")</f>
        <v>0</v>
      </c>
      <c r="BH1698">
        <f>COUNTIF(AQ1698:BC1698, "C")</f>
        <v>0</v>
      </c>
      <c r="BI1698">
        <f>COUNTIF(AQ1698:BC1698, "P")</f>
        <v>0</v>
      </c>
      <c r="BJ1698" t="str">
        <f t="shared" si="26"/>
        <v/>
      </c>
      <c r="BK1698">
        <f>COUNTIFS(AQ1698:BC1698,"C")+COUNTIFS(AQ1698:BC1698,"P")</f>
        <v>0</v>
      </c>
      <c r="BL1698">
        <f>COUNTIF(AC1698:AO1698,"**")</f>
        <v>0</v>
      </c>
      <c r="BM1698">
        <f>COUNTIF(AC1698:AO1698,"P")</f>
        <v>0</v>
      </c>
      <c r="BN1698">
        <f>COUNTIF(AC1698:AO1698,"C")</f>
        <v>0</v>
      </c>
    </row>
    <row r="1699" spans="1:66" x14ac:dyDescent="0.25">
      <c r="A1699">
        <v>8980</v>
      </c>
      <c r="B1699">
        <v>15</v>
      </c>
      <c r="C1699">
        <v>6</v>
      </c>
      <c r="D1699">
        <v>50</v>
      </c>
      <c r="E1699" t="s">
        <v>58</v>
      </c>
      <c r="F1699" t="s">
        <v>497</v>
      </c>
      <c r="G1699">
        <v>28</v>
      </c>
      <c r="H1699" t="s">
        <v>60</v>
      </c>
      <c r="I1699" t="s">
        <v>65</v>
      </c>
      <c r="K1699" t="s">
        <v>62</v>
      </c>
      <c r="AD1699" t="s">
        <v>62</v>
      </c>
      <c r="AU1699" t="s">
        <v>67</v>
      </c>
      <c r="BA1699" t="s">
        <v>62</v>
      </c>
      <c r="BD1699" t="s">
        <v>295</v>
      </c>
      <c r="BE1699">
        <f>COUNTIF(J1699:BD1699,"**")</f>
        <v>5</v>
      </c>
      <c r="BF1699">
        <f>COUNTIF(J1699:BD1699,"*P*")</f>
        <v>3</v>
      </c>
      <c r="BG1699">
        <f>COUNTIF(J1699:BD1699,"*C*")</f>
        <v>2</v>
      </c>
      <c r="BH1699">
        <f>COUNTIF(AQ1699:BC1699, "C")</f>
        <v>1</v>
      </c>
      <c r="BI1699">
        <f>COUNTIF(AQ1699:BC1699, "P")</f>
        <v>1</v>
      </c>
      <c r="BJ1699" t="str">
        <f t="shared" si="26"/>
        <v/>
      </c>
      <c r="BK1699">
        <f>COUNTIFS(AQ1699:BC1699,"C")+COUNTIFS(AQ1699:BC1699,"P")</f>
        <v>2</v>
      </c>
      <c r="BL1699">
        <f>COUNTIF(AC1699:AO1699,"**")</f>
        <v>1</v>
      </c>
      <c r="BM1699">
        <f>COUNTIF(AC1699:AO1699,"P")</f>
        <v>1</v>
      </c>
      <c r="BN1699">
        <f>COUNTIF(AC1699:AO1699,"C")</f>
        <v>0</v>
      </c>
    </row>
    <row r="1700" spans="1:66" x14ac:dyDescent="0.25">
      <c r="A1700">
        <v>9006</v>
      </c>
      <c r="B1700">
        <v>15</v>
      </c>
      <c r="C1700">
        <v>6</v>
      </c>
      <c r="D1700">
        <v>50</v>
      </c>
      <c r="E1700" t="s">
        <v>58</v>
      </c>
      <c r="F1700" t="s">
        <v>268</v>
      </c>
      <c r="G1700">
        <v>28</v>
      </c>
      <c r="H1700" t="s">
        <v>60</v>
      </c>
      <c r="I1700" t="s">
        <v>65</v>
      </c>
      <c r="AU1700" t="s">
        <v>67</v>
      </c>
      <c r="BD1700" t="s">
        <v>1354</v>
      </c>
      <c r="BE1700">
        <f>COUNTIF(J1700:BD1700,"**")</f>
        <v>2</v>
      </c>
      <c r="BF1700">
        <f>COUNTIF(J1700:BD1700,"*P*")</f>
        <v>0</v>
      </c>
      <c r="BG1700">
        <f>COUNTIF(J1700:BD1700,"*C*")</f>
        <v>2</v>
      </c>
      <c r="BH1700">
        <f>COUNTIF(AQ1700:BC1700, "C")</f>
        <v>1</v>
      </c>
      <c r="BI1700">
        <f>COUNTIF(AQ1700:BC1700, "P")</f>
        <v>0</v>
      </c>
      <c r="BJ1700" t="str">
        <f t="shared" si="26"/>
        <v/>
      </c>
      <c r="BK1700">
        <f>COUNTIFS(AQ1700:BC1700,"C")+COUNTIFS(AQ1700:BC1700,"P")</f>
        <v>1</v>
      </c>
      <c r="BL1700">
        <f>COUNTIF(AC1700:AO1700,"**")</f>
        <v>0</v>
      </c>
      <c r="BM1700">
        <f>COUNTIF(AC1700:AO1700,"P")</f>
        <v>0</v>
      </c>
      <c r="BN1700">
        <f>COUNTIF(AC1700:AO1700,"C")</f>
        <v>0</v>
      </c>
    </row>
    <row r="1701" spans="1:66" x14ac:dyDescent="0.25">
      <c r="A1701">
        <v>9009</v>
      </c>
      <c r="B1701">
        <v>15</v>
      </c>
      <c r="C1701">
        <v>6</v>
      </c>
      <c r="D1701">
        <v>50</v>
      </c>
      <c r="E1701" t="s">
        <v>58</v>
      </c>
      <c r="F1701" t="s">
        <v>192</v>
      </c>
      <c r="G1701">
        <v>28</v>
      </c>
      <c r="H1701" t="s">
        <v>60</v>
      </c>
      <c r="I1701" t="s">
        <v>65</v>
      </c>
      <c r="N1701" t="s">
        <v>67</v>
      </c>
      <c r="AU1701" t="s">
        <v>67</v>
      </c>
      <c r="BD1701" t="s">
        <v>1355</v>
      </c>
      <c r="BE1701">
        <f>COUNTIF(J1701:BD1701,"**")</f>
        <v>3</v>
      </c>
      <c r="BF1701">
        <f>COUNTIF(J1701:BD1701,"*P*")</f>
        <v>1</v>
      </c>
      <c r="BG1701">
        <f>COUNTIF(J1701:BD1701,"*C*")</f>
        <v>3</v>
      </c>
      <c r="BH1701">
        <f>COUNTIF(AQ1701:BC1701, "C")</f>
        <v>1</v>
      </c>
      <c r="BI1701">
        <f>COUNTIF(AQ1701:BC1701, "P")</f>
        <v>0</v>
      </c>
      <c r="BJ1701" t="str">
        <f t="shared" si="26"/>
        <v/>
      </c>
      <c r="BK1701">
        <f>COUNTIFS(AQ1701:BC1701,"C")+COUNTIFS(AQ1701:BC1701,"P")</f>
        <v>1</v>
      </c>
      <c r="BL1701">
        <f>COUNTIF(AC1701:AO1701,"**")</f>
        <v>0</v>
      </c>
      <c r="BM1701">
        <f>COUNTIF(AC1701:AO1701,"P")</f>
        <v>0</v>
      </c>
      <c r="BN1701">
        <f>COUNTIF(AC1701:AO1701,"C")</f>
        <v>0</v>
      </c>
    </row>
    <row r="1702" spans="1:66" x14ac:dyDescent="0.25">
      <c r="A1702">
        <v>9020</v>
      </c>
      <c r="B1702">
        <v>15</v>
      </c>
      <c r="C1702">
        <v>8</v>
      </c>
      <c r="D1702">
        <v>50</v>
      </c>
      <c r="E1702" t="s">
        <v>58</v>
      </c>
      <c r="F1702" t="s">
        <v>192</v>
      </c>
      <c r="G1702">
        <v>28</v>
      </c>
      <c r="H1702" t="s">
        <v>60</v>
      </c>
      <c r="I1702" t="s">
        <v>65</v>
      </c>
      <c r="K1702" t="s">
        <v>62</v>
      </c>
      <c r="AD1702" t="s">
        <v>67</v>
      </c>
      <c r="AQ1702" t="s">
        <v>67</v>
      </c>
      <c r="AT1702" t="s">
        <v>67</v>
      </c>
      <c r="AU1702" t="s">
        <v>67</v>
      </c>
      <c r="AY1702" t="s">
        <v>67</v>
      </c>
      <c r="AZ1702" t="s">
        <v>67</v>
      </c>
      <c r="BD1702" t="s">
        <v>269</v>
      </c>
      <c r="BE1702">
        <f>COUNTIF(J1702:BD1702,"**")</f>
        <v>8</v>
      </c>
      <c r="BF1702">
        <f>COUNTIF(J1702:BD1702,"*P*")</f>
        <v>1</v>
      </c>
      <c r="BG1702">
        <f>COUNTIF(J1702:BD1702,"*C*")</f>
        <v>7</v>
      </c>
      <c r="BH1702">
        <f>COUNTIF(AQ1702:BC1702, "C")</f>
        <v>5</v>
      </c>
      <c r="BI1702">
        <f>COUNTIF(AQ1702:BC1702, "P")</f>
        <v>0</v>
      </c>
      <c r="BJ1702" t="str">
        <f t="shared" si="26"/>
        <v/>
      </c>
      <c r="BK1702">
        <f>COUNTIFS(AQ1702:BC1702,"C")+COUNTIFS(AQ1702:BC1702,"P")</f>
        <v>5</v>
      </c>
      <c r="BL1702">
        <f>COUNTIF(AC1702:AO1702,"**")</f>
        <v>1</v>
      </c>
      <c r="BM1702">
        <f>COUNTIF(AC1702:AO1702,"P")</f>
        <v>0</v>
      </c>
      <c r="BN1702">
        <f>COUNTIF(AC1702:AO1702,"C")</f>
        <v>1</v>
      </c>
    </row>
    <row r="1703" spans="1:66" x14ac:dyDescent="0.25">
      <c r="A1703">
        <v>9071</v>
      </c>
      <c r="B1703">
        <v>15</v>
      </c>
      <c r="C1703">
        <v>6</v>
      </c>
      <c r="D1703">
        <v>50</v>
      </c>
      <c r="E1703" t="s">
        <v>58</v>
      </c>
      <c r="F1703" t="s">
        <v>424</v>
      </c>
      <c r="G1703">
        <v>28</v>
      </c>
      <c r="H1703" t="s">
        <v>60</v>
      </c>
      <c r="I1703" t="s">
        <v>65</v>
      </c>
      <c r="N1703" t="s">
        <v>67</v>
      </c>
      <c r="AU1703" t="s">
        <v>67</v>
      </c>
      <c r="BD1703" t="s">
        <v>295</v>
      </c>
      <c r="BE1703">
        <f>COUNTIF(J1703:BD1703,"**")</f>
        <v>3</v>
      </c>
      <c r="BF1703">
        <f>COUNTIF(J1703:BD1703,"*P*")</f>
        <v>0</v>
      </c>
      <c r="BG1703">
        <f>COUNTIF(J1703:BD1703,"*C*")</f>
        <v>3</v>
      </c>
      <c r="BH1703">
        <f>COUNTIF(AQ1703:BC1703, "C")</f>
        <v>1</v>
      </c>
      <c r="BI1703">
        <f>COUNTIF(AQ1703:BC1703, "P")</f>
        <v>0</v>
      </c>
      <c r="BJ1703" t="str">
        <f t="shared" si="26"/>
        <v/>
      </c>
      <c r="BK1703">
        <f>COUNTIFS(AQ1703:BC1703,"C")+COUNTIFS(AQ1703:BC1703,"P")</f>
        <v>1</v>
      </c>
      <c r="BL1703">
        <f>COUNTIF(AC1703:AO1703,"**")</f>
        <v>0</v>
      </c>
      <c r="BM1703">
        <f>COUNTIF(AC1703:AO1703,"P")</f>
        <v>0</v>
      </c>
      <c r="BN1703">
        <f>COUNTIF(AC1703:AO1703,"C")</f>
        <v>0</v>
      </c>
    </row>
    <row r="1704" spans="1:66" x14ac:dyDescent="0.25">
      <c r="A1704">
        <v>9075</v>
      </c>
      <c r="B1704">
        <v>15</v>
      </c>
      <c r="C1704">
        <v>8</v>
      </c>
      <c r="D1704">
        <v>50</v>
      </c>
      <c r="E1704" t="s">
        <v>58</v>
      </c>
      <c r="F1704" t="s">
        <v>497</v>
      </c>
      <c r="G1704">
        <v>28</v>
      </c>
      <c r="H1704" t="s">
        <v>60</v>
      </c>
      <c r="I1704" t="s">
        <v>65</v>
      </c>
      <c r="K1704" t="s">
        <v>62</v>
      </c>
      <c r="O1704" t="s">
        <v>62</v>
      </c>
      <c r="AU1704" t="s">
        <v>67</v>
      </c>
      <c r="BD1704" t="s">
        <v>295</v>
      </c>
      <c r="BE1704">
        <f>COUNTIF(J1704:BD1704,"**")</f>
        <v>4</v>
      </c>
      <c r="BF1704">
        <f>COUNTIF(J1704:BD1704,"*P*")</f>
        <v>2</v>
      </c>
      <c r="BG1704">
        <f>COUNTIF(J1704:BD1704,"*C*")</f>
        <v>2</v>
      </c>
      <c r="BH1704">
        <f>COUNTIF(AQ1704:BC1704, "C")</f>
        <v>1</v>
      </c>
      <c r="BI1704">
        <f>COUNTIF(AQ1704:BC1704, "P")</f>
        <v>0</v>
      </c>
      <c r="BJ1704" t="str">
        <f t="shared" si="26"/>
        <v/>
      </c>
      <c r="BK1704">
        <f>COUNTIFS(AQ1704:BC1704,"C")+COUNTIFS(AQ1704:BC1704,"P")</f>
        <v>1</v>
      </c>
      <c r="BL1704">
        <f>COUNTIF(AC1704:AO1704,"**")</f>
        <v>0</v>
      </c>
      <c r="BM1704">
        <f>COUNTIF(AC1704:AO1704,"P")</f>
        <v>0</v>
      </c>
      <c r="BN1704">
        <f>COUNTIF(AC1704:AO1704,"C")</f>
        <v>0</v>
      </c>
    </row>
    <row r="1705" spans="1:66" x14ac:dyDescent="0.25">
      <c r="A1705">
        <v>9091</v>
      </c>
      <c r="B1705">
        <v>15</v>
      </c>
      <c r="C1705">
        <v>5</v>
      </c>
      <c r="D1705">
        <v>50</v>
      </c>
      <c r="E1705" t="s">
        <v>58</v>
      </c>
      <c r="F1705" t="s">
        <v>740</v>
      </c>
      <c r="G1705">
        <v>28</v>
      </c>
      <c r="H1705" t="s">
        <v>60</v>
      </c>
      <c r="I1705" t="s">
        <v>65</v>
      </c>
      <c r="K1705" t="s">
        <v>62</v>
      </c>
      <c r="AU1705" t="s">
        <v>67</v>
      </c>
      <c r="BD1705" t="s">
        <v>295</v>
      </c>
      <c r="BE1705">
        <f>COUNTIF(J1705:BD1705,"**")</f>
        <v>3</v>
      </c>
      <c r="BF1705">
        <f>COUNTIF(J1705:BD1705,"*P*")</f>
        <v>1</v>
      </c>
      <c r="BG1705">
        <f>COUNTIF(J1705:BD1705,"*C*")</f>
        <v>2</v>
      </c>
      <c r="BH1705">
        <f>COUNTIF(AQ1705:BC1705, "C")</f>
        <v>1</v>
      </c>
      <c r="BI1705">
        <f>COUNTIF(AQ1705:BC1705, "P")</f>
        <v>0</v>
      </c>
      <c r="BJ1705" t="str">
        <f t="shared" si="26"/>
        <v/>
      </c>
      <c r="BK1705">
        <f>COUNTIFS(AQ1705:BC1705,"C")+COUNTIFS(AQ1705:BC1705,"P")</f>
        <v>1</v>
      </c>
      <c r="BL1705">
        <f>COUNTIF(AC1705:AO1705,"**")</f>
        <v>0</v>
      </c>
      <c r="BM1705">
        <f>COUNTIF(AC1705:AO1705,"P")</f>
        <v>0</v>
      </c>
      <c r="BN1705">
        <f>COUNTIF(AC1705:AO1705,"C")</f>
        <v>0</v>
      </c>
    </row>
    <row r="1706" spans="1:66" x14ac:dyDescent="0.25">
      <c r="A1706">
        <v>9105</v>
      </c>
      <c r="B1706">
        <v>15</v>
      </c>
      <c r="C1706">
        <v>9</v>
      </c>
      <c r="D1706">
        <v>50</v>
      </c>
      <c r="E1706" t="s">
        <v>58</v>
      </c>
      <c r="F1706" t="s">
        <v>965</v>
      </c>
      <c r="G1706">
        <v>28</v>
      </c>
      <c r="H1706" t="s">
        <v>60</v>
      </c>
      <c r="I1706" t="s">
        <v>65</v>
      </c>
      <c r="AQ1706" t="s">
        <v>67</v>
      </c>
      <c r="AZ1706" t="s">
        <v>67</v>
      </c>
      <c r="BE1706">
        <f>COUNTIF(J1706:BD1706,"**")</f>
        <v>2</v>
      </c>
      <c r="BF1706">
        <f>COUNTIF(J1706:BD1706,"*P*")</f>
        <v>0</v>
      </c>
      <c r="BG1706">
        <f>COUNTIF(J1706:BD1706,"*C*")</f>
        <v>2</v>
      </c>
      <c r="BH1706">
        <f>COUNTIF(AQ1706:BC1706, "C")</f>
        <v>2</v>
      </c>
      <c r="BI1706">
        <f>COUNTIF(AQ1706:BC1706, "P")</f>
        <v>0</v>
      </c>
      <c r="BJ1706" t="str">
        <f t="shared" si="26"/>
        <v/>
      </c>
      <c r="BK1706">
        <f>COUNTIFS(AQ1706:BC1706,"C")+COUNTIFS(AQ1706:BC1706,"P")</f>
        <v>2</v>
      </c>
      <c r="BL1706">
        <f>COUNTIF(AC1706:AO1706,"**")</f>
        <v>0</v>
      </c>
      <c r="BM1706">
        <f>COUNTIF(AC1706:AO1706,"P")</f>
        <v>0</v>
      </c>
      <c r="BN1706">
        <f>COUNTIF(AC1706:AO1706,"C")</f>
        <v>0</v>
      </c>
    </row>
    <row r="1707" spans="1:66" x14ac:dyDescent="0.25">
      <c r="A1707">
        <v>9244</v>
      </c>
      <c r="B1707">
        <v>15</v>
      </c>
      <c r="C1707">
        <v>10</v>
      </c>
      <c r="D1707">
        <v>50</v>
      </c>
      <c r="E1707" t="s">
        <v>58</v>
      </c>
      <c r="F1707" t="s">
        <v>497</v>
      </c>
      <c r="G1707">
        <v>28</v>
      </c>
      <c r="H1707" t="s">
        <v>60</v>
      </c>
      <c r="I1707" t="s">
        <v>65</v>
      </c>
      <c r="N1707" t="s">
        <v>62</v>
      </c>
      <c r="AU1707" t="s">
        <v>67</v>
      </c>
      <c r="BD1707" t="s">
        <v>269</v>
      </c>
      <c r="BE1707">
        <f>COUNTIF(J1707:BD1707,"**")</f>
        <v>3</v>
      </c>
      <c r="BF1707">
        <f>COUNTIF(J1707:BD1707,"*P*")</f>
        <v>1</v>
      </c>
      <c r="BG1707">
        <f>COUNTIF(J1707:BD1707,"*C*")</f>
        <v>2</v>
      </c>
      <c r="BH1707">
        <f>COUNTIF(AQ1707:BC1707, "C")</f>
        <v>1</v>
      </c>
      <c r="BI1707">
        <f>COUNTIF(AQ1707:BC1707, "P")</f>
        <v>0</v>
      </c>
      <c r="BJ1707" t="str">
        <f t="shared" si="26"/>
        <v/>
      </c>
      <c r="BK1707">
        <f>COUNTIFS(AQ1707:BC1707,"C")+COUNTIFS(AQ1707:BC1707,"P")</f>
        <v>1</v>
      </c>
      <c r="BL1707">
        <f>COUNTIF(AC1707:AO1707,"**")</f>
        <v>0</v>
      </c>
      <c r="BM1707">
        <f>COUNTIF(AC1707:AO1707,"P")</f>
        <v>0</v>
      </c>
      <c r="BN1707">
        <f>COUNTIF(AC1707:AO1707,"C")</f>
        <v>0</v>
      </c>
    </row>
    <row r="1708" spans="1:66" x14ac:dyDescent="0.25">
      <c r="A1708">
        <v>9257</v>
      </c>
      <c r="B1708">
        <v>15</v>
      </c>
      <c r="C1708">
        <v>9</v>
      </c>
      <c r="D1708">
        <v>50</v>
      </c>
      <c r="E1708" t="s">
        <v>58</v>
      </c>
      <c r="F1708" t="s">
        <v>1356</v>
      </c>
      <c r="G1708">
        <v>28</v>
      </c>
      <c r="H1708" t="s">
        <v>60</v>
      </c>
      <c r="I1708" t="s">
        <v>65</v>
      </c>
      <c r="N1708" t="s">
        <v>67</v>
      </c>
      <c r="AK1708" t="s">
        <v>62</v>
      </c>
      <c r="AT1708" t="s">
        <v>62</v>
      </c>
      <c r="BB1708" t="s">
        <v>62</v>
      </c>
      <c r="BE1708">
        <f>COUNTIF(J1708:BD1708,"**")</f>
        <v>4</v>
      </c>
      <c r="BF1708">
        <f>COUNTIF(J1708:BD1708,"*P*")</f>
        <v>3</v>
      </c>
      <c r="BG1708">
        <f>COUNTIF(J1708:BD1708,"*C*")</f>
        <v>1</v>
      </c>
      <c r="BH1708">
        <f>COUNTIF(AQ1708:BC1708, "C")</f>
        <v>0</v>
      </c>
      <c r="BI1708">
        <f>COUNTIF(AQ1708:BC1708, "P")</f>
        <v>2</v>
      </c>
      <c r="BJ1708" t="str">
        <f t="shared" si="26"/>
        <v>X</v>
      </c>
      <c r="BK1708">
        <f>COUNTIFS(AQ1708:BC1708,"C")+COUNTIFS(AQ1708:BC1708,"P")</f>
        <v>2</v>
      </c>
      <c r="BL1708">
        <f>COUNTIF(AC1708:AO1708,"**")</f>
        <v>1</v>
      </c>
      <c r="BM1708">
        <f>COUNTIF(AC1708:AO1708,"P")</f>
        <v>1</v>
      </c>
      <c r="BN1708">
        <f>COUNTIF(AC1708:AO1708,"C")</f>
        <v>0</v>
      </c>
    </row>
    <row r="1709" spans="1:66" x14ac:dyDescent="0.25">
      <c r="A1709">
        <v>9308</v>
      </c>
      <c r="B1709">
        <v>15</v>
      </c>
      <c r="C1709">
        <v>11</v>
      </c>
      <c r="D1709">
        <v>50</v>
      </c>
      <c r="E1709" t="s">
        <v>58</v>
      </c>
      <c r="F1709" t="s">
        <v>1357</v>
      </c>
      <c r="G1709">
        <v>28</v>
      </c>
      <c r="H1709" t="s">
        <v>64</v>
      </c>
      <c r="I1709" t="s">
        <v>65</v>
      </c>
      <c r="AT1709" t="s">
        <v>67</v>
      </c>
      <c r="BD1709" t="s">
        <v>203</v>
      </c>
      <c r="BE1709">
        <f>COUNTIF(J1709:BD1709,"**")</f>
        <v>2</v>
      </c>
      <c r="BF1709">
        <f>COUNTIF(J1709:BD1709,"*P*")</f>
        <v>0</v>
      </c>
      <c r="BG1709">
        <f>COUNTIF(J1709:BD1709,"*C*")</f>
        <v>1</v>
      </c>
      <c r="BH1709">
        <f>COUNTIF(AQ1709:BC1709, "C")</f>
        <v>1</v>
      </c>
      <c r="BI1709">
        <f>COUNTIF(AQ1709:BC1709, "P")</f>
        <v>0</v>
      </c>
      <c r="BJ1709" t="str">
        <f t="shared" si="26"/>
        <v/>
      </c>
      <c r="BK1709">
        <f>COUNTIFS(AQ1709:BC1709,"C")+COUNTIFS(AQ1709:BC1709,"P")</f>
        <v>1</v>
      </c>
      <c r="BL1709">
        <f>COUNTIF(AC1709:AO1709,"**")</f>
        <v>0</v>
      </c>
      <c r="BM1709">
        <f>COUNTIF(AC1709:AO1709,"P")</f>
        <v>0</v>
      </c>
      <c r="BN1709">
        <f>COUNTIF(AC1709:AO1709,"C")</f>
        <v>0</v>
      </c>
    </row>
    <row r="1710" spans="1:66" x14ac:dyDescent="0.25">
      <c r="A1710">
        <v>9330</v>
      </c>
      <c r="B1710">
        <v>15</v>
      </c>
      <c r="C1710">
        <v>12</v>
      </c>
      <c r="D1710">
        <v>50</v>
      </c>
      <c r="E1710" t="s">
        <v>58</v>
      </c>
      <c r="F1710" t="s">
        <v>1358</v>
      </c>
      <c r="G1710">
        <v>28</v>
      </c>
      <c r="H1710" t="s">
        <v>60</v>
      </c>
      <c r="I1710" t="s">
        <v>65</v>
      </c>
      <c r="N1710" t="s">
        <v>67</v>
      </c>
      <c r="AD1710" t="s">
        <v>62</v>
      </c>
      <c r="AG1710" t="s">
        <v>62</v>
      </c>
      <c r="AM1710" t="s">
        <v>62</v>
      </c>
      <c r="AT1710" t="s">
        <v>67</v>
      </c>
      <c r="AU1710" t="s">
        <v>67</v>
      </c>
      <c r="BD1710" t="s">
        <v>1359</v>
      </c>
      <c r="BE1710">
        <f>COUNTIF(J1710:BD1710,"**")</f>
        <v>7</v>
      </c>
      <c r="BF1710">
        <f>COUNTIF(J1710:BD1710,"*P*")</f>
        <v>4</v>
      </c>
      <c r="BG1710">
        <f>COUNTIF(J1710:BD1710,"*C*")</f>
        <v>4</v>
      </c>
      <c r="BH1710">
        <f>COUNTIF(AQ1710:BC1710, "C")</f>
        <v>2</v>
      </c>
      <c r="BI1710">
        <f>COUNTIF(AQ1710:BC1710, "P")</f>
        <v>0</v>
      </c>
      <c r="BJ1710" t="str">
        <f t="shared" si="26"/>
        <v/>
      </c>
      <c r="BK1710">
        <f>COUNTIFS(AQ1710:BC1710,"C")+COUNTIFS(AQ1710:BC1710,"P")</f>
        <v>2</v>
      </c>
      <c r="BL1710">
        <f>COUNTIF(AC1710:AO1710,"**")</f>
        <v>3</v>
      </c>
      <c r="BM1710">
        <f>COUNTIF(AC1710:AO1710,"P")</f>
        <v>3</v>
      </c>
      <c r="BN1710">
        <f>COUNTIF(AC1710:AO1710,"C")</f>
        <v>0</v>
      </c>
    </row>
    <row r="1711" spans="1:66" x14ac:dyDescent="0.25">
      <c r="A1711">
        <v>9412</v>
      </c>
      <c r="B1711">
        <v>15</v>
      </c>
      <c r="C1711">
        <v>11</v>
      </c>
      <c r="D1711">
        <v>50</v>
      </c>
      <c r="E1711" t="s">
        <v>58</v>
      </c>
      <c r="F1711" t="s">
        <v>351</v>
      </c>
      <c r="G1711">
        <v>28</v>
      </c>
      <c r="H1711" t="s">
        <v>60</v>
      </c>
      <c r="I1711" t="s">
        <v>65</v>
      </c>
      <c r="N1711" t="s">
        <v>62</v>
      </c>
      <c r="AT1711" t="s">
        <v>67</v>
      </c>
      <c r="BE1711">
        <f>COUNTIF(J1711:BD1711,"**")</f>
        <v>2</v>
      </c>
      <c r="BF1711">
        <f>COUNTIF(J1711:BD1711,"*P*")</f>
        <v>1</v>
      </c>
      <c r="BG1711">
        <f>COUNTIF(J1711:BD1711,"*C*")</f>
        <v>1</v>
      </c>
      <c r="BH1711">
        <f>COUNTIF(AQ1711:BC1711, "C")</f>
        <v>1</v>
      </c>
      <c r="BI1711">
        <f>COUNTIF(AQ1711:BC1711, "P")</f>
        <v>0</v>
      </c>
      <c r="BJ1711" t="str">
        <f t="shared" si="26"/>
        <v/>
      </c>
      <c r="BK1711">
        <f>COUNTIFS(AQ1711:BC1711,"C")+COUNTIFS(AQ1711:BC1711,"P")</f>
        <v>1</v>
      </c>
      <c r="BL1711">
        <f>COUNTIF(AC1711:AO1711,"**")</f>
        <v>0</v>
      </c>
      <c r="BM1711">
        <f>COUNTIF(AC1711:AO1711,"P")</f>
        <v>0</v>
      </c>
      <c r="BN1711">
        <f>COUNTIF(AC1711:AO1711,"C")</f>
        <v>0</v>
      </c>
    </row>
    <row r="1712" spans="1:66" x14ac:dyDescent="0.25">
      <c r="A1712">
        <v>9565</v>
      </c>
      <c r="B1712">
        <v>16</v>
      </c>
      <c r="C1712">
        <v>10</v>
      </c>
      <c r="D1712">
        <v>44</v>
      </c>
      <c r="E1712" t="s">
        <v>58</v>
      </c>
      <c r="F1712" t="s">
        <v>438</v>
      </c>
      <c r="G1712">
        <v>28</v>
      </c>
      <c r="H1712" t="s">
        <v>60</v>
      </c>
      <c r="I1712" t="s">
        <v>72</v>
      </c>
      <c r="N1712" t="s">
        <v>62</v>
      </c>
      <c r="BE1712">
        <f>COUNTIF(J1712:BD1712,"**")</f>
        <v>1</v>
      </c>
      <c r="BF1712">
        <f>COUNTIF(J1712:BD1712,"*P*")</f>
        <v>1</v>
      </c>
      <c r="BG1712">
        <f>COUNTIF(J1712:BD1712,"*C*")</f>
        <v>0</v>
      </c>
      <c r="BH1712">
        <f>COUNTIF(AQ1712:BC1712, "C")</f>
        <v>0</v>
      </c>
      <c r="BI1712">
        <f>COUNTIF(AQ1712:BC1712, "P")</f>
        <v>0</v>
      </c>
      <c r="BJ1712" t="str">
        <f t="shared" si="26"/>
        <v/>
      </c>
      <c r="BK1712">
        <f>COUNTIFS(AQ1712:BC1712,"C")+COUNTIFS(AQ1712:BC1712,"P")</f>
        <v>0</v>
      </c>
      <c r="BL1712">
        <f>COUNTIF(AC1712:AO1712,"**")</f>
        <v>0</v>
      </c>
      <c r="BM1712">
        <f>COUNTIF(AC1712:AO1712,"P")</f>
        <v>0</v>
      </c>
      <c r="BN1712">
        <f>COUNTIF(AC1712:AO1712,"C")</f>
        <v>0</v>
      </c>
    </row>
    <row r="1713" spans="1:66" x14ac:dyDescent="0.25">
      <c r="A1713">
        <v>9659</v>
      </c>
      <c r="B1713">
        <v>17</v>
      </c>
      <c r="C1713">
        <v>1</v>
      </c>
      <c r="D1713">
        <v>6</v>
      </c>
      <c r="E1713" t="s">
        <v>58</v>
      </c>
      <c r="F1713" t="s">
        <v>1360</v>
      </c>
      <c r="G1713">
        <v>28</v>
      </c>
      <c r="H1713" t="s">
        <v>60</v>
      </c>
      <c r="I1713" t="s">
        <v>65</v>
      </c>
      <c r="J1713" t="s">
        <v>67</v>
      </c>
      <c r="N1713" t="s">
        <v>67</v>
      </c>
      <c r="W1713" t="s">
        <v>67</v>
      </c>
      <c r="BD1713" t="s">
        <v>348</v>
      </c>
      <c r="BE1713">
        <f>COUNTIF(J1713:BD1713,"**")</f>
        <v>4</v>
      </c>
      <c r="BF1713">
        <f>COUNTIF(J1713:BD1713,"*P*")</f>
        <v>0</v>
      </c>
      <c r="BG1713">
        <f>COUNTIF(J1713:BD1713,"*C*")</f>
        <v>4</v>
      </c>
      <c r="BH1713">
        <f>COUNTIF(AQ1713:BC1713, "C")</f>
        <v>0</v>
      </c>
      <c r="BI1713">
        <f>COUNTIF(AQ1713:BC1713, "P")</f>
        <v>0</v>
      </c>
      <c r="BJ1713" t="str">
        <f t="shared" si="26"/>
        <v/>
      </c>
      <c r="BK1713">
        <f>COUNTIFS(AQ1713:BC1713,"C")+COUNTIFS(AQ1713:BC1713,"P")</f>
        <v>0</v>
      </c>
      <c r="BL1713">
        <f>COUNTIF(AC1713:AO1713,"**")</f>
        <v>0</v>
      </c>
      <c r="BM1713">
        <f>COUNTIF(AC1713:AO1713,"P")</f>
        <v>0</v>
      </c>
      <c r="BN1713">
        <f>COUNTIF(AC1713:AO1713,"C")</f>
        <v>0</v>
      </c>
    </row>
    <row r="1714" spans="1:66" x14ac:dyDescent="0.25">
      <c r="A1714">
        <v>9772</v>
      </c>
      <c r="B1714">
        <v>17</v>
      </c>
      <c r="C1714">
        <v>3</v>
      </c>
      <c r="D1714">
        <v>6</v>
      </c>
      <c r="E1714" t="s">
        <v>58</v>
      </c>
      <c r="F1714" t="s">
        <v>345</v>
      </c>
      <c r="G1714">
        <v>28</v>
      </c>
      <c r="H1714" t="s">
        <v>60</v>
      </c>
      <c r="I1714" t="s">
        <v>65</v>
      </c>
      <c r="K1714" t="s">
        <v>62</v>
      </c>
      <c r="AD1714" t="s">
        <v>67</v>
      </c>
      <c r="AU1714" t="s">
        <v>67</v>
      </c>
      <c r="AV1714" t="s">
        <v>67</v>
      </c>
      <c r="BA1714" t="s">
        <v>67</v>
      </c>
      <c r="BD1714" t="s">
        <v>1361</v>
      </c>
      <c r="BE1714">
        <f>COUNTIF(J1714:BD1714,"**")</f>
        <v>6</v>
      </c>
      <c r="BF1714">
        <f>COUNTIF(J1714:BD1714,"*P*")</f>
        <v>1</v>
      </c>
      <c r="BG1714">
        <f>COUNTIF(J1714:BD1714,"*C*")</f>
        <v>5</v>
      </c>
      <c r="BH1714">
        <f>COUNTIF(AQ1714:BC1714, "C")</f>
        <v>3</v>
      </c>
      <c r="BI1714">
        <f>COUNTIF(AQ1714:BC1714, "P")</f>
        <v>0</v>
      </c>
      <c r="BJ1714" t="str">
        <f t="shared" si="26"/>
        <v/>
      </c>
      <c r="BK1714">
        <f>COUNTIFS(AQ1714:BC1714,"C")+COUNTIFS(AQ1714:BC1714,"P")</f>
        <v>3</v>
      </c>
      <c r="BL1714">
        <f>COUNTIF(AC1714:AO1714,"**")</f>
        <v>1</v>
      </c>
      <c r="BM1714">
        <f>COUNTIF(AC1714:AO1714,"P")</f>
        <v>0</v>
      </c>
      <c r="BN1714">
        <f>COUNTIF(AC1714:AO1714,"C")</f>
        <v>1</v>
      </c>
    </row>
    <row r="1715" spans="1:66" x14ac:dyDescent="0.25">
      <c r="A1715">
        <v>9861</v>
      </c>
      <c r="B1715">
        <v>17</v>
      </c>
      <c r="C1715">
        <v>4</v>
      </c>
      <c r="D1715">
        <v>6</v>
      </c>
      <c r="E1715" t="s">
        <v>58</v>
      </c>
      <c r="F1715" t="s">
        <v>1362</v>
      </c>
      <c r="G1715">
        <v>28</v>
      </c>
      <c r="H1715" t="s">
        <v>64</v>
      </c>
      <c r="I1715" t="s">
        <v>65</v>
      </c>
      <c r="AD1715" t="s">
        <v>67</v>
      </c>
      <c r="AM1715" t="s">
        <v>62</v>
      </c>
      <c r="AQ1715" t="s">
        <v>67</v>
      </c>
      <c r="BE1715">
        <f>COUNTIF(J1715:BD1715,"**")</f>
        <v>3</v>
      </c>
      <c r="BF1715">
        <f>COUNTIF(J1715:BD1715,"*P*")</f>
        <v>1</v>
      </c>
      <c r="BG1715">
        <f>COUNTIF(J1715:BD1715,"*C*")</f>
        <v>2</v>
      </c>
      <c r="BH1715">
        <f>COUNTIF(AQ1715:BC1715, "C")</f>
        <v>1</v>
      </c>
      <c r="BI1715">
        <f>COUNTIF(AQ1715:BC1715, "P")</f>
        <v>0</v>
      </c>
      <c r="BJ1715" t="str">
        <f t="shared" si="26"/>
        <v/>
      </c>
      <c r="BK1715">
        <f>COUNTIFS(AQ1715:BC1715,"C")+COUNTIFS(AQ1715:BC1715,"P")</f>
        <v>1</v>
      </c>
      <c r="BL1715">
        <f>COUNTIF(AC1715:AO1715,"**")</f>
        <v>2</v>
      </c>
      <c r="BM1715">
        <f>COUNTIF(AC1715:AO1715,"P")</f>
        <v>1</v>
      </c>
      <c r="BN1715">
        <f>COUNTIF(AC1715:AO1715,"C")</f>
        <v>1</v>
      </c>
    </row>
    <row r="1716" spans="1:66" x14ac:dyDescent="0.25">
      <c r="A1716">
        <v>9866</v>
      </c>
      <c r="B1716">
        <v>17</v>
      </c>
      <c r="C1716">
        <v>4</v>
      </c>
      <c r="D1716">
        <v>6</v>
      </c>
      <c r="E1716" t="s">
        <v>58</v>
      </c>
      <c r="F1716" t="s">
        <v>1363</v>
      </c>
      <c r="G1716">
        <v>28</v>
      </c>
      <c r="H1716" t="s">
        <v>60</v>
      </c>
      <c r="I1716" t="s">
        <v>61</v>
      </c>
      <c r="W1716" t="s">
        <v>67</v>
      </c>
      <c r="AT1716" t="s">
        <v>67</v>
      </c>
      <c r="BE1716">
        <f>COUNTIF(J1716:BD1716,"**")</f>
        <v>2</v>
      </c>
      <c r="BF1716">
        <f>COUNTIF(J1716:BD1716,"*P*")</f>
        <v>0</v>
      </c>
      <c r="BG1716">
        <f>COUNTIF(J1716:BD1716,"*C*")</f>
        <v>2</v>
      </c>
      <c r="BH1716">
        <f>COUNTIF(AQ1716:BC1716, "C")</f>
        <v>1</v>
      </c>
      <c r="BI1716">
        <f>COUNTIF(AQ1716:BC1716, "P")</f>
        <v>0</v>
      </c>
      <c r="BJ1716" t="str">
        <f t="shared" si="26"/>
        <v/>
      </c>
      <c r="BK1716">
        <f>COUNTIFS(AQ1716:BC1716,"C")+COUNTIFS(AQ1716:BC1716,"P")</f>
        <v>1</v>
      </c>
      <c r="BL1716">
        <f>COUNTIF(AC1716:AO1716,"**")</f>
        <v>0</v>
      </c>
      <c r="BM1716">
        <f>COUNTIF(AC1716:AO1716,"P")</f>
        <v>0</v>
      </c>
      <c r="BN1716">
        <f>COUNTIF(AC1716:AO1716,"C")</f>
        <v>0</v>
      </c>
    </row>
    <row r="1717" spans="1:66" x14ac:dyDescent="0.25">
      <c r="A1717">
        <v>9875</v>
      </c>
      <c r="B1717">
        <v>17</v>
      </c>
      <c r="C1717">
        <v>4</v>
      </c>
      <c r="D1717">
        <v>6</v>
      </c>
      <c r="E1717" t="s">
        <v>58</v>
      </c>
      <c r="F1717" t="s">
        <v>1364</v>
      </c>
      <c r="G1717">
        <v>28</v>
      </c>
      <c r="H1717" t="s">
        <v>60</v>
      </c>
      <c r="I1717" t="s">
        <v>65</v>
      </c>
      <c r="O1717" t="s">
        <v>62</v>
      </c>
      <c r="BE1717">
        <f>COUNTIF(J1717:BD1717,"**")</f>
        <v>1</v>
      </c>
      <c r="BF1717">
        <f>COUNTIF(J1717:BD1717,"*P*")</f>
        <v>1</v>
      </c>
      <c r="BG1717">
        <f>COUNTIF(J1717:BD1717,"*C*")</f>
        <v>0</v>
      </c>
      <c r="BH1717">
        <f>COUNTIF(AQ1717:BC1717, "C")</f>
        <v>0</v>
      </c>
      <c r="BI1717">
        <f>COUNTIF(AQ1717:BC1717, "P")</f>
        <v>0</v>
      </c>
      <c r="BJ1717" t="str">
        <f t="shared" si="26"/>
        <v/>
      </c>
      <c r="BK1717">
        <f>COUNTIFS(AQ1717:BC1717,"C")+COUNTIFS(AQ1717:BC1717,"P")</f>
        <v>0</v>
      </c>
      <c r="BL1717">
        <f>COUNTIF(AC1717:AO1717,"**")</f>
        <v>0</v>
      </c>
      <c r="BM1717">
        <f>COUNTIF(AC1717:AO1717,"P")</f>
        <v>0</v>
      </c>
      <c r="BN1717">
        <f>COUNTIF(AC1717:AO1717,"C")</f>
        <v>0</v>
      </c>
    </row>
    <row r="1718" spans="1:66" x14ac:dyDescent="0.25">
      <c r="A1718">
        <v>9936</v>
      </c>
      <c r="B1718">
        <v>17</v>
      </c>
      <c r="C1718">
        <v>5</v>
      </c>
      <c r="D1718">
        <v>6</v>
      </c>
      <c r="E1718" t="s">
        <v>58</v>
      </c>
      <c r="F1718" t="s">
        <v>132</v>
      </c>
      <c r="G1718">
        <v>28</v>
      </c>
      <c r="H1718" t="s">
        <v>60</v>
      </c>
      <c r="I1718" t="s">
        <v>65</v>
      </c>
      <c r="K1718" t="s">
        <v>62</v>
      </c>
      <c r="BE1718">
        <f>COUNTIF(J1718:BD1718,"**")</f>
        <v>1</v>
      </c>
      <c r="BF1718">
        <f>COUNTIF(J1718:BD1718,"*P*")</f>
        <v>1</v>
      </c>
      <c r="BG1718">
        <f>COUNTIF(J1718:BD1718,"*C*")</f>
        <v>0</v>
      </c>
      <c r="BH1718">
        <f>COUNTIF(AQ1718:BC1718, "C")</f>
        <v>0</v>
      </c>
      <c r="BI1718">
        <f>COUNTIF(AQ1718:BC1718, "P")</f>
        <v>0</v>
      </c>
      <c r="BJ1718" t="str">
        <f t="shared" si="26"/>
        <v/>
      </c>
      <c r="BK1718">
        <f>COUNTIFS(AQ1718:BC1718,"C")+COUNTIFS(AQ1718:BC1718,"P")</f>
        <v>0</v>
      </c>
      <c r="BL1718">
        <f>COUNTIF(AC1718:AO1718,"**")</f>
        <v>0</v>
      </c>
      <c r="BM1718">
        <f>COUNTIF(AC1718:AO1718,"P")</f>
        <v>0</v>
      </c>
      <c r="BN1718">
        <f>COUNTIF(AC1718:AO1718,"C")</f>
        <v>0</v>
      </c>
    </row>
    <row r="1719" spans="1:66" x14ac:dyDescent="0.25">
      <c r="A1719">
        <v>9939</v>
      </c>
      <c r="B1719">
        <v>17</v>
      </c>
      <c r="C1719">
        <v>5</v>
      </c>
      <c r="D1719">
        <v>6</v>
      </c>
      <c r="E1719" t="s">
        <v>58</v>
      </c>
      <c r="F1719" t="s">
        <v>1365</v>
      </c>
      <c r="G1719">
        <v>28</v>
      </c>
      <c r="H1719" t="s">
        <v>60</v>
      </c>
      <c r="I1719" t="s">
        <v>65</v>
      </c>
      <c r="O1719" t="s">
        <v>67</v>
      </c>
      <c r="AU1719" t="s">
        <v>67</v>
      </c>
      <c r="BD1719" t="s">
        <v>1366</v>
      </c>
      <c r="BE1719">
        <f>COUNTIF(J1719:BD1719,"**")</f>
        <v>3</v>
      </c>
      <c r="BF1719">
        <f>COUNTIF(J1719:BD1719,"*P*")</f>
        <v>1</v>
      </c>
      <c r="BG1719">
        <f>COUNTIF(J1719:BD1719,"*C*")</f>
        <v>2</v>
      </c>
      <c r="BH1719">
        <f>COUNTIF(AQ1719:BC1719, "C")</f>
        <v>1</v>
      </c>
      <c r="BI1719">
        <f>COUNTIF(AQ1719:BC1719, "P")</f>
        <v>0</v>
      </c>
      <c r="BJ1719" t="str">
        <f t="shared" si="26"/>
        <v/>
      </c>
      <c r="BK1719">
        <f>COUNTIFS(AQ1719:BC1719,"C")+COUNTIFS(AQ1719:BC1719,"P")</f>
        <v>1</v>
      </c>
      <c r="BL1719">
        <f>COUNTIF(AC1719:AO1719,"**")</f>
        <v>0</v>
      </c>
      <c r="BM1719">
        <f>COUNTIF(AC1719:AO1719,"P")</f>
        <v>0</v>
      </c>
      <c r="BN1719">
        <f>COUNTIF(AC1719:AO1719,"C")</f>
        <v>0</v>
      </c>
    </row>
    <row r="1720" spans="1:66" x14ac:dyDescent="0.25">
      <c r="A1720">
        <v>9962</v>
      </c>
      <c r="B1720">
        <v>17</v>
      </c>
      <c r="C1720">
        <v>5</v>
      </c>
      <c r="D1720">
        <v>6</v>
      </c>
      <c r="E1720" t="s">
        <v>58</v>
      </c>
      <c r="F1720" t="s">
        <v>1367</v>
      </c>
      <c r="G1720">
        <v>28</v>
      </c>
      <c r="H1720" t="s">
        <v>60</v>
      </c>
      <c r="I1720" t="s">
        <v>61</v>
      </c>
      <c r="AU1720" t="s">
        <v>67</v>
      </c>
      <c r="BD1720" t="s">
        <v>79</v>
      </c>
      <c r="BE1720">
        <f>COUNTIF(J1720:BD1720,"**")</f>
        <v>2</v>
      </c>
      <c r="BF1720">
        <f>COUNTIF(J1720:BD1720,"*P*")</f>
        <v>1</v>
      </c>
      <c r="BG1720">
        <f>COUNTIF(J1720:BD1720,"*C*")</f>
        <v>1</v>
      </c>
      <c r="BH1720">
        <f>COUNTIF(AQ1720:BC1720, "C")</f>
        <v>1</v>
      </c>
      <c r="BI1720">
        <f>COUNTIF(AQ1720:BC1720, "P")</f>
        <v>0</v>
      </c>
      <c r="BJ1720" t="str">
        <f t="shared" si="26"/>
        <v/>
      </c>
      <c r="BK1720">
        <f>COUNTIFS(AQ1720:BC1720,"C")+COUNTIFS(AQ1720:BC1720,"P")</f>
        <v>1</v>
      </c>
      <c r="BL1720">
        <f>COUNTIF(AC1720:AO1720,"**")</f>
        <v>0</v>
      </c>
      <c r="BM1720">
        <f>COUNTIF(AC1720:AO1720,"P")</f>
        <v>0</v>
      </c>
      <c r="BN1720">
        <f>COUNTIF(AC1720:AO1720,"C")</f>
        <v>0</v>
      </c>
    </row>
    <row r="1721" spans="1:66" x14ac:dyDescent="0.25">
      <c r="A1721">
        <v>9982</v>
      </c>
      <c r="B1721">
        <v>17</v>
      </c>
      <c r="C1721">
        <v>5</v>
      </c>
      <c r="D1721">
        <v>6</v>
      </c>
      <c r="E1721" t="s">
        <v>58</v>
      </c>
      <c r="F1721" t="s">
        <v>275</v>
      </c>
      <c r="G1721">
        <v>28</v>
      </c>
      <c r="H1721" t="s">
        <v>60</v>
      </c>
      <c r="I1721" t="s">
        <v>65</v>
      </c>
      <c r="N1721" t="s">
        <v>67</v>
      </c>
      <c r="AD1721" t="s">
        <v>67</v>
      </c>
      <c r="AQ1721" t="s">
        <v>67</v>
      </c>
      <c r="AU1721" t="s">
        <v>67</v>
      </c>
      <c r="AZ1721" t="s">
        <v>67</v>
      </c>
      <c r="BA1721" t="s">
        <v>67</v>
      </c>
      <c r="BD1721" t="s">
        <v>1368</v>
      </c>
      <c r="BE1721">
        <f>COUNTIF(J1721:BD1721,"**")</f>
        <v>7</v>
      </c>
      <c r="BF1721">
        <f>COUNTIF(J1721:BD1721,"*P*")</f>
        <v>1</v>
      </c>
      <c r="BG1721">
        <f>COUNTIF(J1721:BD1721,"*C*")</f>
        <v>6</v>
      </c>
      <c r="BH1721">
        <f>COUNTIF(AQ1721:BC1721, "C")</f>
        <v>4</v>
      </c>
      <c r="BI1721">
        <f>COUNTIF(AQ1721:BC1721, "P")</f>
        <v>0</v>
      </c>
      <c r="BJ1721" t="str">
        <f t="shared" si="26"/>
        <v/>
      </c>
      <c r="BK1721">
        <f>COUNTIFS(AQ1721:BC1721,"C")+COUNTIFS(AQ1721:BC1721,"P")</f>
        <v>4</v>
      </c>
      <c r="BL1721">
        <f>COUNTIF(AC1721:AO1721,"**")</f>
        <v>1</v>
      </c>
      <c r="BM1721">
        <f>COUNTIF(AC1721:AO1721,"P")</f>
        <v>0</v>
      </c>
      <c r="BN1721">
        <f>COUNTIF(AC1721:AO1721,"C")</f>
        <v>1</v>
      </c>
    </row>
    <row r="1722" spans="1:66" x14ac:dyDescent="0.25">
      <c r="A1722">
        <v>10052</v>
      </c>
      <c r="B1722">
        <v>17</v>
      </c>
      <c r="C1722">
        <v>6</v>
      </c>
      <c r="D1722">
        <v>6</v>
      </c>
      <c r="E1722" t="s">
        <v>58</v>
      </c>
      <c r="F1722" t="s">
        <v>1369</v>
      </c>
      <c r="G1722">
        <v>28</v>
      </c>
      <c r="H1722" t="s">
        <v>64</v>
      </c>
      <c r="I1722" t="s">
        <v>65</v>
      </c>
      <c r="AD1722" t="s">
        <v>67</v>
      </c>
      <c r="AU1722" t="s">
        <v>67</v>
      </c>
      <c r="BD1722" t="s">
        <v>1370</v>
      </c>
      <c r="BE1722">
        <f>COUNTIF(J1722:BD1722,"**")</f>
        <v>3</v>
      </c>
      <c r="BF1722">
        <f>COUNTIF(J1722:BD1722,"*P*")</f>
        <v>1</v>
      </c>
      <c r="BG1722">
        <f>COUNTIF(J1722:BD1722,"*C*")</f>
        <v>2</v>
      </c>
      <c r="BH1722">
        <f>COUNTIF(AQ1722:BC1722, "C")</f>
        <v>1</v>
      </c>
      <c r="BI1722">
        <f>COUNTIF(AQ1722:BC1722, "P")</f>
        <v>0</v>
      </c>
      <c r="BJ1722" t="str">
        <f t="shared" si="26"/>
        <v/>
      </c>
      <c r="BK1722">
        <f>COUNTIFS(AQ1722:BC1722,"C")+COUNTIFS(AQ1722:BC1722,"P")</f>
        <v>1</v>
      </c>
      <c r="BL1722">
        <f>COUNTIF(AC1722:AO1722,"**")</f>
        <v>1</v>
      </c>
      <c r="BM1722">
        <f>COUNTIF(AC1722:AO1722,"P")</f>
        <v>0</v>
      </c>
      <c r="BN1722">
        <f>COUNTIF(AC1722:AO1722,"C")</f>
        <v>1</v>
      </c>
    </row>
    <row r="1723" spans="1:66" x14ac:dyDescent="0.25">
      <c r="A1723">
        <v>10054</v>
      </c>
      <c r="B1723">
        <v>17</v>
      </c>
      <c r="C1723">
        <v>6</v>
      </c>
      <c r="D1723">
        <v>6</v>
      </c>
      <c r="E1723" t="s">
        <v>58</v>
      </c>
      <c r="F1723" t="s">
        <v>1371</v>
      </c>
      <c r="G1723">
        <v>28</v>
      </c>
      <c r="H1723" t="s">
        <v>60</v>
      </c>
      <c r="I1723" t="s">
        <v>65</v>
      </c>
      <c r="AD1723" t="s">
        <v>67</v>
      </c>
      <c r="AU1723" t="s">
        <v>67</v>
      </c>
      <c r="BD1723" t="s">
        <v>1372</v>
      </c>
      <c r="BE1723">
        <f>COUNTIF(J1723:BD1723,"**")</f>
        <v>3</v>
      </c>
      <c r="BF1723">
        <f>COUNTIF(J1723:BD1723,"*P*")</f>
        <v>1</v>
      </c>
      <c r="BG1723">
        <f>COUNTIF(J1723:BD1723,"*C*")</f>
        <v>2</v>
      </c>
      <c r="BH1723">
        <f>COUNTIF(AQ1723:BC1723, "C")</f>
        <v>1</v>
      </c>
      <c r="BI1723">
        <f>COUNTIF(AQ1723:BC1723, "P")</f>
        <v>0</v>
      </c>
      <c r="BJ1723" t="str">
        <f t="shared" si="26"/>
        <v/>
      </c>
      <c r="BK1723">
        <f>COUNTIFS(AQ1723:BC1723,"C")+COUNTIFS(AQ1723:BC1723,"P")</f>
        <v>1</v>
      </c>
      <c r="BL1723">
        <f>COUNTIF(AC1723:AO1723,"**")</f>
        <v>1</v>
      </c>
      <c r="BM1723">
        <f>COUNTIF(AC1723:AO1723,"P")</f>
        <v>0</v>
      </c>
      <c r="BN1723">
        <f>COUNTIF(AC1723:AO1723,"C")</f>
        <v>1</v>
      </c>
    </row>
    <row r="1724" spans="1:66" x14ac:dyDescent="0.25">
      <c r="A1724">
        <v>10081</v>
      </c>
      <c r="B1724">
        <v>17</v>
      </c>
      <c r="C1724">
        <v>6</v>
      </c>
      <c r="D1724">
        <v>6</v>
      </c>
      <c r="E1724" t="s">
        <v>58</v>
      </c>
      <c r="F1724" t="s">
        <v>1373</v>
      </c>
      <c r="G1724">
        <v>28</v>
      </c>
      <c r="H1724" t="s">
        <v>60</v>
      </c>
      <c r="I1724" t="s">
        <v>65</v>
      </c>
      <c r="M1724" t="s">
        <v>67</v>
      </c>
      <c r="N1724" t="s">
        <v>67</v>
      </c>
      <c r="AQ1724" t="s">
        <v>67</v>
      </c>
      <c r="AT1724" t="s">
        <v>67</v>
      </c>
      <c r="AU1724" t="s">
        <v>67</v>
      </c>
      <c r="BD1724" t="s">
        <v>1374</v>
      </c>
      <c r="BE1724">
        <f>COUNTIF(J1724:BD1724,"**")</f>
        <v>6</v>
      </c>
      <c r="BF1724">
        <f>COUNTIF(J1724:BD1724,"*P*")</f>
        <v>1</v>
      </c>
      <c r="BG1724">
        <f>COUNTIF(J1724:BD1724,"*C*")</f>
        <v>5</v>
      </c>
      <c r="BH1724">
        <f>COUNTIF(AQ1724:BC1724, "C")</f>
        <v>3</v>
      </c>
      <c r="BI1724">
        <f>COUNTIF(AQ1724:BC1724, "P")</f>
        <v>0</v>
      </c>
      <c r="BJ1724" t="str">
        <f t="shared" si="26"/>
        <v/>
      </c>
      <c r="BK1724">
        <f>COUNTIFS(AQ1724:BC1724,"C")+COUNTIFS(AQ1724:BC1724,"P")</f>
        <v>3</v>
      </c>
      <c r="BL1724">
        <f>COUNTIF(AC1724:AO1724,"**")</f>
        <v>0</v>
      </c>
      <c r="BM1724">
        <f>COUNTIF(AC1724:AO1724,"P")</f>
        <v>0</v>
      </c>
      <c r="BN1724">
        <f>COUNTIF(AC1724:AO1724,"C")</f>
        <v>0</v>
      </c>
    </row>
    <row r="1725" spans="1:66" x14ac:dyDescent="0.25">
      <c r="A1725">
        <v>10093</v>
      </c>
      <c r="B1725">
        <v>17</v>
      </c>
      <c r="C1725">
        <v>7</v>
      </c>
      <c r="D1725">
        <v>6</v>
      </c>
      <c r="E1725" t="s">
        <v>58</v>
      </c>
      <c r="F1725" t="s">
        <v>208</v>
      </c>
      <c r="G1725">
        <v>28</v>
      </c>
      <c r="H1725" t="s">
        <v>60</v>
      </c>
      <c r="I1725" t="s">
        <v>65</v>
      </c>
      <c r="K1725" t="s">
        <v>62</v>
      </c>
      <c r="O1725" t="s">
        <v>67</v>
      </c>
      <c r="AQ1725" t="s">
        <v>67</v>
      </c>
      <c r="AU1725" t="s">
        <v>67</v>
      </c>
      <c r="AZ1725" t="s">
        <v>67</v>
      </c>
      <c r="BD1725" t="s">
        <v>79</v>
      </c>
      <c r="BE1725">
        <f>COUNTIF(J1725:BD1725,"**")</f>
        <v>6</v>
      </c>
      <c r="BF1725">
        <f>COUNTIF(J1725:BD1725,"*P*")</f>
        <v>2</v>
      </c>
      <c r="BG1725">
        <f>COUNTIF(J1725:BD1725,"*C*")</f>
        <v>4</v>
      </c>
      <c r="BH1725">
        <f>COUNTIF(AQ1725:BC1725, "C")</f>
        <v>3</v>
      </c>
      <c r="BI1725">
        <f>COUNTIF(AQ1725:BC1725, "P")</f>
        <v>0</v>
      </c>
      <c r="BJ1725" t="str">
        <f t="shared" si="26"/>
        <v/>
      </c>
      <c r="BK1725">
        <f>COUNTIFS(AQ1725:BC1725,"C")+COUNTIFS(AQ1725:BC1725,"P")</f>
        <v>3</v>
      </c>
      <c r="BL1725">
        <f>COUNTIF(AC1725:AO1725,"**")</f>
        <v>0</v>
      </c>
      <c r="BM1725">
        <f>COUNTIF(AC1725:AO1725,"P")</f>
        <v>0</v>
      </c>
      <c r="BN1725">
        <f>COUNTIF(AC1725:AO1725,"C")</f>
        <v>0</v>
      </c>
    </row>
    <row r="1726" spans="1:66" x14ac:dyDescent="0.25">
      <c r="A1726">
        <v>10145</v>
      </c>
      <c r="B1726">
        <v>17</v>
      </c>
      <c r="C1726">
        <v>7</v>
      </c>
      <c r="D1726">
        <v>6</v>
      </c>
      <c r="E1726" t="s">
        <v>58</v>
      </c>
      <c r="F1726" t="s">
        <v>1375</v>
      </c>
      <c r="G1726">
        <v>28</v>
      </c>
      <c r="H1726" t="s">
        <v>60</v>
      </c>
      <c r="I1726" t="s">
        <v>61</v>
      </c>
      <c r="N1726" t="s">
        <v>62</v>
      </c>
      <c r="BD1726" t="s">
        <v>1376</v>
      </c>
      <c r="BE1726">
        <f>COUNTIF(J1726:BD1726,"**")</f>
        <v>2</v>
      </c>
      <c r="BF1726">
        <f>COUNTIF(J1726:BD1726,"*P*")</f>
        <v>1</v>
      </c>
      <c r="BG1726">
        <f>COUNTIF(J1726:BD1726,"*C*")</f>
        <v>1</v>
      </c>
      <c r="BH1726">
        <f>COUNTIF(AQ1726:BC1726, "C")</f>
        <v>0</v>
      </c>
      <c r="BI1726">
        <f>COUNTIF(AQ1726:BC1726, "P")</f>
        <v>0</v>
      </c>
      <c r="BJ1726" t="str">
        <f t="shared" si="26"/>
        <v/>
      </c>
      <c r="BK1726">
        <f>COUNTIFS(AQ1726:BC1726,"C")+COUNTIFS(AQ1726:BC1726,"P")</f>
        <v>0</v>
      </c>
      <c r="BL1726">
        <f>COUNTIF(AC1726:AO1726,"**")</f>
        <v>0</v>
      </c>
      <c r="BM1726">
        <f>COUNTIF(AC1726:AO1726,"P")</f>
        <v>0</v>
      </c>
      <c r="BN1726">
        <f>COUNTIF(AC1726:AO1726,"C")</f>
        <v>0</v>
      </c>
    </row>
    <row r="1727" spans="1:66" x14ac:dyDescent="0.25">
      <c r="A1727">
        <v>10181</v>
      </c>
      <c r="B1727">
        <v>17</v>
      </c>
      <c r="C1727">
        <v>8</v>
      </c>
      <c r="D1727">
        <v>6</v>
      </c>
      <c r="E1727" t="s">
        <v>58</v>
      </c>
      <c r="F1727" t="s">
        <v>1377</v>
      </c>
      <c r="G1727">
        <v>28</v>
      </c>
      <c r="H1727" t="s">
        <v>64</v>
      </c>
      <c r="I1727" t="s">
        <v>61</v>
      </c>
      <c r="K1727" t="s">
        <v>62</v>
      </c>
      <c r="M1727" t="s">
        <v>67</v>
      </c>
      <c r="N1727" t="s">
        <v>67</v>
      </c>
      <c r="W1727" t="s">
        <v>67</v>
      </c>
      <c r="AT1727" t="s">
        <v>67</v>
      </c>
      <c r="AZ1727" t="s">
        <v>62</v>
      </c>
      <c r="BD1727" t="s">
        <v>1378</v>
      </c>
      <c r="BE1727">
        <f>COUNTIF(J1727:BD1727,"**")</f>
        <v>7</v>
      </c>
      <c r="BF1727">
        <f>COUNTIF(J1727:BD1727,"*P*")</f>
        <v>3</v>
      </c>
      <c r="BG1727">
        <f>COUNTIF(J1727:BD1727,"*C*")</f>
        <v>4</v>
      </c>
      <c r="BH1727">
        <f>COUNTIF(AQ1727:BC1727, "C")</f>
        <v>1</v>
      </c>
      <c r="BI1727">
        <f>COUNTIF(AQ1727:BC1727, "P")</f>
        <v>1</v>
      </c>
      <c r="BJ1727" t="str">
        <f t="shared" si="26"/>
        <v/>
      </c>
      <c r="BK1727">
        <f>COUNTIFS(AQ1727:BC1727,"C")+COUNTIFS(AQ1727:BC1727,"P")</f>
        <v>2</v>
      </c>
      <c r="BL1727">
        <f>COUNTIF(AC1727:AO1727,"**")</f>
        <v>0</v>
      </c>
      <c r="BM1727">
        <f>COUNTIF(AC1727:AO1727,"P")</f>
        <v>0</v>
      </c>
      <c r="BN1727">
        <f>COUNTIF(AC1727:AO1727,"C")</f>
        <v>0</v>
      </c>
    </row>
    <row r="1728" spans="1:66" x14ac:dyDescent="0.25">
      <c r="A1728">
        <v>10191</v>
      </c>
      <c r="B1728">
        <v>17</v>
      </c>
      <c r="C1728">
        <v>8</v>
      </c>
      <c r="D1728">
        <v>6</v>
      </c>
      <c r="E1728" t="s">
        <v>58</v>
      </c>
      <c r="F1728" t="s">
        <v>1379</v>
      </c>
      <c r="G1728">
        <v>28</v>
      </c>
      <c r="H1728" t="s">
        <v>64</v>
      </c>
      <c r="I1728" t="s">
        <v>65</v>
      </c>
      <c r="N1728" t="s">
        <v>62</v>
      </c>
      <c r="AQ1728" t="s">
        <v>67</v>
      </c>
      <c r="AZ1728" t="s">
        <v>67</v>
      </c>
      <c r="BD1728" t="s">
        <v>348</v>
      </c>
      <c r="BE1728">
        <f>COUNTIF(J1728:BD1728,"**")</f>
        <v>4</v>
      </c>
      <c r="BF1728">
        <f>COUNTIF(J1728:BD1728,"*P*")</f>
        <v>1</v>
      </c>
      <c r="BG1728">
        <f>COUNTIF(J1728:BD1728,"*C*")</f>
        <v>3</v>
      </c>
      <c r="BH1728">
        <f>COUNTIF(AQ1728:BC1728, "C")</f>
        <v>2</v>
      </c>
      <c r="BI1728">
        <f>COUNTIF(AQ1728:BC1728, "P")</f>
        <v>0</v>
      </c>
      <c r="BJ1728" t="str">
        <f t="shared" si="26"/>
        <v/>
      </c>
      <c r="BK1728">
        <f>COUNTIFS(AQ1728:BC1728,"C")+COUNTIFS(AQ1728:BC1728,"P")</f>
        <v>2</v>
      </c>
      <c r="BL1728">
        <f>COUNTIF(AC1728:AO1728,"**")</f>
        <v>0</v>
      </c>
      <c r="BM1728">
        <f>COUNTIF(AC1728:AO1728,"P")</f>
        <v>0</v>
      </c>
      <c r="BN1728">
        <f>COUNTIF(AC1728:AO1728,"C")</f>
        <v>0</v>
      </c>
    </row>
    <row r="1729" spans="1:66" x14ac:dyDescent="0.25">
      <c r="A1729">
        <v>10196</v>
      </c>
      <c r="B1729">
        <v>17</v>
      </c>
      <c r="C1729">
        <v>8</v>
      </c>
      <c r="D1729">
        <v>6</v>
      </c>
      <c r="E1729" t="s">
        <v>58</v>
      </c>
      <c r="F1729" t="s">
        <v>1380</v>
      </c>
      <c r="G1729">
        <v>28</v>
      </c>
      <c r="H1729" t="s">
        <v>60</v>
      </c>
      <c r="I1729" t="s">
        <v>65</v>
      </c>
      <c r="M1729" t="s">
        <v>67</v>
      </c>
      <c r="N1729" t="s">
        <v>67</v>
      </c>
      <c r="AD1729" t="s">
        <v>67</v>
      </c>
      <c r="AQ1729" t="s">
        <v>67</v>
      </c>
      <c r="AZ1729" t="s">
        <v>67</v>
      </c>
      <c r="BD1729" t="s">
        <v>547</v>
      </c>
      <c r="BE1729">
        <f>COUNTIF(J1729:BD1729,"**")</f>
        <v>6</v>
      </c>
      <c r="BF1729">
        <f>COUNTIF(J1729:BD1729,"*P*")</f>
        <v>1</v>
      </c>
      <c r="BG1729">
        <f>COUNTIF(J1729:BD1729,"*C*")</f>
        <v>5</v>
      </c>
      <c r="BH1729">
        <f>COUNTIF(AQ1729:BC1729, "C")</f>
        <v>2</v>
      </c>
      <c r="BI1729">
        <f>COUNTIF(AQ1729:BC1729, "P")</f>
        <v>0</v>
      </c>
      <c r="BJ1729" t="str">
        <f t="shared" si="26"/>
        <v/>
      </c>
      <c r="BK1729">
        <f>COUNTIFS(AQ1729:BC1729,"C")+COUNTIFS(AQ1729:BC1729,"P")</f>
        <v>2</v>
      </c>
      <c r="BL1729">
        <f>COUNTIF(AC1729:AO1729,"**")</f>
        <v>1</v>
      </c>
      <c r="BM1729">
        <f>COUNTIF(AC1729:AO1729,"P")</f>
        <v>0</v>
      </c>
      <c r="BN1729">
        <f>COUNTIF(AC1729:AO1729,"C")</f>
        <v>1</v>
      </c>
    </row>
    <row r="1730" spans="1:66" x14ac:dyDescent="0.25">
      <c r="A1730">
        <v>10209</v>
      </c>
      <c r="B1730">
        <v>17</v>
      </c>
      <c r="C1730">
        <v>8</v>
      </c>
      <c r="D1730">
        <v>6</v>
      </c>
      <c r="E1730" t="s">
        <v>58</v>
      </c>
      <c r="F1730" t="s">
        <v>208</v>
      </c>
      <c r="G1730">
        <v>28</v>
      </c>
      <c r="H1730" t="s">
        <v>64</v>
      </c>
      <c r="I1730" t="s">
        <v>65</v>
      </c>
      <c r="AD1730" t="s">
        <v>67</v>
      </c>
      <c r="AG1730" t="s">
        <v>67</v>
      </c>
      <c r="AM1730" t="s">
        <v>67</v>
      </c>
      <c r="AQ1730" t="s">
        <v>67</v>
      </c>
      <c r="AU1730" t="s">
        <v>67</v>
      </c>
      <c r="AZ1730" t="s">
        <v>67</v>
      </c>
      <c r="BD1730" t="s">
        <v>1381</v>
      </c>
      <c r="BE1730">
        <f>COUNTIF(J1730:BD1730,"**")</f>
        <v>7</v>
      </c>
      <c r="BF1730">
        <f>COUNTIF(J1730:BD1730,"*P*")</f>
        <v>0</v>
      </c>
      <c r="BG1730">
        <f>COUNTIF(J1730:BD1730,"*C*")</f>
        <v>6</v>
      </c>
      <c r="BH1730">
        <f>COUNTIF(AQ1730:BC1730, "C")</f>
        <v>3</v>
      </c>
      <c r="BI1730">
        <f>COUNTIF(AQ1730:BC1730, "P")</f>
        <v>0</v>
      </c>
      <c r="BJ1730" t="str">
        <f t="shared" ref="BJ1730:BJ1793" si="27">IF(AND(BH1730=0,BI1730&gt;0),"X","")</f>
        <v/>
      </c>
      <c r="BK1730">
        <f>COUNTIFS(AQ1730:BC1730,"C")+COUNTIFS(AQ1730:BC1730,"P")</f>
        <v>3</v>
      </c>
      <c r="BL1730">
        <f>COUNTIF(AC1730:AO1730,"**")</f>
        <v>3</v>
      </c>
      <c r="BM1730">
        <f>COUNTIF(AC1730:AO1730,"P")</f>
        <v>0</v>
      </c>
      <c r="BN1730">
        <f>COUNTIF(AC1730:AO1730,"C")</f>
        <v>3</v>
      </c>
    </row>
    <row r="1731" spans="1:66" x14ac:dyDescent="0.25">
      <c r="A1731">
        <v>10273</v>
      </c>
      <c r="B1731">
        <v>17</v>
      </c>
      <c r="C1731">
        <v>9</v>
      </c>
      <c r="D1731">
        <v>6</v>
      </c>
      <c r="E1731" t="s">
        <v>58</v>
      </c>
      <c r="F1731" t="s">
        <v>1057</v>
      </c>
      <c r="G1731">
        <v>28</v>
      </c>
      <c r="H1731" t="s">
        <v>64</v>
      </c>
      <c r="I1731" t="s">
        <v>61</v>
      </c>
      <c r="AZ1731" t="s">
        <v>67</v>
      </c>
      <c r="BE1731">
        <f>COUNTIF(J1731:BD1731,"**")</f>
        <v>1</v>
      </c>
      <c r="BF1731">
        <f>COUNTIF(J1731:BD1731,"*P*")</f>
        <v>0</v>
      </c>
      <c r="BG1731">
        <f>COUNTIF(J1731:BD1731,"*C*")</f>
        <v>1</v>
      </c>
      <c r="BH1731">
        <f>COUNTIF(AQ1731:BC1731, "C")</f>
        <v>1</v>
      </c>
      <c r="BI1731">
        <f>COUNTIF(AQ1731:BC1731, "P")</f>
        <v>0</v>
      </c>
      <c r="BJ1731" t="str">
        <f t="shared" si="27"/>
        <v/>
      </c>
      <c r="BK1731">
        <f>COUNTIFS(AQ1731:BC1731,"C")+COUNTIFS(AQ1731:BC1731,"P")</f>
        <v>1</v>
      </c>
      <c r="BL1731">
        <f>COUNTIF(AC1731:AO1731,"**")</f>
        <v>0</v>
      </c>
      <c r="BM1731">
        <f>COUNTIF(AC1731:AO1731,"P")</f>
        <v>0</v>
      </c>
      <c r="BN1731">
        <f>COUNTIF(AC1731:AO1731,"C")</f>
        <v>0</v>
      </c>
    </row>
    <row r="1732" spans="1:66" x14ac:dyDescent="0.25">
      <c r="A1732">
        <v>10291</v>
      </c>
      <c r="B1732">
        <v>17</v>
      </c>
      <c r="C1732">
        <v>9</v>
      </c>
      <c r="D1732">
        <v>6</v>
      </c>
      <c r="E1732" t="s">
        <v>58</v>
      </c>
      <c r="F1732" t="s">
        <v>132</v>
      </c>
      <c r="G1732">
        <v>28</v>
      </c>
      <c r="H1732" t="s">
        <v>60</v>
      </c>
      <c r="I1732" t="s">
        <v>65</v>
      </c>
      <c r="O1732" t="s">
        <v>62</v>
      </c>
      <c r="BE1732">
        <f>COUNTIF(J1732:BD1732,"**")</f>
        <v>1</v>
      </c>
      <c r="BF1732">
        <f>COUNTIF(J1732:BD1732,"*P*")</f>
        <v>1</v>
      </c>
      <c r="BG1732">
        <f>COUNTIF(J1732:BD1732,"*C*")</f>
        <v>0</v>
      </c>
      <c r="BH1732">
        <f>COUNTIF(AQ1732:BC1732, "C")</f>
        <v>0</v>
      </c>
      <c r="BI1732">
        <f>COUNTIF(AQ1732:BC1732, "P")</f>
        <v>0</v>
      </c>
      <c r="BJ1732" t="str">
        <f t="shared" si="27"/>
        <v/>
      </c>
      <c r="BK1732">
        <f>COUNTIFS(AQ1732:BC1732,"C")+COUNTIFS(AQ1732:BC1732,"P")</f>
        <v>0</v>
      </c>
      <c r="BL1732">
        <f>COUNTIF(AC1732:AO1732,"**")</f>
        <v>0</v>
      </c>
      <c r="BM1732">
        <f>COUNTIF(AC1732:AO1732,"P")</f>
        <v>0</v>
      </c>
      <c r="BN1732">
        <f>COUNTIF(AC1732:AO1732,"C")</f>
        <v>0</v>
      </c>
    </row>
    <row r="1733" spans="1:66" x14ac:dyDescent="0.25">
      <c r="A1733">
        <v>10325</v>
      </c>
      <c r="B1733">
        <v>17</v>
      </c>
      <c r="C1733">
        <v>10</v>
      </c>
      <c r="D1733">
        <v>6</v>
      </c>
      <c r="E1733" t="s">
        <v>58</v>
      </c>
      <c r="F1733" t="s">
        <v>1382</v>
      </c>
      <c r="G1733">
        <v>28</v>
      </c>
      <c r="H1733" t="s">
        <v>60</v>
      </c>
      <c r="I1733" t="s">
        <v>65</v>
      </c>
      <c r="AT1733" t="s">
        <v>67</v>
      </c>
      <c r="BE1733">
        <f>COUNTIF(J1733:BD1733,"**")</f>
        <v>1</v>
      </c>
      <c r="BF1733">
        <f>COUNTIF(J1733:BD1733,"*P*")</f>
        <v>0</v>
      </c>
      <c r="BG1733">
        <f>COUNTIF(J1733:BD1733,"*C*")</f>
        <v>1</v>
      </c>
      <c r="BH1733">
        <f>COUNTIF(AQ1733:BC1733, "C")</f>
        <v>1</v>
      </c>
      <c r="BI1733">
        <f>COUNTIF(AQ1733:BC1733, "P")</f>
        <v>0</v>
      </c>
      <c r="BJ1733" t="str">
        <f t="shared" si="27"/>
        <v/>
      </c>
      <c r="BK1733">
        <f>COUNTIFS(AQ1733:BC1733,"C")+COUNTIFS(AQ1733:BC1733,"P")</f>
        <v>1</v>
      </c>
      <c r="BL1733">
        <f>COUNTIF(AC1733:AO1733,"**")</f>
        <v>0</v>
      </c>
      <c r="BM1733">
        <f>COUNTIF(AC1733:AO1733,"P")</f>
        <v>0</v>
      </c>
      <c r="BN1733">
        <f>COUNTIF(AC1733:AO1733,"C")</f>
        <v>0</v>
      </c>
    </row>
    <row r="1734" spans="1:66" x14ac:dyDescent="0.25">
      <c r="A1734">
        <v>10337</v>
      </c>
      <c r="B1734">
        <v>17</v>
      </c>
      <c r="C1734">
        <v>10</v>
      </c>
      <c r="D1734">
        <v>6</v>
      </c>
      <c r="E1734" t="s">
        <v>58</v>
      </c>
      <c r="F1734" t="s">
        <v>208</v>
      </c>
      <c r="G1734">
        <v>28</v>
      </c>
      <c r="H1734" t="s">
        <v>64</v>
      </c>
      <c r="I1734" t="s">
        <v>65</v>
      </c>
      <c r="N1734" t="s">
        <v>67</v>
      </c>
      <c r="O1734" t="s">
        <v>67</v>
      </c>
      <c r="AT1734" t="s">
        <v>67</v>
      </c>
      <c r="AU1734" t="s">
        <v>67</v>
      </c>
      <c r="BD1734" t="s">
        <v>1383</v>
      </c>
      <c r="BE1734">
        <f>COUNTIF(J1734:BD1734,"**")</f>
        <v>5</v>
      </c>
      <c r="BF1734">
        <f>COUNTIF(J1734:BD1734,"*P*")</f>
        <v>1</v>
      </c>
      <c r="BG1734">
        <f>COUNTIF(J1734:BD1734,"*C*")</f>
        <v>5</v>
      </c>
      <c r="BH1734">
        <f>COUNTIF(AQ1734:BC1734, "C")</f>
        <v>2</v>
      </c>
      <c r="BI1734">
        <f>COUNTIF(AQ1734:BC1734, "P")</f>
        <v>0</v>
      </c>
      <c r="BJ1734" t="str">
        <f t="shared" si="27"/>
        <v/>
      </c>
      <c r="BK1734">
        <f>COUNTIFS(AQ1734:BC1734,"C")+COUNTIFS(AQ1734:BC1734,"P")</f>
        <v>2</v>
      </c>
      <c r="BL1734">
        <f>COUNTIF(AC1734:AO1734,"**")</f>
        <v>0</v>
      </c>
      <c r="BM1734">
        <f>COUNTIF(AC1734:AO1734,"P")</f>
        <v>0</v>
      </c>
      <c r="BN1734">
        <f>COUNTIF(AC1734:AO1734,"C")</f>
        <v>0</v>
      </c>
    </row>
    <row r="1735" spans="1:66" x14ac:dyDescent="0.25">
      <c r="A1735">
        <v>10372</v>
      </c>
      <c r="B1735">
        <v>17</v>
      </c>
      <c r="C1735">
        <v>10</v>
      </c>
      <c r="D1735">
        <v>6</v>
      </c>
      <c r="E1735" t="s">
        <v>58</v>
      </c>
      <c r="F1735" t="s">
        <v>1384</v>
      </c>
      <c r="G1735">
        <v>28</v>
      </c>
      <c r="H1735" t="s">
        <v>60</v>
      </c>
      <c r="I1735" t="s">
        <v>65</v>
      </c>
      <c r="AU1735" t="s">
        <v>67</v>
      </c>
      <c r="BD1735" t="s">
        <v>1385</v>
      </c>
      <c r="BE1735">
        <f>COUNTIF(J1735:BD1735,"**")</f>
        <v>2</v>
      </c>
      <c r="BF1735">
        <f>COUNTIF(J1735:BD1735,"*P*")</f>
        <v>1</v>
      </c>
      <c r="BG1735">
        <f>COUNTIF(J1735:BD1735,"*C*")</f>
        <v>2</v>
      </c>
      <c r="BH1735">
        <f>COUNTIF(AQ1735:BC1735, "C")</f>
        <v>1</v>
      </c>
      <c r="BI1735">
        <f>COUNTIF(AQ1735:BC1735, "P")</f>
        <v>0</v>
      </c>
      <c r="BJ1735" t="str">
        <f t="shared" si="27"/>
        <v/>
      </c>
      <c r="BK1735">
        <f>COUNTIFS(AQ1735:BC1735,"C")+COUNTIFS(AQ1735:BC1735,"P")</f>
        <v>1</v>
      </c>
      <c r="BL1735">
        <f>COUNTIF(AC1735:AO1735,"**")</f>
        <v>0</v>
      </c>
      <c r="BM1735">
        <f>COUNTIF(AC1735:AO1735,"P")</f>
        <v>0</v>
      </c>
      <c r="BN1735">
        <f>COUNTIF(AC1735:AO1735,"C")</f>
        <v>0</v>
      </c>
    </row>
    <row r="1736" spans="1:66" x14ac:dyDescent="0.25">
      <c r="A1736">
        <v>10392</v>
      </c>
      <c r="B1736">
        <v>17</v>
      </c>
      <c r="C1736">
        <v>11</v>
      </c>
      <c r="D1736">
        <v>6</v>
      </c>
      <c r="E1736" t="s">
        <v>58</v>
      </c>
      <c r="F1736" t="s">
        <v>316</v>
      </c>
      <c r="G1736">
        <v>28</v>
      </c>
      <c r="H1736" t="s">
        <v>60</v>
      </c>
      <c r="I1736" t="s">
        <v>65</v>
      </c>
      <c r="AQ1736" t="s">
        <v>62</v>
      </c>
      <c r="AS1736" t="s">
        <v>62</v>
      </c>
      <c r="AT1736" t="s">
        <v>67</v>
      </c>
      <c r="AZ1736" t="s">
        <v>62</v>
      </c>
      <c r="BE1736">
        <f>COUNTIF(J1736:BD1736,"**")</f>
        <v>4</v>
      </c>
      <c r="BF1736">
        <f>COUNTIF(J1736:BD1736,"*P*")</f>
        <v>3</v>
      </c>
      <c r="BG1736">
        <f>COUNTIF(J1736:BD1736,"*C*")</f>
        <v>1</v>
      </c>
      <c r="BH1736">
        <f>COUNTIF(AQ1736:BC1736, "C")</f>
        <v>1</v>
      </c>
      <c r="BI1736">
        <f>COUNTIF(AQ1736:BC1736, "P")</f>
        <v>3</v>
      </c>
      <c r="BJ1736" t="str">
        <f t="shared" si="27"/>
        <v/>
      </c>
      <c r="BK1736">
        <f>COUNTIFS(AQ1736:BC1736,"C")+COUNTIFS(AQ1736:BC1736,"P")</f>
        <v>4</v>
      </c>
      <c r="BL1736">
        <f>COUNTIF(AC1736:AO1736,"**")</f>
        <v>0</v>
      </c>
      <c r="BM1736">
        <f>COUNTIF(AC1736:AO1736,"P")</f>
        <v>0</v>
      </c>
      <c r="BN1736">
        <f>COUNTIF(AC1736:AO1736,"C")</f>
        <v>0</v>
      </c>
    </row>
    <row r="1737" spans="1:66" x14ac:dyDescent="0.25">
      <c r="A1737">
        <v>10613</v>
      </c>
      <c r="B1737">
        <v>18</v>
      </c>
      <c r="C1737">
        <v>2</v>
      </c>
      <c r="D1737">
        <v>5</v>
      </c>
      <c r="E1737" t="s">
        <v>58</v>
      </c>
      <c r="F1737" t="s">
        <v>192</v>
      </c>
      <c r="G1737">
        <v>28</v>
      </c>
      <c r="H1737" t="s">
        <v>60</v>
      </c>
      <c r="I1737" t="s">
        <v>61</v>
      </c>
      <c r="N1737" t="s">
        <v>67</v>
      </c>
      <c r="AD1737" t="s">
        <v>67</v>
      </c>
      <c r="AQ1737" t="s">
        <v>67</v>
      </c>
      <c r="AT1737" t="s">
        <v>67</v>
      </c>
      <c r="AV1737" t="s">
        <v>62</v>
      </c>
      <c r="AZ1737" t="s">
        <v>67</v>
      </c>
      <c r="BA1737" t="s">
        <v>67</v>
      </c>
      <c r="BE1737">
        <f>COUNTIF(J1737:BD1737,"**")</f>
        <v>7</v>
      </c>
      <c r="BF1737">
        <f>COUNTIF(J1737:BD1737,"*P*")</f>
        <v>1</v>
      </c>
      <c r="BG1737">
        <f>COUNTIF(J1737:BD1737,"*C*")</f>
        <v>6</v>
      </c>
      <c r="BH1737">
        <f>COUNTIF(AQ1737:BC1737, "C")</f>
        <v>4</v>
      </c>
      <c r="BI1737">
        <f>COUNTIF(AQ1737:BC1737, "P")</f>
        <v>1</v>
      </c>
      <c r="BJ1737" t="str">
        <f t="shared" si="27"/>
        <v/>
      </c>
      <c r="BK1737">
        <f>COUNTIFS(AQ1737:BC1737,"C")+COUNTIFS(AQ1737:BC1737,"P")</f>
        <v>5</v>
      </c>
      <c r="BL1737">
        <f>COUNTIF(AC1737:AO1737,"**")</f>
        <v>1</v>
      </c>
      <c r="BM1737">
        <f>COUNTIF(AC1737:AO1737,"P")</f>
        <v>0</v>
      </c>
      <c r="BN1737">
        <f>COUNTIF(AC1737:AO1737,"C")</f>
        <v>1</v>
      </c>
    </row>
    <row r="1738" spans="1:66" x14ac:dyDescent="0.25">
      <c r="A1738">
        <v>10614</v>
      </c>
      <c r="B1738">
        <v>18</v>
      </c>
      <c r="C1738">
        <v>1</v>
      </c>
      <c r="D1738">
        <v>5</v>
      </c>
      <c r="E1738" t="s">
        <v>58</v>
      </c>
      <c r="F1738" t="s">
        <v>1386</v>
      </c>
      <c r="G1738">
        <v>28</v>
      </c>
      <c r="H1738" t="s">
        <v>60</v>
      </c>
      <c r="I1738" t="s">
        <v>65</v>
      </c>
      <c r="AT1738" t="s">
        <v>67</v>
      </c>
      <c r="AZ1738" t="s">
        <v>67</v>
      </c>
      <c r="BE1738">
        <f>COUNTIF(J1738:BD1738,"**")</f>
        <v>2</v>
      </c>
      <c r="BF1738">
        <f>COUNTIF(J1738:BD1738,"*P*")</f>
        <v>0</v>
      </c>
      <c r="BG1738">
        <f>COUNTIF(J1738:BD1738,"*C*")</f>
        <v>2</v>
      </c>
      <c r="BH1738">
        <f>COUNTIF(AQ1738:BC1738, "C")</f>
        <v>2</v>
      </c>
      <c r="BI1738">
        <f>COUNTIF(AQ1738:BC1738, "P")</f>
        <v>0</v>
      </c>
      <c r="BJ1738" t="str">
        <f t="shared" si="27"/>
        <v/>
      </c>
      <c r="BK1738">
        <f>COUNTIFS(AQ1738:BC1738,"C")+COUNTIFS(AQ1738:BC1738,"P")</f>
        <v>2</v>
      </c>
      <c r="BL1738">
        <f>COUNTIF(AC1738:AO1738,"**")</f>
        <v>0</v>
      </c>
      <c r="BM1738">
        <f>COUNTIF(AC1738:AO1738,"P")</f>
        <v>0</v>
      </c>
      <c r="BN1738">
        <f>COUNTIF(AC1738:AO1738,"C")</f>
        <v>0</v>
      </c>
    </row>
    <row r="1739" spans="1:66" x14ac:dyDescent="0.25">
      <c r="A1739">
        <v>10624</v>
      </c>
      <c r="B1739">
        <v>18</v>
      </c>
      <c r="C1739">
        <v>3</v>
      </c>
      <c r="D1739">
        <v>5</v>
      </c>
      <c r="E1739" t="s">
        <v>58</v>
      </c>
      <c r="F1739" t="s">
        <v>225</v>
      </c>
      <c r="G1739">
        <v>28</v>
      </c>
      <c r="H1739" t="s">
        <v>60</v>
      </c>
      <c r="I1739" t="s">
        <v>65</v>
      </c>
      <c r="J1739" t="s">
        <v>62</v>
      </c>
      <c r="W1739" t="s">
        <v>62</v>
      </c>
      <c r="AY1739" t="s">
        <v>62</v>
      </c>
      <c r="BE1739">
        <f>COUNTIF(J1739:BD1739,"**")</f>
        <v>3</v>
      </c>
      <c r="BF1739">
        <f>COUNTIF(J1739:BD1739,"*P*")</f>
        <v>3</v>
      </c>
      <c r="BG1739">
        <f>COUNTIF(J1739:BD1739,"*C*")</f>
        <v>0</v>
      </c>
      <c r="BH1739">
        <f>COUNTIF(AQ1739:BC1739, "C")</f>
        <v>0</v>
      </c>
      <c r="BI1739">
        <f>COUNTIF(AQ1739:BC1739, "P")</f>
        <v>1</v>
      </c>
      <c r="BJ1739" t="str">
        <f t="shared" si="27"/>
        <v>X</v>
      </c>
      <c r="BK1739">
        <f>COUNTIFS(AQ1739:BC1739,"C")+COUNTIFS(AQ1739:BC1739,"P")</f>
        <v>1</v>
      </c>
      <c r="BL1739">
        <f>COUNTIF(AC1739:AO1739,"**")</f>
        <v>0</v>
      </c>
      <c r="BM1739">
        <f>COUNTIF(AC1739:AO1739,"P")</f>
        <v>0</v>
      </c>
      <c r="BN1739">
        <f>COUNTIF(AC1739:AO1739,"C")</f>
        <v>0</v>
      </c>
    </row>
    <row r="1740" spans="1:66" x14ac:dyDescent="0.25">
      <c r="A1740">
        <v>10663</v>
      </c>
      <c r="B1740">
        <v>18</v>
      </c>
      <c r="C1740">
        <v>3</v>
      </c>
      <c r="D1740">
        <v>5</v>
      </c>
      <c r="E1740" t="s">
        <v>58</v>
      </c>
      <c r="F1740" t="s">
        <v>192</v>
      </c>
      <c r="G1740">
        <v>28</v>
      </c>
      <c r="H1740" t="s">
        <v>60</v>
      </c>
      <c r="I1740" t="s">
        <v>65</v>
      </c>
      <c r="N1740" t="s">
        <v>67</v>
      </c>
      <c r="O1740" t="s">
        <v>62</v>
      </c>
      <c r="AT1740" t="s">
        <v>67</v>
      </c>
      <c r="AU1740" t="s">
        <v>67</v>
      </c>
      <c r="BD1740" t="s">
        <v>1387</v>
      </c>
      <c r="BE1740">
        <f>COUNTIF(J1740:BD1740,"**")</f>
        <v>5</v>
      </c>
      <c r="BF1740">
        <f>COUNTIF(J1740:BD1740,"*P*")</f>
        <v>2</v>
      </c>
      <c r="BG1740">
        <f>COUNTIF(J1740:BD1740,"*C*")</f>
        <v>3</v>
      </c>
      <c r="BH1740">
        <f>COUNTIF(AQ1740:BC1740, "C")</f>
        <v>2</v>
      </c>
      <c r="BI1740">
        <f>COUNTIF(AQ1740:BC1740, "P")</f>
        <v>0</v>
      </c>
      <c r="BJ1740" t="str">
        <f t="shared" si="27"/>
        <v/>
      </c>
      <c r="BK1740">
        <f>COUNTIFS(AQ1740:BC1740,"C")+COUNTIFS(AQ1740:BC1740,"P")</f>
        <v>2</v>
      </c>
      <c r="BL1740">
        <f>COUNTIF(AC1740:AO1740,"**")</f>
        <v>0</v>
      </c>
      <c r="BM1740">
        <f>COUNTIF(AC1740:AO1740,"P")</f>
        <v>0</v>
      </c>
      <c r="BN1740">
        <f>COUNTIF(AC1740:AO1740,"C")</f>
        <v>0</v>
      </c>
    </row>
    <row r="1741" spans="1:66" x14ac:dyDescent="0.25">
      <c r="A1741">
        <v>10693</v>
      </c>
      <c r="B1741">
        <v>18</v>
      </c>
      <c r="C1741">
        <v>1</v>
      </c>
      <c r="D1741">
        <v>5</v>
      </c>
      <c r="E1741" t="s">
        <v>58</v>
      </c>
      <c r="F1741" t="s">
        <v>1388</v>
      </c>
      <c r="G1741">
        <v>28</v>
      </c>
      <c r="H1741" t="s">
        <v>64</v>
      </c>
      <c r="I1741" t="s">
        <v>65</v>
      </c>
      <c r="AD1741" t="s">
        <v>62</v>
      </c>
      <c r="AK1741" t="s">
        <v>62</v>
      </c>
      <c r="AS1741" t="s">
        <v>67</v>
      </c>
      <c r="AW1741" t="s">
        <v>67</v>
      </c>
      <c r="AZ1741" t="s">
        <v>67</v>
      </c>
      <c r="BE1741">
        <f>COUNTIF(J1741:BD1741,"**")</f>
        <v>5</v>
      </c>
      <c r="BF1741">
        <f>COUNTIF(J1741:BD1741,"*P*")</f>
        <v>2</v>
      </c>
      <c r="BG1741">
        <f>COUNTIF(J1741:BD1741,"*C*")</f>
        <v>3</v>
      </c>
      <c r="BH1741">
        <f>COUNTIF(AQ1741:BC1741, "C")</f>
        <v>3</v>
      </c>
      <c r="BI1741">
        <f>COUNTIF(AQ1741:BC1741, "P")</f>
        <v>0</v>
      </c>
      <c r="BJ1741" t="str">
        <f t="shared" si="27"/>
        <v/>
      </c>
      <c r="BK1741">
        <f>COUNTIFS(AQ1741:BC1741,"C")+COUNTIFS(AQ1741:BC1741,"P")</f>
        <v>3</v>
      </c>
      <c r="BL1741">
        <f>COUNTIF(AC1741:AO1741,"**")</f>
        <v>2</v>
      </c>
      <c r="BM1741">
        <f>COUNTIF(AC1741:AO1741,"P")</f>
        <v>2</v>
      </c>
      <c r="BN1741">
        <f>COUNTIF(AC1741:AO1741,"C")</f>
        <v>0</v>
      </c>
    </row>
    <row r="1742" spans="1:66" x14ac:dyDescent="0.25">
      <c r="A1742">
        <v>10750</v>
      </c>
      <c r="B1742">
        <v>18</v>
      </c>
      <c r="C1742">
        <v>6</v>
      </c>
      <c r="D1742">
        <v>5</v>
      </c>
      <c r="E1742" t="s">
        <v>58</v>
      </c>
      <c r="F1742" t="s">
        <v>192</v>
      </c>
      <c r="G1742">
        <v>28</v>
      </c>
      <c r="H1742" t="s">
        <v>60</v>
      </c>
      <c r="I1742" t="s">
        <v>65</v>
      </c>
      <c r="AD1742" t="s">
        <v>67</v>
      </c>
      <c r="AY1742" t="s">
        <v>67</v>
      </c>
      <c r="BE1742">
        <f>COUNTIF(J1742:BD1742,"**")</f>
        <v>2</v>
      </c>
      <c r="BF1742">
        <f>COUNTIF(J1742:BD1742,"*P*")</f>
        <v>0</v>
      </c>
      <c r="BG1742">
        <f>COUNTIF(J1742:BD1742,"*C*")</f>
        <v>2</v>
      </c>
      <c r="BH1742">
        <f>COUNTIF(AQ1742:BC1742, "C")</f>
        <v>1</v>
      </c>
      <c r="BI1742">
        <f>COUNTIF(AQ1742:BC1742, "P")</f>
        <v>0</v>
      </c>
      <c r="BJ1742" t="str">
        <f t="shared" si="27"/>
        <v/>
      </c>
      <c r="BK1742">
        <f>COUNTIFS(AQ1742:BC1742,"C")+COUNTIFS(AQ1742:BC1742,"P")</f>
        <v>1</v>
      </c>
      <c r="BL1742">
        <f>COUNTIF(AC1742:AO1742,"**")</f>
        <v>1</v>
      </c>
      <c r="BM1742">
        <f>COUNTIF(AC1742:AO1742,"P")</f>
        <v>0</v>
      </c>
      <c r="BN1742">
        <f>COUNTIF(AC1742:AO1742,"C")</f>
        <v>1</v>
      </c>
    </row>
    <row r="1743" spans="1:66" x14ac:dyDescent="0.25">
      <c r="A1743">
        <v>10796</v>
      </c>
      <c r="B1743">
        <v>18</v>
      </c>
      <c r="C1743">
        <v>6</v>
      </c>
      <c r="D1743">
        <v>5</v>
      </c>
      <c r="E1743" t="s">
        <v>58</v>
      </c>
      <c r="F1743" t="s">
        <v>290</v>
      </c>
      <c r="G1743">
        <v>28</v>
      </c>
      <c r="H1743" t="s">
        <v>60</v>
      </c>
      <c r="I1743" t="s">
        <v>94</v>
      </c>
      <c r="K1743" t="s">
        <v>62</v>
      </c>
      <c r="N1743" t="s">
        <v>67</v>
      </c>
      <c r="AT1743" t="s">
        <v>67</v>
      </c>
      <c r="AU1743" t="s">
        <v>67</v>
      </c>
      <c r="BD1743" t="s">
        <v>660</v>
      </c>
      <c r="BE1743">
        <f>COUNTIF(J1743:BD1743,"**")</f>
        <v>5</v>
      </c>
      <c r="BF1743">
        <f>COUNTIF(J1743:BD1743,"*P*")</f>
        <v>1</v>
      </c>
      <c r="BG1743">
        <f>COUNTIF(J1743:BD1743,"*C*")</f>
        <v>3</v>
      </c>
      <c r="BH1743">
        <f>COUNTIF(AQ1743:BC1743, "C")</f>
        <v>2</v>
      </c>
      <c r="BI1743">
        <f>COUNTIF(AQ1743:BC1743, "P")</f>
        <v>0</v>
      </c>
      <c r="BJ1743" t="str">
        <f t="shared" si="27"/>
        <v/>
      </c>
      <c r="BK1743">
        <f>COUNTIFS(AQ1743:BC1743,"C")+COUNTIFS(AQ1743:BC1743,"P")</f>
        <v>2</v>
      </c>
      <c r="BL1743">
        <f>COUNTIF(AC1743:AO1743,"**")</f>
        <v>0</v>
      </c>
      <c r="BM1743">
        <f>COUNTIF(AC1743:AO1743,"P")</f>
        <v>0</v>
      </c>
      <c r="BN1743">
        <f>COUNTIF(AC1743:AO1743,"C")</f>
        <v>0</v>
      </c>
    </row>
    <row r="1744" spans="1:66" x14ac:dyDescent="0.25">
      <c r="A1744">
        <v>10813</v>
      </c>
      <c r="B1744">
        <v>18</v>
      </c>
      <c r="C1744">
        <v>6</v>
      </c>
      <c r="D1744">
        <v>5</v>
      </c>
      <c r="E1744" t="s">
        <v>58</v>
      </c>
      <c r="F1744" t="s">
        <v>339</v>
      </c>
      <c r="G1744">
        <v>28</v>
      </c>
      <c r="H1744" t="s">
        <v>60</v>
      </c>
      <c r="I1744" t="s">
        <v>65</v>
      </c>
      <c r="N1744" t="s">
        <v>67</v>
      </c>
      <c r="AT1744" t="s">
        <v>62</v>
      </c>
      <c r="AU1744" t="s">
        <v>67</v>
      </c>
      <c r="BD1744" t="s">
        <v>1389</v>
      </c>
      <c r="BE1744">
        <f>COUNTIF(J1744:BD1744,"**")</f>
        <v>4</v>
      </c>
      <c r="BF1744">
        <f>COUNTIF(J1744:BD1744,"*P*")</f>
        <v>2</v>
      </c>
      <c r="BG1744">
        <f>COUNTIF(J1744:BD1744,"*C*")</f>
        <v>3</v>
      </c>
      <c r="BH1744">
        <f>COUNTIF(AQ1744:BC1744, "C")</f>
        <v>1</v>
      </c>
      <c r="BI1744">
        <f>COUNTIF(AQ1744:BC1744, "P")</f>
        <v>1</v>
      </c>
      <c r="BJ1744" t="str">
        <f t="shared" si="27"/>
        <v/>
      </c>
      <c r="BK1744">
        <f>COUNTIFS(AQ1744:BC1744,"C")+COUNTIFS(AQ1744:BC1744,"P")</f>
        <v>2</v>
      </c>
      <c r="BL1744">
        <f>COUNTIF(AC1744:AO1744,"**")</f>
        <v>0</v>
      </c>
      <c r="BM1744">
        <f>COUNTIF(AC1744:AO1744,"P")</f>
        <v>0</v>
      </c>
      <c r="BN1744">
        <f>COUNTIF(AC1744:AO1744,"C")</f>
        <v>0</v>
      </c>
    </row>
    <row r="1745" spans="1:66" x14ac:dyDescent="0.25">
      <c r="A1745">
        <v>10826</v>
      </c>
      <c r="B1745">
        <v>18</v>
      </c>
      <c r="C1745">
        <v>6</v>
      </c>
      <c r="D1745">
        <v>5</v>
      </c>
      <c r="E1745" t="s">
        <v>58</v>
      </c>
      <c r="F1745" t="s">
        <v>225</v>
      </c>
      <c r="G1745">
        <v>28</v>
      </c>
      <c r="H1745" t="s">
        <v>60</v>
      </c>
      <c r="I1745" t="s">
        <v>72</v>
      </c>
      <c r="K1745" t="s">
        <v>62</v>
      </c>
      <c r="O1745" t="s">
        <v>62</v>
      </c>
      <c r="BE1745">
        <f>COUNTIF(J1745:BD1745,"**")</f>
        <v>2</v>
      </c>
      <c r="BF1745">
        <f>COUNTIF(J1745:BD1745,"*P*")</f>
        <v>2</v>
      </c>
      <c r="BG1745">
        <f>COUNTIF(J1745:BD1745,"*C*")</f>
        <v>0</v>
      </c>
      <c r="BH1745">
        <f>COUNTIF(AQ1745:BC1745, "C")</f>
        <v>0</v>
      </c>
      <c r="BI1745">
        <f>COUNTIF(AQ1745:BC1745, "P")</f>
        <v>0</v>
      </c>
      <c r="BJ1745" t="str">
        <f t="shared" si="27"/>
        <v/>
      </c>
      <c r="BK1745">
        <f>COUNTIFS(AQ1745:BC1745,"C")+COUNTIFS(AQ1745:BC1745,"P")</f>
        <v>0</v>
      </c>
      <c r="BL1745">
        <f>COUNTIF(AC1745:AO1745,"**")</f>
        <v>0</v>
      </c>
      <c r="BM1745">
        <f>COUNTIF(AC1745:AO1745,"P")</f>
        <v>0</v>
      </c>
      <c r="BN1745">
        <f>COUNTIF(AC1745:AO1745,"C")</f>
        <v>0</v>
      </c>
    </row>
    <row r="1746" spans="1:66" x14ac:dyDescent="0.25">
      <c r="A1746">
        <v>11151</v>
      </c>
      <c r="B1746">
        <v>19</v>
      </c>
      <c r="C1746">
        <v>12</v>
      </c>
      <c r="D1746">
        <v>31</v>
      </c>
      <c r="E1746" t="s">
        <v>58</v>
      </c>
      <c r="F1746" t="s">
        <v>1390</v>
      </c>
      <c r="G1746">
        <v>28</v>
      </c>
      <c r="H1746" t="s">
        <v>60</v>
      </c>
      <c r="I1746" t="s">
        <v>65</v>
      </c>
      <c r="N1746" t="s">
        <v>62</v>
      </c>
      <c r="O1746" t="s">
        <v>62</v>
      </c>
      <c r="BE1746">
        <f>COUNTIF(J1746:BD1746,"**")</f>
        <v>2</v>
      </c>
      <c r="BF1746">
        <f>COUNTIF(J1746:BD1746,"*P*")</f>
        <v>2</v>
      </c>
      <c r="BG1746">
        <f>COUNTIF(J1746:BD1746,"*C*")</f>
        <v>0</v>
      </c>
      <c r="BH1746">
        <f>COUNTIF(AQ1746:BC1746, "C")</f>
        <v>0</v>
      </c>
      <c r="BI1746">
        <f>COUNTIF(AQ1746:BC1746, "P")</f>
        <v>0</v>
      </c>
      <c r="BJ1746" t="str">
        <f t="shared" si="27"/>
        <v/>
      </c>
      <c r="BK1746">
        <f>COUNTIFS(AQ1746:BC1746,"C")+COUNTIFS(AQ1746:BC1746,"P")</f>
        <v>0</v>
      </c>
      <c r="BL1746">
        <f>COUNTIF(AC1746:AO1746,"**")</f>
        <v>0</v>
      </c>
      <c r="BM1746">
        <f>COUNTIF(AC1746:AO1746,"P")</f>
        <v>0</v>
      </c>
      <c r="BN1746">
        <f>COUNTIF(AC1746:AO1746,"C")</f>
        <v>0</v>
      </c>
    </row>
    <row r="1747" spans="1:66" x14ac:dyDescent="0.25">
      <c r="A1747">
        <v>11158</v>
      </c>
      <c r="B1747">
        <v>19</v>
      </c>
      <c r="C1747">
        <v>12</v>
      </c>
      <c r="D1747">
        <v>56</v>
      </c>
      <c r="E1747" t="s">
        <v>58</v>
      </c>
      <c r="F1747" t="s">
        <v>1391</v>
      </c>
      <c r="G1747">
        <v>28</v>
      </c>
      <c r="H1747" t="s">
        <v>60</v>
      </c>
      <c r="I1747" t="s">
        <v>65</v>
      </c>
      <c r="O1747" t="s">
        <v>62</v>
      </c>
      <c r="BD1747" t="s">
        <v>505</v>
      </c>
      <c r="BE1747">
        <f>COUNTIF(J1747:BD1747,"**")</f>
        <v>2</v>
      </c>
      <c r="BF1747">
        <f>COUNTIF(J1747:BD1747,"*P*")</f>
        <v>1</v>
      </c>
      <c r="BG1747">
        <f>COUNTIF(J1747:BD1747,"*C*")</f>
        <v>0</v>
      </c>
      <c r="BH1747">
        <f>COUNTIF(AQ1747:BC1747, "C")</f>
        <v>0</v>
      </c>
      <c r="BI1747">
        <f>COUNTIF(AQ1747:BC1747, "P")</f>
        <v>0</v>
      </c>
      <c r="BJ1747" t="str">
        <f t="shared" si="27"/>
        <v/>
      </c>
      <c r="BK1747">
        <f>COUNTIFS(AQ1747:BC1747,"C")+COUNTIFS(AQ1747:BC1747,"P")</f>
        <v>0</v>
      </c>
      <c r="BL1747">
        <f>COUNTIF(AC1747:AO1747,"**")</f>
        <v>0</v>
      </c>
      <c r="BM1747">
        <f>COUNTIF(AC1747:AO1747,"P")</f>
        <v>0</v>
      </c>
      <c r="BN1747">
        <f>COUNTIF(AC1747:AO1747,"C")</f>
        <v>0</v>
      </c>
    </row>
    <row r="1748" spans="1:66" x14ac:dyDescent="0.25">
      <c r="A1748">
        <v>11161</v>
      </c>
      <c r="B1748">
        <v>19</v>
      </c>
      <c r="C1748">
        <v>12</v>
      </c>
      <c r="D1748">
        <v>31</v>
      </c>
      <c r="E1748" t="s">
        <v>58</v>
      </c>
      <c r="F1748" t="s">
        <v>906</v>
      </c>
      <c r="G1748">
        <v>28</v>
      </c>
      <c r="H1748" t="s">
        <v>60</v>
      </c>
      <c r="I1748" t="s">
        <v>65</v>
      </c>
      <c r="AR1748" t="s">
        <v>62</v>
      </c>
      <c r="AT1748" t="s">
        <v>67</v>
      </c>
      <c r="BE1748">
        <f>COUNTIF(J1748:BD1748,"**")</f>
        <v>2</v>
      </c>
      <c r="BF1748">
        <f>COUNTIF(J1748:BD1748,"*P*")</f>
        <v>1</v>
      </c>
      <c r="BG1748">
        <f>COUNTIF(J1748:BD1748,"*C*")</f>
        <v>1</v>
      </c>
      <c r="BH1748">
        <f>COUNTIF(AQ1748:BC1748, "C")</f>
        <v>1</v>
      </c>
      <c r="BI1748">
        <f>COUNTIF(AQ1748:BC1748, "P")</f>
        <v>1</v>
      </c>
      <c r="BJ1748" t="str">
        <f t="shared" si="27"/>
        <v/>
      </c>
      <c r="BK1748">
        <f>COUNTIFS(AQ1748:BC1748,"C")+COUNTIFS(AQ1748:BC1748,"P")</f>
        <v>2</v>
      </c>
      <c r="BL1748">
        <f>COUNTIF(AC1748:AO1748,"**")</f>
        <v>0</v>
      </c>
      <c r="BM1748">
        <f>COUNTIF(AC1748:AO1748,"P")</f>
        <v>0</v>
      </c>
      <c r="BN1748">
        <f>COUNTIF(AC1748:AO1748,"C")</f>
        <v>0</v>
      </c>
    </row>
    <row r="1749" spans="1:66" x14ac:dyDescent="0.25">
      <c r="A1749">
        <v>11234</v>
      </c>
      <c r="B1749">
        <v>19</v>
      </c>
      <c r="C1749">
        <v>1</v>
      </c>
      <c r="D1749">
        <v>56</v>
      </c>
      <c r="E1749" t="s">
        <v>58</v>
      </c>
      <c r="F1749" t="s">
        <v>906</v>
      </c>
      <c r="G1749">
        <v>28</v>
      </c>
      <c r="H1749" t="s">
        <v>60</v>
      </c>
      <c r="I1749" t="s">
        <v>65</v>
      </c>
      <c r="W1749" t="s">
        <v>62</v>
      </c>
      <c r="AQ1749" t="s">
        <v>67</v>
      </c>
      <c r="AS1749" t="s">
        <v>62</v>
      </c>
      <c r="AT1749" t="s">
        <v>67</v>
      </c>
      <c r="AZ1749" t="s">
        <v>67</v>
      </c>
      <c r="BE1749">
        <f>COUNTIF(J1749:BD1749,"**")</f>
        <v>5</v>
      </c>
      <c r="BF1749">
        <f>COUNTIF(J1749:BD1749,"*P*")</f>
        <v>2</v>
      </c>
      <c r="BG1749">
        <f>COUNTIF(J1749:BD1749,"*C*")</f>
        <v>3</v>
      </c>
      <c r="BH1749">
        <f>COUNTIF(AQ1749:BC1749, "C")</f>
        <v>3</v>
      </c>
      <c r="BI1749">
        <f>COUNTIF(AQ1749:BC1749, "P")</f>
        <v>1</v>
      </c>
      <c r="BJ1749" t="str">
        <f t="shared" si="27"/>
        <v/>
      </c>
      <c r="BK1749">
        <f>COUNTIFS(AQ1749:BC1749,"C")+COUNTIFS(AQ1749:BC1749,"P")</f>
        <v>4</v>
      </c>
      <c r="BL1749">
        <f>COUNTIF(AC1749:AO1749,"**")</f>
        <v>0</v>
      </c>
      <c r="BM1749">
        <f>COUNTIF(AC1749:AO1749,"P")</f>
        <v>0</v>
      </c>
      <c r="BN1749">
        <f>COUNTIF(AC1749:AO1749,"C")</f>
        <v>0</v>
      </c>
    </row>
    <row r="1750" spans="1:66" x14ac:dyDescent="0.25">
      <c r="A1750">
        <v>11248</v>
      </c>
      <c r="B1750">
        <v>19</v>
      </c>
      <c r="C1750">
        <v>1</v>
      </c>
      <c r="D1750">
        <v>43</v>
      </c>
      <c r="E1750" t="s">
        <v>58</v>
      </c>
      <c r="F1750" t="s">
        <v>601</v>
      </c>
      <c r="G1750">
        <v>28</v>
      </c>
      <c r="H1750" t="s">
        <v>60</v>
      </c>
      <c r="I1750" t="s">
        <v>65</v>
      </c>
      <c r="O1750" t="s">
        <v>62</v>
      </c>
      <c r="AR1750" t="s">
        <v>67</v>
      </c>
      <c r="BE1750">
        <f>COUNTIF(J1750:BD1750,"**")</f>
        <v>2</v>
      </c>
      <c r="BF1750">
        <f>COUNTIF(J1750:BD1750,"*P*")</f>
        <v>1</v>
      </c>
      <c r="BG1750">
        <f>COUNTIF(J1750:BD1750,"*C*")</f>
        <v>1</v>
      </c>
      <c r="BH1750">
        <f>COUNTIF(AQ1750:BC1750, "C")</f>
        <v>1</v>
      </c>
      <c r="BI1750">
        <f>COUNTIF(AQ1750:BC1750, "P")</f>
        <v>0</v>
      </c>
      <c r="BJ1750" t="str">
        <f t="shared" si="27"/>
        <v/>
      </c>
      <c r="BK1750">
        <f>COUNTIFS(AQ1750:BC1750,"C")+COUNTIFS(AQ1750:BC1750,"P")</f>
        <v>1</v>
      </c>
      <c r="BL1750">
        <f>COUNTIF(AC1750:AO1750,"**")</f>
        <v>0</v>
      </c>
      <c r="BM1750">
        <f>COUNTIF(AC1750:AO1750,"P")</f>
        <v>0</v>
      </c>
      <c r="BN1750">
        <f>COUNTIF(AC1750:AO1750,"C")</f>
        <v>0</v>
      </c>
    </row>
    <row r="1751" spans="1:66" x14ac:dyDescent="0.25">
      <c r="A1751">
        <v>11335</v>
      </c>
      <c r="B1751">
        <v>19</v>
      </c>
      <c r="C1751">
        <v>3</v>
      </c>
      <c r="D1751">
        <v>56</v>
      </c>
      <c r="E1751" t="s">
        <v>58</v>
      </c>
      <c r="F1751" t="s">
        <v>516</v>
      </c>
      <c r="G1751">
        <v>28</v>
      </c>
      <c r="H1751" t="s">
        <v>64</v>
      </c>
      <c r="I1751" t="s">
        <v>65</v>
      </c>
      <c r="AT1751" t="s">
        <v>62</v>
      </c>
      <c r="AU1751" t="s">
        <v>67</v>
      </c>
      <c r="BD1751" t="s">
        <v>1392</v>
      </c>
      <c r="BE1751">
        <f>COUNTIF(J1751:BD1751,"**")</f>
        <v>3</v>
      </c>
      <c r="BF1751">
        <f>COUNTIF(J1751:BD1751,"*P*")</f>
        <v>2</v>
      </c>
      <c r="BG1751">
        <f>COUNTIF(J1751:BD1751,"*C*")</f>
        <v>1</v>
      </c>
      <c r="BH1751">
        <f>COUNTIF(AQ1751:BC1751, "C")</f>
        <v>1</v>
      </c>
      <c r="BI1751">
        <f>COUNTIF(AQ1751:BC1751, "P")</f>
        <v>1</v>
      </c>
      <c r="BJ1751" t="str">
        <f t="shared" si="27"/>
        <v/>
      </c>
      <c r="BK1751">
        <f>COUNTIFS(AQ1751:BC1751,"C")+COUNTIFS(AQ1751:BC1751,"P")</f>
        <v>2</v>
      </c>
      <c r="BL1751">
        <f>COUNTIF(AC1751:AO1751,"**")</f>
        <v>0</v>
      </c>
      <c r="BM1751">
        <f>COUNTIF(AC1751:AO1751,"P")</f>
        <v>0</v>
      </c>
      <c r="BN1751">
        <f>COUNTIF(AC1751:AO1751,"C")</f>
        <v>0</v>
      </c>
    </row>
    <row r="1752" spans="1:66" x14ac:dyDescent="0.25">
      <c r="A1752">
        <v>11420</v>
      </c>
      <c r="B1752">
        <v>19</v>
      </c>
      <c r="C1752">
        <v>11</v>
      </c>
      <c r="D1752">
        <v>43</v>
      </c>
      <c r="E1752" t="s">
        <v>58</v>
      </c>
      <c r="F1752" t="s">
        <v>619</v>
      </c>
      <c r="G1752">
        <v>28</v>
      </c>
      <c r="H1752" t="s">
        <v>60</v>
      </c>
      <c r="I1752" t="s">
        <v>65</v>
      </c>
      <c r="K1752" t="s">
        <v>62</v>
      </c>
      <c r="AU1752" t="s">
        <v>67</v>
      </c>
      <c r="BD1752" t="s">
        <v>269</v>
      </c>
      <c r="BE1752">
        <f>COUNTIF(J1752:BD1752,"**")</f>
        <v>3</v>
      </c>
      <c r="BF1752">
        <f>COUNTIF(J1752:BD1752,"*P*")</f>
        <v>1</v>
      </c>
      <c r="BG1752">
        <f>COUNTIF(J1752:BD1752,"*C*")</f>
        <v>2</v>
      </c>
      <c r="BH1752">
        <f>COUNTIF(AQ1752:BC1752, "C")</f>
        <v>1</v>
      </c>
      <c r="BI1752">
        <f>COUNTIF(AQ1752:BC1752, "P")</f>
        <v>0</v>
      </c>
      <c r="BJ1752" t="str">
        <f t="shared" si="27"/>
        <v/>
      </c>
      <c r="BK1752">
        <f>COUNTIFS(AQ1752:BC1752,"C")+COUNTIFS(AQ1752:BC1752,"P")</f>
        <v>1</v>
      </c>
      <c r="BL1752">
        <f>COUNTIF(AC1752:AO1752,"**")</f>
        <v>0</v>
      </c>
      <c r="BM1752">
        <f>COUNTIF(AC1752:AO1752,"P")</f>
        <v>0</v>
      </c>
      <c r="BN1752">
        <f>COUNTIF(AC1752:AO1752,"C")</f>
        <v>0</v>
      </c>
    </row>
    <row r="1753" spans="1:66" x14ac:dyDescent="0.25">
      <c r="A1753">
        <v>11493</v>
      </c>
      <c r="B1753">
        <v>19</v>
      </c>
      <c r="C1753">
        <v>9</v>
      </c>
      <c r="D1753">
        <v>31</v>
      </c>
      <c r="E1753" t="s">
        <v>58</v>
      </c>
      <c r="F1753" t="s">
        <v>1393</v>
      </c>
      <c r="G1753">
        <v>28</v>
      </c>
      <c r="H1753" t="s">
        <v>60</v>
      </c>
      <c r="I1753" t="s">
        <v>65</v>
      </c>
      <c r="K1753" t="s">
        <v>62</v>
      </c>
      <c r="L1753" t="s">
        <v>62</v>
      </c>
      <c r="O1753" t="s">
        <v>62</v>
      </c>
      <c r="AF1753" t="s">
        <v>62</v>
      </c>
      <c r="AR1753" t="s">
        <v>67</v>
      </c>
      <c r="BE1753">
        <f>COUNTIF(J1753:BD1753,"**")</f>
        <v>5</v>
      </c>
      <c r="BF1753">
        <f>COUNTIF(J1753:BD1753,"*P*")</f>
        <v>4</v>
      </c>
      <c r="BG1753">
        <f>COUNTIF(J1753:BD1753,"*C*")</f>
        <v>1</v>
      </c>
      <c r="BH1753">
        <f>COUNTIF(AQ1753:BC1753, "C")</f>
        <v>1</v>
      </c>
      <c r="BI1753">
        <f>COUNTIF(AQ1753:BC1753, "P")</f>
        <v>0</v>
      </c>
      <c r="BJ1753" t="str">
        <f t="shared" si="27"/>
        <v/>
      </c>
      <c r="BK1753">
        <f>COUNTIFS(AQ1753:BC1753,"C")+COUNTIFS(AQ1753:BC1753,"P")</f>
        <v>1</v>
      </c>
      <c r="BL1753">
        <f>COUNTIF(AC1753:AO1753,"**")</f>
        <v>1</v>
      </c>
      <c r="BM1753">
        <f>COUNTIF(AC1753:AO1753,"P")</f>
        <v>1</v>
      </c>
      <c r="BN1753">
        <f>COUNTIF(AC1753:AO1753,"C")</f>
        <v>0</v>
      </c>
    </row>
    <row r="1754" spans="1:66" x14ac:dyDescent="0.25">
      <c r="A1754">
        <v>11536</v>
      </c>
      <c r="B1754">
        <v>20</v>
      </c>
      <c r="C1754">
        <v>2</v>
      </c>
      <c r="D1754">
        <v>11</v>
      </c>
      <c r="E1754" t="s">
        <v>58</v>
      </c>
      <c r="F1754" t="s">
        <v>1394</v>
      </c>
      <c r="G1754">
        <v>28</v>
      </c>
      <c r="H1754" t="s">
        <v>64</v>
      </c>
      <c r="I1754" t="s">
        <v>65</v>
      </c>
      <c r="N1754" t="s">
        <v>62</v>
      </c>
      <c r="AT1754" t="s">
        <v>67</v>
      </c>
      <c r="AZ1754" t="s">
        <v>62</v>
      </c>
      <c r="BE1754">
        <f>COUNTIF(J1754:BD1754,"**")</f>
        <v>3</v>
      </c>
      <c r="BF1754">
        <f>COUNTIF(J1754:BD1754,"*P*")</f>
        <v>2</v>
      </c>
      <c r="BG1754">
        <f>COUNTIF(J1754:BD1754,"*C*")</f>
        <v>1</v>
      </c>
      <c r="BH1754">
        <f>COUNTIF(AQ1754:BC1754, "C")</f>
        <v>1</v>
      </c>
      <c r="BI1754">
        <f>COUNTIF(AQ1754:BC1754, "P")</f>
        <v>1</v>
      </c>
      <c r="BJ1754" t="str">
        <f t="shared" si="27"/>
        <v/>
      </c>
      <c r="BK1754">
        <f>COUNTIFS(AQ1754:BC1754,"C")+COUNTIFS(AQ1754:BC1754,"P")</f>
        <v>2</v>
      </c>
      <c r="BL1754">
        <f>COUNTIF(AC1754:AO1754,"**")</f>
        <v>0</v>
      </c>
      <c r="BM1754">
        <f>COUNTIF(AC1754:AO1754,"P")</f>
        <v>0</v>
      </c>
      <c r="BN1754">
        <f>COUNTIF(AC1754:AO1754,"C")</f>
        <v>0</v>
      </c>
    </row>
    <row r="1755" spans="1:66" x14ac:dyDescent="0.25">
      <c r="A1755">
        <v>11698</v>
      </c>
      <c r="B1755">
        <v>21</v>
      </c>
      <c r="C1755">
        <v>1</v>
      </c>
      <c r="D1755">
        <v>36</v>
      </c>
      <c r="E1755" t="s">
        <v>58</v>
      </c>
      <c r="F1755" t="s">
        <v>1395</v>
      </c>
      <c r="G1755">
        <v>28</v>
      </c>
      <c r="H1755" t="s">
        <v>60</v>
      </c>
      <c r="I1755" t="s">
        <v>65</v>
      </c>
      <c r="K1755" t="s">
        <v>62</v>
      </c>
      <c r="O1755" t="s">
        <v>62</v>
      </c>
      <c r="AT1755" t="s">
        <v>62</v>
      </c>
      <c r="BE1755">
        <f>COUNTIF(J1755:BD1755,"**")</f>
        <v>3</v>
      </c>
      <c r="BF1755">
        <f>COUNTIF(J1755:BD1755,"*P*")</f>
        <v>3</v>
      </c>
      <c r="BG1755">
        <f>COUNTIF(J1755:BD1755,"*C*")</f>
        <v>0</v>
      </c>
      <c r="BH1755">
        <f>COUNTIF(AQ1755:BC1755, "C")</f>
        <v>0</v>
      </c>
      <c r="BI1755">
        <f>COUNTIF(AQ1755:BC1755, "P")</f>
        <v>1</v>
      </c>
      <c r="BJ1755" t="str">
        <f t="shared" si="27"/>
        <v>X</v>
      </c>
      <c r="BK1755">
        <f>COUNTIFS(AQ1755:BC1755,"C")+COUNTIFS(AQ1755:BC1755,"P")</f>
        <v>1</v>
      </c>
      <c r="BL1755">
        <f>COUNTIF(AC1755:AO1755,"**")</f>
        <v>0</v>
      </c>
      <c r="BM1755">
        <f>COUNTIF(AC1755:AO1755,"P")</f>
        <v>0</v>
      </c>
      <c r="BN1755">
        <f>COUNTIF(AC1755:AO1755,"C")</f>
        <v>0</v>
      </c>
    </row>
    <row r="1756" spans="1:66" x14ac:dyDescent="0.25">
      <c r="A1756">
        <v>11830</v>
      </c>
      <c r="B1756">
        <v>21</v>
      </c>
      <c r="C1756">
        <v>4</v>
      </c>
      <c r="D1756">
        <v>36</v>
      </c>
      <c r="E1756" t="s">
        <v>58</v>
      </c>
      <c r="F1756" t="s">
        <v>1396</v>
      </c>
      <c r="G1756">
        <v>28</v>
      </c>
      <c r="H1756" t="s">
        <v>60</v>
      </c>
      <c r="I1756" t="s">
        <v>65</v>
      </c>
      <c r="AU1756" t="s">
        <v>67</v>
      </c>
      <c r="AV1756" t="s">
        <v>67</v>
      </c>
      <c r="AZ1756" t="s">
        <v>67</v>
      </c>
      <c r="BD1756" t="s">
        <v>295</v>
      </c>
      <c r="BE1756">
        <f>COUNTIF(J1756:BD1756,"**")</f>
        <v>4</v>
      </c>
      <c r="BF1756">
        <f>COUNTIF(J1756:BD1756,"*P*")</f>
        <v>0</v>
      </c>
      <c r="BG1756">
        <f>COUNTIF(J1756:BD1756,"*C*")</f>
        <v>4</v>
      </c>
      <c r="BH1756">
        <f>COUNTIF(AQ1756:BC1756, "C")</f>
        <v>3</v>
      </c>
      <c r="BI1756">
        <f>COUNTIF(AQ1756:BC1756, "P")</f>
        <v>0</v>
      </c>
      <c r="BJ1756" t="str">
        <f t="shared" si="27"/>
        <v/>
      </c>
      <c r="BK1756">
        <f>COUNTIFS(AQ1756:BC1756,"C")+COUNTIFS(AQ1756:BC1756,"P")</f>
        <v>3</v>
      </c>
      <c r="BL1756">
        <f>COUNTIF(AC1756:AO1756,"**")</f>
        <v>0</v>
      </c>
      <c r="BM1756">
        <f>COUNTIF(AC1756:AO1756,"P")</f>
        <v>0</v>
      </c>
      <c r="BN1756">
        <f>COUNTIF(AC1756:AO1756,"C")</f>
        <v>0</v>
      </c>
    </row>
    <row r="1757" spans="1:66" x14ac:dyDescent="0.25">
      <c r="A1757">
        <v>11843</v>
      </c>
      <c r="B1757">
        <v>21</v>
      </c>
      <c r="C1757">
        <v>5</v>
      </c>
      <c r="D1757">
        <v>36</v>
      </c>
      <c r="E1757" t="s">
        <v>58</v>
      </c>
      <c r="F1757" t="s">
        <v>1397</v>
      </c>
      <c r="G1757">
        <v>28</v>
      </c>
      <c r="H1757" t="s">
        <v>64</v>
      </c>
      <c r="I1757" t="s">
        <v>65</v>
      </c>
      <c r="N1757" t="s">
        <v>62</v>
      </c>
      <c r="AT1757" t="s">
        <v>67</v>
      </c>
      <c r="BE1757">
        <f>COUNTIF(J1757:BD1757,"**")</f>
        <v>2</v>
      </c>
      <c r="BF1757">
        <f>COUNTIF(J1757:BD1757,"*P*")</f>
        <v>1</v>
      </c>
      <c r="BG1757">
        <f>COUNTIF(J1757:BD1757,"*C*")</f>
        <v>1</v>
      </c>
      <c r="BH1757">
        <f>COUNTIF(AQ1757:BC1757, "C")</f>
        <v>1</v>
      </c>
      <c r="BI1757">
        <f>COUNTIF(AQ1757:BC1757, "P")</f>
        <v>0</v>
      </c>
      <c r="BJ1757" t="str">
        <f t="shared" si="27"/>
        <v/>
      </c>
      <c r="BK1757">
        <f>COUNTIFS(AQ1757:BC1757,"C")+COUNTIFS(AQ1757:BC1757,"P")</f>
        <v>1</v>
      </c>
      <c r="BL1757">
        <f>COUNTIF(AC1757:AO1757,"**")</f>
        <v>0</v>
      </c>
      <c r="BM1757">
        <f>COUNTIF(AC1757:AO1757,"P")</f>
        <v>0</v>
      </c>
      <c r="BN1757">
        <f>COUNTIF(AC1757:AO1757,"C")</f>
        <v>0</v>
      </c>
    </row>
    <row r="1758" spans="1:66" x14ac:dyDescent="0.25">
      <c r="A1758">
        <v>11925</v>
      </c>
      <c r="B1758">
        <v>21</v>
      </c>
      <c r="C1758">
        <v>7</v>
      </c>
      <c r="D1758">
        <v>36</v>
      </c>
      <c r="E1758" t="s">
        <v>58</v>
      </c>
      <c r="F1758" t="s">
        <v>1398</v>
      </c>
      <c r="G1758">
        <v>28</v>
      </c>
      <c r="H1758" t="s">
        <v>64</v>
      </c>
      <c r="I1758" t="s">
        <v>65</v>
      </c>
      <c r="N1758" t="s">
        <v>67</v>
      </c>
      <c r="O1758" t="s">
        <v>67</v>
      </c>
      <c r="AT1758" t="s">
        <v>67</v>
      </c>
      <c r="BE1758">
        <f>COUNTIF(J1758:BD1758,"**")</f>
        <v>3</v>
      </c>
      <c r="BF1758">
        <f>COUNTIF(J1758:BD1758,"*P*")</f>
        <v>0</v>
      </c>
      <c r="BG1758">
        <f>COUNTIF(J1758:BD1758,"*C*")</f>
        <v>3</v>
      </c>
      <c r="BH1758">
        <f>COUNTIF(AQ1758:BC1758, "C")</f>
        <v>1</v>
      </c>
      <c r="BI1758">
        <f>COUNTIF(AQ1758:BC1758, "P")</f>
        <v>0</v>
      </c>
      <c r="BJ1758" t="str">
        <f t="shared" si="27"/>
        <v/>
      </c>
      <c r="BK1758">
        <f>COUNTIFS(AQ1758:BC1758,"C")+COUNTIFS(AQ1758:BC1758,"P")</f>
        <v>1</v>
      </c>
      <c r="BL1758">
        <f>COUNTIF(AC1758:AO1758,"**")</f>
        <v>0</v>
      </c>
      <c r="BM1758">
        <f>COUNTIF(AC1758:AO1758,"P")</f>
        <v>0</v>
      </c>
      <c r="BN1758">
        <f>COUNTIF(AC1758:AO1758,"C")</f>
        <v>0</v>
      </c>
    </row>
    <row r="1759" spans="1:66" x14ac:dyDescent="0.25">
      <c r="A1759">
        <v>11963</v>
      </c>
      <c r="B1759">
        <v>21</v>
      </c>
      <c r="C1759">
        <v>8</v>
      </c>
      <c r="D1759">
        <v>36</v>
      </c>
      <c r="E1759" t="s">
        <v>58</v>
      </c>
      <c r="F1759" t="s">
        <v>1399</v>
      </c>
      <c r="G1759">
        <v>28</v>
      </c>
      <c r="H1759" t="s">
        <v>60</v>
      </c>
      <c r="I1759" t="s">
        <v>65</v>
      </c>
      <c r="O1759" t="s">
        <v>62</v>
      </c>
      <c r="BE1759">
        <f>COUNTIF(J1759:BD1759,"**")</f>
        <v>1</v>
      </c>
      <c r="BF1759">
        <f>COUNTIF(J1759:BD1759,"*P*")</f>
        <v>1</v>
      </c>
      <c r="BG1759">
        <f>COUNTIF(J1759:BD1759,"*C*")</f>
        <v>0</v>
      </c>
      <c r="BH1759">
        <f>COUNTIF(AQ1759:BC1759, "C")</f>
        <v>0</v>
      </c>
      <c r="BI1759">
        <f>COUNTIF(AQ1759:BC1759, "P")</f>
        <v>0</v>
      </c>
      <c r="BJ1759" t="str">
        <f t="shared" si="27"/>
        <v/>
      </c>
      <c r="BK1759">
        <f>COUNTIFS(AQ1759:BC1759,"C")+COUNTIFS(AQ1759:BC1759,"P")</f>
        <v>0</v>
      </c>
      <c r="BL1759">
        <f>COUNTIF(AC1759:AO1759,"**")</f>
        <v>0</v>
      </c>
      <c r="BM1759">
        <f>COUNTIF(AC1759:AO1759,"P")</f>
        <v>0</v>
      </c>
      <c r="BN1759">
        <f>COUNTIF(AC1759:AO1759,"C")</f>
        <v>0</v>
      </c>
    </row>
    <row r="1760" spans="1:66" x14ac:dyDescent="0.25">
      <c r="A1760">
        <v>11968</v>
      </c>
      <c r="B1760">
        <v>21</v>
      </c>
      <c r="C1760">
        <v>8</v>
      </c>
      <c r="D1760">
        <v>36</v>
      </c>
      <c r="E1760" t="s">
        <v>58</v>
      </c>
      <c r="F1760" t="s">
        <v>1400</v>
      </c>
      <c r="G1760">
        <v>28</v>
      </c>
      <c r="H1760" t="s">
        <v>60</v>
      </c>
      <c r="I1760" t="s">
        <v>72</v>
      </c>
      <c r="O1760" t="s">
        <v>67</v>
      </c>
      <c r="AT1760" t="s">
        <v>67</v>
      </c>
      <c r="BE1760">
        <f>COUNTIF(J1760:BD1760,"**")</f>
        <v>2</v>
      </c>
      <c r="BF1760">
        <f>COUNTIF(J1760:BD1760,"*P*")</f>
        <v>0</v>
      </c>
      <c r="BG1760">
        <f>COUNTIF(J1760:BD1760,"*C*")</f>
        <v>2</v>
      </c>
      <c r="BH1760">
        <f>COUNTIF(AQ1760:BC1760, "C")</f>
        <v>1</v>
      </c>
      <c r="BI1760">
        <f>COUNTIF(AQ1760:BC1760, "P")</f>
        <v>0</v>
      </c>
      <c r="BJ1760" t="str">
        <f t="shared" si="27"/>
        <v/>
      </c>
      <c r="BK1760">
        <f>COUNTIFS(AQ1760:BC1760,"C")+COUNTIFS(AQ1760:BC1760,"P")</f>
        <v>1</v>
      </c>
      <c r="BL1760">
        <f>COUNTIF(AC1760:AO1760,"**")</f>
        <v>0</v>
      </c>
      <c r="BM1760">
        <f>COUNTIF(AC1760:AO1760,"P")</f>
        <v>0</v>
      </c>
      <c r="BN1760">
        <f>COUNTIF(AC1760:AO1760,"C")</f>
        <v>0</v>
      </c>
    </row>
    <row r="1761" spans="1:66" x14ac:dyDescent="0.25">
      <c r="A1761">
        <v>12048</v>
      </c>
      <c r="B1761">
        <v>21</v>
      </c>
      <c r="C1761">
        <v>10</v>
      </c>
      <c r="D1761">
        <v>36</v>
      </c>
      <c r="E1761" t="s">
        <v>58</v>
      </c>
      <c r="F1761" t="s">
        <v>1401</v>
      </c>
      <c r="G1761">
        <v>28</v>
      </c>
      <c r="H1761" t="s">
        <v>64</v>
      </c>
      <c r="I1761" t="s">
        <v>65</v>
      </c>
      <c r="AT1761" t="s">
        <v>67</v>
      </c>
      <c r="AZ1761" t="s">
        <v>67</v>
      </c>
      <c r="BE1761">
        <f>COUNTIF(J1761:BD1761,"**")</f>
        <v>2</v>
      </c>
      <c r="BF1761">
        <f>COUNTIF(J1761:BD1761,"*P*")</f>
        <v>0</v>
      </c>
      <c r="BG1761">
        <f>COUNTIF(J1761:BD1761,"*C*")</f>
        <v>2</v>
      </c>
      <c r="BH1761">
        <f>COUNTIF(AQ1761:BC1761, "C")</f>
        <v>2</v>
      </c>
      <c r="BI1761">
        <f>COUNTIF(AQ1761:BC1761, "P")</f>
        <v>0</v>
      </c>
      <c r="BJ1761" t="str">
        <f t="shared" si="27"/>
        <v/>
      </c>
      <c r="BK1761">
        <f>COUNTIFS(AQ1761:BC1761,"C")+COUNTIFS(AQ1761:BC1761,"P")</f>
        <v>2</v>
      </c>
      <c r="BL1761">
        <f>COUNTIF(AC1761:AO1761,"**")</f>
        <v>0</v>
      </c>
      <c r="BM1761">
        <f>COUNTIF(AC1761:AO1761,"P")</f>
        <v>0</v>
      </c>
      <c r="BN1761">
        <f>COUNTIF(AC1761:AO1761,"C")</f>
        <v>0</v>
      </c>
    </row>
    <row r="1762" spans="1:66" x14ac:dyDescent="0.25">
      <c r="A1762">
        <v>12069</v>
      </c>
      <c r="B1762">
        <v>21</v>
      </c>
      <c r="C1762">
        <v>10</v>
      </c>
      <c r="D1762">
        <v>36</v>
      </c>
      <c r="E1762" t="s">
        <v>58</v>
      </c>
      <c r="F1762" t="s">
        <v>1402</v>
      </c>
      <c r="G1762">
        <v>28</v>
      </c>
      <c r="H1762" t="s">
        <v>64</v>
      </c>
      <c r="I1762" t="s">
        <v>65</v>
      </c>
      <c r="N1762" t="s">
        <v>67</v>
      </c>
      <c r="AF1762" t="s">
        <v>62</v>
      </c>
      <c r="AT1762" t="s">
        <v>67</v>
      </c>
      <c r="AZ1762" t="s">
        <v>67</v>
      </c>
      <c r="BE1762">
        <f>COUNTIF(J1762:BD1762,"**")</f>
        <v>4</v>
      </c>
      <c r="BF1762">
        <f>COUNTIF(J1762:BD1762,"*P*")</f>
        <v>1</v>
      </c>
      <c r="BG1762">
        <f>COUNTIF(J1762:BD1762,"*C*")</f>
        <v>3</v>
      </c>
      <c r="BH1762">
        <f>COUNTIF(AQ1762:BC1762, "C")</f>
        <v>2</v>
      </c>
      <c r="BI1762">
        <f>COUNTIF(AQ1762:BC1762, "P")</f>
        <v>0</v>
      </c>
      <c r="BJ1762" t="str">
        <f t="shared" si="27"/>
        <v/>
      </c>
      <c r="BK1762">
        <f>COUNTIFS(AQ1762:BC1762,"C")+COUNTIFS(AQ1762:BC1762,"P")</f>
        <v>2</v>
      </c>
      <c r="BL1762">
        <f>COUNTIF(AC1762:AO1762,"**")</f>
        <v>1</v>
      </c>
      <c r="BM1762">
        <f>COUNTIF(AC1762:AO1762,"P")</f>
        <v>1</v>
      </c>
      <c r="BN1762">
        <f>COUNTIF(AC1762:AO1762,"C")</f>
        <v>0</v>
      </c>
    </row>
    <row r="1763" spans="1:66" x14ac:dyDescent="0.25">
      <c r="A1763">
        <v>12076</v>
      </c>
      <c r="B1763">
        <v>21</v>
      </c>
      <c r="C1763">
        <v>11</v>
      </c>
      <c r="D1763">
        <v>36</v>
      </c>
      <c r="E1763" t="s">
        <v>58</v>
      </c>
      <c r="F1763" t="s">
        <v>351</v>
      </c>
      <c r="G1763">
        <v>28</v>
      </c>
      <c r="H1763" t="s">
        <v>60</v>
      </c>
      <c r="I1763" t="s">
        <v>65</v>
      </c>
      <c r="AT1763" t="s">
        <v>67</v>
      </c>
      <c r="AU1763" t="s">
        <v>62</v>
      </c>
      <c r="BD1763" t="s">
        <v>435</v>
      </c>
      <c r="BE1763">
        <f>COUNTIF(J1763:BD1763,"**")</f>
        <v>3</v>
      </c>
      <c r="BF1763">
        <f>COUNTIF(J1763:BD1763,"*P*")</f>
        <v>2</v>
      </c>
      <c r="BG1763">
        <f>COUNTIF(J1763:BD1763,"*C*")</f>
        <v>1</v>
      </c>
      <c r="BH1763">
        <f>COUNTIF(AQ1763:BC1763, "C")</f>
        <v>1</v>
      </c>
      <c r="BI1763">
        <f>COUNTIF(AQ1763:BC1763, "P")</f>
        <v>1</v>
      </c>
      <c r="BJ1763" t="str">
        <f t="shared" si="27"/>
        <v/>
      </c>
      <c r="BK1763">
        <f>COUNTIFS(AQ1763:BC1763,"C")+COUNTIFS(AQ1763:BC1763,"P")</f>
        <v>2</v>
      </c>
      <c r="BL1763">
        <f>COUNTIF(AC1763:AO1763,"**")</f>
        <v>0</v>
      </c>
      <c r="BM1763">
        <f>COUNTIF(AC1763:AO1763,"P")</f>
        <v>0</v>
      </c>
      <c r="BN1763">
        <f>COUNTIF(AC1763:AO1763,"C")</f>
        <v>0</v>
      </c>
    </row>
    <row r="1764" spans="1:66" x14ac:dyDescent="0.25">
      <c r="A1764">
        <v>12107</v>
      </c>
      <c r="B1764">
        <v>21</v>
      </c>
      <c r="C1764">
        <v>11</v>
      </c>
      <c r="D1764">
        <v>36</v>
      </c>
      <c r="E1764" t="s">
        <v>58</v>
      </c>
      <c r="F1764" t="s">
        <v>1060</v>
      </c>
      <c r="G1764">
        <v>28</v>
      </c>
      <c r="H1764" t="s">
        <v>64</v>
      </c>
      <c r="I1764" t="s">
        <v>65</v>
      </c>
      <c r="V1764" t="s">
        <v>62</v>
      </c>
      <c r="AT1764" t="s">
        <v>67</v>
      </c>
      <c r="AU1764" t="s">
        <v>62</v>
      </c>
      <c r="AZ1764" t="s">
        <v>62</v>
      </c>
      <c r="BC1764" t="s">
        <v>62</v>
      </c>
      <c r="BD1764" t="s">
        <v>435</v>
      </c>
      <c r="BE1764">
        <f>COUNTIF(J1764:BD1764,"**")</f>
        <v>6</v>
      </c>
      <c r="BF1764">
        <f>COUNTIF(J1764:BD1764,"*P*")</f>
        <v>5</v>
      </c>
      <c r="BG1764">
        <f>COUNTIF(J1764:BD1764,"*C*")</f>
        <v>1</v>
      </c>
      <c r="BH1764">
        <f>COUNTIF(AQ1764:BC1764, "C")</f>
        <v>1</v>
      </c>
      <c r="BI1764">
        <f>COUNTIF(AQ1764:BC1764, "P")</f>
        <v>3</v>
      </c>
      <c r="BJ1764" t="str">
        <f t="shared" si="27"/>
        <v/>
      </c>
      <c r="BK1764">
        <f>COUNTIFS(AQ1764:BC1764,"C")+COUNTIFS(AQ1764:BC1764,"P")</f>
        <v>4</v>
      </c>
      <c r="BL1764">
        <f>COUNTIF(AC1764:AO1764,"**")</f>
        <v>0</v>
      </c>
      <c r="BM1764">
        <f>COUNTIF(AC1764:AO1764,"P")</f>
        <v>0</v>
      </c>
      <c r="BN1764">
        <f>COUNTIF(AC1764:AO1764,"C")</f>
        <v>0</v>
      </c>
    </row>
    <row r="1765" spans="1:66" x14ac:dyDescent="0.25">
      <c r="A1765">
        <v>12112</v>
      </c>
      <c r="B1765">
        <v>21</v>
      </c>
      <c r="C1765">
        <v>12</v>
      </c>
      <c r="D1765">
        <v>36</v>
      </c>
      <c r="E1765" t="s">
        <v>58</v>
      </c>
      <c r="F1765" t="s">
        <v>1403</v>
      </c>
      <c r="G1765">
        <v>28</v>
      </c>
      <c r="H1765" t="s">
        <v>64</v>
      </c>
      <c r="I1765" t="s">
        <v>65</v>
      </c>
      <c r="O1765" t="s">
        <v>62</v>
      </c>
      <c r="AU1765" t="s">
        <v>67</v>
      </c>
      <c r="BD1765" t="s">
        <v>820</v>
      </c>
      <c r="BE1765">
        <f>COUNTIF(J1765:BD1765,"**")</f>
        <v>3</v>
      </c>
      <c r="BF1765">
        <f>COUNTIF(J1765:BD1765,"*P*")</f>
        <v>2</v>
      </c>
      <c r="BG1765">
        <f>COUNTIF(J1765:BD1765,"*C*")</f>
        <v>2</v>
      </c>
      <c r="BH1765">
        <f>COUNTIF(AQ1765:BC1765, "C")</f>
        <v>1</v>
      </c>
      <c r="BI1765">
        <f>COUNTIF(AQ1765:BC1765, "P")</f>
        <v>0</v>
      </c>
      <c r="BJ1765" t="str">
        <f t="shared" si="27"/>
        <v/>
      </c>
      <c r="BK1765">
        <f>COUNTIFS(AQ1765:BC1765,"C")+COUNTIFS(AQ1765:BC1765,"P")</f>
        <v>1</v>
      </c>
      <c r="BL1765">
        <f>COUNTIF(AC1765:AO1765,"**")</f>
        <v>0</v>
      </c>
      <c r="BM1765">
        <f>COUNTIF(AC1765:AO1765,"P")</f>
        <v>0</v>
      </c>
      <c r="BN1765">
        <f>COUNTIF(AC1765:AO1765,"C")</f>
        <v>0</v>
      </c>
    </row>
    <row r="1766" spans="1:66" x14ac:dyDescent="0.25">
      <c r="A1766">
        <v>12269</v>
      </c>
      <c r="B1766">
        <v>22</v>
      </c>
      <c r="C1766">
        <v>12</v>
      </c>
      <c r="D1766">
        <v>8</v>
      </c>
      <c r="E1766" t="s">
        <v>58</v>
      </c>
      <c r="F1766" t="s">
        <v>1404</v>
      </c>
      <c r="G1766">
        <v>28</v>
      </c>
      <c r="H1766" t="s">
        <v>60</v>
      </c>
      <c r="I1766" t="s">
        <v>65</v>
      </c>
      <c r="J1766" t="s">
        <v>62</v>
      </c>
      <c r="AN1766" t="s">
        <v>62</v>
      </c>
      <c r="AO1766" t="s">
        <v>62</v>
      </c>
      <c r="AV1766" t="s">
        <v>62</v>
      </c>
      <c r="AW1766" t="s">
        <v>62</v>
      </c>
      <c r="AZ1766" t="s">
        <v>67</v>
      </c>
      <c r="BA1766" t="s">
        <v>67</v>
      </c>
      <c r="BB1766" t="s">
        <v>62</v>
      </c>
      <c r="BE1766">
        <f>COUNTIF(J1766:BD1766,"**")</f>
        <v>8</v>
      </c>
      <c r="BF1766">
        <f>COUNTIF(J1766:BD1766,"*P*")</f>
        <v>6</v>
      </c>
      <c r="BG1766">
        <f>COUNTIF(J1766:BD1766,"*C*")</f>
        <v>2</v>
      </c>
      <c r="BH1766">
        <f>COUNTIF(AQ1766:BC1766, "C")</f>
        <v>2</v>
      </c>
      <c r="BI1766">
        <f>COUNTIF(AQ1766:BC1766, "P")</f>
        <v>3</v>
      </c>
      <c r="BJ1766" t="str">
        <f t="shared" si="27"/>
        <v/>
      </c>
      <c r="BK1766">
        <f>COUNTIFS(AQ1766:BC1766,"C")+COUNTIFS(AQ1766:BC1766,"P")</f>
        <v>5</v>
      </c>
      <c r="BL1766">
        <f>COUNTIF(AC1766:AO1766,"**")</f>
        <v>2</v>
      </c>
      <c r="BM1766">
        <f>COUNTIF(AC1766:AO1766,"P")</f>
        <v>2</v>
      </c>
      <c r="BN1766">
        <f>COUNTIF(AC1766:AO1766,"C")</f>
        <v>0</v>
      </c>
    </row>
    <row r="1767" spans="1:66" x14ac:dyDescent="0.25">
      <c r="A1767">
        <v>12285</v>
      </c>
      <c r="B1767">
        <v>23</v>
      </c>
      <c r="C1767">
        <v>1</v>
      </c>
      <c r="D1767">
        <v>55</v>
      </c>
      <c r="E1767" t="s">
        <v>58</v>
      </c>
      <c r="F1767" t="s">
        <v>1405</v>
      </c>
      <c r="G1767">
        <v>28</v>
      </c>
      <c r="H1767" t="s">
        <v>60</v>
      </c>
      <c r="I1767" t="s">
        <v>65</v>
      </c>
      <c r="K1767" t="s">
        <v>62</v>
      </c>
      <c r="N1767" t="s">
        <v>62</v>
      </c>
      <c r="AU1767" t="s">
        <v>67</v>
      </c>
      <c r="BD1767" t="s">
        <v>269</v>
      </c>
      <c r="BE1767">
        <f>COUNTIF(J1767:BD1767,"**")</f>
        <v>4</v>
      </c>
      <c r="BF1767">
        <f>COUNTIF(J1767:BD1767,"*P*")</f>
        <v>2</v>
      </c>
      <c r="BG1767">
        <f>COUNTIF(J1767:BD1767,"*C*")</f>
        <v>2</v>
      </c>
      <c r="BH1767">
        <f>COUNTIF(AQ1767:BC1767, "C")</f>
        <v>1</v>
      </c>
      <c r="BI1767">
        <f>COUNTIF(AQ1767:BC1767, "P")</f>
        <v>0</v>
      </c>
      <c r="BJ1767" t="str">
        <f t="shared" si="27"/>
        <v/>
      </c>
      <c r="BK1767">
        <f>COUNTIFS(AQ1767:BC1767,"C")+COUNTIFS(AQ1767:BC1767,"P")</f>
        <v>1</v>
      </c>
      <c r="BL1767">
        <f>COUNTIF(AC1767:AO1767,"**")</f>
        <v>0</v>
      </c>
      <c r="BM1767">
        <f>COUNTIF(AC1767:AO1767,"P")</f>
        <v>0</v>
      </c>
      <c r="BN1767">
        <f>COUNTIF(AC1767:AO1767,"C")</f>
        <v>0</v>
      </c>
    </row>
    <row r="1768" spans="1:66" x14ac:dyDescent="0.25">
      <c r="A1768">
        <v>12430</v>
      </c>
      <c r="B1768">
        <v>23</v>
      </c>
      <c r="C1768">
        <v>10</v>
      </c>
      <c r="D1768">
        <v>55</v>
      </c>
      <c r="E1768" t="s">
        <v>58</v>
      </c>
      <c r="F1768" t="s">
        <v>1406</v>
      </c>
      <c r="G1768">
        <v>28</v>
      </c>
      <c r="H1768" t="s">
        <v>60</v>
      </c>
      <c r="I1768" t="s">
        <v>65</v>
      </c>
      <c r="AD1768" t="s">
        <v>67</v>
      </c>
      <c r="AQ1768" t="s">
        <v>67</v>
      </c>
      <c r="AT1768" t="s">
        <v>67</v>
      </c>
      <c r="AZ1768" t="s">
        <v>62</v>
      </c>
      <c r="BE1768">
        <f>COUNTIF(J1768:BD1768,"**")</f>
        <v>4</v>
      </c>
      <c r="BF1768">
        <f>COUNTIF(J1768:BD1768,"*P*")</f>
        <v>1</v>
      </c>
      <c r="BG1768">
        <f>COUNTIF(J1768:BD1768,"*C*")</f>
        <v>3</v>
      </c>
      <c r="BH1768">
        <f>COUNTIF(AQ1768:BC1768, "C")</f>
        <v>2</v>
      </c>
      <c r="BI1768">
        <f>COUNTIF(AQ1768:BC1768, "P")</f>
        <v>1</v>
      </c>
      <c r="BJ1768" t="str">
        <f t="shared" si="27"/>
        <v/>
      </c>
      <c r="BK1768">
        <f>COUNTIFS(AQ1768:BC1768,"C")+COUNTIFS(AQ1768:BC1768,"P")</f>
        <v>3</v>
      </c>
      <c r="BL1768">
        <f>COUNTIF(AC1768:AO1768,"**")</f>
        <v>1</v>
      </c>
      <c r="BM1768">
        <f>COUNTIF(AC1768:AO1768,"P")</f>
        <v>0</v>
      </c>
      <c r="BN1768">
        <f>COUNTIF(AC1768:AO1768,"C")</f>
        <v>1</v>
      </c>
    </row>
    <row r="1769" spans="1:66" x14ac:dyDescent="0.25">
      <c r="A1769">
        <v>47</v>
      </c>
      <c r="B1769">
        <v>1</v>
      </c>
      <c r="C1769">
        <v>1</v>
      </c>
      <c r="D1769">
        <v>57</v>
      </c>
      <c r="E1769" t="s">
        <v>81</v>
      </c>
      <c r="F1769" t="s">
        <v>1407</v>
      </c>
      <c r="G1769">
        <v>28</v>
      </c>
      <c r="H1769" t="s">
        <v>64</v>
      </c>
      <c r="I1769" t="s">
        <v>58</v>
      </c>
      <c r="O1769" t="s">
        <v>62</v>
      </c>
      <c r="BE1769">
        <f>COUNTIF(J1769:BD1769,"**")</f>
        <v>1</v>
      </c>
      <c r="BF1769">
        <f>COUNTIF(J1769:BD1769,"*P*")</f>
        <v>1</v>
      </c>
      <c r="BG1769">
        <f>COUNTIF(J1769:BD1769,"*C*")</f>
        <v>0</v>
      </c>
      <c r="BH1769">
        <f>COUNTIF(AQ1769:BC1769, "C")</f>
        <v>0</v>
      </c>
      <c r="BI1769">
        <f>COUNTIF(AQ1769:BC1769, "P")</f>
        <v>0</v>
      </c>
      <c r="BJ1769" t="str">
        <f t="shared" si="27"/>
        <v/>
      </c>
      <c r="BK1769">
        <f>COUNTIFS(AQ1769:BC1769,"C")+COUNTIFS(AQ1769:BC1769,"P")</f>
        <v>0</v>
      </c>
      <c r="BL1769">
        <f>COUNTIF(AC1769:AO1769,"**")</f>
        <v>0</v>
      </c>
      <c r="BM1769">
        <f>COUNTIF(AC1769:AO1769,"P")</f>
        <v>0</v>
      </c>
      <c r="BN1769">
        <f>COUNTIF(AC1769:AO1769,"C")</f>
        <v>0</v>
      </c>
    </row>
    <row r="1770" spans="1:66" x14ac:dyDescent="0.25">
      <c r="A1770">
        <v>489</v>
      </c>
      <c r="B1770">
        <v>2</v>
      </c>
      <c r="C1770">
        <v>6</v>
      </c>
      <c r="D1770">
        <v>37</v>
      </c>
      <c r="E1770" t="s">
        <v>81</v>
      </c>
      <c r="F1770" t="s">
        <v>1408</v>
      </c>
      <c r="G1770">
        <v>28</v>
      </c>
      <c r="H1770" t="s">
        <v>60</v>
      </c>
      <c r="I1770" t="s">
        <v>61</v>
      </c>
      <c r="O1770" t="s">
        <v>62</v>
      </c>
      <c r="BE1770">
        <f>COUNTIF(J1770:BD1770,"**")</f>
        <v>1</v>
      </c>
      <c r="BF1770">
        <f>COUNTIF(J1770:BD1770,"*P*")</f>
        <v>1</v>
      </c>
      <c r="BG1770">
        <f>COUNTIF(J1770:BD1770,"*C*")</f>
        <v>0</v>
      </c>
      <c r="BH1770">
        <f>COUNTIF(AQ1770:BC1770, "C")</f>
        <v>0</v>
      </c>
      <c r="BI1770">
        <f>COUNTIF(AQ1770:BC1770, "P")</f>
        <v>0</v>
      </c>
      <c r="BJ1770" t="str">
        <f t="shared" si="27"/>
        <v/>
      </c>
      <c r="BK1770">
        <f>COUNTIFS(AQ1770:BC1770,"C")+COUNTIFS(AQ1770:BC1770,"P")</f>
        <v>0</v>
      </c>
      <c r="BL1770">
        <f>COUNTIF(AC1770:AO1770,"**")</f>
        <v>0</v>
      </c>
      <c r="BM1770">
        <f>COUNTIF(AC1770:AO1770,"P")</f>
        <v>0</v>
      </c>
      <c r="BN1770">
        <f>COUNTIF(AC1770:AO1770,"C")</f>
        <v>0</v>
      </c>
    </row>
    <row r="1771" spans="1:66" x14ac:dyDescent="0.25">
      <c r="A1771">
        <v>1090</v>
      </c>
      <c r="B1771">
        <v>4</v>
      </c>
      <c r="C1771">
        <v>6</v>
      </c>
      <c r="D1771">
        <v>16</v>
      </c>
      <c r="E1771" t="s">
        <v>81</v>
      </c>
      <c r="F1771" t="s">
        <v>1409</v>
      </c>
      <c r="G1771">
        <v>28</v>
      </c>
      <c r="H1771" t="s">
        <v>60</v>
      </c>
      <c r="I1771" t="s">
        <v>61</v>
      </c>
      <c r="O1771" t="s">
        <v>62</v>
      </c>
      <c r="BD1771" t="s">
        <v>1410</v>
      </c>
      <c r="BE1771">
        <f>COUNTIF(J1771:BD1771,"**")</f>
        <v>2</v>
      </c>
      <c r="BF1771">
        <f>COUNTIF(J1771:BD1771,"*P*")</f>
        <v>2</v>
      </c>
      <c r="BG1771">
        <f>COUNTIF(J1771:BD1771,"*C*")</f>
        <v>1</v>
      </c>
      <c r="BH1771">
        <f>COUNTIF(AQ1771:BC1771, "C")</f>
        <v>0</v>
      </c>
      <c r="BI1771">
        <f>COUNTIF(AQ1771:BC1771, "P")</f>
        <v>0</v>
      </c>
      <c r="BJ1771" t="str">
        <f t="shared" si="27"/>
        <v/>
      </c>
      <c r="BK1771">
        <f>COUNTIFS(AQ1771:BC1771,"C")+COUNTIFS(AQ1771:BC1771,"P")</f>
        <v>0</v>
      </c>
      <c r="BL1771">
        <f>COUNTIF(AC1771:AO1771,"**")</f>
        <v>0</v>
      </c>
      <c r="BM1771">
        <f>COUNTIF(AC1771:AO1771,"P")</f>
        <v>0</v>
      </c>
      <c r="BN1771">
        <f>COUNTIF(AC1771:AO1771,"C")</f>
        <v>0</v>
      </c>
    </row>
    <row r="1772" spans="1:66" x14ac:dyDescent="0.25">
      <c r="A1772">
        <v>1143</v>
      </c>
      <c r="B1772">
        <v>4</v>
      </c>
      <c r="C1772">
        <v>6</v>
      </c>
      <c r="D1772">
        <v>10</v>
      </c>
      <c r="E1772" t="s">
        <v>81</v>
      </c>
      <c r="F1772" t="s">
        <v>1411</v>
      </c>
      <c r="G1772">
        <v>28</v>
      </c>
      <c r="H1772" t="s">
        <v>60</v>
      </c>
      <c r="I1772" t="s">
        <v>65</v>
      </c>
      <c r="K1772" t="s">
        <v>62</v>
      </c>
      <c r="BE1772">
        <f>COUNTIF(J1772:BD1772,"**")</f>
        <v>1</v>
      </c>
      <c r="BF1772">
        <f>COUNTIF(J1772:BD1772,"*P*")</f>
        <v>1</v>
      </c>
      <c r="BG1772">
        <f>COUNTIF(J1772:BD1772,"*C*")</f>
        <v>0</v>
      </c>
      <c r="BH1772">
        <f>COUNTIF(AQ1772:BC1772, "C")</f>
        <v>0</v>
      </c>
      <c r="BI1772">
        <f>COUNTIF(AQ1772:BC1772, "P")</f>
        <v>0</v>
      </c>
      <c r="BJ1772" t="str">
        <f t="shared" si="27"/>
        <v/>
      </c>
      <c r="BK1772">
        <f>COUNTIFS(AQ1772:BC1772,"C")+COUNTIFS(AQ1772:BC1772,"P")</f>
        <v>0</v>
      </c>
      <c r="BL1772">
        <f>COUNTIF(AC1772:AO1772,"**")</f>
        <v>0</v>
      </c>
      <c r="BM1772">
        <f>COUNTIF(AC1772:AO1772,"P")</f>
        <v>0</v>
      </c>
      <c r="BN1772">
        <f>COUNTIF(AC1772:AO1772,"C")</f>
        <v>0</v>
      </c>
    </row>
    <row r="1773" spans="1:66" x14ac:dyDescent="0.25">
      <c r="A1773">
        <v>1452</v>
      </c>
      <c r="B1773">
        <v>4</v>
      </c>
      <c r="C1773">
        <v>9</v>
      </c>
      <c r="D1773">
        <v>16</v>
      </c>
      <c r="E1773" t="s">
        <v>81</v>
      </c>
      <c r="F1773" t="s">
        <v>1412</v>
      </c>
      <c r="G1773">
        <v>28</v>
      </c>
      <c r="H1773" t="s">
        <v>60</v>
      </c>
      <c r="I1773" t="s">
        <v>65</v>
      </c>
      <c r="K1773" t="s">
        <v>62</v>
      </c>
      <c r="BE1773">
        <f>COUNTIF(J1773:BD1773,"**")</f>
        <v>1</v>
      </c>
      <c r="BF1773">
        <f>COUNTIF(J1773:BD1773,"*P*")</f>
        <v>1</v>
      </c>
      <c r="BG1773">
        <f>COUNTIF(J1773:BD1773,"*C*")</f>
        <v>0</v>
      </c>
      <c r="BH1773">
        <f>COUNTIF(AQ1773:BC1773, "C")</f>
        <v>0</v>
      </c>
      <c r="BI1773">
        <f>COUNTIF(AQ1773:BC1773, "P")</f>
        <v>0</v>
      </c>
      <c r="BJ1773" t="str">
        <f t="shared" si="27"/>
        <v/>
      </c>
      <c r="BK1773">
        <f>COUNTIFS(AQ1773:BC1773,"C")+COUNTIFS(AQ1773:BC1773,"P")</f>
        <v>0</v>
      </c>
      <c r="BL1773">
        <f>COUNTIF(AC1773:AO1773,"**")</f>
        <v>0</v>
      </c>
      <c r="BM1773">
        <f>COUNTIF(AC1773:AO1773,"P")</f>
        <v>0</v>
      </c>
      <c r="BN1773">
        <f>COUNTIF(AC1773:AO1773,"C")</f>
        <v>0</v>
      </c>
    </row>
    <row r="1774" spans="1:66" x14ac:dyDescent="0.25">
      <c r="A1774">
        <v>1628</v>
      </c>
      <c r="B1774">
        <v>4</v>
      </c>
      <c r="C1774">
        <v>11</v>
      </c>
      <c r="D1774">
        <v>10</v>
      </c>
      <c r="E1774" t="s">
        <v>81</v>
      </c>
      <c r="F1774" t="s">
        <v>1412</v>
      </c>
      <c r="G1774">
        <v>28</v>
      </c>
      <c r="H1774" t="s">
        <v>60</v>
      </c>
      <c r="I1774" t="s">
        <v>65</v>
      </c>
      <c r="AD1774" t="s">
        <v>62</v>
      </c>
      <c r="AV1774" t="s">
        <v>62</v>
      </c>
      <c r="AW1774" t="s">
        <v>62</v>
      </c>
      <c r="BB1774" t="s">
        <v>62</v>
      </c>
      <c r="BE1774">
        <f>COUNTIF(J1774:BD1774,"**")</f>
        <v>4</v>
      </c>
      <c r="BF1774">
        <f>COUNTIF(J1774:BD1774,"*P*")</f>
        <v>4</v>
      </c>
      <c r="BG1774">
        <f>COUNTIF(J1774:BD1774,"*C*")</f>
        <v>0</v>
      </c>
      <c r="BH1774">
        <f>COUNTIF(AQ1774:BC1774, "C")</f>
        <v>0</v>
      </c>
      <c r="BI1774">
        <f>COUNTIF(AQ1774:BC1774, "P")</f>
        <v>3</v>
      </c>
      <c r="BJ1774" t="str">
        <f t="shared" si="27"/>
        <v>X</v>
      </c>
      <c r="BK1774">
        <f>COUNTIFS(AQ1774:BC1774,"C")+COUNTIFS(AQ1774:BC1774,"P")</f>
        <v>3</v>
      </c>
      <c r="BL1774">
        <f>COUNTIF(AC1774:AO1774,"**")</f>
        <v>1</v>
      </c>
      <c r="BM1774">
        <f>COUNTIF(AC1774:AO1774,"P")</f>
        <v>1</v>
      </c>
      <c r="BN1774">
        <f>COUNTIF(AC1774:AO1774,"C")</f>
        <v>0</v>
      </c>
    </row>
    <row r="1775" spans="1:66" x14ac:dyDescent="0.25">
      <c r="A1775">
        <v>1990</v>
      </c>
      <c r="B1775">
        <v>5</v>
      </c>
      <c r="C1775">
        <v>4</v>
      </c>
      <c r="D1775">
        <v>9</v>
      </c>
      <c r="E1775" t="s">
        <v>81</v>
      </c>
      <c r="F1775" t="s">
        <v>1413</v>
      </c>
      <c r="G1775">
        <v>28</v>
      </c>
      <c r="H1775" t="s">
        <v>60</v>
      </c>
      <c r="I1775" t="s">
        <v>65</v>
      </c>
      <c r="O1775" t="s">
        <v>62</v>
      </c>
      <c r="BE1775">
        <f>COUNTIF(J1775:BD1775,"**")</f>
        <v>1</v>
      </c>
      <c r="BF1775">
        <f>COUNTIF(J1775:BD1775,"*P*")</f>
        <v>1</v>
      </c>
      <c r="BG1775">
        <f>COUNTIF(J1775:BD1775,"*C*")</f>
        <v>0</v>
      </c>
      <c r="BH1775">
        <f>COUNTIF(AQ1775:BC1775, "C")</f>
        <v>0</v>
      </c>
      <c r="BI1775">
        <f>COUNTIF(AQ1775:BC1775, "P")</f>
        <v>0</v>
      </c>
      <c r="BJ1775" t="str">
        <f t="shared" si="27"/>
        <v/>
      </c>
      <c r="BK1775">
        <f>COUNTIFS(AQ1775:BC1775,"C")+COUNTIFS(AQ1775:BC1775,"P")</f>
        <v>0</v>
      </c>
      <c r="BL1775">
        <f>COUNTIF(AC1775:AO1775,"**")</f>
        <v>0</v>
      </c>
      <c r="BM1775">
        <f>COUNTIF(AC1775:AO1775,"P")</f>
        <v>0</v>
      </c>
      <c r="BN1775">
        <f>COUNTIF(AC1775:AO1775,"C")</f>
        <v>0</v>
      </c>
    </row>
    <row r="1776" spans="1:66" x14ac:dyDescent="0.25">
      <c r="A1776">
        <v>2762</v>
      </c>
      <c r="B1776">
        <v>6</v>
      </c>
      <c r="C1776">
        <v>4</v>
      </c>
      <c r="D1776">
        <v>52</v>
      </c>
      <c r="E1776" t="s">
        <v>81</v>
      </c>
      <c r="F1776" t="s">
        <v>1414</v>
      </c>
      <c r="G1776">
        <v>28</v>
      </c>
      <c r="H1776" t="s">
        <v>64</v>
      </c>
      <c r="I1776" t="s">
        <v>65</v>
      </c>
      <c r="J1776" t="s">
        <v>62</v>
      </c>
      <c r="W1776" t="s">
        <v>62</v>
      </c>
      <c r="BE1776">
        <f>COUNTIF(J1776:BD1776,"**")</f>
        <v>2</v>
      </c>
      <c r="BF1776">
        <f>COUNTIF(J1776:BD1776,"*P*")</f>
        <v>2</v>
      </c>
      <c r="BG1776">
        <f>COUNTIF(J1776:BD1776,"*C*")</f>
        <v>0</v>
      </c>
      <c r="BH1776">
        <f>COUNTIF(AQ1776:BC1776, "C")</f>
        <v>0</v>
      </c>
      <c r="BI1776">
        <f>COUNTIF(AQ1776:BC1776, "P")</f>
        <v>0</v>
      </c>
      <c r="BJ1776" t="str">
        <f t="shared" si="27"/>
        <v/>
      </c>
      <c r="BK1776">
        <f>COUNTIFS(AQ1776:BC1776,"C")+COUNTIFS(AQ1776:BC1776,"P")</f>
        <v>0</v>
      </c>
      <c r="BL1776">
        <f>COUNTIF(AC1776:AO1776,"**")</f>
        <v>0</v>
      </c>
      <c r="BM1776">
        <f>COUNTIF(AC1776:AO1776,"P")</f>
        <v>0</v>
      </c>
      <c r="BN1776">
        <f>COUNTIF(AC1776:AO1776,"C")</f>
        <v>0</v>
      </c>
    </row>
    <row r="1777" spans="1:66" x14ac:dyDescent="0.25">
      <c r="A1777">
        <v>6198</v>
      </c>
      <c r="B1777">
        <v>11</v>
      </c>
      <c r="C1777">
        <v>6</v>
      </c>
      <c r="D1777">
        <v>13</v>
      </c>
      <c r="E1777" t="s">
        <v>81</v>
      </c>
      <c r="F1777" t="s">
        <v>1415</v>
      </c>
      <c r="G1777">
        <v>28</v>
      </c>
      <c r="H1777" t="s">
        <v>60</v>
      </c>
      <c r="I1777" t="s">
        <v>65</v>
      </c>
      <c r="K1777" t="s">
        <v>62</v>
      </c>
      <c r="O1777" t="s">
        <v>62</v>
      </c>
      <c r="AD1777" t="s">
        <v>62</v>
      </c>
      <c r="BE1777">
        <f>COUNTIF(J1777:BD1777,"**")</f>
        <v>3</v>
      </c>
      <c r="BF1777">
        <f>COUNTIF(J1777:BD1777,"*P*")</f>
        <v>3</v>
      </c>
      <c r="BG1777">
        <f>COUNTIF(J1777:BD1777,"*C*")</f>
        <v>0</v>
      </c>
      <c r="BH1777">
        <f>COUNTIF(AQ1777:BC1777, "C")</f>
        <v>0</v>
      </c>
      <c r="BI1777">
        <f>COUNTIF(AQ1777:BC1777, "P")</f>
        <v>0</v>
      </c>
      <c r="BJ1777" t="str">
        <f t="shared" si="27"/>
        <v/>
      </c>
      <c r="BK1777">
        <f>COUNTIFS(AQ1777:BC1777,"C")+COUNTIFS(AQ1777:BC1777,"P")</f>
        <v>0</v>
      </c>
      <c r="BL1777">
        <f>COUNTIF(AC1777:AO1777,"**")</f>
        <v>1</v>
      </c>
      <c r="BM1777">
        <f>COUNTIF(AC1777:AO1777,"P")</f>
        <v>1</v>
      </c>
      <c r="BN1777">
        <f>COUNTIF(AC1777:AO1777,"C")</f>
        <v>0</v>
      </c>
    </row>
    <row r="1778" spans="1:66" x14ac:dyDescent="0.25">
      <c r="A1778">
        <v>6758</v>
      </c>
      <c r="B1778">
        <v>11</v>
      </c>
      <c r="C1778">
        <v>12</v>
      </c>
      <c r="D1778">
        <v>13</v>
      </c>
      <c r="E1778" t="s">
        <v>81</v>
      </c>
      <c r="F1778" t="s">
        <v>1416</v>
      </c>
      <c r="G1778">
        <v>28</v>
      </c>
      <c r="H1778" t="s">
        <v>60</v>
      </c>
      <c r="I1778" t="s">
        <v>61</v>
      </c>
      <c r="O1778" t="s">
        <v>62</v>
      </c>
      <c r="BE1778">
        <f>COUNTIF(J1778:BD1778,"**")</f>
        <v>1</v>
      </c>
      <c r="BF1778">
        <f>COUNTIF(J1778:BD1778,"*P*")</f>
        <v>1</v>
      </c>
      <c r="BG1778">
        <f>COUNTIF(J1778:BD1778,"*C*")</f>
        <v>0</v>
      </c>
      <c r="BH1778">
        <f>COUNTIF(AQ1778:BC1778, "C")</f>
        <v>0</v>
      </c>
      <c r="BI1778">
        <f>COUNTIF(AQ1778:BC1778, "P")</f>
        <v>0</v>
      </c>
      <c r="BJ1778" t="str">
        <f t="shared" si="27"/>
        <v/>
      </c>
      <c r="BK1778">
        <f>COUNTIFS(AQ1778:BC1778,"C")+COUNTIFS(AQ1778:BC1778,"P")</f>
        <v>0</v>
      </c>
      <c r="BL1778">
        <f>COUNTIF(AC1778:AO1778,"**")</f>
        <v>0</v>
      </c>
      <c r="BM1778">
        <f>COUNTIF(AC1778:AO1778,"P")</f>
        <v>0</v>
      </c>
      <c r="BN1778">
        <f>COUNTIF(AC1778:AO1778,"C")</f>
        <v>0</v>
      </c>
    </row>
    <row r="1779" spans="1:66" x14ac:dyDescent="0.25">
      <c r="A1779">
        <v>7500</v>
      </c>
      <c r="B1779">
        <v>13</v>
      </c>
      <c r="C1779">
        <v>1</v>
      </c>
      <c r="D1779">
        <v>29</v>
      </c>
      <c r="E1779" t="s">
        <v>81</v>
      </c>
      <c r="F1779" t="s">
        <v>1417</v>
      </c>
      <c r="G1779">
        <v>28</v>
      </c>
      <c r="H1779" t="s">
        <v>64</v>
      </c>
      <c r="I1779" t="s">
        <v>65</v>
      </c>
      <c r="AK1779" t="s">
        <v>62</v>
      </c>
      <c r="BE1779">
        <f>COUNTIF(J1779:BD1779,"**")</f>
        <v>1</v>
      </c>
      <c r="BF1779">
        <f>COUNTIF(J1779:BD1779,"*P*")</f>
        <v>1</v>
      </c>
      <c r="BG1779">
        <f>COUNTIF(J1779:BD1779,"*C*")</f>
        <v>0</v>
      </c>
      <c r="BH1779">
        <f>COUNTIF(AQ1779:BC1779, "C")</f>
        <v>0</v>
      </c>
      <c r="BI1779">
        <f>COUNTIF(AQ1779:BC1779, "P")</f>
        <v>0</v>
      </c>
      <c r="BJ1779" t="str">
        <f t="shared" si="27"/>
        <v/>
      </c>
      <c r="BK1779">
        <f>COUNTIFS(AQ1779:BC1779,"C")+COUNTIFS(AQ1779:BC1779,"P")</f>
        <v>0</v>
      </c>
      <c r="BL1779">
        <f>COUNTIF(AC1779:AO1779,"**")</f>
        <v>1</v>
      </c>
      <c r="BM1779">
        <f>COUNTIF(AC1779:AO1779,"P")</f>
        <v>1</v>
      </c>
      <c r="BN1779">
        <f>COUNTIF(AC1779:AO1779,"C")</f>
        <v>0</v>
      </c>
    </row>
    <row r="1780" spans="1:66" x14ac:dyDescent="0.25">
      <c r="A1780">
        <v>8329</v>
      </c>
      <c r="B1780">
        <v>14</v>
      </c>
      <c r="C1780">
        <v>10</v>
      </c>
      <c r="D1780">
        <v>30</v>
      </c>
      <c r="E1780" t="s">
        <v>81</v>
      </c>
      <c r="F1780" t="s">
        <v>1418</v>
      </c>
      <c r="G1780">
        <v>28</v>
      </c>
      <c r="H1780" t="s">
        <v>60</v>
      </c>
      <c r="I1780" t="s">
        <v>65</v>
      </c>
      <c r="K1780" t="s">
        <v>62</v>
      </c>
      <c r="BC1780" t="s">
        <v>62</v>
      </c>
      <c r="BE1780">
        <f>COUNTIF(J1780:BD1780,"**")</f>
        <v>2</v>
      </c>
      <c r="BF1780">
        <f>COUNTIF(J1780:BD1780,"*P*")</f>
        <v>2</v>
      </c>
      <c r="BG1780">
        <f>COUNTIF(J1780:BD1780,"*C*")</f>
        <v>0</v>
      </c>
      <c r="BH1780">
        <f>COUNTIF(AQ1780:BC1780, "C")</f>
        <v>0</v>
      </c>
      <c r="BI1780">
        <f>COUNTIF(AQ1780:BC1780, "P")</f>
        <v>1</v>
      </c>
      <c r="BJ1780" t="str">
        <f t="shared" si="27"/>
        <v>X</v>
      </c>
      <c r="BK1780">
        <f>COUNTIFS(AQ1780:BC1780,"C")+COUNTIFS(AQ1780:BC1780,"P")</f>
        <v>1</v>
      </c>
      <c r="BL1780">
        <f>COUNTIF(AC1780:AO1780,"**")</f>
        <v>0</v>
      </c>
      <c r="BM1780">
        <f>COUNTIF(AC1780:AO1780,"P")</f>
        <v>0</v>
      </c>
      <c r="BN1780">
        <f>COUNTIF(AC1780:AO1780,"C")</f>
        <v>0</v>
      </c>
    </row>
    <row r="1781" spans="1:66" x14ac:dyDescent="0.25">
      <c r="A1781">
        <v>10590</v>
      </c>
      <c r="B1781">
        <v>18</v>
      </c>
      <c r="C1781">
        <v>2</v>
      </c>
      <c r="D1781">
        <v>5</v>
      </c>
      <c r="E1781" t="s">
        <v>81</v>
      </c>
      <c r="F1781" t="s">
        <v>1419</v>
      </c>
      <c r="G1781">
        <v>28</v>
      </c>
      <c r="H1781" t="s">
        <v>64</v>
      </c>
      <c r="I1781" t="s">
        <v>65</v>
      </c>
      <c r="AF1781" t="s">
        <v>62</v>
      </c>
      <c r="BE1781">
        <f>COUNTIF(J1781:BD1781,"**")</f>
        <v>1</v>
      </c>
      <c r="BF1781">
        <f>COUNTIF(J1781:BD1781,"*P*")</f>
        <v>1</v>
      </c>
      <c r="BG1781">
        <f>COUNTIF(J1781:BD1781,"*C*")</f>
        <v>0</v>
      </c>
      <c r="BH1781">
        <f>COUNTIF(AQ1781:BC1781, "C")</f>
        <v>0</v>
      </c>
      <c r="BI1781">
        <f>COUNTIF(AQ1781:BC1781, "P")</f>
        <v>0</v>
      </c>
      <c r="BJ1781" t="str">
        <f t="shared" si="27"/>
        <v/>
      </c>
      <c r="BK1781">
        <f>COUNTIFS(AQ1781:BC1781,"C")+COUNTIFS(AQ1781:BC1781,"P")</f>
        <v>0</v>
      </c>
      <c r="BL1781">
        <f>COUNTIF(AC1781:AO1781,"**")</f>
        <v>1</v>
      </c>
      <c r="BM1781">
        <f>COUNTIF(AC1781:AO1781,"P")</f>
        <v>1</v>
      </c>
      <c r="BN1781">
        <f>COUNTIF(AC1781:AO1781,"C")</f>
        <v>0</v>
      </c>
    </row>
    <row r="1782" spans="1:66" x14ac:dyDescent="0.25">
      <c r="A1782">
        <v>11403</v>
      </c>
      <c r="B1782">
        <v>19</v>
      </c>
      <c r="C1782">
        <v>11</v>
      </c>
      <c r="D1782">
        <v>31</v>
      </c>
      <c r="E1782" t="s">
        <v>81</v>
      </c>
      <c r="F1782" t="s">
        <v>1420</v>
      </c>
      <c r="G1782">
        <v>28</v>
      </c>
      <c r="H1782" t="s">
        <v>64</v>
      </c>
      <c r="I1782" t="s">
        <v>65</v>
      </c>
      <c r="BC1782" t="s">
        <v>62</v>
      </c>
      <c r="BE1782">
        <f>COUNTIF(J1782:BD1782,"**")</f>
        <v>1</v>
      </c>
      <c r="BF1782">
        <f>COUNTIF(J1782:BD1782,"*P*")</f>
        <v>1</v>
      </c>
      <c r="BG1782">
        <f>COUNTIF(J1782:BD1782,"*C*")</f>
        <v>0</v>
      </c>
      <c r="BH1782">
        <f>COUNTIF(AQ1782:BC1782, "C")</f>
        <v>0</v>
      </c>
      <c r="BI1782">
        <f>COUNTIF(AQ1782:BC1782, "P")</f>
        <v>1</v>
      </c>
      <c r="BJ1782" t="str">
        <f t="shared" si="27"/>
        <v>X</v>
      </c>
      <c r="BK1782">
        <f>COUNTIFS(AQ1782:BC1782,"C")+COUNTIFS(AQ1782:BC1782,"P")</f>
        <v>1</v>
      </c>
      <c r="BL1782">
        <f>COUNTIF(AC1782:AO1782,"**")</f>
        <v>0</v>
      </c>
      <c r="BM1782">
        <f>COUNTIF(AC1782:AO1782,"P")</f>
        <v>0</v>
      </c>
      <c r="BN1782">
        <f>COUNTIF(AC1782:AO1782,"C")</f>
        <v>0</v>
      </c>
    </row>
    <row r="1783" spans="1:66" x14ac:dyDescent="0.25">
      <c r="A1783">
        <v>12389</v>
      </c>
      <c r="B1783">
        <v>23</v>
      </c>
      <c r="C1783">
        <v>8</v>
      </c>
      <c r="D1783">
        <v>55</v>
      </c>
      <c r="E1783" t="s">
        <v>81</v>
      </c>
      <c r="F1783" t="s">
        <v>1421</v>
      </c>
      <c r="G1783">
        <v>28</v>
      </c>
      <c r="H1783" t="s">
        <v>60</v>
      </c>
      <c r="I1783" t="s">
        <v>65</v>
      </c>
      <c r="K1783" t="s">
        <v>62</v>
      </c>
      <c r="AY1783" t="s">
        <v>62</v>
      </c>
      <c r="BE1783">
        <f>COUNTIF(J1783:BD1783,"**")</f>
        <v>2</v>
      </c>
      <c r="BF1783">
        <f>COUNTIF(J1783:BD1783,"*P*")</f>
        <v>2</v>
      </c>
      <c r="BG1783">
        <f>COUNTIF(J1783:BD1783,"*C*")</f>
        <v>0</v>
      </c>
      <c r="BH1783">
        <f>COUNTIF(AQ1783:BC1783, "C")</f>
        <v>0</v>
      </c>
      <c r="BI1783">
        <f>COUNTIF(AQ1783:BC1783, "P")</f>
        <v>1</v>
      </c>
      <c r="BJ1783" t="str">
        <f t="shared" si="27"/>
        <v>X</v>
      </c>
      <c r="BK1783">
        <f>COUNTIFS(AQ1783:BC1783,"C")+COUNTIFS(AQ1783:BC1783,"P")</f>
        <v>1</v>
      </c>
      <c r="BL1783">
        <f>COUNTIF(AC1783:AO1783,"**")</f>
        <v>0</v>
      </c>
      <c r="BM1783">
        <f>COUNTIF(AC1783:AO1783,"P")</f>
        <v>0</v>
      </c>
      <c r="BN1783">
        <f>COUNTIF(AC1783:AO1783,"C")</f>
        <v>0</v>
      </c>
    </row>
    <row r="1784" spans="1:66" x14ac:dyDescent="0.25">
      <c r="A1784">
        <v>151</v>
      </c>
      <c r="B1784">
        <v>1</v>
      </c>
      <c r="C1784">
        <v>5</v>
      </c>
      <c r="D1784">
        <v>17</v>
      </c>
      <c r="E1784" t="s">
        <v>140</v>
      </c>
      <c r="F1784" t="s">
        <v>1233</v>
      </c>
      <c r="G1784">
        <v>28</v>
      </c>
      <c r="H1784" t="s">
        <v>60</v>
      </c>
      <c r="I1784" t="s">
        <v>65</v>
      </c>
      <c r="O1784" t="s">
        <v>62</v>
      </c>
      <c r="BE1784">
        <f>COUNTIF(J1784:BD1784,"**")</f>
        <v>1</v>
      </c>
      <c r="BF1784">
        <f>COUNTIF(J1784:BD1784,"*P*")</f>
        <v>1</v>
      </c>
      <c r="BG1784">
        <f>COUNTIF(J1784:BD1784,"*C*")</f>
        <v>0</v>
      </c>
      <c r="BH1784">
        <f>COUNTIF(AQ1784:BC1784, "C")</f>
        <v>0</v>
      </c>
      <c r="BI1784">
        <f>COUNTIF(AQ1784:BC1784, "P")</f>
        <v>0</v>
      </c>
      <c r="BJ1784" t="str">
        <f t="shared" si="27"/>
        <v/>
      </c>
      <c r="BK1784">
        <f>COUNTIFS(AQ1784:BC1784,"C")+COUNTIFS(AQ1784:BC1784,"P")</f>
        <v>0</v>
      </c>
      <c r="BL1784">
        <f>COUNTIF(AC1784:AO1784,"**")</f>
        <v>0</v>
      </c>
      <c r="BM1784">
        <f>COUNTIF(AC1784:AO1784,"P")</f>
        <v>0</v>
      </c>
      <c r="BN1784">
        <f>COUNTIF(AC1784:AO1784,"C")</f>
        <v>0</v>
      </c>
    </row>
    <row r="1785" spans="1:66" x14ac:dyDescent="0.25">
      <c r="A1785">
        <v>278</v>
      </c>
      <c r="B1785">
        <v>1</v>
      </c>
      <c r="C1785">
        <v>9</v>
      </c>
      <c r="D1785">
        <v>57</v>
      </c>
      <c r="E1785" t="s">
        <v>140</v>
      </c>
      <c r="F1785" t="s">
        <v>148</v>
      </c>
      <c r="G1785">
        <v>28</v>
      </c>
      <c r="H1785" t="s">
        <v>60</v>
      </c>
      <c r="I1785" t="s">
        <v>65</v>
      </c>
      <c r="AM1785" t="s">
        <v>62</v>
      </c>
      <c r="AN1785" t="s">
        <v>62</v>
      </c>
      <c r="AO1785" t="s">
        <v>62</v>
      </c>
      <c r="BE1785">
        <f>COUNTIF(J1785:BD1785,"**")</f>
        <v>3</v>
      </c>
      <c r="BF1785">
        <f>COUNTIF(J1785:BD1785,"*P*")</f>
        <v>3</v>
      </c>
      <c r="BG1785">
        <f>COUNTIF(J1785:BD1785,"*C*")</f>
        <v>0</v>
      </c>
      <c r="BH1785">
        <f>COUNTIF(AQ1785:BC1785, "C")</f>
        <v>0</v>
      </c>
      <c r="BI1785">
        <f>COUNTIF(AQ1785:BC1785, "P")</f>
        <v>0</v>
      </c>
      <c r="BJ1785" t="str">
        <f t="shared" si="27"/>
        <v/>
      </c>
      <c r="BK1785">
        <f>COUNTIFS(AQ1785:BC1785,"C")+COUNTIFS(AQ1785:BC1785,"P")</f>
        <v>0</v>
      </c>
      <c r="BL1785">
        <f>COUNTIF(AC1785:AO1785,"**")</f>
        <v>3</v>
      </c>
      <c r="BM1785">
        <f>COUNTIF(AC1785:AO1785,"P")</f>
        <v>3</v>
      </c>
      <c r="BN1785">
        <f>COUNTIF(AC1785:AO1785,"C")</f>
        <v>0</v>
      </c>
    </row>
    <row r="1786" spans="1:66" x14ac:dyDescent="0.25">
      <c r="A1786">
        <v>655</v>
      </c>
      <c r="B1786">
        <v>4</v>
      </c>
      <c r="C1786">
        <v>1</v>
      </c>
      <c r="D1786">
        <v>16</v>
      </c>
      <c r="E1786" t="s">
        <v>140</v>
      </c>
      <c r="F1786" t="s">
        <v>366</v>
      </c>
      <c r="G1786">
        <v>28</v>
      </c>
      <c r="H1786" t="s">
        <v>60</v>
      </c>
      <c r="I1786" t="s">
        <v>65</v>
      </c>
      <c r="N1786" t="s">
        <v>62</v>
      </c>
      <c r="AD1786" t="s">
        <v>62</v>
      </c>
      <c r="BE1786">
        <f>COUNTIF(J1786:BD1786,"**")</f>
        <v>2</v>
      </c>
      <c r="BF1786">
        <f>COUNTIF(J1786:BD1786,"*P*")</f>
        <v>2</v>
      </c>
      <c r="BG1786">
        <f>COUNTIF(J1786:BD1786,"*C*")</f>
        <v>0</v>
      </c>
      <c r="BH1786">
        <f>COUNTIF(AQ1786:BC1786, "C")</f>
        <v>0</v>
      </c>
      <c r="BI1786">
        <f>COUNTIF(AQ1786:BC1786, "P")</f>
        <v>0</v>
      </c>
      <c r="BJ1786" t="str">
        <f t="shared" si="27"/>
        <v/>
      </c>
      <c r="BK1786">
        <f>COUNTIFS(AQ1786:BC1786,"C")+COUNTIFS(AQ1786:BC1786,"P")</f>
        <v>0</v>
      </c>
      <c r="BL1786">
        <f>COUNTIF(AC1786:AO1786,"**")</f>
        <v>1</v>
      </c>
      <c r="BM1786">
        <f>COUNTIF(AC1786:AO1786,"P")</f>
        <v>1</v>
      </c>
      <c r="BN1786">
        <f>COUNTIF(AC1786:AO1786,"C")</f>
        <v>0</v>
      </c>
    </row>
    <row r="1787" spans="1:66" x14ac:dyDescent="0.25">
      <c r="A1787">
        <v>983</v>
      </c>
      <c r="B1787">
        <v>4</v>
      </c>
      <c r="C1787">
        <v>5</v>
      </c>
      <c r="D1787">
        <v>16</v>
      </c>
      <c r="E1787" t="s">
        <v>140</v>
      </c>
      <c r="F1787" t="s">
        <v>126</v>
      </c>
      <c r="G1787">
        <v>28</v>
      </c>
      <c r="H1787" t="s">
        <v>60</v>
      </c>
      <c r="I1787" t="s">
        <v>61</v>
      </c>
      <c r="N1787" t="s">
        <v>62</v>
      </c>
      <c r="BD1787" t="s">
        <v>1422</v>
      </c>
      <c r="BE1787">
        <f>COUNTIF(J1787:BD1787,"**")</f>
        <v>2</v>
      </c>
      <c r="BF1787">
        <f>COUNTIF(J1787:BD1787,"*P*")</f>
        <v>2</v>
      </c>
      <c r="BG1787">
        <f>COUNTIF(J1787:BD1787,"*C*")</f>
        <v>1</v>
      </c>
      <c r="BH1787">
        <f>COUNTIF(AQ1787:BC1787, "C")</f>
        <v>0</v>
      </c>
      <c r="BI1787">
        <f>COUNTIF(AQ1787:BC1787, "P")</f>
        <v>0</v>
      </c>
      <c r="BJ1787" t="str">
        <f t="shared" si="27"/>
        <v/>
      </c>
      <c r="BK1787">
        <f>COUNTIFS(AQ1787:BC1787,"C")+COUNTIFS(AQ1787:BC1787,"P")</f>
        <v>0</v>
      </c>
      <c r="BL1787">
        <f>COUNTIF(AC1787:AO1787,"**")</f>
        <v>0</v>
      </c>
      <c r="BM1787">
        <f>COUNTIF(AC1787:AO1787,"P")</f>
        <v>0</v>
      </c>
      <c r="BN1787">
        <f>COUNTIF(AC1787:AO1787,"C")</f>
        <v>0</v>
      </c>
    </row>
    <row r="1788" spans="1:66" x14ac:dyDescent="0.25">
      <c r="A1788">
        <v>1485</v>
      </c>
      <c r="B1788">
        <v>4</v>
      </c>
      <c r="C1788">
        <v>10</v>
      </c>
      <c r="D1788">
        <v>16</v>
      </c>
      <c r="E1788" t="s">
        <v>140</v>
      </c>
      <c r="F1788" t="s">
        <v>1423</v>
      </c>
      <c r="G1788">
        <v>28</v>
      </c>
      <c r="H1788" t="s">
        <v>60</v>
      </c>
      <c r="I1788" t="s">
        <v>65</v>
      </c>
      <c r="AK1788" t="s">
        <v>67</v>
      </c>
      <c r="BE1788">
        <f>COUNTIF(J1788:BD1788,"**")</f>
        <v>1</v>
      </c>
      <c r="BF1788">
        <f>COUNTIF(J1788:BD1788,"*P*")</f>
        <v>0</v>
      </c>
      <c r="BG1788">
        <f>COUNTIF(J1788:BD1788,"*C*")</f>
        <v>1</v>
      </c>
      <c r="BH1788">
        <f>COUNTIF(AQ1788:BC1788, "C")</f>
        <v>0</v>
      </c>
      <c r="BI1788">
        <f>COUNTIF(AQ1788:BC1788, "P")</f>
        <v>0</v>
      </c>
      <c r="BJ1788" t="str">
        <f t="shared" si="27"/>
        <v/>
      </c>
      <c r="BK1788">
        <f>COUNTIFS(AQ1788:BC1788,"C")+COUNTIFS(AQ1788:BC1788,"P")</f>
        <v>0</v>
      </c>
      <c r="BL1788">
        <f>COUNTIF(AC1788:AO1788,"**")</f>
        <v>1</v>
      </c>
      <c r="BM1788">
        <f>COUNTIF(AC1788:AO1788,"P")</f>
        <v>0</v>
      </c>
      <c r="BN1788">
        <f>COUNTIF(AC1788:AO1788,"C")</f>
        <v>1</v>
      </c>
    </row>
    <row r="1789" spans="1:66" x14ac:dyDescent="0.25">
      <c r="A1789">
        <v>1547</v>
      </c>
      <c r="B1789">
        <v>4</v>
      </c>
      <c r="C1789">
        <v>10</v>
      </c>
      <c r="D1789">
        <v>10</v>
      </c>
      <c r="E1789" t="s">
        <v>140</v>
      </c>
      <c r="F1789" t="s">
        <v>231</v>
      </c>
      <c r="G1789">
        <v>28</v>
      </c>
      <c r="H1789" t="s">
        <v>60</v>
      </c>
      <c r="I1789" t="s">
        <v>65</v>
      </c>
      <c r="K1789" t="s">
        <v>62</v>
      </c>
      <c r="AD1789" t="s">
        <v>62</v>
      </c>
      <c r="BE1789">
        <f>COUNTIF(J1789:BD1789,"**")</f>
        <v>2</v>
      </c>
      <c r="BF1789">
        <f>COUNTIF(J1789:BD1789,"*P*")</f>
        <v>2</v>
      </c>
      <c r="BG1789">
        <f>COUNTIF(J1789:BD1789,"*C*")</f>
        <v>0</v>
      </c>
      <c r="BH1789">
        <f>COUNTIF(AQ1789:BC1789, "C")</f>
        <v>0</v>
      </c>
      <c r="BI1789">
        <f>COUNTIF(AQ1789:BC1789, "P")</f>
        <v>0</v>
      </c>
      <c r="BJ1789" t="str">
        <f t="shared" si="27"/>
        <v/>
      </c>
      <c r="BK1789">
        <f>COUNTIFS(AQ1789:BC1789,"C")+COUNTIFS(AQ1789:BC1789,"P")</f>
        <v>0</v>
      </c>
      <c r="BL1789">
        <f>COUNTIF(AC1789:AO1789,"**")</f>
        <v>1</v>
      </c>
      <c r="BM1789">
        <f>COUNTIF(AC1789:AO1789,"P")</f>
        <v>1</v>
      </c>
      <c r="BN1789">
        <f>COUNTIF(AC1789:AO1789,"C")</f>
        <v>0</v>
      </c>
    </row>
    <row r="1790" spans="1:66" x14ac:dyDescent="0.25">
      <c r="A1790">
        <v>1953</v>
      </c>
      <c r="B1790">
        <v>5</v>
      </c>
      <c r="C1790">
        <v>4</v>
      </c>
      <c r="D1790">
        <v>27</v>
      </c>
      <c r="E1790" t="s">
        <v>140</v>
      </c>
      <c r="F1790" t="s">
        <v>174</v>
      </c>
      <c r="G1790">
        <v>28</v>
      </c>
      <c r="H1790" t="s">
        <v>60</v>
      </c>
      <c r="I1790" t="s">
        <v>65</v>
      </c>
      <c r="K1790" t="s">
        <v>62</v>
      </c>
      <c r="O1790" t="s">
        <v>62</v>
      </c>
      <c r="BE1790">
        <f>COUNTIF(J1790:BD1790,"**")</f>
        <v>2</v>
      </c>
      <c r="BF1790">
        <f>COUNTIF(J1790:BD1790,"*P*")</f>
        <v>2</v>
      </c>
      <c r="BG1790">
        <f>COUNTIF(J1790:BD1790,"*C*")</f>
        <v>0</v>
      </c>
      <c r="BH1790">
        <f>COUNTIF(AQ1790:BC1790, "C")</f>
        <v>0</v>
      </c>
      <c r="BI1790">
        <f>COUNTIF(AQ1790:BC1790, "P")</f>
        <v>0</v>
      </c>
      <c r="BJ1790" t="str">
        <f t="shared" si="27"/>
        <v/>
      </c>
      <c r="BK1790">
        <f>COUNTIFS(AQ1790:BC1790,"C")+COUNTIFS(AQ1790:BC1790,"P")</f>
        <v>0</v>
      </c>
      <c r="BL1790">
        <f>COUNTIF(AC1790:AO1790,"**")</f>
        <v>0</v>
      </c>
      <c r="BM1790">
        <f>COUNTIF(AC1790:AO1790,"P")</f>
        <v>0</v>
      </c>
      <c r="BN1790">
        <f>COUNTIF(AC1790:AO1790,"C")</f>
        <v>0</v>
      </c>
    </row>
    <row r="1791" spans="1:66" x14ac:dyDescent="0.25">
      <c r="A1791">
        <v>2144</v>
      </c>
      <c r="B1791">
        <v>5</v>
      </c>
      <c r="C1791">
        <v>7</v>
      </c>
      <c r="D1791">
        <v>42</v>
      </c>
      <c r="E1791" t="s">
        <v>140</v>
      </c>
      <c r="F1791" t="s">
        <v>174</v>
      </c>
      <c r="G1791">
        <v>28</v>
      </c>
      <c r="H1791" t="s">
        <v>64</v>
      </c>
      <c r="I1791" t="s">
        <v>65</v>
      </c>
      <c r="AF1791" t="s">
        <v>62</v>
      </c>
      <c r="BE1791">
        <f>COUNTIF(J1791:BD1791,"**")</f>
        <v>1</v>
      </c>
      <c r="BF1791">
        <f>COUNTIF(J1791:BD1791,"*P*")</f>
        <v>1</v>
      </c>
      <c r="BG1791">
        <f>COUNTIF(J1791:BD1791,"*C*")</f>
        <v>0</v>
      </c>
      <c r="BH1791">
        <f>COUNTIF(AQ1791:BC1791, "C")</f>
        <v>0</v>
      </c>
      <c r="BI1791">
        <f>COUNTIF(AQ1791:BC1791, "P")</f>
        <v>0</v>
      </c>
      <c r="BJ1791" t="str">
        <f t="shared" si="27"/>
        <v/>
      </c>
      <c r="BK1791">
        <f>COUNTIFS(AQ1791:BC1791,"C")+COUNTIFS(AQ1791:BC1791,"P")</f>
        <v>0</v>
      </c>
      <c r="BL1791">
        <f>COUNTIF(AC1791:AO1791,"**")</f>
        <v>1</v>
      </c>
      <c r="BM1791">
        <f>COUNTIF(AC1791:AO1791,"P")</f>
        <v>1</v>
      </c>
      <c r="BN1791">
        <f>COUNTIF(AC1791:AO1791,"C")</f>
        <v>0</v>
      </c>
    </row>
    <row r="1792" spans="1:66" x14ac:dyDescent="0.25">
      <c r="A1792">
        <v>3074</v>
      </c>
      <c r="B1792">
        <v>6</v>
      </c>
      <c r="C1792">
        <v>9</v>
      </c>
      <c r="D1792">
        <v>52</v>
      </c>
      <c r="E1792" t="s">
        <v>140</v>
      </c>
      <c r="F1792" t="s">
        <v>1244</v>
      </c>
      <c r="G1792">
        <v>28</v>
      </c>
      <c r="H1792" t="s">
        <v>64</v>
      </c>
      <c r="I1792" t="s">
        <v>65</v>
      </c>
      <c r="AV1792" t="s">
        <v>62</v>
      </c>
      <c r="AW1792" t="s">
        <v>62</v>
      </c>
      <c r="BE1792">
        <f>COUNTIF(J1792:BD1792,"**")</f>
        <v>2</v>
      </c>
      <c r="BF1792">
        <f>COUNTIF(J1792:BD1792,"*P*")</f>
        <v>2</v>
      </c>
      <c r="BG1792">
        <f>COUNTIF(J1792:BD1792,"*C*")</f>
        <v>0</v>
      </c>
      <c r="BH1792">
        <f>COUNTIF(AQ1792:BC1792, "C")</f>
        <v>0</v>
      </c>
      <c r="BI1792">
        <f>COUNTIF(AQ1792:BC1792, "P")</f>
        <v>2</v>
      </c>
      <c r="BJ1792" t="str">
        <f t="shared" si="27"/>
        <v>X</v>
      </c>
      <c r="BK1792">
        <f>COUNTIFS(AQ1792:BC1792,"C")+COUNTIFS(AQ1792:BC1792,"P")</f>
        <v>2</v>
      </c>
      <c r="BL1792">
        <f>COUNTIF(AC1792:AO1792,"**")</f>
        <v>0</v>
      </c>
      <c r="BM1792">
        <f>COUNTIF(AC1792:AO1792,"P")</f>
        <v>0</v>
      </c>
      <c r="BN1792">
        <f>COUNTIF(AC1792:AO1792,"C")</f>
        <v>0</v>
      </c>
    </row>
    <row r="1793" spans="1:66" x14ac:dyDescent="0.25">
      <c r="A1793">
        <v>3085</v>
      </c>
      <c r="B1793">
        <v>6</v>
      </c>
      <c r="C1793">
        <v>9</v>
      </c>
      <c r="D1793">
        <v>51</v>
      </c>
      <c r="E1793" t="s">
        <v>140</v>
      </c>
      <c r="F1793" t="s">
        <v>149</v>
      </c>
      <c r="G1793">
        <v>28</v>
      </c>
      <c r="H1793" t="s">
        <v>64</v>
      </c>
      <c r="I1793" t="s">
        <v>65</v>
      </c>
      <c r="J1793" t="s">
        <v>62</v>
      </c>
      <c r="W1793" t="s">
        <v>62</v>
      </c>
      <c r="AD1793" t="s">
        <v>62</v>
      </c>
      <c r="AG1793" t="s">
        <v>62</v>
      </c>
      <c r="AT1793" t="s">
        <v>62</v>
      </c>
      <c r="BC1793" t="s">
        <v>62</v>
      </c>
      <c r="BE1793">
        <f>COUNTIF(J1793:BD1793,"**")</f>
        <v>6</v>
      </c>
      <c r="BF1793">
        <f>COUNTIF(J1793:BD1793,"*P*")</f>
        <v>6</v>
      </c>
      <c r="BG1793">
        <f>COUNTIF(J1793:BD1793,"*C*")</f>
        <v>0</v>
      </c>
      <c r="BH1793">
        <f>COUNTIF(AQ1793:BC1793, "C")</f>
        <v>0</v>
      </c>
      <c r="BI1793">
        <f>COUNTIF(AQ1793:BC1793, "P")</f>
        <v>2</v>
      </c>
      <c r="BJ1793" t="str">
        <f t="shared" si="27"/>
        <v>X</v>
      </c>
      <c r="BK1793">
        <f>COUNTIFS(AQ1793:BC1793,"C")+COUNTIFS(AQ1793:BC1793,"P")</f>
        <v>2</v>
      </c>
      <c r="BL1793">
        <f>COUNTIF(AC1793:AO1793,"**")</f>
        <v>2</v>
      </c>
      <c r="BM1793">
        <f>COUNTIF(AC1793:AO1793,"P")</f>
        <v>2</v>
      </c>
      <c r="BN1793">
        <f>COUNTIF(AC1793:AO1793,"C")</f>
        <v>0</v>
      </c>
    </row>
    <row r="1794" spans="1:66" x14ac:dyDescent="0.25">
      <c r="A1794">
        <v>3121</v>
      </c>
      <c r="B1794">
        <v>6</v>
      </c>
      <c r="C1794">
        <v>10</v>
      </c>
      <c r="D1794">
        <v>52</v>
      </c>
      <c r="E1794" t="s">
        <v>140</v>
      </c>
      <c r="F1794" t="s">
        <v>1424</v>
      </c>
      <c r="G1794">
        <v>28</v>
      </c>
      <c r="H1794" t="s">
        <v>64</v>
      </c>
      <c r="I1794" t="s">
        <v>65</v>
      </c>
      <c r="AD1794" t="s">
        <v>67</v>
      </c>
      <c r="AT1794" t="s">
        <v>67</v>
      </c>
      <c r="BA1794" t="s">
        <v>67</v>
      </c>
      <c r="BE1794">
        <f>COUNTIF(J1794:BD1794,"**")</f>
        <v>3</v>
      </c>
      <c r="BF1794">
        <f>COUNTIF(J1794:BD1794,"*P*")</f>
        <v>0</v>
      </c>
      <c r="BG1794">
        <f>COUNTIF(J1794:BD1794,"*C*")</f>
        <v>3</v>
      </c>
      <c r="BH1794">
        <f>COUNTIF(AQ1794:BC1794, "C")</f>
        <v>2</v>
      </c>
      <c r="BI1794">
        <f>COUNTIF(AQ1794:BC1794, "P")</f>
        <v>0</v>
      </c>
      <c r="BJ1794" t="str">
        <f t="shared" ref="BJ1794:BJ1857" si="28">IF(AND(BH1794=0,BI1794&gt;0),"X","")</f>
        <v/>
      </c>
      <c r="BK1794">
        <f>COUNTIFS(AQ1794:BC1794,"C")+COUNTIFS(AQ1794:BC1794,"P")</f>
        <v>2</v>
      </c>
      <c r="BL1794">
        <f>COUNTIF(AC1794:AO1794,"**")</f>
        <v>1</v>
      </c>
      <c r="BM1794">
        <f>COUNTIF(AC1794:AO1794,"P")</f>
        <v>0</v>
      </c>
      <c r="BN1794">
        <f>COUNTIF(AC1794:AO1794,"C")</f>
        <v>1</v>
      </c>
    </row>
    <row r="1795" spans="1:66" x14ac:dyDescent="0.25">
      <c r="A1795">
        <v>3283</v>
      </c>
      <c r="B1795">
        <v>6</v>
      </c>
      <c r="C1795">
        <v>11</v>
      </c>
      <c r="D1795">
        <v>52</v>
      </c>
      <c r="E1795" t="s">
        <v>140</v>
      </c>
      <c r="F1795" t="s">
        <v>149</v>
      </c>
      <c r="G1795">
        <v>28</v>
      </c>
      <c r="H1795" t="s">
        <v>64</v>
      </c>
      <c r="I1795" t="s">
        <v>65</v>
      </c>
      <c r="N1795" t="s">
        <v>62</v>
      </c>
      <c r="O1795" t="s">
        <v>62</v>
      </c>
      <c r="BE1795">
        <f>COUNTIF(J1795:BD1795,"**")</f>
        <v>2</v>
      </c>
      <c r="BF1795">
        <f>COUNTIF(J1795:BD1795,"*P*")</f>
        <v>2</v>
      </c>
      <c r="BG1795">
        <f>COUNTIF(J1795:BD1795,"*C*")</f>
        <v>0</v>
      </c>
      <c r="BH1795">
        <f>COUNTIF(AQ1795:BC1795, "C")</f>
        <v>0</v>
      </c>
      <c r="BI1795">
        <f>COUNTIF(AQ1795:BC1795, "P")</f>
        <v>0</v>
      </c>
      <c r="BJ1795" t="str">
        <f t="shared" si="28"/>
        <v/>
      </c>
      <c r="BK1795">
        <f>COUNTIFS(AQ1795:BC1795,"C")+COUNTIFS(AQ1795:BC1795,"P")</f>
        <v>0</v>
      </c>
      <c r="BL1795">
        <f>COUNTIF(AC1795:AO1795,"**")</f>
        <v>0</v>
      </c>
      <c r="BM1795">
        <f>COUNTIF(AC1795:AO1795,"P")</f>
        <v>0</v>
      </c>
      <c r="BN1795">
        <f>COUNTIF(AC1795:AO1795,"C")</f>
        <v>0</v>
      </c>
    </row>
    <row r="1796" spans="1:66" x14ac:dyDescent="0.25">
      <c r="A1796">
        <v>3538</v>
      </c>
      <c r="B1796">
        <v>7</v>
      </c>
      <c r="C1796">
        <v>6</v>
      </c>
      <c r="D1796">
        <v>64</v>
      </c>
      <c r="E1796" t="s">
        <v>140</v>
      </c>
      <c r="F1796" t="s">
        <v>1425</v>
      </c>
      <c r="G1796">
        <v>28</v>
      </c>
      <c r="H1796" t="s">
        <v>60</v>
      </c>
      <c r="I1796" t="s">
        <v>65</v>
      </c>
      <c r="O1796" t="s">
        <v>62</v>
      </c>
      <c r="BE1796">
        <f>COUNTIF(J1796:BD1796,"**")</f>
        <v>1</v>
      </c>
      <c r="BF1796">
        <f>COUNTIF(J1796:BD1796,"*P*")</f>
        <v>1</v>
      </c>
      <c r="BG1796">
        <f>COUNTIF(J1796:BD1796,"*C*")</f>
        <v>0</v>
      </c>
      <c r="BH1796">
        <f>COUNTIF(AQ1796:BC1796, "C")</f>
        <v>0</v>
      </c>
      <c r="BI1796">
        <f>COUNTIF(AQ1796:BC1796, "P")</f>
        <v>0</v>
      </c>
      <c r="BJ1796" t="str">
        <f t="shared" si="28"/>
        <v/>
      </c>
      <c r="BK1796">
        <f>COUNTIFS(AQ1796:BC1796,"C")+COUNTIFS(AQ1796:BC1796,"P")</f>
        <v>0</v>
      </c>
      <c r="BL1796">
        <f>COUNTIF(AC1796:AO1796,"**")</f>
        <v>0</v>
      </c>
      <c r="BM1796">
        <f>COUNTIF(AC1796:AO1796,"P")</f>
        <v>0</v>
      </c>
      <c r="BN1796">
        <f>COUNTIF(AC1796:AO1796,"C")</f>
        <v>0</v>
      </c>
    </row>
    <row r="1797" spans="1:66" x14ac:dyDescent="0.25">
      <c r="A1797">
        <v>3864</v>
      </c>
      <c r="B1797">
        <v>24</v>
      </c>
      <c r="C1797">
        <v>7</v>
      </c>
      <c r="D1797">
        <v>59</v>
      </c>
      <c r="E1797" t="s">
        <v>140</v>
      </c>
      <c r="F1797" t="s">
        <v>201</v>
      </c>
      <c r="G1797">
        <v>28</v>
      </c>
      <c r="H1797" t="s">
        <v>60</v>
      </c>
      <c r="I1797" t="s">
        <v>65</v>
      </c>
      <c r="J1797" t="s">
        <v>62</v>
      </c>
      <c r="K1797" t="s">
        <v>62</v>
      </c>
      <c r="O1797" t="s">
        <v>62</v>
      </c>
      <c r="AF1797" t="s">
        <v>62</v>
      </c>
      <c r="BE1797">
        <f>COUNTIF(J1797:BD1797,"**")</f>
        <v>4</v>
      </c>
      <c r="BF1797">
        <f>COUNTIF(J1797:BD1797,"*P*")</f>
        <v>4</v>
      </c>
      <c r="BG1797">
        <f>COUNTIF(J1797:BD1797,"*C*")</f>
        <v>0</v>
      </c>
      <c r="BH1797">
        <f>COUNTIF(AQ1797:BC1797, "C")</f>
        <v>0</v>
      </c>
      <c r="BI1797">
        <f>COUNTIF(AQ1797:BC1797, "P")</f>
        <v>0</v>
      </c>
      <c r="BJ1797" t="str">
        <f t="shared" si="28"/>
        <v/>
      </c>
      <c r="BK1797">
        <f>COUNTIFS(AQ1797:BC1797,"C")+COUNTIFS(AQ1797:BC1797,"P")</f>
        <v>0</v>
      </c>
      <c r="BL1797">
        <f>COUNTIF(AC1797:AO1797,"**")</f>
        <v>1</v>
      </c>
      <c r="BM1797">
        <f>COUNTIF(AC1797:AO1797,"P")</f>
        <v>1</v>
      </c>
      <c r="BN1797">
        <f>COUNTIF(AC1797:AO1797,"C")</f>
        <v>0</v>
      </c>
    </row>
    <row r="1798" spans="1:66" x14ac:dyDescent="0.25">
      <c r="A1798">
        <v>3872</v>
      </c>
      <c r="B1798">
        <v>24</v>
      </c>
      <c r="C1798">
        <v>8</v>
      </c>
      <c r="D1798">
        <v>59</v>
      </c>
      <c r="E1798" t="s">
        <v>140</v>
      </c>
      <c r="F1798" t="s">
        <v>1426</v>
      </c>
      <c r="G1798">
        <v>28</v>
      </c>
      <c r="H1798" t="s">
        <v>60</v>
      </c>
      <c r="I1798" t="s">
        <v>72</v>
      </c>
      <c r="K1798" t="s">
        <v>62</v>
      </c>
      <c r="N1798" t="s">
        <v>62</v>
      </c>
      <c r="O1798" t="s">
        <v>62</v>
      </c>
      <c r="BE1798">
        <f>COUNTIF(J1798:BD1798,"**")</f>
        <v>3</v>
      </c>
      <c r="BF1798">
        <f>COUNTIF(J1798:BD1798,"*P*")</f>
        <v>3</v>
      </c>
      <c r="BG1798">
        <f>COUNTIF(J1798:BD1798,"*C*")</f>
        <v>0</v>
      </c>
      <c r="BH1798">
        <f>COUNTIF(AQ1798:BC1798, "C")</f>
        <v>0</v>
      </c>
      <c r="BI1798">
        <f>COUNTIF(AQ1798:BC1798, "P")</f>
        <v>0</v>
      </c>
      <c r="BJ1798" t="str">
        <f t="shared" si="28"/>
        <v/>
      </c>
      <c r="BK1798">
        <f>COUNTIFS(AQ1798:BC1798,"C")+COUNTIFS(AQ1798:BC1798,"P")</f>
        <v>0</v>
      </c>
      <c r="BL1798">
        <f>COUNTIF(AC1798:AO1798,"**")</f>
        <v>0</v>
      </c>
      <c r="BM1798">
        <f>COUNTIF(AC1798:AO1798,"P")</f>
        <v>0</v>
      </c>
      <c r="BN1798">
        <f>COUNTIF(AC1798:AO1798,"C")</f>
        <v>0</v>
      </c>
    </row>
    <row r="1799" spans="1:66" x14ac:dyDescent="0.25">
      <c r="A1799">
        <v>3875</v>
      </c>
      <c r="B1799">
        <v>24</v>
      </c>
      <c r="C1799">
        <v>8</v>
      </c>
      <c r="D1799">
        <v>59</v>
      </c>
      <c r="E1799" t="s">
        <v>140</v>
      </c>
      <c r="F1799" t="s">
        <v>284</v>
      </c>
      <c r="G1799">
        <v>28</v>
      </c>
      <c r="H1799" t="s">
        <v>60</v>
      </c>
      <c r="I1799" t="s">
        <v>65</v>
      </c>
      <c r="O1799" t="s">
        <v>62</v>
      </c>
      <c r="BE1799">
        <f>COUNTIF(J1799:BD1799,"**")</f>
        <v>1</v>
      </c>
      <c r="BF1799">
        <f>COUNTIF(J1799:BD1799,"*P*")</f>
        <v>1</v>
      </c>
      <c r="BG1799">
        <f>COUNTIF(J1799:BD1799,"*C*")</f>
        <v>0</v>
      </c>
      <c r="BH1799">
        <f>COUNTIF(AQ1799:BC1799, "C")</f>
        <v>0</v>
      </c>
      <c r="BI1799">
        <f>COUNTIF(AQ1799:BC1799, "P")</f>
        <v>0</v>
      </c>
      <c r="BJ1799" t="str">
        <f t="shared" si="28"/>
        <v/>
      </c>
      <c r="BK1799">
        <f>COUNTIFS(AQ1799:BC1799,"C")+COUNTIFS(AQ1799:BC1799,"P")</f>
        <v>0</v>
      </c>
      <c r="BL1799">
        <f>COUNTIF(AC1799:AO1799,"**")</f>
        <v>0</v>
      </c>
      <c r="BM1799">
        <f>COUNTIF(AC1799:AO1799,"P")</f>
        <v>0</v>
      </c>
      <c r="BN1799">
        <f>COUNTIF(AC1799:AO1799,"C")</f>
        <v>0</v>
      </c>
    </row>
    <row r="1800" spans="1:66" x14ac:dyDescent="0.25">
      <c r="A1800">
        <v>4208</v>
      </c>
      <c r="B1800">
        <v>9</v>
      </c>
      <c r="C1800">
        <v>1</v>
      </c>
      <c r="D1800">
        <v>48</v>
      </c>
      <c r="E1800" t="s">
        <v>140</v>
      </c>
      <c r="F1800" t="s">
        <v>174</v>
      </c>
      <c r="G1800">
        <v>28</v>
      </c>
      <c r="H1800" t="s">
        <v>60</v>
      </c>
      <c r="I1800" t="s">
        <v>65</v>
      </c>
      <c r="N1800" t="s">
        <v>62</v>
      </c>
      <c r="O1800" t="s">
        <v>62</v>
      </c>
      <c r="BE1800">
        <f>COUNTIF(J1800:BD1800,"**")</f>
        <v>2</v>
      </c>
      <c r="BF1800">
        <f>COUNTIF(J1800:BD1800,"*P*")</f>
        <v>2</v>
      </c>
      <c r="BG1800">
        <f>COUNTIF(J1800:BD1800,"*C*")</f>
        <v>0</v>
      </c>
      <c r="BH1800">
        <f>COUNTIF(AQ1800:BC1800, "C")</f>
        <v>0</v>
      </c>
      <c r="BI1800">
        <f>COUNTIF(AQ1800:BC1800, "P")</f>
        <v>0</v>
      </c>
      <c r="BJ1800" t="str">
        <f t="shared" si="28"/>
        <v/>
      </c>
      <c r="BK1800">
        <f>COUNTIFS(AQ1800:BC1800,"C")+COUNTIFS(AQ1800:BC1800,"P")</f>
        <v>0</v>
      </c>
      <c r="BL1800">
        <f>COUNTIF(AC1800:AO1800,"**")</f>
        <v>0</v>
      </c>
      <c r="BM1800">
        <f>COUNTIF(AC1800:AO1800,"P")</f>
        <v>0</v>
      </c>
      <c r="BN1800">
        <f>COUNTIF(AC1800:AO1800,"C")</f>
        <v>0</v>
      </c>
    </row>
    <row r="1801" spans="1:66" x14ac:dyDescent="0.25">
      <c r="A1801">
        <v>4775</v>
      </c>
      <c r="B1801">
        <v>9</v>
      </c>
      <c r="C1801">
        <v>8</v>
      </c>
      <c r="D1801">
        <v>48</v>
      </c>
      <c r="E1801" t="s">
        <v>140</v>
      </c>
      <c r="F1801" t="s">
        <v>1427</v>
      </c>
      <c r="G1801">
        <v>28</v>
      </c>
      <c r="H1801" t="s">
        <v>60</v>
      </c>
      <c r="I1801" t="s">
        <v>65</v>
      </c>
      <c r="AD1801" t="s">
        <v>67</v>
      </c>
      <c r="BE1801">
        <f>COUNTIF(J1801:BD1801,"**")</f>
        <v>1</v>
      </c>
      <c r="BF1801">
        <f>COUNTIF(J1801:BD1801,"*P*")</f>
        <v>0</v>
      </c>
      <c r="BG1801">
        <f>COUNTIF(J1801:BD1801,"*C*")</f>
        <v>1</v>
      </c>
      <c r="BH1801">
        <f>COUNTIF(AQ1801:BC1801, "C")</f>
        <v>0</v>
      </c>
      <c r="BI1801">
        <f>COUNTIF(AQ1801:BC1801, "P")</f>
        <v>0</v>
      </c>
      <c r="BJ1801" t="str">
        <f t="shared" si="28"/>
        <v/>
      </c>
      <c r="BK1801">
        <f>COUNTIFS(AQ1801:BC1801,"C")+COUNTIFS(AQ1801:BC1801,"P")</f>
        <v>0</v>
      </c>
      <c r="BL1801">
        <f>COUNTIF(AC1801:AO1801,"**")</f>
        <v>1</v>
      </c>
      <c r="BM1801">
        <f>COUNTIF(AC1801:AO1801,"P")</f>
        <v>0</v>
      </c>
      <c r="BN1801">
        <f>COUNTIF(AC1801:AO1801,"C")</f>
        <v>1</v>
      </c>
    </row>
    <row r="1802" spans="1:66" x14ac:dyDescent="0.25">
      <c r="A1802">
        <v>5051</v>
      </c>
      <c r="B1802">
        <v>9</v>
      </c>
      <c r="C1802">
        <v>11</v>
      </c>
      <c r="D1802">
        <v>48</v>
      </c>
      <c r="E1802" t="s">
        <v>140</v>
      </c>
      <c r="F1802" t="s">
        <v>174</v>
      </c>
      <c r="G1802">
        <v>28</v>
      </c>
      <c r="H1802" t="s">
        <v>60</v>
      </c>
      <c r="I1802" t="s">
        <v>61</v>
      </c>
      <c r="O1802" t="s">
        <v>62</v>
      </c>
      <c r="BE1802">
        <f>COUNTIF(J1802:BD1802,"**")</f>
        <v>1</v>
      </c>
      <c r="BF1802">
        <f>COUNTIF(J1802:BD1802,"*P*")</f>
        <v>1</v>
      </c>
      <c r="BG1802">
        <f>COUNTIF(J1802:BD1802,"*C*")</f>
        <v>0</v>
      </c>
      <c r="BH1802">
        <f>COUNTIF(AQ1802:BC1802, "C")</f>
        <v>0</v>
      </c>
      <c r="BI1802">
        <f>COUNTIF(AQ1802:BC1802, "P")</f>
        <v>0</v>
      </c>
      <c r="BJ1802" t="str">
        <f t="shared" si="28"/>
        <v/>
      </c>
      <c r="BK1802">
        <f>COUNTIFS(AQ1802:BC1802,"C")+COUNTIFS(AQ1802:BC1802,"P")</f>
        <v>0</v>
      </c>
      <c r="BL1802">
        <f>COUNTIF(AC1802:AO1802,"**")</f>
        <v>0</v>
      </c>
      <c r="BM1802">
        <f>COUNTIF(AC1802:AO1802,"P")</f>
        <v>0</v>
      </c>
      <c r="BN1802">
        <f>COUNTIF(AC1802:AO1802,"C")</f>
        <v>0</v>
      </c>
    </row>
    <row r="1803" spans="1:66" x14ac:dyDescent="0.25">
      <c r="A1803">
        <v>5334</v>
      </c>
      <c r="B1803">
        <v>10</v>
      </c>
      <c r="C1803">
        <v>4</v>
      </c>
      <c r="D1803">
        <v>53</v>
      </c>
      <c r="E1803" t="s">
        <v>140</v>
      </c>
      <c r="F1803" t="s">
        <v>1428</v>
      </c>
      <c r="G1803">
        <v>28</v>
      </c>
      <c r="H1803" t="s">
        <v>64</v>
      </c>
      <c r="I1803" t="s">
        <v>65</v>
      </c>
      <c r="O1803" t="s">
        <v>62</v>
      </c>
      <c r="BE1803">
        <f>COUNTIF(J1803:BD1803,"**")</f>
        <v>1</v>
      </c>
      <c r="BF1803">
        <f>COUNTIF(J1803:BD1803,"*P*")</f>
        <v>1</v>
      </c>
      <c r="BG1803">
        <f>COUNTIF(J1803:BD1803,"*C*")</f>
        <v>0</v>
      </c>
      <c r="BH1803">
        <f>COUNTIF(AQ1803:BC1803, "C")</f>
        <v>0</v>
      </c>
      <c r="BI1803">
        <f>COUNTIF(AQ1803:BC1803, "P")</f>
        <v>0</v>
      </c>
      <c r="BJ1803" t="str">
        <f t="shared" si="28"/>
        <v/>
      </c>
      <c r="BK1803">
        <f>COUNTIFS(AQ1803:BC1803,"C")+COUNTIFS(AQ1803:BC1803,"P")</f>
        <v>0</v>
      </c>
      <c r="BL1803">
        <f>COUNTIF(AC1803:AO1803,"**")</f>
        <v>0</v>
      </c>
      <c r="BM1803">
        <f>COUNTIF(AC1803:AO1803,"P")</f>
        <v>0</v>
      </c>
      <c r="BN1803">
        <f>COUNTIF(AC1803:AO1803,"C")</f>
        <v>0</v>
      </c>
    </row>
    <row r="1804" spans="1:66" x14ac:dyDescent="0.25">
      <c r="A1804">
        <v>5349</v>
      </c>
      <c r="B1804">
        <v>10</v>
      </c>
      <c r="C1804">
        <v>6</v>
      </c>
      <c r="D1804">
        <v>53</v>
      </c>
      <c r="E1804" t="s">
        <v>140</v>
      </c>
      <c r="F1804" t="s">
        <v>1429</v>
      </c>
      <c r="G1804">
        <v>28</v>
      </c>
      <c r="H1804" t="s">
        <v>64</v>
      </c>
      <c r="I1804" t="s">
        <v>72</v>
      </c>
      <c r="O1804" t="s">
        <v>62</v>
      </c>
      <c r="BE1804">
        <f>COUNTIF(J1804:BD1804,"**")</f>
        <v>1</v>
      </c>
      <c r="BF1804">
        <f>COUNTIF(J1804:BD1804,"*P*")</f>
        <v>1</v>
      </c>
      <c r="BG1804">
        <f>COUNTIF(J1804:BD1804,"*C*")</f>
        <v>0</v>
      </c>
      <c r="BH1804">
        <f>COUNTIF(AQ1804:BC1804, "C")</f>
        <v>0</v>
      </c>
      <c r="BI1804">
        <f>COUNTIF(AQ1804:BC1804, "P")</f>
        <v>0</v>
      </c>
      <c r="BJ1804" t="str">
        <f t="shared" si="28"/>
        <v/>
      </c>
      <c r="BK1804">
        <f>COUNTIFS(AQ1804:BC1804,"C")+COUNTIFS(AQ1804:BC1804,"P")</f>
        <v>0</v>
      </c>
      <c r="BL1804">
        <f>COUNTIF(AC1804:AO1804,"**")</f>
        <v>0</v>
      </c>
      <c r="BM1804">
        <f>COUNTIF(AC1804:AO1804,"P")</f>
        <v>0</v>
      </c>
      <c r="BN1804">
        <f>COUNTIF(AC1804:AO1804,"C")</f>
        <v>0</v>
      </c>
    </row>
    <row r="1805" spans="1:66" x14ac:dyDescent="0.25">
      <c r="A1805">
        <v>5433</v>
      </c>
      <c r="B1805">
        <v>10</v>
      </c>
      <c r="C1805">
        <v>7</v>
      </c>
      <c r="D1805">
        <v>53</v>
      </c>
      <c r="E1805" t="s">
        <v>140</v>
      </c>
      <c r="F1805" t="s">
        <v>370</v>
      </c>
      <c r="G1805">
        <v>28</v>
      </c>
      <c r="H1805" t="s">
        <v>60</v>
      </c>
      <c r="I1805" t="s">
        <v>65</v>
      </c>
      <c r="O1805" t="s">
        <v>62</v>
      </c>
      <c r="BE1805">
        <f>COUNTIF(J1805:BD1805,"**")</f>
        <v>1</v>
      </c>
      <c r="BF1805">
        <f>COUNTIF(J1805:BD1805,"*P*")</f>
        <v>1</v>
      </c>
      <c r="BG1805">
        <f>COUNTIF(J1805:BD1805,"*C*")</f>
        <v>0</v>
      </c>
      <c r="BH1805">
        <f>COUNTIF(AQ1805:BC1805, "C")</f>
        <v>0</v>
      </c>
      <c r="BI1805">
        <f>COUNTIF(AQ1805:BC1805, "P")</f>
        <v>0</v>
      </c>
      <c r="BJ1805" t="str">
        <f t="shared" si="28"/>
        <v/>
      </c>
      <c r="BK1805">
        <f>COUNTIFS(AQ1805:BC1805,"C")+COUNTIFS(AQ1805:BC1805,"P")</f>
        <v>0</v>
      </c>
      <c r="BL1805">
        <f>COUNTIF(AC1805:AO1805,"**")</f>
        <v>0</v>
      </c>
      <c r="BM1805">
        <f>COUNTIF(AC1805:AO1805,"P")</f>
        <v>0</v>
      </c>
      <c r="BN1805">
        <f>COUNTIF(AC1805:AO1805,"C")</f>
        <v>0</v>
      </c>
    </row>
    <row r="1806" spans="1:66" x14ac:dyDescent="0.25">
      <c r="A1806">
        <v>5501</v>
      </c>
      <c r="B1806">
        <v>10</v>
      </c>
      <c r="C1806">
        <v>8</v>
      </c>
      <c r="D1806">
        <v>53</v>
      </c>
      <c r="E1806" t="s">
        <v>140</v>
      </c>
      <c r="F1806" t="s">
        <v>1079</v>
      </c>
      <c r="G1806">
        <v>28</v>
      </c>
      <c r="H1806" t="s">
        <v>60</v>
      </c>
      <c r="I1806" t="s">
        <v>65</v>
      </c>
      <c r="J1806" t="s">
        <v>62</v>
      </c>
      <c r="W1806" t="s">
        <v>62</v>
      </c>
      <c r="BE1806">
        <f>COUNTIF(J1806:BD1806,"**")</f>
        <v>2</v>
      </c>
      <c r="BF1806">
        <f>COUNTIF(J1806:BD1806,"*P*")</f>
        <v>2</v>
      </c>
      <c r="BG1806">
        <f>COUNTIF(J1806:BD1806,"*C*")</f>
        <v>0</v>
      </c>
      <c r="BH1806">
        <f>COUNTIF(AQ1806:BC1806, "C")</f>
        <v>0</v>
      </c>
      <c r="BI1806">
        <f>COUNTIF(AQ1806:BC1806, "P")</f>
        <v>0</v>
      </c>
      <c r="BJ1806" t="str">
        <f t="shared" si="28"/>
        <v/>
      </c>
      <c r="BK1806">
        <f>COUNTIFS(AQ1806:BC1806,"C")+COUNTIFS(AQ1806:BC1806,"P")</f>
        <v>0</v>
      </c>
      <c r="BL1806">
        <f>COUNTIF(AC1806:AO1806,"**")</f>
        <v>0</v>
      </c>
      <c r="BM1806">
        <f>COUNTIF(AC1806:AO1806,"P")</f>
        <v>0</v>
      </c>
      <c r="BN1806">
        <f>COUNTIF(AC1806:AO1806,"C")</f>
        <v>0</v>
      </c>
    </row>
    <row r="1807" spans="1:66" x14ac:dyDescent="0.25">
      <c r="A1807">
        <v>7296</v>
      </c>
      <c r="B1807">
        <v>12</v>
      </c>
      <c r="C1807">
        <v>10</v>
      </c>
      <c r="D1807">
        <v>58</v>
      </c>
      <c r="E1807" t="s">
        <v>140</v>
      </c>
      <c r="F1807" t="s">
        <v>371</v>
      </c>
      <c r="G1807">
        <v>28</v>
      </c>
      <c r="H1807" t="s">
        <v>60</v>
      </c>
      <c r="I1807" t="s">
        <v>65</v>
      </c>
      <c r="O1807" t="s">
        <v>62</v>
      </c>
      <c r="BE1807">
        <f>COUNTIF(J1807:BD1807,"**")</f>
        <v>1</v>
      </c>
      <c r="BF1807">
        <f>COUNTIF(J1807:BD1807,"*P*")</f>
        <v>1</v>
      </c>
      <c r="BG1807">
        <f>COUNTIF(J1807:BD1807,"*C*")</f>
        <v>0</v>
      </c>
      <c r="BH1807">
        <f>COUNTIF(AQ1807:BC1807, "C")</f>
        <v>0</v>
      </c>
      <c r="BI1807">
        <f>COUNTIF(AQ1807:BC1807, "P")</f>
        <v>0</v>
      </c>
      <c r="BJ1807" t="str">
        <f t="shared" si="28"/>
        <v/>
      </c>
      <c r="BK1807">
        <f>COUNTIFS(AQ1807:BC1807,"C")+COUNTIFS(AQ1807:BC1807,"P")</f>
        <v>0</v>
      </c>
      <c r="BL1807">
        <f>COUNTIF(AC1807:AO1807,"**")</f>
        <v>0</v>
      </c>
      <c r="BM1807">
        <f>COUNTIF(AC1807:AO1807,"P")</f>
        <v>0</v>
      </c>
      <c r="BN1807">
        <f>COUNTIF(AC1807:AO1807,"C")</f>
        <v>0</v>
      </c>
    </row>
    <row r="1808" spans="1:66" x14ac:dyDescent="0.25">
      <c r="A1808">
        <v>7848</v>
      </c>
      <c r="B1808">
        <v>13</v>
      </c>
      <c r="C1808">
        <v>7</v>
      </c>
      <c r="D1808">
        <v>29</v>
      </c>
      <c r="E1808" t="s">
        <v>140</v>
      </c>
      <c r="F1808" t="s">
        <v>1430</v>
      </c>
      <c r="G1808">
        <v>28</v>
      </c>
      <c r="H1808" t="s">
        <v>60</v>
      </c>
      <c r="I1808" t="s">
        <v>65</v>
      </c>
      <c r="O1808" t="s">
        <v>62</v>
      </c>
      <c r="BE1808">
        <f>COUNTIF(J1808:BD1808,"**")</f>
        <v>1</v>
      </c>
      <c r="BF1808">
        <f>COUNTIF(J1808:BD1808,"*P*")</f>
        <v>1</v>
      </c>
      <c r="BG1808">
        <f>COUNTIF(J1808:BD1808,"*C*")</f>
        <v>0</v>
      </c>
      <c r="BH1808">
        <f>COUNTIF(AQ1808:BC1808, "C")</f>
        <v>0</v>
      </c>
      <c r="BI1808">
        <f>COUNTIF(AQ1808:BC1808, "P")</f>
        <v>0</v>
      </c>
      <c r="BJ1808" t="str">
        <f t="shared" si="28"/>
        <v/>
      </c>
      <c r="BK1808">
        <f>COUNTIFS(AQ1808:BC1808,"C")+COUNTIFS(AQ1808:BC1808,"P")</f>
        <v>0</v>
      </c>
      <c r="BL1808">
        <f>COUNTIF(AC1808:AO1808,"**")</f>
        <v>0</v>
      </c>
      <c r="BM1808">
        <f>COUNTIF(AC1808:AO1808,"P")</f>
        <v>0</v>
      </c>
      <c r="BN1808">
        <f>COUNTIF(AC1808:AO1808,"C")</f>
        <v>0</v>
      </c>
    </row>
    <row r="1809" spans="1:66" x14ac:dyDescent="0.25">
      <c r="A1809">
        <v>7883</v>
      </c>
      <c r="B1809">
        <v>13</v>
      </c>
      <c r="C1809">
        <v>7</v>
      </c>
      <c r="D1809">
        <v>29</v>
      </c>
      <c r="E1809" t="s">
        <v>140</v>
      </c>
      <c r="F1809" t="s">
        <v>1431</v>
      </c>
      <c r="G1809">
        <v>28</v>
      </c>
      <c r="H1809" t="s">
        <v>60</v>
      </c>
      <c r="I1809" t="s">
        <v>65</v>
      </c>
      <c r="O1809" t="s">
        <v>67</v>
      </c>
      <c r="BE1809">
        <f>COUNTIF(J1809:BD1809,"**")</f>
        <v>1</v>
      </c>
      <c r="BF1809">
        <f>COUNTIF(J1809:BD1809,"*P*")</f>
        <v>0</v>
      </c>
      <c r="BG1809">
        <f>COUNTIF(J1809:BD1809,"*C*")</f>
        <v>1</v>
      </c>
      <c r="BH1809">
        <f>COUNTIF(AQ1809:BC1809, "C")</f>
        <v>0</v>
      </c>
      <c r="BI1809">
        <f>COUNTIF(AQ1809:BC1809, "P")</f>
        <v>0</v>
      </c>
      <c r="BJ1809" t="str">
        <f t="shared" si="28"/>
        <v/>
      </c>
      <c r="BK1809">
        <f>COUNTIFS(AQ1809:BC1809,"C")+COUNTIFS(AQ1809:BC1809,"P")</f>
        <v>0</v>
      </c>
      <c r="BL1809">
        <f>COUNTIF(AC1809:AO1809,"**")</f>
        <v>0</v>
      </c>
      <c r="BM1809">
        <f>COUNTIF(AC1809:AO1809,"P")</f>
        <v>0</v>
      </c>
      <c r="BN1809">
        <f>COUNTIF(AC1809:AO1809,"C")</f>
        <v>0</v>
      </c>
    </row>
    <row r="1810" spans="1:66" x14ac:dyDescent="0.25">
      <c r="A1810">
        <v>7979</v>
      </c>
      <c r="B1810">
        <v>13</v>
      </c>
      <c r="C1810">
        <v>9</v>
      </c>
      <c r="D1810">
        <v>29</v>
      </c>
      <c r="E1810" t="s">
        <v>140</v>
      </c>
      <c r="F1810" t="s">
        <v>200</v>
      </c>
      <c r="G1810">
        <v>28</v>
      </c>
      <c r="H1810" t="s">
        <v>60</v>
      </c>
      <c r="I1810" t="s">
        <v>61</v>
      </c>
      <c r="K1810" t="s">
        <v>62</v>
      </c>
      <c r="BE1810">
        <f>COUNTIF(J1810:BD1810,"**")</f>
        <v>1</v>
      </c>
      <c r="BF1810">
        <f>COUNTIF(J1810:BD1810,"*P*")</f>
        <v>1</v>
      </c>
      <c r="BG1810">
        <f>COUNTIF(J1810:BD1810,"*C*")</f>
        <v>0</v>
      </c>
      <c r="BH1810">
        <f>COUNTIF(AQ1810:BC1810, "C")</f>
        <v>0</v>
      </c>
      <c r="BI1810">
        <f>COUNTIF(AQ1810:BC1810, "P")</f>
        <v>0</v>
      </c>
      <c r="BJ1810" t="str">
        <f t="shared" si="28"/>
        <v/>
      </c>
      <c r="BK1810">
        <f>COUNTIFS(AQ1810:BC1810,"C")+COUNTIFS(AQ1810:BC1810,"P")</f>
        <v>0</v>
      </c>
      <c r="BL1810">
        <f>COUNTIF(AC1810:AO1810,"**")</f>
        <v>0</v>
      </c>
      <c r="BM1810">
        <f>COUNTIF(AC1810:AO1810,"P")</f>
        <v>0</v>
      </c>
      <c r="BN1810">
        <f>COUNTIF(AC1810:AO1810,"C")</f>
        <v>0</v>
      </c>
    </row>
    <row r="1811" spans="1:66" x14ac:dyDescent="0.25">
      <c r="A1811">
        <v>8666</v>
      </c>
      <c r="B1811">
        <v>15</v>
      </c>
      <c r="C1811">
        <v>4</v>
      </c>
      <c r="D1811">
        <v>50</v>
      </c>
      <c r="E1811" t="s">
        <v>140</v>
      </c>
      <c r="F1811" t="s">
        <v>495</v>
      </c>
      <c r="G1811">
        <v>28</v>
      </c>
      <c r="H1811" t="s">
        <v>60</v>
      </c>
      <c r="I1811" t="s">
        <v>61</v>
      </c>
      <c r="AD1811" t="s">
        <v>67</v>
      </c>
      <c r="AF1811" t="s">
        <v>62</v>
      </c>
      <c r="AG1811" t="s">
        <v>67</v>
      </c>
      <c r="AM1811" t="s">
        <v>67</v>
      </c>
      <c r="AO1811" t="s">
        <v>67</v>
      </c>
      <c r="AV1811" t="s">
        <v>62</v>
      </c>
      <c r="AW1811" t="s">
        <v>67</v>
      </c>
      <c r="BE1811">
        <f>COUNTIF(J1811:BD1811,"**")</f>
        <v>7</v>
      </c>
      <c r="BF1811">
        <f>COUNTIF(J1811:BD1811,"*P*")</f>
        <v>2</v>
      </c>
      <c r="BG1811">
        <f>COUNTIF(J1811:BD1811,"*C*")</f>
        <v>5</v>
      </c>
      <c r="BH1811">
        <f>COUNTIF(AQ1811:BC1811, "C")</f>
        <v>1</v>
      </c>
      <c r="BI1811">
        <f>COUNTIF(AQ1811:BC1811, "P")</f>
        <v>1</v>
      </c>
      <c r="BJ1811" t="str">
        <f t="shared" si="28"/>
        <v/>
      </c>
      <c r="BK1811">
        <f>COUNTIFS(AQ1811:BC1811,"C")+COUNTIFS(AQ1811:BC1811,"P")</f>
        <v>2</v>
      </c>
      <c r="BL1811">
        <f>COUNTIF(AC1811:AO1811,"**")</f>
        <v>5</v>
      </c>
      <c r="BM1811">
        <f>COUNTIF(AC1811:AO1811,"P")</f>
        <v>1</v>
      </c>
      <c r="BN1811">
        <f>COUNTIF(AC1811:AO1811,"C")</f>
        <v>4</v>
      </c>
    </row>
    <row r="1812" spans="1:66" x14ac:dyDescent="0.25">
      <c r="A1812">
        <v>8797</v>
      </c>
      <c r="B1812">
        <v>15</v>
      </c>
      <c r="C1812">
        <v>4</v>
      </c>
      <c r="D1812">
        <v>50</v>
      </c>
      <c r="E1812" t="s">
        <v>140</v>
      </c>
      <c r="F1812" t="s">
        <v>174</v>
      </c>
      <c r="G1812">
        <v>28</v>
      </c>
      <c r="H1812" t="s">
        <v>60</v>
      </c>
      <c r="I1812" t="s">
        <v>65</v>
      </c>
      <c r="O1812" t="s">
        <v>62</v>
      </c>
      <c r="BE1812">
        <f>COUNTIF(J1812:BD1812,"**")</f>
        <v>1</v>
      </c>
      <c r="BF1812">
        <f>COUNTIF(J1812:BD1812,"*P*")</f>
        <v>1</v>
      </c>
      <c r="BG1812">
        <f>COUNTIF(J1812:BD1812,"*C*")</f>
        <v>0</v>
      </c>
      <c r="BH1812">
        <f>COUNTIF(AQ1812:BC1812, "C")</f>
        <v>0</v>
      </c>
      <c r="BI1812">
        <f>COUNTIF(AQ1812:BC1812, "P")</f>
        <v>0</v>
      </c>
      <c r="BJ1812" t="str">
        <f t="shared" si="28"/>
        <v/>
      </c>
      <c r="BK1812">
        <f>COUNTIFS(AQ1812:BC1812,"C")+COUNTIFS(AQ1812:BC1812,"P")</f>
        <v>0</v>
      </c>
      <c r="BL1812">
        <f>COUNTIF(AC1812:AO1812,"**")</f>
        <v>0</v>
      </c>
      <c r="BM1812">
        <f>COUNTIF(AC1812:AO1812,"P")</f>
        <v>0</v>
      </c>
      <c r="BN1812">
        <f>COUNTIF(AC1812:AO1812,"C")</f>
        <v>0</v>
      </c>
    </row>
    <row r="1813" spans="1:66" x14ac:dyDescent="0.25">
      <c r="A1813">
        <v>9865</v>
      </c>
      <c r="B1813">
        <v>17</v>
      </c>
      <c r="C1813">
        <v>4</v>
      </c>
      <c r="D1813">
        <v>6</v>
      </c>
      <c r="E1813" t="s">
        <v>140</v>
      </c>
      <c r="F1813" t="s">
        <v>149</v>
      </c>
      <c r="G1813">
        <v>28</v>
      </c>
      <c r="H1813" t="s">
        <v>60</v>
      </c>
      <c r="I1813" t="s">
        <v>72</v>
      </c>
      <c r="N1813" t="s">
        <v>62</v>
      </c>
      <c r="O1813" t="s">
        <v>62</v>
      </c>
      <c r="BE1813">
        <f>COUNTIF(J1813:BD1813,"**")</f>
        <v>2</v>
      </c>
      <c r="BF1813">
        <f>COUNTIF(J1813:BD1813,"*P*")</f>
        <v>2</v>
      </c>
      <c r="BG1813">
        <f>COUNTIF(J1813:BD1813,"*C*")</f>
        <v>0</v>
      </c>
      <c r="BH1813">
        <f>COUNTIF(AQ1813:BC1813, "C")</f>
        <v>0</v>
      </c>
      <c r="BI1813">
        <f>COUNTIF(AQ1813:BC1813, "P")</f>
        <v>0</v>
      </c>
      <c r="BJ1813" t="str">
        <f t="shared" si="28"/>
        <v/>
      </c>
      <c r="BK1813">
        <f>COUNTIFS(AQ1813:BC1813,"C")+COUNTIFS(AQ1813:BC1813,"P")</f>
        <v>0</v>
      </c>
      <c r="BL1813">
        <f>COUNTIF(AC1813:AO1813,"**")</f>
        <v>0</v>
      </c>
      <c r="BM1813">
        <f>COUNTIF(AC1813:AO1813,"P")</f>
        <v>0</v>
      </c>
      <c r="BN1813">
        <f>COUNTIF(AC1813:AO1813,"C")</f>
        <v>0</v>
      </c>
    </row>
    <row r="1814" spans="1:66" x14ac:dyDescent="0.25">
      <c r="A1814">
        <v>10597</v>
      </c>
      <c r="B1814">
        <v>18</v>
      </c>
      <c r="C1814">
        <v>1</v>
      </c>
      <c r="D1814">
        <v>5</v>
      </c>
      <c r="E1814" t="s">
        <v>140</v>
      </c>
      <c r="F1814" t="s">
        <v>1432</v>
      </c>
      <c r="G1814">
        <v>28</v>
      </c>
      <c r="H1814" t="s">
        <v>60</v>
      </c>
      <c r="I1814" t="s">
        <v>65</v>
      </c>
      <c r="K1814" t="s">
        <v>62</v>
      </c>
      <c r="BE1814">
        <f>COUNTIF(J1814:BD1814,"**")</f>
        <v>1</v>
      </c>
      <c r="BF1814">
        <f>COUNTIF(J1814:BD1814,"*P*")</f>
        <v>1</v>
      </c>
      <c r="BG1814">
        <f>COUNTIF(J1814:BD1814,"*C*")</f>
        <v>0</v>
      </c>
      <c r="BH1814">
        <f>COUNTIF(AQ1814:BC1814, "C")</f>
        <v>0</v>
      </c>
      <c r="BI1814">
        <f>COUNTIF(AQ1814:BC1814, "P")</f>
        <v>0</v>
      </c>
      <c r="BJ1814" t="str">
        <f t="shared" si="28"/>
        <v/>
      </c>
      <c r="BK1814">
        <f>COUNTIFS(AQ1814:BC1814,"C")+COUNTIFS(AQ1814:BC1814,"P")</f>
        <v>0</v>
      </c>
      <c r="BL1814">
        <f>COUNTIF(AC1814:AO1814,"**")</f>
        <v>0</v>
      </c>
      <c r="BM1814">
        <f>COUNTIF(AC1814:AO1814,"P")</f>
        <v>0</v>
      </c>
      <c r="BN1814">
        <f>COUNTIF(AC1814:AO1814,"C")</f>
        <v>0</v>
      </c>
    </row>
    <row r="1815" spans="1:66" x14ac:dyDescent="0.25">
      <c r="A1815">
        <v>12007</v>
      </c>
      <c r="B1815">
        <v>21</v>
      </c>
      <c r="C1815">
        <v>9</v>
      </c>
      <c r="D1815">
        <v>36</v>
      </c>
      <c r="E1815" t="s">
        <v>140</v>
      </c>
      <c r="F1815" t="s">
        <v>174</v>
      </c>
      <c r="G1815">
        <v>28</v>
      </c>
      <c r="H1815" t="s">
        <v>60</v>
      </c>
      <c r="I1815" t="s">
        <v>65</v>
      </c>
      <c r="N1815" t="s">
        <v>62</v>
      </c>
      <c r="AD1815" t="s">
        <v>62</v>
      </c>
      <c r="BE1815">
        <f>COUNTIF(J1815:BD1815,"**")</f>
        <v>2</v>
      </c>
      <c r="BF1815">
        <f>COUNTIF(J1815:BD1815,"*P*")</f>
        <v>2</v>
      </c>
      <c r="BG1815">
        <f>COUNTIF(J1815:BD1815,"*C*")</f>
        <v>0</v>
      </c>
      <c r="BH1815">
        <f>COUNTIF(AQ1815:BC1815, "C")</f>
        <v>0</v>
      </c>
      <c r="BI1815">
        <f>COUNTIF(AQ1815:BC1815, "P")</f>
        <v>0</v>
      </c>
      <c r="BJ1815" t="str">
        <f t="shared" si="28"/>
        <v/>
      </c>
      <c r="BK1815">
        <f>COUNTIFS(AQ1815:BC1815,"C")+COUNTIFS(AQ1815:BC1815,"P")</f>
        <v>0</v>
      </c>
      <c r="BL1815">
        <f>COUNTIF(AC1815:AO1815,"**")</f>
        <v>1</v>
      </c>
      <c r="BM1815">
        <f>COUNTIF(AC1815:AO1815,"P")</f>
        <v>1</v>
      </c>
      <c r="BN1815">
        <f>COUNTIF(AC1815:AO1815,"C")</f>
        <v>0</v>
      </c>
    </row>
    <row r="1816" spans="1:66" x14ac:dyDescent="0.25">
      <c r="A1816">
        <v>12348</v>
      </c>
      <c r="B1816">
        <v>23</v>
      </c>
      <c r="C1816">
        <v>5</v>
      </c>
      <c r="D1816">
        <v>55</v>
      </c>
      <c r="E1816" t="s">
        <v>140</v>
      </c>
      <c r="F1816" t="s">
        <v>201</v>
      </c>
      <c r="G1816">
        <v>28</v>
      </c>
      <c r="H1816" t="s">
        <v>60</v>
      </c>
      <c r="I1816" t="s">
        <v>65</v>
      </c>
      <c r="AD1816" t="s">
        <v>62</v>
      </c>
      <c r="BE1816">
        <f>COUNTIF(J1816:BD1816,"**")</f>
        <v>1</v>
      </c>
      <c r="BF1816">
        <f>COUNTIF(J1816:BD1816,"*P*")</f>
        <v>1</v>
      </c>
      <c r="BG1816">
        <f>COUNTIF(J1816:BD1816,"*C*")</f>
        <v>0</v>
      </c>
      <c r="BH1816">
        <f>COUNTIF(AQ1816:BC1816, "C")</f>
        <v>0</v>
      </c>
      <c r="BI1816">
        <f>COUNTIF(AQ1816:BC1816, "P")</f>
        <v>0</v>
      </c>
      <c r="BJ1816" t="str">
        <f t="shared" si="28"/>
        <v/>
      </c>
      <c r="BK1816">
        <f>COUNTIFS(AQ1816:BC1816,"C")+COUNTIFS(AQ1816:BC1816,"P")</f>
        <v>0</v>
      </c>
      <c r="BL1816">
        <f>COUNTIF(AC1816:AO1816,"**")</f>
        <v>1</v>
      </c>
      <c r="BM1816">
        <f>COUNTIF(AC1816:AO1816,"P")</f>
        <v>1</v>
      </c>
      <c r="BN1816">
        <f>COUNTIF(AC1816:AO1816,"C")</f>
        <v>0</v>
      </c>
    </row>
    <row r="1817" spans="1:66" x14ac:dyDescent="0.25">
      <c r="A1817">
        <v>12358</v>
      </c>
      <c r="B1817">
        <v>23</v>
      </c>
      <c r="C1817">
        <v>6</v>
      </c>
      <c r="D1817">
        <v>55</v>
      </c>
      <c r="E1817" t="s">
        <v>140</v>
      </c>
      <c r="F1817" t="s">
        <v>1433</v>
      </c>
      <c r="G1817">
        <v>28</v>
      </c>
      <c r="H1817" t="s">
        <v>60</v>
      </c>
      <c r="I1817" t="s">
        <v>65</v>
      </c>
      <c r="O1817" t="s">
        <v>62</v>
      </c>
      <c r="AD1817" t="s">
        <v>62</v>
      </c>
      <c r="BE1817">
        <f>COUNTIF(J1817:BD1817,"**")</f>
        <v>2</v>
      </c>
      <c r="BF1817">
        <f>COUNTIF(J1817:BD1817,"*P*")</f>
        <v>2</v>
      </c>
      <c r="BG1817">
        <f>COUNTIF(J1817:BD1817,"*C*")</f>
        <v>0</v>
      </c>
      <c r="BH1817">
        <f>COUNTIF(AQ1817:BC1817, "C")</f>
        <v>0</v>
      </c>
      <c r="BI1817">
        <f>COUNTIF(AQ1817:BC1817, "P")</f>
        <v>0</v>
      </c>
      <c r="BJ1817" t="str">
        <f t="shared" si="28"/>
        <v/>
      </c>
      <c r="BK1817">
        <f>COUNTIFS(AQ1817:BC1817,"C")+COUNTIFS(AQ1817:BC1817,"P")</f>
        <v>0</v>
      </c>
      <c r="BL1817">
        <f>COUNTIF(AC1817:AO1817,"**")</f>
        <v>1</v>
      </c>
      <c r="BM1817">
        <f>COUNTIF(AC1817:AO1817,"P")</f>
        <v>1</v>
      </c>
      <c r="BN1817">
        <f>COUNTIF(AC1817:AO1817,"C")</f>
        <v>0</v>
      </c>
    </row>
    <row r="1818" spans="1:66" x14ac:dyDescent="0.25">
      <c r="A1818">
        <v>2941</v>
      </c>
      <c r="B1818">
        <v>6</v>
      </c>
      <c r="C1818">
        <v>7</v>
      </c>
      <c r="D1818">
        <v>51</v>
      </c>
      <c r="E1818" t="s">
        <v>88</v>
      </c>
      <c r="F1818" t="s">
        <v>1434</v>
      </c>
      <c r="G1818">
        <v>28</v>
      </c>
      <c r="H1818" t="s">
        <v>60</v>
      </c>
      <c r="I1818" t="s">
        <v>65</v>
      </c>
      <c r="O1818" t="s">
        <v>62</v>
      </c>
      <c r="AD1818" t="s">
        <v>67</v>
      </c>
      <c r="BA1818" t="s">
        <v>67</v>
      </c>
      <c r="BE1818">
        <f>COUNTIF(J1818:BD1818,"**")</f>
        <v>3</v>
      </c>
      <c r="BF1818">
        <f>COUNTIF(J1818:BD1818,"*P*")</f>
        <v>1</v>
      </c>
      <c r="BG1818">
        <f>COUNTIF(J1818:BD1818,"*C*")</f>
        <v>2</v>
      </c>
      <c r="BH1818">
        <f>COUNTIF(AQ1818:BC1818, "C")</f>
        <v>1</v>
      </c>
      <c r="BI1818">
        <f>COUNTIF(AQ1818:BC1818, "P")</f>
        <v>0</v>
      </c>
      <c r="BJ1818" t="str">
        <f t="shared" si="28"/>
        <v/>
      </c>
      <c r="BK1818">
        <f>COUNTIFS(AQ1818:BC1818,"C")+COUNTIFS(AQ1818:BC1818,"P")</f>
        <v>1</v>
      </c>
      <c r="BL1818">
        <f>COUNTIF(AC1818:AO1818,"**")</f>
        <v>1</v>
      </c>
      <c r="BM1818">
        <f>COUNTIF(AC1818:AO1818,"P")</f>
        <v>0</v>
      </c>
      <c r="BN1818">
        <f>COUNTIF(AC1818:AO1818,"C")</f>
        <v>1</v>
      </c>
    </row>
    <row r="1819" spans="1:66" x14ac:dyDescent="0.25">
      <c r="A1819">
        <v>3070</v>
      </c>
      <c r="B1819">
        <v>6</v>
      </c>
      <c r="C1819">
        <v>9</v>
      </c>
      <c r="D1819">
        <v>52</v>
      </c>
      <c r="E1819" t="s">
        <v>88</v>
      </c>
      <c r="F1819" t="s">
        <v>126</v>
      </c>
      <c r="G1819">
        <v>28</v>
      </c>
      <c r="H1819" t="s">
        <v>60</v>
      </c>
      <c r="I1819" t="s">
        <v>65</v>
      </c>
      <c r="O1819" t="s">
        <v>62</v>
      </c>
      <c r="BE1819">
        <f>COUNTIF(J1819:BD1819,"**")</f>
        <v>1</v>
      </c>
      <c r="BF1819">
        <f>COUNTIF(J1819:BD1819,"*P*")</f>
        <v>1</v>
      </c>
      <c r="BG1819">
        <f>COUNTIF(J1819:BD1819,"*C*")</f>
        <v>0</v>
      </c>
      <c r="BH1819">
        <f>COUNTIF(AQ1819:BC1819, "C")</f>
        <v>0</v>
      </c>
      <c r="BI1819">
        <f>COUNTIF(AQ1819:BC1819, "P")</f>
        <v>0</v>
      </c>
      <c r="BJ1819" t="str">
        <f t="shared" si="28"/>
        <v/>
      </c>
      <c r="BK1819">
        <f>COUNTIFS(AQ1819:BC1819,"C")+COUNTIFS(AQ1819:BC1819,"P")</f>
        <v>0</v>
      </c>
      <c r="BL1819">
        <f>COUNTIF(AC1819:AO1819,"**")</f>
        <v>0</v>
      </c>
      <c r="BM1819">
        <f>COUNTIF(AC1819:AO1819,"P")</f>
        <v>0</v>
      </c>
      <c r="BN1819">
        <f>COUNTIF(AC1819:AO1819,"C")</f>
        <v>0</v>
      </c>
    </row>
    <row r="1820" spans="1:66" x14ac:dyDescent="0.25">
      <c r="A1820">
        <v>7</v>
      </c>
      <c r="B1820">
        <v>1</v>
      </c>
      <c r="C1820">
        <v>1</v>
      </c>
      <c r="D1820">
        <v>17</v>
      </c>
      <c r="E1820" t="s">
        <v>58</v>
      </c>
      <c r="F1820" t="s">
        <v>178</v>
      </c>
      <c r="G1820">
        <v>29</v>
      </c>
      <c r="H1820" t="s">
        <v>60</v>
      </c>
      <c r="I1820" t="s">
        <v>65</v>
      </c>
      <c r="K1820" t="s">
        <v>62</v>
      </c>
      <c r="BE1820">
        <f>COUNTIF(J1820:BD1820,"**")</f>
        <v>1</v>
      </c>
      <c r="BF1820">
        <f>COUNTIF(J1820:BD1820,"*P*")</f>
        <v>1</v>
      </c>
      <c r="BG1820">
        <f>COUNTIF(J1820:BD1820,"*C*")</f>
        <v>0</v>
      </c>
      <c r="BH1820">
        <f>COUNTIF(AQ1820:BC1820, "C")</f>
        <v>0</v>
      </c>
      <c r="BI1820">
        <f>COUNTIF(AQ1820:BC1820, "P")</f>
        <v>0</v>
      </c>
      <c r="BJ1820" t="str">
        <f t="shared" si="28"/>
        <v/>
      </c>
      <c r="BK1820">
        <f>COUNTIFS(AQ1820:BC1820,"C")+COUNTIFS(AQ1820:BC1820,"P")</f>
        <v>0</v>
      </c>
      <c r="BL1820">
        <f>COUNTIF(AC1820:AO1820,"**")</f>
        <v>0</v>
      </c>
      <c r="BM1820">
        <f>COUNTIF(AC1820:AO1820,"P")</f>
        <v>0</v>
      </c>
      <c r="BN1820">
        <f>COUNTIF(AC1820:AO1820,"C")</f>
        <v>0</v>
      </c>
    </row>
    <row r="1821" spans="1:66" x14ac:dyDescent="0.25">
      <c r="A1821">
        <v>32</v>
      </c>
      <c r="B1821">
        <v>1</v>
      </c>
      <c r="C1821">
        <v>1</v>
      </c>
      <c r="D1821">
        <v>66</v>
      </c>
      <c r="E1821" t="s">
        <v>58</v>
      </c>
      <c r="F1821" t="s">
        <v>1435</v>
      </c>
      <c r="G1821">
        <v>29</v>
      </c>
      <c r="H1821" t="s">
        <v>64</v>
      </c>
      <c r="I1821" t="s">
        <v>65</v>
      </c>
      <c r="K1821" t="s">
        <v>62</v>
      </c>
      <c r="AD1821" t="s">
        <v>67</v>
      </c>
      <c r="AQ1821" t="s">
        <v>67</v>
      </c>
      <c r="AS1821" t="s">
        <v>62</v>
      </c>
      <c r="AZ1821" t="s">
        <v>67</v>
      </c>
      <c r="BE1821">
        <f>COUNTIF(J1821:BD1821,"**")</f>
        <v>5</v>
      </c>
      <c r="BF1821">
        <f>COUNTIF(J1821:BD1821,"*P*")</f>
        <v>2</v>
      </c>
      <c r="BG1821">
        <f>COUNTIF(J1821:BD1821,"*C*")</f>
        <v>3</v>
      </c>
      <c r="BH1821">
        <f>COUNTIF(AQ1821:BC1821, "C")</f>
        <v>2</v>
      </c>
      <c r="BI1821">
        <f>COUNTIF(AQ1821:BC1821, "P")</f>
        <v>1</v>
      </c>
      <c r="BJ1821" t="str">
        <f t="shared" si="28"/>
        <v/>
      </c>
      <c r="BK1821">
        <f>COUNTIFS(AQ1821:BC1821,"C")+COUNTIFS(AQ1821:BC1821,"P")</f>
        <v>3</v>
      </c>
      <c r="BL1821">
        <f>COUNTIF(AC1821:AO1821,"**")</f>
        <v>1</v>
      </c>
      <c r="BM1821">
        <f>COUNTIF(AC1821:AO1821,"P")</f>
        <v>0</v>
      </c>
      <c r="BN1821">
        <f>COUNTIF(AC1821:AO1821,"C")</f>
        <v>1</v>
      </c>
    </row>
    <row r="1822" spans="1:66" x14ac:dyDescent="0.25">
      <c r="A1822">
        <v>220</v>
      </c>
      <c r="B1822">
        <v>1</v>
      </c>
      <c r="C1822">
        <v>9</v>
      </c>
      <c r="D1822">
        <v>46</v>
      </c>
      <c r="E1822" t="s">
        <v>58</v>
      </c>
      <c r="F1822" t="s">
        <v>1436</v>
      </c>
      <c r="G1822">
        <v>29</v>
      </c>
      <c r="H1822" t="s">
        <v>60</v>
      </c>
      <c r="I1822" t="s">
        <v>65</v>
      </c>
      <c r="O1822" t="s">
        <v>62</v>
      </c>
      <c r="BE1822">
        <f>COUNTIF(J1822:BD1822,"**")</f>
        <v>1</v>
      </c>
      <c r="BF1822">
        <f>COUNTIF(J1822:BD1822,"*P*")</f>
        <v>1</v>
      </c>
      <c r="BG1822">
        <f>COUNTIF(J1822:BD1822,"*C*")</f>
        <v>0</v>
      </c>
      <c r="BH1822">
        <f>COUNTIF(AQ1822:BC1822, "C")</f>
        <v>0</v>
      </c>
      <c r="BI1822">
        <f>COUNTIF(AQ1822:BC1822, "P")</f>
        <v>0</v>
      </c>
      <c r="BJ1822" t="str">
        <f t="shared" si="28"/>
        <v/>
      </c>
      <c r="BK1822">
        <f>COUNTIFS(AQ1822:BC1822,"C")+COUNTIFS(AQ1822:BC1822,"P")</f>
        <v>0</v>
      </c>
      <c r="BL1822">
        <f>COUNTIF(AC1822:AO1822,"**")</f>
        <v>0</v>
      </c>
      <c r="BM1822">
        <f>COUNTIF(AC1822:AO1822,"P")</f>
        <v>0</v>
      </c>
      <c r="BN1822">
        <f>COUNTIF(AC1822:AO1822,"C")</f>
        <v>0</v>
      </c>
    </row>
    <row r="1823" spans="1:66" x14ac:dyDescent="0.25">
      <c r="A1823">
        <v>334</v>
      </c>
      <c r="B1823">
        <v>1</v>
      </c>
      <c r="C1823">
        <v>9</v>
      </c>
      <c r="D1823">
        <v>57</v>
      </c>
      <c r="E1823" t="s">
        <v>58</v>
      </c>
      <c r="F1823" t="s">
        <v>1437</v>
      </c>
      <c r="G1823">
        <v>29</v>
      </c>
      <c r="H1823" t="s">
        <v>60</v>
      </c>
      <c r="I1823" t="s">
        <v>65</v>
      </c>
      <c r="O1823" t="s">
        <v>67</v>
      </c>
      <c r="W1823" t="s">
        <v>67</v>
      </c>
      <c r="BE1823">
        <f>COUNTIF(J1823:BD1823,"**")</f>
        <v>2</v>
      </c>
      <c r="BF1823">
        <f>COUNTIF(J1823:BD1823,"*P*")</f>
        <v>0</v>
      </c>
      <c r="BG1823">
        <f>COUNTIF(J1823:BD1823,"*C*")</f>
        <v>2</v>
      </c>
      <c r="BH1823">
        <f>COUNTIF(AQ1823:BC1823, "C")</f>
        <v>0</v>
      </c>
      <c r="BI1823">
        <f>COUNTIF(AQ1823:BC1823, "P")</f>
        <v>0</v>
      </c>
      <c r="BJ1823" t="str">
        <f t="shared" si="28"/>
        <v/>
      </c>
      <c r="BK1823">
        <f>COUNTIFS(AQ1823:BC1823,"C")+COUNTIFS(AQ1823:BC1823,"P")</f>
        <v>0</v>
      </c>
      <c r="BL1823">
        <f>COUNTIF(AC1823:AO1823,"**")</f>
        <v>0</v>
      </c>
      <c r="BM1823">
        <f>COUNTIF(AC1823:AO1823,"P")</f>
        <v>0</v>
      </c>
      <c r="BN1823">
        <f>COUNTIF(AC1823:AO1823,"C")</f>
        <v>0</v>
      </c>
    </row>
    <row r="1824" spans="1:66" x14ac:dyDescent="0.25">
      <c r="A1824">
        <v>355</v>
      </c>
      <c r="B1824">
        <v>1</v>
      </c>
      <c r="C1824">
        <v>11</v>
      </c>
      <c r="D1824">
        <v>17</v>
      </c>
      <c r="E1824" t="s">
        <v>58</v>
      </c>
      <c r="F1824" t="s">
        <v>1438</v>
      </c>
      <c r="G1824">
        <v>29</v>
      </c>
      <c r="H1824" t="s">
        <v>60</v>
      </c>
      <c r="I1824" t="s">
        <v>65</v>
      </c>
      <c r="AD1824" t="s">
        <v>67</v>
      </c>
      <c r="AO1824" t="s">
        <v>62</v>
      </c>
      <c r="AQ1824" t="s">
        <v>67</v>
      </c>
      <c r="AS1824" t="s">
        <v>62</v>
      </c>
      <c r="AT1824" t="s">
        <v>67</v>
      </c>
      <c r="AY1824" t="s">
        <v>67</v>
      </c>
      <c r="AZ1824" t="s">
        <v>67</v>
      </c>
      <c r="BD1824" t="s">
        <v>203</v>
      </c>
      <c r="BE1824">
        <f>COUNTIF(J1824:BD1824,"**")</f>
        <v>8</v>
      </c>
      <c r="BF1824">
        <f>COUNTIF(J1824:BD1824,"*P*")</f>
        <v>2</v>
      </c>
      <c r="BG1824">
        <f>COUNTIF(J1824:BD1824,"*C*")</f>
        <v>5</v>
      </c>
      <c r="BH1824">
        <f>COUNTIF(AQ1824:BC1824, "C")</f>
        <v>4</v>
      </c>
      <c r="BI1824">
        <f>COUNTIF(AQ1824:BC1824, "P")</f>
        <v>1</v>
      </c>
      <c r="BJ1824" t="str">
        <f t="shared" si="28"/>
        <v/>
      </c>
      <c r="BK1824">
        <f>COUNTIFS(AQ1824:BC1824,"C")+COUNTIFS(AQ1824:BC1824,"P")</f>
        <v>5</v>
      </c>
      <c r="BL1824">
        <f>COUNTIF(AC1824:AO1824,"**")</f>
        <v>2</v>
      </c>
      <c r="BM1824">
        <f>COUNTIF(AC1824:AO1824,"P")</f>
        <v>1</v>
      </c>
      <c r="BN1824">
        <f>COUNTIF(AC1824:AO1824,"C")</f>
        <v>1</v>
      </c>
    </row>
    <row r="1825" spans="1:66" x14ac:dyDescent="0.25">
      <c r="A1825">
        <v>362</v>
      </c>
      <c r="B1825">
        <v>1</v>
      </c>
      <c r="C1825">
        <v>10</v>
      </c>
      <c r="D1825">
        <v>46</v>
      </c>
      <c r="E1825" t="s">
        <v>58</v>
      </c>
      <c r="F1825" t="s">
        <v>1439</v>
      </c>
      <c r="G1825">
        <v>29</v>
      </c>
      <c r="H1825" t="s">
        <v>60</v>
      </c>
      <c r="I1825" t="s">
        <v>65</v>
      </c>
      <c r="J1825" t="s">
        <v>67</v>
      </c>
      <c r="K1825" t="s">
        <v>62</v>
      </c>
      <c r="W1825" t="s">
        <v>67</v>
      </c>
      <c r="AQ1825" t="s">
        <v>67</v>
      </c>
      <c r="AS1825" t="s">
        <v>62</v>
      </c>
      <c r="AT1825" t="s">
        <v>67</v>
      </c>
      <c r="AZ1825" t="s">
        <v>67</v>
      </c>
      <c r="BE1825">
        <f>COUNTIF(J1825:BD1825,"**")</f>
        <v>7</v>
      </c>
      <c r="BF1825">
        <f>COUNTIF(J1825:BD1825,"*P*")</f>
        <v>2</v>
      </c>
      <c r="BG1825">
        <f>COUNTIF(J1825:BD1825,"*C*")</f>
        <v>5</v>
      </c>
      <c r="BH1825">
        <f>COUNTIF(AQ1825:BC1825, "C")</f>
        <v>3</v>
      </c>
      <c r="BI1825">
        <f>COUNTIF(AQ1825:BC1825, "P")</f>
        <v>1</v>
      </c>
      <c r="BJ1825" t="str">
        <f t="shared" si="28"/>
        <v/>
      </c>
      <c r="BK1825">
        <f>COUNTIFS(AQ1825:BC1825,"C")+COUNTIFS(AQ1825:BC1825,"P")</f>
        <v>4</v>
      </c>
      <c r="BL1825">
        <f>COUNTIF(AC1825:AO1825,"**")</f>
        <v>0</v>
      </c>
      <c r="BM1825">
        <f>COUNTIF(AC1825:AO1825,"P")</f>
        <v>0</v>
      </c>
      <c r="BN1825">
        <f>COUNTIF(AC1825:AO1825,"C")</f>
        <v>0</v>
      </c>
    </row>
    <row r="1826" spans="1:66" x14ac:dyDescent="0.25">
      <c r="A1826">
        <v>392</v>
      </c>
      <c r="B1826">
        <v>1</v>
      </c>
      <c r="C1826">
        <v>9</v>
      </c>
      <c r="D1826">
        <v>46</v>
      </c>
      <c r="E1826" t="s">
        <v>58</v>
      </c>
      <c r="F1826" t="s">
        <v>1436</v>
      </c>
      <c r="G1826">
        <v>29</v>
      </c>
      <c r="H1826" t="s">
        <v>60</v>
      </c>
      <c r="I1826" t="s">
        <v>65</v>
      </c>
      <c r="O1826" t="s">
        <v>62</v>
      </c>
      <c r="BE1826">
        <f>COUNTIF(J1826:BD1826,"**")</f>
        <v>1</v>
      </c>
      <c r="BF1826">
        <f>COUNTIF(J1826:BD1826,"*P*")</f>
        <v>1</v>
      </c>
      <c r="BG1826">
        <f>COUNTIF(J1826:BD1826,"*C*")</f>
        <v>0</v>
      </c>
      <c r="BH1826">
        <f>COUNTIF(AQ1826:BC1826, "C")</f>
        <v>0</v>
      </c>
      <c r="BI1826">
        <f>COUNTIF(AQ1826:BC1826, "P")</f>
        <v>0</v>
      </c>
      <c r="BJ1826" t="str">
        <f t="shared" si="28"/>
        <v/>
      </c>
      <c r="BK1826">
        <f>COUNTIFS(AQ1826:BC1826,"C")+COUNTIFS(AQ1826:BC1826,"P")</f>
        <v>0</v>
      </c>
      <c r="BL1826">
        <f>COUNTIF(AC1826:AO1826,"**")</f>
        <v>0</v>
      </c>
      <c r="BM1826">
        <f>COUNTIF(AC1826:AO1826,"P")</f>
        <v>0</v>
      </c>
      <c r="BN1826">
        <f>COUNTIF(AC1826:AO1826,"C")</f>
        <v>0</v>
      </c>
    </row>
    <row r="1827" spans="1:66" x14ac:dyDescent="0.25">
      <c r="A1827">
        <v>453</v>
      </c>
      <c r="B1827">
        <v>2</v>
      </c>
      <c r="C1827">
        <v>5</v>
      </c>
      <c r="D1827">
        <v>19</v>
      </c>
      <c r="E1827" t="s">
        <v>58</v>
      </c>
      <c r="F1827" t="s">
        <v>1440</v>
      </c>
      <c r="G1827">
        <v>29</v>
      </c>
      <c r="H1827" t="s">
        <v>60</v>
      </c>
      <c r="I1827" t="s">
        <v>61</v>
      </c>
      <c r="O1827" t="s">
        <v>62</v>
      </c>
      <c r="BE1827">
        <f>COUNTIF(J1827:BD1827,"**")</f>
        <v>1</v>
      </c>
      <c r="BF1827">
        <f>COUNTIF(J1827:BD1827,"*P*")</f>
        <v>1</v>
      </c>
      <c r="BG1827">
        <f>COUNTIF(J1827:BD1827,"*C*")</f>
        <v>0</v>
      </c>
      <c r="BH1827">
        <f>COUNTIF(AQ1827:BC1827, "C")</f>
        <v>0</v>
      </c>
      <c r="BI1827">
        <f>COUNTIF(AQ1827:BC1827, "P")</f>
        <v>0</v>
      </c>
      <c r="BJ1827" t="str">
        <f t="shared" si="28"/>
        <v/>
      </c>
      <c r="BK1827">
        <f>COUNTIFS(AQ1827:BC1827,"C")+COUNTIFS(AQ1827:BC1827,"P")</f>
        <v>0</v>
      </c>
      <c r="BL1827">
        <f>COUNTIF(AC1827:AO1827,"**")</f>
        <v>0</v>
      </c>
      <c r="BM1827">
        <f>COUNTIF(AC1827:AO1827,"P")</f>
        <v>0</v>
      </c>
      <c r="BN1827">
        <f>COUNTIF(AC1827:AO1827,"C")</f>
        <v>0</v>
      </c>
    </row>
    <row r="1828" spans="1:66" x14ac:dyDescent="0.25">
      <c r="A1828">
        <v>536</v>
      </c>
      <c r="B1828">
        <v>2</v>
      </c>
      <c r="C1828">
        <v>11</v>
      </c>
      <c r="D1828">
        <v>65</v>
      </c>
      <c r="E1828" t="s">
        <v>58</v>
      </c>
      <c r="F1828" t="s">
        <v>204</v>
      </c>
      <c r="G1828">
        <v>29</v>
      </c>
      <c r="H1828" t="s">
        <v>60</v>
      </c>
      <c r="I1828" t="s">
        <v>65</v>
      </c>
      <c r="O1828" t="s">
        <v>62</v>
      </c>
      <c r="BE1828">
        <f>COUNTIF(J1828:BD1828,"**")</f>
        <v>1</v>
      </c>
      <c r="BF1828">
        <f>COUNTIF(J1828:BD1828,"*P*")</f>
        <v>1</v>
      </c>
      <c r="BG1828">
        <f>COUNTIF(J1828:BD1828,"*C*")</f>
        <v>0</v>
      </c>
      <c r="BH1828">
        <f>COUNTIF(AQ1828:BC1828, "C")</f>
        <v>0</v>
      </c>
      <c r="BI1828">
        <f>COUNTIF(AQ1828:BC1828, "P")</f>
        <v>0</v>
      </c>
      <c r="BJ1828" t="str">
        <f t="shared" si="28"/>
        <v/>
      </c>
      <c r="BK1828">
        <f>COUNTIFS(AQ1828:BC1828,"C")+COUNTIFS(AQ1828:BC1828,"P")</f>
        <v>0</v>
      </c>
      <c r="BL1828">
        <f>COUNTIF(AC1828:AO1828,"**")</f>
        <v>0</v>
      </c>
      <c r="BM1828">
        <f>COUNTIF(AC1828:AO1828,"P")</f>
        <v>0</v>
      </c>
      <c r="BN1828">
        <f>COUNTIF(AC1828:AO1828,"C")</f>
        <v>0</v>
      </c>
    </row>
    <row r="1829" spans="1:66" x14ac:dyDescent="0.25">
      <c r="A1829">
        <v>715</v>
      </c>
      <c r="B1829">
        <v>4</v>
      </c>
      <c r="C1829">
        <v>2</v>
      </c>
      <c r="D1829">
        <v>16</v>
      </c>
      <c r="E1829" t="s">
        <v>58</v>
      </c>
      <c r="F1829" t="s">
        <v>1441</v>
      </c>
      <c r="G1829">
        <v>29</v>
      </c>
      <c r="H1829" t="s">
        <v>64</v>
      </c>
      <c r="I1829" t="s">
        <v>65</v>
      </c>
      <c r="AQ1829" t="s">
        <v>67</v>
      </c>
      <c r="AT1829" t="s">
        <v>67</v>
      </c>
      <c r="BD1829" t="s">
        <v>1442</v>
      </c>
      <c r="BE1829">
        <f>COUNTIF(J1829:BD1829,"**")</f>
        <v>3</v>
      </c>
      <c r="BF1829">
        <f>COUNTIF(J1829:BD1829,"*P*")</f>
        <v>1</v>
      </c>
      <c r="BG1829">
        <f>COUNTIF(J1829:BD1829,"*C*")</f>
        <v>3</v>
      </c>
      <c r="BH1829">
        <f>COUNTIF(AQ1829:BC1829, "C")</f>
        <v>2</v>
      </c>
      <c r="BI1829">
        <f>COUNTIF(AQ1829:BC1829, "P")</f>
        <v>0</v>
      </c>
      <c r="BJ1829" t="str">
        <f t="shared" si="28"/>
        <v/>
      </c>
      <c r="BK1829">
        <f>COUNTIFS(AQ1829:BC1829,"C")+COUNTIFS(AQ1829:BC1829,"P")</f>
        <v>2</v>
      </c>
      <c r="BL1829">
        <f>COUNTIF(AC1829:AO1829,"**")</f>
        <v>0</v>
      </c>
      <c r="BM1829">
        <f>COUNTIF(AC1829:AO1829,"P")</f>
        <v>0</v>
      </c>
      <c r="BN1829">
        <f>COUNTIF(AC1829:AO1829,"C")</f>
        <v>0</v>
      </c>
    </row>
    <row r="1830" spans="1:66" x14ac:dyDescent="0.25">
      <c r="A1830">
        <v>753</v>
      </c>
      <c r="B1830">
        <v>4</v>
      </c>
      <c r="C1830">
        <v>2</v>
      </c>
      <c r="D1830">
        <v>16</v>
      </c>
      <c r="E1830" t="s">
        <v>58</v>
      </c>
      <c r="F1830" t="s">
        <v>1443</v>
      </c>
      <c r="G1830">
        <v>29</v>
      </c>
      <c r="H1830" t="s">
        <v>60</v>
      </c>
      <c r="I1830" t="s">
        <v>65</v>
      </c>
      <c r="O1830" t="s">
        <v>67</v>
      </c>
      <c r="AD1830" t="s">
        <v>67</v>
      </c>
      <c r="BC1830" t="s">
        <v>67</v>
      </c>
      <c r="BD1830" t="s">
        <v>1444</v>
      </c>
      <c r="BE1830">
        <f>COUNTIF(J1830:BD1830,"**")</f>
        <v>4</v>
      </c>
      <c r="BF1830">
        <f>COUNTIF(J1830:BD1830,"*P*")</f>
        <v>1</v>
      </c>
      <c r="BG1830">
        <f>COUNTIF(J1830:BD1830,"*C*")</f>
        <v>4</v>
      </c>
      <c r="BH1830">
        <f>COUNTIF(AQ1830:BC1830, "C")</f>
        <v>1</v>
      </c>
      <c r="BI1830">
        <f>COUNTIF(AQ1830:BC1830, "P")</f>
        <v>0</v>
      </c>
      <c r="BJ1830" t="str">
        <f t="shared" si="28"/>
        <v/>
      </c>
      <c r="BK1830">
        <f>COUNTIFS(AQ1830:BC1830,"C")+COUNTIFS(AQ1830:BC1830,"P")</f>
        <v>1</v>
      </c>
      <c r="BL1830">
        <f>COUNTIF(AC1830:AO1830,"**")</f>
        <v>1</v>
      </c>
      <c r="BM1830">
        <f>COUNTIF(AC1830:AO1830,"P")</f>
        <v>0</v>
      </c>
      <c r="BN1830">
        <f>COUNTIF(AC1830:AO1830,"C")</f>
        <v>1</v>
      </c>
    </row>
    <row r="1831" spans="1:66" x14ac:dyDescent="0.25">
      <c r="A1831">
        <v>769</v>
      </c>
      <c r="B1831">
        <v>4</v>
      </c>
      <c r="C1831">
        <v>2</v>
      </c>
      <c r="D1831">
        <v>10</v>
      </c>
      <c r="E1831" t="s">
        <v>58</v>
      </c>
      <c r="F1831" t="s">
        <v>385</v>
      </c>
      <c r="G1831">
        <v>29</v>
      </c>
      <c r="H1831" t="s">
        <v>60</v>
      </c>
      <c r="I1831" t="s">
        <v>65</v>
      </c>
      <c r="K1831" t="s">
        <v>62</v>
      </c>
      <c r="N1831" t="s">
        <v>67</v>
      </c>
      <c r="AD1831" t="s">
        <v>62</v>
      </c>
      <c r="AQ1831" t="s">
        <v>67</v>
      </c>
      <c r="AZ1831" t="s">
        <v>67</v>
      </c>
      <c r="BE1831">
        <f>COUNTIF(J1831:BD1831,"**")</f>
        <v>5</v>
      </c>
      <c r="BF1831">
        <f>COUNTIF(J1831:BD1831,"*P*")</f>
        <v>2</v>
      </c>
      <c r="BG1831">
        <f>COUNTIF(J1831:BD1831,"*C*")</f>
        <v>3</v>
      </c>
      <c r="BH1831">
        <f>COUNTIF(AQ1831:BC1831, "C")</f>
        <v>2</v>
      </c>
      <c r="BI1831">
        <f>COUNTIF(AQ1831:BC1831, "P")</f>
        <v>0</v>
      </c>
      <c r="BJ1831" t="str">
        <f t="shared" si="28"/>
        <v/>
      </c>
      <c r="BK1831">
        <f>COUNTIFS(AQ1831:BC1831,"C")+COUNTIFS(AQ1831:BC1831,"P")</f>
        <v>2</v>
      </c>
      <c r="BL1831">
        <f>COUNTIF(AC1831:AO1831,"**")</f>
        <v>1</v>
      </c>
      <c r="BM1831">
        <f>COUNTIF(AC1831:AO1831,"P")</f>
        <v>1</v>
      </c>
      <c r="BN1831">
        <f>COUNTIF(AC1831:AO1831,"C")</f>
        <v>0</v>
      </c>
    </row>
    <row r="1832" spans="1:66" x14ac:dyDescent="0.25">
      <c r="A1832">
        <v>847</v>
      </c>
      <c r="B1832">
        <v>4</v>
      </c>
      <c r="C1832">
        <v>3</v>
      </c>
      <c r="D1832">
        <v>16</v>
      </c>
      <c r="E1832" t="s">
        <v>58</v>
      </c>
      <c r="F1832" t="s">
        <v>1445</v>
      </c>
      <c r="G1832">
        <v>29</v>
      </c>
      <c r="H1832" t="s">
        <v>60</v>
      </c>
      <c r="I1832" t="s">
        <v>65</v>
      </c>
      <c r="K1832" t="s">
        <v>62</v>
      </c>
      <c r="O1832" t="s">
        <v>62</v>
      </c>
      <c r="AU1832" t="s">
        <v>67</v>
      </c>
      <c r="BD1832" t="s">
        <v>1261</v>
      </c>
      <c r="BE1832">
        <f>COUNTIF(J1832:BD1832,"**")</f>
        <v>4</v>
      </c>
      <c r="BF1832">
        <f>COUNTIF(J1832:BD1832,"*P*")</f>
        <v>3</v>
      </c>
      <c r="BG1832">
        <f>COUNTIF(J1832:BD1832,"*C*")</f>
        <v>2</v>
      </c>
      <c r="BH1832">
        <f>COUNTIF(AQ1832:BC1832, "C")</f>
        <v>1</v>
      </c>
      <c r="BI1832">
        <f>COUNTIF(AQ1832:BC1832, "P")</f>
        <v>0</v>
      </c>
      <c r="BJ1832" t="str">
        <f t="shared" si="28"/>
        <v/>
      </c>
      <c r="BK1832">
        <f>COUNTIFS(AQ1832:BC1832,"C")+COUNTIFS(AQ1832:BC1832,"P")</f>
        <v>1</v>
      </c>
      <c r="BL1832">
        <f>COUNTIF(AC1832:AO1832,"**")</f>
        <v>0</v>
      </c>
      <c r="BM1832">
        <f>COUNTIF(AC1832:AO1832,"P")</f>
        <v>0</v>
      </c>
      <c r="BN1832">
        <f>COUNTIF(AC1832:AO1832,"C")</f>
        <v>0</v>
      </c>
    </row>
    <row r="1833" spans="1:66" x14ac:dyDescent="0.25">
      <c r="A1833">
        <v>876</v>
      </c>
      <c r="B1833">
        <v>4</v>
      </c>
      <c r="C1833">
        <v>3</v>
      </c>
      <c r="D1833">
        <v>10</v>
      </c>
      <c r="E1833" t="s">
        <v>58</v>
      </c>
      <c r="F1833" t="s">
        <v>1446</v>
      </c>
      <c r="G1833">
        <v>29</v>
      </c>
      <c r="H1833" t="s">
        <v>60</v>
      </c>
      <c r="I1833" t="s">
        <v>65</v>
      </c>
      <c r="AD1833" t="s">
        <v>67</v>
      </c>
      <c r="AT1833" t="s">
        <v>67</v>
      </c>
      <c r="BE1833">
        <f>COUNTIF(J1833:BD1833,"**")</f>
        <v>2</v>
      </c>
      <c r="BF1833">
        <f>COUNTIF(J1833:BD1833,"*P*")</f>
        <v>0</v>
      </c>
      <c r="BG1833">
        <f>COUNTIF(J1833:BD1833,"*C*")</f>
        <v>2</v>
      </c>
      <c r="BH1833">
        <f>COUNTIF(AQ1833:BC1833, "C")</f>
        <v>1</v>
      </c>
      <c r="BI1833">
        <f>COUNTIF(AQ1833:BC1833, "P")</f>
        <v>0</v>
      </c>
      <c r="BJ1833" t="str">
        <f t="shared" si="28"/>
        <v/>
      </c>
      <c r="BK1833">
        <f>COUNTIFS(AQ1833:BC1833,"C")+COUNTIFS(AQ1833:BC1833,"P")</f>
        <v>1</v>
      </c>
      <c r="BL1833">
        <f>COUNTIF(AC1833:AO1833,"**")</f>
        <v>1</v>
      </c>
      <c r="BM1833">
        <f>COUNTIF(AC1833:AO1833,"P")</f>
        <v>0</v>
      </c>
      <c r="BN1833">
        <f>COUNTIF(AC1833:AO1833,"C")</f>
        <v>1</v>
      </c>
    </row>
    <row r="1834" spans="1:66" x14ac:dyDescent="0.25">
      <c r="A1834">
        <v>915</v>
      </c>
      <c r="B1834">
        <v>3</v>
      </c>
      <c r="C1834">
        <v>3</v>
      </c>
      <c r="D1834">
        <v>12</v>
      </c>
      <c r="E1834" t="s">
        <v>58</v>
      </c>
      <c r="F1834" t="s">
        <v>1447</v>
      </c>
      <c r="G1834">
        <v>29</v>
      </c>
      <c r="H1834" t="s">
        <v>60</v>
      </c>
      <c r="I1834" t="s">
        <v>65</v>
      </c>
      <c r="O1834" t="s">
        <v>62</v>
      </c>
      <c r="BE1834">
        <f>COUNTIF(J1834:BD1834,"**")</f>
        <v>1</v>
      </c>
      <c r="BF1834">
        <f>COUNTIF(J1834:BD1834,"*P*")</f>
        <v>1</v>
      </c>
      <c r="BG1834">
        <f>COUNTIF(J1834:BD1834,"*C*")</f>
        <v>0</v>
      </c>
      <c r="BH1834">
        <f>COUNTIF(AQ1834:BC1834, "C")</f>
        <v>0</v>
      </c>
      <c r="BI1834">
        <f>COUNTIF(AQ1834:BC1834, "P")</f>
        <v>0</v>
      </c>
      <c r="BJ1834" t="str">
        <f t="shared" si="28"/>
        <v/>
      </c>
      <c r="BK1834">
        <f>COUNTIFS(AQ1834:BC1834,"C")+COUNTIFS(AQ1834:BC1834,"P")</f>
        <v>0</v>
      </c>
      <c r="BL1834">
        <f>COUNTIF(AC1834:AO1834,"**")</f>
        <v>0</v>
      </c>
      <c r="BM1834">
        <f>COUNTIF(AC1834:AO1834,"P")</f>
        <v>0</v>
      </c>
      <c r="BN1834">
        <f>COUNTIF(AC1834:AO1834,"C")</f>
        <v>0</v>
      </c>
    </row>
    <row r="1835" spans="1:66" x14ac:dyDescent="0.25">
      <c r="A1835">
        <v>916</v>
      </c>
      <c r="B1835">
        <v>3</v>
      </c>
      <c r="C1835">
        <v>4</v>
      </c>
      <c r="D1835">
        <v>24</v>
      </c>
      <c r="E1835" t="s">
        <v>58</v>
      </c>
      <c r="F1835" t="s">
        <v>938</v>
      </c>
      <c r="G1835">
        <v>29</v>
      </c>
      <c r="H1835" t="s">
        <v>60</v>
      </c>
      <c r="I1835" t="s">
        <v>61</v>
      </c>
      <c r="K1835" t="s">
        <v>62</v>
      </c>
      <c r="AL1835" t="s">
        <v>62</v>
      </c>
      <c r="BD1835" t="s">
        <v>1448</v>
      </c>
      <c r="BE1835">
        <f>COUNTIF(J1835:BD1835,"**")</f>
        <v>3</v>
      </c>
      <c r="BF1835">
        <f>COUNTIF(J1835:BD1835,"*P*")</f>
        <v>3</v>
      </c>
      <c r="BG1835">
        <f>COUNTIF(J1835:BD1835,"*C*")</f>
        <v>0</v>
      </c>
      <c r="BH1835">
        <f>COUNTIF(AQ1835:BC1835, "C")</f>
        <v>0</v>
      </c>
      <c r="BI1835">
        <f>COUNTIF(AQ1835:BC1835, "P")</f>
        <v>0</v>
      </c>
      <c r="BJ1835" t="str">
        <f t="shared" si="28"/>
        <v/>
      </c>
      <c r="BK1835">
        <f>COUNTIFS(AQ1835:BC1835,"C")+COUNTIFS(AQ1835:BC1835,"P")</f>
        <v>0</v>
      </c>
      <c r="BL1835">
        <f>COUNTIF(AC1835:AO1835,"**")</f>
        <v>1</v>
      </c>
      <c r="BM1835">
        <f>COUNTIF(AC1835:AO1835,"P")</f>
        <v>1</v>
      </c>
      <c r="BN1835">
        <f>COUNTIF(AC1835:AO1835,"C")</f>
        <v>0</v>
      </c>
    </row>
    <row r="1836" spans="1:66" x14ac:dyDescent="0.25">
      <c r="A1836">
        <v>955</v>
      </c>
      <c r="B1836">
        <v>4</v>
      </c>
      <c r="C1836">
        <v>4</v>
      </c>
      <c r="D1836">
        <v>16</v>
      </c>
      <c r="E1836" t="s">
        <v>58</v>
      </c>
      <c r="F1836" t="s">
        <v>796</v>
      </c>
      <c r="G1836">
        <v>29</v>
      </c>
      <c r="H1836" t="s">
        <v>60</v>
      </c>
      <c r="I1836" t="s">
        <v>65</v>
      </c>
      <c r="K1836" t="s">
        <v>62</v>
      </c>
      <c r="N1836" t="s">
        <v>62</v>
      </c>
      <c r="BE1836">
        <f>COUNTIF(J1836:BD1836,"**")</f>
        <v>2</v>
      </c>
      <c r="BF1836">
        <f>COUNTIF(J1836:BD1836,"*P*")</f>
        <v>2</v>
      </c>
      <c r="BG1836">
        <f>COUNTIF(J1836:BD1836,"*C*")</f>
        <v>0</v>
      </c>
      <c r="BH1836">
        <f>COUNTIF(AQ1836:BC1836, "C")</f>
        <v>0</v>
      </c>
      <c r="BI1836">
        <f>COUNTIF(AQ1836:BC1836, "P")</f>
        <v>0</v>
      </c>
      <c r="BJ1836" t="str">
        <f t="shared" si="28"/>
        <v/>
      </c>
      <c r="BK1836">
        <f>COUNTIFS(AQ1836:BC1836,"C")+COUNTIFS(AQ1836:BC1836,"P")</f>
        <v>0</v>
      </c>
      <c r="BL1836">
        <f>COUNTIF(AC1836:AO1836,"**")</f>
        <v>0</v>
      </c>
      <c r="BM1836">
        <f>COUNTIF(AC1836:AO1836,"P")</f>
        <v>0</v>
      </c>
      <c r="BN1836">
        <f>COUNTIF(AC1836:AO1836,"C")</f>
        <v>0</v>
      </c>
    </row>
    <row r="1837" spans="1:66" x14ac:dyDescent="0.25">
      <c r="A1837">
        <v>959</v>
      </c>
      <c r="B1837">
        <v>4</v>
      </c>
      <c r="C1837">
        <v>4</v>
      </c>
      <c r="D1837">
        <v>16</v>
      </c>
      <c r="E1837" t="s">
        <v>58</v>
      </c>
      <c r="F1837" t="s">
        <v>1449</v>
      </c>
      <c r="G1837">
        <v>29</v>
      </c>
      <c r="H1837" t="s">
        <v>60</v>
      </c>
      <c r="I1837" t="s">
        <v>61</v>
      </c>
      <c r="K1837" t="s">
        <v>62</v>
      </c>
      <c r="N1837" t="s">
        <v>67</v>
      </c>
      <c r="AQ1837" t="s">
        <v>67</v>
      </c>
      <c r="AT1837" t="s">
        <v>67</v>
      </c>
      <c r="AU1837" t="s">
        <v>67</v>
      </c>
      <c r="AZ1837" t="s">
        <v>67</v>
      </c>
      <c r="BD1837" t="s">
        <v>1450</v>
      </c>
      <c r="BE1837">
        <f>COUNTIF(J1837:BD1837,"**")</f>
        <v>7</v>
      </c>
      <c r="BF1837">
        <f>COUNTIF(J1837:BD1837,"*P*")</f>
        <v>2</v>
      </c>
      <c r="BG1837">
        <f>COUNTIF(J1837:BD1837,"*C*")</f>
        <v>5</v>
      </c>
      <c r="BH1837">
        <f>COUNTIF(AQ1837:BC1837, "C")</f>
        <v>4</v>
      </c>
      <c r="BI1837">
        <f>COUNTIF(AQ1837:BC1837, "P")</f>
        <v>0</v>
      </c>
      <c r="BJ1837" t="str">
        <f t="shared" si="28"/>
        <v/>
      </c>
      <c r="BK1837">
        <f>COUNTIFS(AQ1837:BC1837,"C")+COUNTIFS(AQ1837:BC1837,"P")</f>
        <v>4</v>
      </c>
      <c r="BL1837">
        <f>COUNTIF(AC1837:AO1837,"**")</f>
        <v>0</v>
      </c>
      <c r="BM1837">
        <f>COUNTIF(AC1837:AO1837,"P")</f>
        <v>0</v>
      </c>
      <c r="BN1837">
        <f>COUNTIF(AC1837:AO1837,"C")</f>
        <v>0</v>
      </c>
    </row>
    <row r="1838" spans="1:66" x14ac:dyDescent="0.25">
      <c r="A1838">
        <v>1011</v>
      </c>
      <c r="B1838">
        <v>4</v>
      </c>
      <c r="C1838">
        <v>5</v>
      </c>
      <c r="D1838">
        <v>16</v>
      </c>
      <c r="E1838" t="s">
        <v>58</v>
      </c>
      <c r="F1838" t="s">
        <v>804</v>
      </c>
      <c r="G1838">
        <v>29</v>
      </c>
      <c r="H1838" t="s">
        <v>60</v>
      </c>
      <c r="I1838" t="s">
        <v>61</v>
      </c>
      <c r="N1838" t="s">
        <v>67</v>
      </c>
      <c r="AT1838" t="s">
        <v>67</v>
      </c>
      <c r="BE1838">
        <f>COUNTIF(J1838:BD1838,"**")</f>
        <v>2</v>
      </c>
      <c r="BF1838">
        <f>COUNTIF(J1838:BD1838,"*P*")</f>
        <v>0</v>
      </c>
      <c r="BG1838">
        <f>COUNTIF(J1838:BD1838,"*C*")</f>
        <v>2</v>
      </c>
      <c r="BH1838">
        <f>COUNTIF(AQ1838:BC1838, "C")</f>
        <v>1</v>
      </c>
      <c r="BI1838">
        <f>COUNTIF(AQ1838:BC1838, "P")</f>
        <v>0</v>
      </c>
      <c r="BJ1838" t="str">
        <f t="shared" si="28"/>
        <v/>
      </c>
      <c r="BK1838">
        <f>COUNTIFS(AQ1838:BC1838,"C")+COUNTIFS(AQ1838:BC1838,"P")</f>
        <v>1</v>
      </c>
      <c r="BL1838">
        <f>COUNTIF(AC1838:AO1838,"**")</f>
        <v>0</v>
      </c>
      <c r="BM1838">
        <f>COUNTIF(AC1838:AO1838,"P")</f>
        <v>0</v>
      </c>
      <c r="BN1838">
        <f>COUNTIF(AC1838:AO1838,"C")</f>
        <v>0</v>
      </c>
    </row>
    <row r="1839" spans="1:66" x14ac:dyDescent="0.25">
      <c r="A1839">
        <v>1031</v>
      </c>
      <c r="B1839">
        <v>4</v>
      </c>
      <c r="C1839">
        <v>5</v>
      </c>
      <c r="D1839">
        <v>16</v>
      </c>
      <c r="E1839" t="s">
        <v>58</v>
      </c>
      <c r="F1839" t="s">
        <v>1196</v>
      </c>
      <c r="G1839">
        <v>29</v>
      </c>
      <c r="H1839" t="s">
        <v>60</v>
      </c>
      <c r="I1839" t="s">
        <v>65</v>
      </c>
      <c r="N1839" t="s">
        <v>67</v>
      </c>
      <c r="AT1839" t="s">
        <v>67</v>
      </c>
      <c r="BE1839">
        <f>COUNTIF(J1839:BD1839,"**")</f>
        <v>2</v>
      </c>
      <c r="BF1839">
        <f>COUNTIF(J1839:BD1839,"*P*")</f>
        <v>0</v>
      </c>
      <c r="BG1839">
        <f>COUNTIF(J1839:BD1839,"*C*")</f>
        <v>2</v>
      </c>
      <c r="BH1839">
        <f>COUNTIF(AQ1839:BC1839, "C")</f>
        <v>1</v>
      </c>
      <c r="BI1839">
        <f>COUNTIF(AQ1839:BC1839, "P")</f>
        <v>0</v>
      </c>
      <c r="BJ1839" t="str">
        <f t="shared" si="28"/>
        <v/>
      </c>
      <c r="BK1839">
        <f>COUNTIFS(AQ1839:BC1839,"C")+COUNTIFS(AQ1839:BC1839,"P")</f>
        <v>1</v>
      </c>
      <c r="BL1839">
        <f>COUNTIF(AC1839:AO1839,"**")</f>
        <v>0</v>
      </c>
      <c r="BM1839">
        <f>COUNTIF(AC1839:AO1839,"P")</f>
        <v>0</v>
      </c>
      <c r="BN1839">
        <f>COUNTIF(AC1839:AO1839,"C")</f>
        <v>0</v>
      </c>
    </row>
    <row r="1840" spans="1:66" x14ac:dyDescent="0.25">
      <c r="A1840">
        <v>1088</v>
      </c>
      <c r="B1840">
        <v>4</v>
      </c>
      <c r="C1840">
        <v>6</v>
      </c>
      <c r="D1840">
        <v>10</v>
      </c>
      <c r="E1840" t="s">
        <v>58</v>
      </c>
      <c r="F1840" t="s">
        <v>1451</v>
      </c>
      <c r="G1840">
        <v>29</v>
      </c>
      <c r="H1840" t="s">
        <v>60</v>
      </c>
      <c r="I1840" t="s">
        <v>65</v>
      </c>
      <c r="AT1840" t="s">
        <v>67</v>
      </c>
      <c r="BE1840">
        <f>COUNTIF(J1840:BD1840,"**")</f>
        <v>1</v>
      </c>
      <c r="BF1840">
        <f>COUNTIF(J1840:BD1840,"*P*")</f>
        <v>0</v>
      </c>
      <c r="BG1840">
        <f>COUNTIF(J1840:BD1840,"*C*")</f>
        <v>1</v>
      </c>
      <c r="BH1840">
        <f>COUNTIF(AQ1840:BC1840, "C")</f>
        <v>1</v>
      </c>
      <c r="BI1840">
        <f>COUNTIF(AQ1840:BC1840, "P")</f>
        <v>0</v>
      </c>
      <c r="BJ1840" t="str">
        <f t="shared" si="28"/>
        <v/>
      </c>
      <c r="BK1840">
        <f>COUNTIFS(AQ1840:BC1840,"C")+COUNTIFS(AQ1840:BC1840,"P")</f>
        <v>1</v>
      </c>
      <c r="BL1840">
        <f>COUNTIF(AC1840:AO1840,"**")</f>
        <v>0</v>
      </c>
      <c r="BM1840">
        <f>COUNTIF(AC1840:AO1840,"P")</f>
        <v>0</v>
      </c>
      <c r="BN1840">
        <f>COUNTIF(AC1840:AO1840,"C")</f>
        <v>0</v>
      </c>
    </row>
    <row r="1841" spans="1:66" x14ac:dyDescent="0.25">
      <c r="A1841">
        <v>1253</v>
      </c>
      <c r="B1841">
        <v>4</v>
      </c>
      <c r="C1841">
        <v>7</v>
      </c>
      <c r="D1841">
        <v>16</v>
      </c>
      <c r="E1841" t="s">
        <v>58</v>
      </c>
      <c r="F1841" t="s">
        <v>1452</v>
      </c>
      <c r="G1841">
        <v>29</v>
      </c>
      <c r="H1841" t="s">
        <v>60</v>
      </c>
      <c r="I1841" t="s">
        <v>65</v>
      </c>
      <c r="K1841" t="s">
        <v>62</v>
      </c>
      <c r="BE1841">
        <f>COUNTIF(J1841:BD1841,"**")</f>
        <v>1</v>
      </c>
      <c r="BF1841">
        <f>COUNTIF(J1841:BD1841,"*P*")</f>
        <v>1</v>
      </c>
      <c r="BG1841">
        <f>COUNTIF(J1841:BD1841,"*C*")</f>
        <v>0</v>
      </c>
      <c r="BH1841">
        <f>COUNTIF(AQ1841:BC1841, "C")</f>
        <v>0</v>
      </c>
      <c r="BI1841">
        <f>COUNTIF(AQ1841:BC1841, "P")</f>
        <v>0</v>
      </c>
      <c r="BJ1841" t="str">
        <f t="shared" si="28"/>
        <v/>
      </c>
      <c r="BK1841">
        <f>COUNTIFS(AQ1841:BC1841,"C")+COUNTIFS(AQ1841:BC1841,"P")</f>
        <v>0</v>
      </c>
      <c r="BL1841">
        <f>COUNTIF(AC1841:AO1841,"**")</f>
        <v>0</v>
      </c>
      <c r="BM1841">
        <f>COUNTIF(AC1841:AO1841,"P")</f>
        <v>0</v>
      </c>
      <c r="BN1841">
        <f>COUNTIF(AC1841:AO1841,"C")</f>
        <v>0</v>
      </c>
    </row>
    <row r="1842" spans="1:66" x14ac:dyDescent="0.25">
      <c r="A1842">
        <v>1268</v>
      </c>
      <c r="B1842">
        <v>4</v>
      </c>
      <c r="C1842">
        <v>7</v>
      </c>
      <c r="D1842">
        <v>16</v>
      </c>
      <c r="E1842" t="s">
        <v>58</v>
      </c>
      <c r="F1842" t="s">
        <v>1453</v>
      </c>
      <c r="G1842">
        <v>29</v>
      </c>
      <c r="H1842" t="s">
        <v>60</v>
      </c>
      <c r="I1842" t="s">
        <v>58</v>
      </c>
      <c r="N1842" t="s">
        <v>67</v>
      </c>
      <c r="AT1842" t="s">
        <v>67</v>
      </c>
      <c r="AU1842" t="s">
        <v>67</v>
      </c>
      <c r="BD1842" t="s">
        <v>212</v>
      </c>
      <c r="BE1842">
        <f>COUNTIF(J1842:BD1842,"**")</f>
        <v>4</v>
      </c>
      <c r="BF1842">
        <f>COUNTIF(J1842:BD1842,"*P*")</f>
        <v>0</v>
      </c>
      <c r="BG1842">
        <f>COUNTIF(J1842:BD1842,"*C*")</f>
        <v>4</v>
      </c>
      <c r="BH1842">
        <f>COUNTIF(AQ1842:BC1842, "C")</f>
        <v>2</v>
      </c>
      <c r="BI1842">
        <f>COUNTIF(AQ1842:BC1842, "P")</f>
        <v>0</v>
      </c>
      <c r="BJ1842" t="str">
        <f t="shared" si="28"/>
        <v/>
      </c>
      <c r="BK1842">
        <f>COUNTIFS(AQ1842:BC1842,"C")+COUNTIFS(AQ1842:BC1842,"P")</f>
        <v>2</v>
      </c>
      <c r="BL1842">
        <f>COUNTIF(AC1842:AO1842,"**")</f>
        <v>0</v>
      </c>
      <c r="BM1842">
        <f>COUNTIF(AC1842:AO1842,"P")</f>
        <v>0</v>
      </c>
      <c r="BN1842">
        <f>COUNTIF(AC1842:AO1842,"C")</f>
        <v>0</v>
      </c>
    </row>
    <row r="1843" spans="1:66" x14ac:dyDescent="0.25">
      <c r="A1843">
        <v>1349</v>
      </c>
      <c r="B1843">
        <v>4</v>
      </c>
      <c r="C1843">
        <v>8</v>
      </c>
      <c r="D1843">
        <v>10</v>
      </c>
      <c r="E1843" t="s">
        <v>58</v>
      </c>
      <c r="F1843" t="s">
        <v>1454</v>
      </c>
      <c r="G1843">
        <v>29</v>
      </c>
      <c r="H1843" t="s">
        <v>60</v>
      </c>
      <c r="I1843" t="s">
        <v>65</v>
      </c>
      <c r="K1843" t="s">
        <v>62</v>
      </c>
      <c r="N1843" t="s">
        <v>62</v>
      </c>
      <c r="O1843" t="s">
        <v>62</v>
      </c>
      <c r="AT1843" t="s">
        <v>67</v>
      </c>
      <c r="AU1843" t="s">
        <v>67</v>
      </c>
      <c r="BD1843" t="s">
        <v>644</v>
      </c>
      <c r="BE1843">
        <f>COUNTIF(J1843:BD1843,"**")</f>
        <v>6</v>
      </c>
      <c r="BF1843">
        <f>COUNTIF(J1843:BD1843,"*P*")</f>
        <v>4</v>
      </c>
      <c r="BG1843">
        <f>COUNTIF(J1843:BD1843,"*C*")</f>
        <v>3</v>
      </c>
      <c r="BH1843">
        <f>COUNTIF(AQ1843:BC1843, "C")</f>
        <v>2</v>
      </c>
      <c r="BI1843">
        <f>COUNTIF(AQ1843:BC1843, "P")</f>
        <v>0</v>
      </c>
      <c r="BJ1843" t="str">
        <f t="shared" si="28"/>
        <v/>
      </c>
      <c r="BK1843">
        <f>COUNTIFS(AQ1843:BC1843,"C")+COUNTIFS(AQ1843:BC1843,"P")</f>
        <v>2</v>
      </c>
      <c r="BL1843">
        <f>COUNTIF(AC1843:AO1843,"**")</f>
        <v>0</v>
      </c>
      <c r="BM1843">
        <f>COUNTIF(AC1843:AO1843,"P")</f>
        <v>0</v>
      </c>
      <c r="BN1843">
        <f>COUNTIF(AC1843:AO1843,"C")</f>
        <v>0</v>
      </c>
    </row>
    <row r="1844" spans="1:66" x14ac:dyDescent="0.25">
      <c r="A1844">
        <v>1389</v>
      </c>
      <c r="B1844">
        <v>4</v>
      </c>
      <c r="C1844">
        <v>8</v>
      </c>
      <c r="D1844">
        <v>16</v>
      </c>
      <c r="E1844" t="s">
        <v>58</v>
      </c>
      <c r="F1844" t="s">
        <v>499</v>
      </c>
      <c r="G1844">
        <v>29</v>
      </c>
      <c r="H1844" t="s">
        <v>60</v>
      </c>
      <c r="I1844" t="s">
        <v>61</v>
      </c>
      <c r="N1844" t="s">
        <v>67</v>
      </c>
      <c r="BE1844">
        <f>COUNTIF(J1844:BD1844,"**")</f>
        <v>1</v>
      </c>
      <c r="BF1844">
        <f>COUNTIF(J1844:BD1844,"*P*")</f>
        <v>0</v>
      </c>
      <c r="BG1844">
        <f>COUNTIF(J1844:BD1844,"*C*")</f>
        <v>1</v>
      </c>
      <c r="BH1844">
        <f>COUNTIF(AQ1844:BC1844, "C")</f>
        <v>0</v>
      </c>
      <c r="BI1844">
        <f>COUNTIF(AQ1844:BC1844, "P")</f>
        <v>0</v>
      </c>
      <c r="BJ1844" t="str">
        <f t="shared" si="28"/>
        <v/>
      </c>
      <c r="BK1844">
        <f>COUNTIFS(AQ1844:BC1844,"C")+COUNTIFS(AQ1844:BC1844,"P")</f>
        <v>0</v>
      </c>
      <c r="BL1844">
        <f>COUNTIF(AC1844:AO1844,"**")</f>
        <v>0</v>
      </c>
      <c r="BM1844">
        <f>COUNTIF(AC1844:AO1844,"P")</f>
        <v>0</v>
      </c>
      <c r="BN1844">
        <f>COUNTIF(AC1844:AO1844,"C")</f>
        <v>0</v>
      </c>
    </row>
    <row r="1845" spans="1:66" x14ac:dyDescent="0.25">
      <c r="A1845">
        <v>1531</v>
      </c>
      <c r="B1845">
        <v>4</v>
      </c>
      <c r="C1845">
        <v>10</v>
      </c>
      <c r="D1845">
        <v>16</v>
      </c>
      <c r="E1845" t="s">
        <v>58</v>
      </c>
      <c r="F1845" t="s">
        <v>1455</v>
      </c>
      <c r="G1845">
        <v>29</v>
      </c>
      <c r="H1845" t="s">
        <v>60</v>
      </c>
      <c r="I1845" t="s">
        <v>65</v>
      </c>
      <c r="O1845" t="s">
        <v>62</v>
      </c>
      <c r="BE1845">
        <f>COUNTIF(J1845:BD1845,"**")</f>
        <v>1</v>
      </c>
      <c r="BF1845">
        <f>COUNTIF(J1845:BD1845,"*P*")</f>
        <v>1</v>
      </c>
      <c r="BG1845">
        <f>COUNTIF(J1845:BD1845,"*C*")</f>
        <v>0</v>
      </c>
      <c r="BH1845">
        <f>COUNTIF(AQ1845:BC1845, "C")</f>
        <v>0</v>
      </c>
      <c r="BI1845">
        <f>COUNTIF(AQ1845:BC1845, "P")</f>
        <v>0</v>
      </c>
      <c r="BJ1845" t="str">
        <f t="shared" si="28"/>
        <v/>
      </c>
      <c r="BK1845">
        <f>COUNTIFS(AQ1845:BC1845,"C")+COUNTIFS(AQ1845:BC1845,"P")</f>
        <v>0</v>
      </c>
      <c r="BL1845">
        <f>COUNTIF(AC1845:AO1845,"**")</f>
        <v>0</v>
      </c>
      <c r="BM1845">
        <f>COUNTIF(AC1845:AO1845,"P")</f>
        <v>0</v>
      </c>
      <c r="BN1845">
        <f>COUNTIF(AC1845:AO1845,"C")</f>
        <v>0</v>
      </c>
    </row>
    <row r="1846" spans="1:66" x14ac:dyDescent="0.25">
      <c r="A1846">
        <v>1580</v>
      </c>
      <c r="B1846">
        <v>4</v>
      </c>
      <c r="C1846">
        <v>10</v>
      </c>
      <c r="D1846">
        <v>16</v>
      </c>
      <c r="E1846" t="s">
        <v>58</v>
      </c>
      <c r="F1846" t="s">
        <v>805</v>
      </c>
      <c r="G1846">
        <v>29</v>
      </c>
      <c r="H1846" t="s">
        <v>60</v>
      </c>
      <c r="I1846" t="s">
        <v>65</v>
      </c>
      <c r="K1846" t="s">
        <v>62</v>
      </c>
      <c r="N1846" t="s">
        <v>62</v>
      </c>
      <c r="AF1846" t="s">
        <v>62</v>
      </c>
      <c r="AT1846" t="s">
        <v>67</v>
      </c>
      <c r="BE1846">
        <f>COUNTIF(J1846:BD1846,"**")</f>
        <v>4</v>
      </c>
      <c r="BF1846">
        <f>COUNTIF(J1846:BD1846,"*P*")</f>
        <v>3</v>
      </c>
      <c r="BG1846">
        <f>COUNTIF(J1846:BD1846,"*C*")</f>
        <v>1</v>
      </c>
      <c r="BH1846">
        <f>COUNTIF(AQ1846:BC1846, "C")</f>
        <v>1</v>
      </c>
      <c r="BI1846">
        <f>COUNTIF(AQ1846:BC1846, "P")</f>
        <v>0</v>
      </c>
      <c r="BJ1846" t="str">
        <f t="shared" si="28"/>
        <v/>
      </c>
      <c r="BK1846">
        <f>COUNTIFS(AQ1846:BC1846,"C")+COUNTIFS(AQ1846:BC1846,"P")</f>
        <v>1</v>
      </c>
      <c r="BL1846">
        <f>COUNTIF(AC1846:AO1846,"**")</f>
        <v>1</v>
      </c>
      <c r="BM1846">
        <f>COUNTIF(AC1846:AO1846,"P")</f>
        <v>1</v>
      </c>
      <c r="BN1846">
        <f>COUNTIF(AC1846:AO1846,"C")</f>
        <v>0</v>
      </c>
    </row>
    <row r="1847" spans="1:66" x14ac:dyDescent="0.25">
      <c r="A1847">
        <v>1636</v>
      </c>
      <c r="B1847">
        <v>4</v>
      </c>
      <c r="C1847">
        <v>11</v>
      </c>
      <c r="D1847">
        <v>16</v>
      </c>
      <c r="E1847" t="s">
        <v>58</v>
      </c>
      <c r="F1847" t="s">
        <v>304</v>
      </c>
      <c r="G1847">
        <v>29</v>
      </c>
      <c r="H1847" t="s">
        <v>64</v>
      </c>
      <c r="I1847" t="s">
        <v>61</v>
      </c>
      <c r="N1847" t="s">
        <v>62</v>
      </c>
      <c r="BE1847">
        <f>COUNTIF(J1847:BD1847,"**")</f>
        <v>1</v>
      </c>
      <c r="BF1847">
        <f>COUNTIF(J1847:BD1847,"*P*")</f>
        <v>1</v>
      </c>
      <c r="BG1847">
        <f>COUNTIF(J1847:BD1847,"*C*")</f>
        <v>0</v>
      </c>
      <c r="BH1847">
        <f>COUNTIF(AQ1847:BC1847, "C")</f>
        <v>0</v>
      </c>
      <c r="BI1847">
        <f>COUNTIF(AQ1847:BC1847, "P")</f>
        <v>0</v>
      </c>
      <c r="BJ1847" t="str">
        <f t="shared" si="28"/>
        <v/>
      </c>
      <c r="BK1847">
        <f>COUNTIFS(AQ1847:BC1847,"C")+COUNTIFS(AQ1847:BC1847,"P")</f>
        <v>0</v>
      </c>
      <c r="BL1847">
        <f>COUNTIF(AC1847:AO1847,"**")</f>
        <v>0</v>
      </c>
      <c r="BM1847">
        <f>COUNTIF(AC1847:AO1847,"P")</f>
        <v>0</v>
      </c>
      <c r="BN1847">
        <f>COUNTIF(AC1847:AO1847,"C")</f>
        <v>0</v>
      </c>
    </row>
    <row r="1848" spans="1:66" x14ac:dyDescent="0.25">
      <c r="A1848">
        <v>1692</v>
      </c>
      <c r="B1848">
        <v>4</v>
      </c>
      <c r="C1848">
        <v>12</v>
      </c>
      <c r="D1848">
        <v>10</v>
      </c>
      <c r="E1848" t="s">
        <v>58</v>
      </c>
      <c r="F1848" t="s">
        <v>1456</v>
      </c>
      <c r="G1848">
        <v>29</v>
      </c>
      <c r="H1848" t="s">
        <v>64</v>
      </c>
      <c r="I1848" t="s">
        <v>65</v>
      </c>
      <c r="K1848" t="s">
        <v>62</v>
      </c>
      <c r="AV1848" t="s">
        <v>62</v>
      </c>
      <c r="AW1848" t="s">
        <v>62</v>
      </c>
      <c r="AZ1848" t="s">
        <v>67</v>
      </c>
      <c r="BA1848" t="s">
        <v>67</v>
      </c>
      <c r="BB1848" t="s">
        <v>62</v>
      </c>
      <c r="BE1848">
        <f>COUNTIF(J1848:BD1848,"**")</f>
        <v>6</v>
      </c>
      <c r="BF1848">
        <f>COUNTIF(J1848:BD1848,"*P*")</f>
        <v>4</v>
      </c>
      <c r="BG1848">
        <f>COUNTIF(J1848:BD1848,"*C*")</f>
        <v>2</v>
      </c>
      <c r="BH1848">
        <f>COUNTIF(AQ1848:BC1848, "C")</f>
        <v>2</v>
      </c>
      <c r="BI1848">
        <f>COUNTIF(AQ1848:BC1848, "P")</f>
        <v>3</v>
      </c>
      <c r="BJ1848" t="str">
        <f t="shared" si="28"/>
        <v/>
      </c>
      <c r="BK1848">
        <f>COUNTIFS(AQ1848:BC1848,"C")+COUNTIFS(AQ1848:BC1848,"P")</f>
        <v>5</v>
      </c>
      <c r="BL1848">
        <f>COUNTIF(AC1848:AO1848,"**")</f>
        <v>0</v>
      </c>
      <c r="BM1848">
        <f>COUNTIF(AC1848:AO1848,"P")</f>
        <v>0</v>
      </c>
      <c r="BN1848">
        <f>COUNTIF(AC1848:AO1848,"C")</f>
        <v>0</v>
      </c>
    </row>
    <row r="1849" spans="1:66" x14ac:dyDescent="0.25">
      <c r="A1849">
        <v>1700</v>
      </c>
      <c r="B1849">
        <v>4</v>
      </c>
      <c r="C1849">
        <v>12</v>
      </c>
      <c r="D1849">
        <v>16</v>
      </c>
      <c r="E1849" t="s">
        <v>58</v>
      </c>
      <c r="F1849" t="s">
        <v>1457</v>
      </c>
      <c r="G1849">
        <v>29</v>
      </c>
      <c r="H1849" t="s">
        <v>60</v>
      </c>
      <c r="I1849" t="s">
        <v>65</v>
      </c>
      <c r="K1849" t="s">
        <v>62</v>
      </c>
      <c r="AU1849" t="s">
        <v>67</v>
      </c>
      <c r="AZ1849" t="s">
        <v>67</v>
      </c>
      <c r="BD1849" t="s">
        <v>1458</v>
      </c>
      <c r="BE1849">
        <f>COUNTIF(J1849:BD1849,"**")</f>
        <v>4</v>
      </c>
      <c r="BF1849">
        <f>COUNTIF(J1849:BD1849,"*P*")</f>
        <v>2</v>
      </c>
      <c r="BG1849">
        <f>COUNTIF(J1849:BD1849,"*C*")</f>
        <v>3</v>
      </c>
      <c r="BH1849">
        <f>COUNTIF(AQ1849:BC1849, "C")</f>
        <v>2</v>
      </c>
      <c r="BI1849">
        <f>COUNTIF(AQ1849:BC1849, "P")</f>
        <v>0</v>
      </c>
      <c r="BJ1849" t="str">
        <f t="shared" si="28"/>
        <v/>
      </c>
      <c r="BK1849">
        <f>COUNTIFS(AQ1849:BC1849,"C")+COUNTIFS(AQ1849:BC1849,"P")</f>
        <v>2</v>
      </c>
      <c r="BL1849">
        <f>COUNTIF(AC1849:AO1849,"**")</f>
        <v>0</v>
      </c>
      <c r="BM1849">
        <f>COUNTIF(AC1849:AO1849,"P")</f>
        <v>0</v>
      </c>
      <c r="BN1849">
        <f>COUNTIF(AC1849:AO1849,"C")</f>
        <v>0</v>
      </c>
    </row>
    <row r="1850" spans="1:66" x14ac:dyDescent="0.25">
      <c r="A1850">
        <v>1743</v>
      </c>
      <c r="B1850">
        <v>4</v>
      </c>
      <c r="C1850">
        <v>12</v>
      </c>
      <c r="D1850">
        <v>16</v>
      </c>
      <c r="E1850" t="s">
        <v>58</v>
      </c>
      <c r="F1850" t="s">
        <v>207</v>
      </c>
      <c r="G1850">
        <v>29</v>
      </c>
      <c r="H1850" t="s">
        <v>64</v>
      </c>
      <c r="I1850" t="s">
        <v>65</v>
      </c>
      <c r="J1850" t="s">
        <v>62</v>
      </c>
      <c r="W1850" t="s">
        <v>62</v>
      </c>
      <c r="BE1850">
        <f>COUNTIF(J1850:BD1850,"**")</f>
        <v>2</v>
      </c>
      <c r="BF1850">
        <f>COUNTIF(J1850:BD1850,"*P*")</f>
        <v>2</v>
      </c>
      <c r="BG1850">
        <f>COUNTIF(J1850:BD1850,"*C*")</f>
        <v>0</v>
      </c>
      <c r="BH1850">
        <f>COUNTIF(AQ1850:BC1850, "C")</f>
        <v>0</v>
      </c>
      <c r="BI1850">
        <f>COUNTIF(AQ1850:BC1850, "P")</f>
        <v>0</v>
      </c>
      <c r="BJ1850" t="str">
        <f t="shared" si="28"/>
        <v/>
      </c>
      <c r="BK1850">
        <f>COUNTIFS(AQ1850:BC1850,"C")+COUNTIFS(AQ1850:BC1850,"P")</f>
        <v>0</v>
      </c>
      <c r="BL1850">
        <f>COUNTIF(AC1850:AO1850,"**")</f>
        <v>0</v>
      </c>
      <c r="BM1850">
        <f>COUNTIF(AC1850:AO1850,"P")</f>
        <v>0</v>
      </c>
      <c r="BN1850">
        <f>COUNTIF(AC1850:AO1850,"C")</f>
        <v>0</v>
      </c>
    </row>
    <row r="1851" spans="1:66" x14ac:dyDescent="0.25">
      <c r="A1851">
        <v>1763</v>
      </c>
      <c r="B1851">
        <v>4</v>
      </c>
      <c r="C1851">
        <v>12</v>
      </c>
      <c r="D1851">
        <v>16</v>
      </c>
      <c r="E1851" t="s">
        <v>58</v>
      </c>
      <c r="F1851" t="s">
        <v>1459</v>
      </c>
      <c r="G1851">
        <v>29</v>
      </c>
      <c r="H1851" t="s">
        <v>64</v>
      </c>
      <c r="I1851" t="s">
        <v>65</v>
      </c>
      <c r="K1851" t="s">
        <v>62</v>
      </c>
      <c r="AL1851" t="s">
        <v>62</v>
      </c>
      <c r="AT1851" t="s">
        <v>62</v>
      </c>
      <c r="AW1851" t="s">
        <v>62</v>
      </c>
      <c r="AZ1851" t="s">
        <v>62</v>
      </c>
      <c r="BE1851">
        <f>COUNTIF(J1851:BD1851,"**")</f>
        <v>5</v>
      </c>
      <c r="BF1851">
        <f>COUNTIF(J1851:BD1851,"*P*")</f>
        <v>5</v>
      </c>
      <c r="BG1851">
        <f>COUNTIF(J1851:BD1851,"*C*")</f>
        <v>0</v>
      </c>
      <c r="BH1851">
        <f>COUNTIF(AQ1851:BC1851, "C")</f>
        <v>0</v>
      </c>
      <c r="BI1851">
        <f>COUNTIF(AQ1851:BC1851, "P")</f>
        <v>3</v>
      </c>
      <c r="BJ1851" t="str">
        <f t="shared" si="28"/>
        <v>X</v>
      </c>
      <c r="BK1851">
        <f>COUNTIFS(AQ1851:BC1851,"C")+COUNTIFS(AQ1851:BC1851,"P")</f>
        <v>3</v>
      </c>
      <c r="BL1851">
        <f>COUNTIF(AC1851:AO1851,"**")</f>
        <v>1</v>
      </c>
      <c r="BM1851">
        <f>COUNTIF(AC1851:AO1851,"P")</f>
        <v>1</v>
      </c>
      <c r="BN1851">
        <f>COUNTIF(AC1851:AO1851,"C")</f>
        <v>0</v>
      </c>
    </row>
    <row r="1852" spans="1:66" x14ac:dyDescent="0.25">
      <c r="A1852">
        <v>1880</v>
      </c>
      <c r="B1852">
        <v>5</v>
      </c>
      <c r="C1852">
        <v>3</v>
      </c>
      <c r="D1852">
        <v>27</v>
      </c>
      <c r="E1852" t="s">
        <v>58</v>
      </c>
      <c r="F1852" t="s">
        <v>209</v>
      </c>
      <c r="G1852">
        <v>29</v>
      </c>
      <c r="H1852" t="s">
        <v>60</v>
      </c>
      <c r="I1852" t="s">
        <v>65</v>
      </c>
      <c r="K1852" t="s">
        <v>62</v>
      </c>
      <c r="O1852" t="s">
        <v>62</v>
      </c>
      <c r="BE1852">
        <f>COUNTIF(J1852:BD1852,"**")</f>
        <v>2</v>
      </c>
      <c r="BF1852">
        <f>COUNTIF(J1852:BD1852,"*P*")</f>
        <v>2</v>
      </c>
      <c r="BG1852">
        <f>COUNTIF(J1852:BD1852,"*C*")</f>
        <v>0</v>
      </c>
      <c r="BH1852">
        <f>COUNTIF(AQ1852:BC1852, "C")</f>
        <v>0</v>
      </c>
      <c r="BI1852">
        <f>COUNTIF(AQ1852:BC1852, "P")</f>
        <v>0</v>
      </c>
      <c r="BJ1852" t="str">
        <f t="shared" si="28"/>
        <v/>
      </c>
      <c r="BK1852">
        <f>COUNTIFS(AQ1852:BC1852,"C")+COUNTIFS(AQ1852:BC1852,"P")</f>
        <v>0</v>
      </c>
      <c r="BL1852">
        <f>COUNTIF(AC1852:AO1852,"**")</f>
        <v>0</v>
      </c>
      <c r="BM1852">
        <f>COUNTIF(AC1852:AO1852,"P")</f>
        <v>0</v>
      </c>
      <c r="BN1852">
        <f>COUNTIF(AC1852:AO1852,"C")</f>
        <v>0</v>
      </c>
    </row>
    <row r="1853" spans="1:66" x14ac:dyDescent="0.25">
      <c r="A1853">
        <v>1908</v>
      </c>
      <c r="B1853">
        <v>5</v>
      </c>
      <c r="C1853">
        <v>2</v>
      </c>
      <c r="D1853">
        <v>35</v>
      </c>
      <c r="E1853" t="s">
        <v>58</v>
      </c>
      <c r="F1853" t="s">
        <v>317</v>
      </c>
      <c r="G1853">
        <v>29</v>
      </c>
      <c r="H1853" t="s">
        <v>60</v>
      </c>
      <c r="I1853" t="s">
        <v>65</v>
      </c>
      <c r="AU1853" t="s">
        <v>67</v>
      </c>
      <c r="BD1853" t="s">
        <v>1460</v>
      </c>
      <c r="BE1853">
        <f>COUNTIF(J1853:BD1853,"**")</f>
        <v>2</v>
      </c>
      <c r="BF1853">
        <f>COUNTIF(J1853:BD1853,"*P*")</f>
        <v>1</v>
      </c>
      <c r="BG1853">
        <f>COUNTIF(J1853:BD1853,"*C*")</f>
        <v>1</v>
      </c>
      <c r="BH1853">
        <f>COUNTIF(AQ1853:BC1853, "C")</f>
        <v>1</v>
      </c>
      <c r="BI1853">
        <f>COUNTIF(AQ1853:BC1853, "P")</f>
        <v>0</v>
      </c>
      <c r="BJ1853" t="str">
        <f t="shared" si="28"/>
        <v/>
      </c>
      <c r="BK1853">
        <f>COUNTIFS(AQ1853:BC1853,"C")+COUNTIFS(AQ1853:BC1853,"P")</f>
        <v>1</v>
      </c>
      <c r="BL1853">
        <f>COUNTIF(AC1853:AO1853,"**")</f>
        <v>0</v>
      </c>
      <c r="BM1853">
        <f>COUNTIF(AC1853:AO1853,"P")</f>
        <v>0</v>
      </c>
      <c r="BN1853">
        <f>COUNTIF(AC1853:AO1853,"C")</f>
        <v>0</v>
      </c>
    </row>
    <row r="1854" spans="1:66" x14ac:dyDescent="0.25">
      <c r="A1854">
        <v>1914</v>
      </c>
      <c r="B1854">
        <v>5</v>
      </c>
      <c r="C1854">
        <v>3</v>
      </c>
      <c r="D1854">
        <v>42</v>
      </c>
      <c r="E1854" t="s">
        <v>58</v>
      </c>
      <c r="F1854" t="s">
        <v>317</v>
      </c>
      <c r="G1854">
        <v>29</v>
      </c>
      <c r="H1854" t="s">
        <v>60</v>
      </c>
      <c r="I1854" t="s">
        <v>65</v>
      </c>
      <c r="J1854" t="s">
        <v>67</v>
      </c>
      <c r="W1854" t="s">
        <v>67</v>
      </c>
      <c r="AU1854" t="s">
        <v>67</v>
      </c>
      <c r="BA1854" t="s">
        <v>62</v>
      </c>
      <c r="BD1854" t="s">
        <v>660</v>
      </c>
      <c r="BE1854">
        <f>COUNTIF(J1854:BD1854,"**")</f>
        <v>5</v>
      </c>
      <c r="BF1854">
        <f>COUNTIF(J1854:BD1854,"*P*")</f>
        <v>1</v>
      </c>
      <c r="BG1854">
        <f>COUNTIF(J1854:BD1854,"*C*")</f>
        <v>3</v>
      </c>
      <c r="BH1854">
        <f>COUNTIF(AQ1854:BC1854, "C")</f>
        <v>1</v>
      </c>
      <c r="BI1854">
        <f>COUNTIF(AQ1854:BC1854, "P")</f>
        <v>1</v>
      </c>
      <c r="BJ1854" t="str">
        <f t="shared" si="28"/>
        <v/>
      </c>
      <c r="BK1854">
        <f>COUNTIFS(AQ1854:BC1854,"C")+COUNTIFS(AQ1854:BC1854,"P")</f>
        <v>2</v>
      </c>
      <c r="BL1854">
        <f>COUNTIF(AC1854:AO1854,"**")</f>
        <v>0</v>
      </c>
      <c r="BM1854">
        <f>COUNTIF(AC1854:AO1854,"P")</f>
        <v>0</v>
      </c>
      <c r="BN1854">
        <f>COUNTIF(AC1854:AO1854,"C")</f>
        <v>0</v>
      </c>
    </row>
    <row r="1855" spans="1:66" x14ac:dyDescent="0.25">
      <c r="A1855">
        <v>1937</v>
      </c>
      <c r="B1855">
        <v>5</v>
      </c>
      <c r="C1855">
        <v>3</v>
      </c>
      <c r="D1855">
        <v>42</v>
      </c>
      <c r="E1855" t="s">
        <v>58</v>
      </c>
      <c r="F1855" t="s">
        <v>1461</v>
      </c>
      <c r="G1855">
        <v>29</v>
      </c>
      <c r="H1855" t="s">
        <v>60</v>
      </c>
      <c r="I1855" t="s">
        <v>65</v>
      </c>
      <c r="AD1855" t="s">
        <v>62</v>
      </c>
      <c r="AY1855" t="s">
        <v>62</v>
      </c>
      <c r="BE1855">
        <f>COUNTIF(J1855:BD1855,"**")</f>
        <v>2</v>
      </c>
      <c r="BF1855">
        <f>COUNTIF(J1855:BD1855,"*P*")</f>
        <v>2</v>
      </c>
      <c r="BG1855">
        <f>COUNTIF(J1855:BD1855,"*C*")</f>
        <v>0</v>
      </c>
      <c r="BH1855">
        <f>COUNTIF(AQ1855:BC1855, "C")</f>
        <v>0</v>
      </c>
      <c r="BI1855">
        <f>COUNTIF(AQ1855:BC1855, "P")</f>
        <v>1</v>
      </c>
      <c r="BJ1855" t="str">
        <f t="shared" si="28"/>
        <v>X</v>
      </c>
      <c r="BK1855">
        <f>COUNTIFS(AQ1855:BC1855,"C")+COUNTIFS(AQ1855:BC1855,"P")</f>
        <v>1</v>
      </c>
      <c r="BL1855">
        <f>COUNTIF(AC1855:AO1855,"**")</f>
        <v>1</v>
      </c>
      <c r="BM1855">
        <f>COUNTIF(AC1855:AO1855,"P")</f>
        <v>1</v>
      </c>
      <c r="BN1855">
        <f>COUNTIF(AC1855:AO1855,"C")</f>
        <v>0</v>
      </c>
    </row>
    <row r="1856" spans="1:66" x14ac:dyDescent="0.25">
      <c r="A1856">
        <v>1998</v>
      </c>
      <c r="B1856">
        <v>5</v>
      </c>
      <c r="C1856">
        <v>5</v>
      </c>
      <c r="D1856">
        <v>9</v>
      </c>
      <c r="E1856" t="s">
        <v>58</v>
      </c>
      <c r="F1856" t="s">
        <v>209</v>
      </c>
      <c r="G1856">
        <v>29</v>
      </c>
      <c r="H1856" t="s">
        <v>60</v>
      </c>
      <c r="I1856" t="s">
        <v>65</v>
      </c>
      <c r="K1856" t="s">
        <v>62</v>
      </c>
      <c r="O1856" t="s">
        <v>62</v>
      </c>
      <c r="BE1856">
        <f>COUNTIF(J1856:BD1856,"**")</f>
        <v>2</v>
      </c>
      <c r="BF1856">
        <f>COUNTIF(J1856:BD1856,"*P*")</f>
        <v>2</v>
      </c>
      <c r="BG1856">
        <f>COUNTIF(J1856:BD1856,"*C*")</f>
        <v>0</v>
      </c>
      <c r="BH1856">
        <f>COUNTIF(AQ1856:BC1856, "C")</f>
        <v>0</v>
      </c>
      <c r="BI1856">
        <f>COUNTIF(AQ1856:BC1856, "P")</f>
        <v>0</v>
      </c>
      <c r="BJ1856" t="str">
        <f t="shared" si="28"/>
        <v/>
      </c>
      <c r="BK1856">
        <f>COUNTIFS(AQ1856:BC1856,"C")+COUNTIFS(AQ1856:BC1856,"P")</f>
        <v>0</v>
      </c>
      <c r="BL1856">
        <f>COUNTIF(AC1856:AO1856,"**")</f>
        <v>0</v>
      </c>
      <c r="BM1856">
        <f>COUNTIF(AC1856:AO1856,"P")</f>
        <v>0</v>
      </c>
      <c r="BN1856">
        <f>COUNTIF(AC1856:AO1856,"C")</f>
        <v>0</v>
      </c>
    </row>
    <row r="1857" spans="1:66" x14ac:dyDescent="0.25">
      <c r="A1857">
        <v>2062</v>
      </c>
      <c r="B1857">
        <v>5</v>
      </c>
      <c r="C1857">
        <v>5</v>
      </c>
      <c r="D1857">
        <v>35</v>
      </c>
      <c r="E1857" t="s">
        <v>58</v>
      </c>
      <c r="F1857" t="s">
        <v>512</v>
      </c>
      <c r="G1857">
        <v>29</v>
      </c>
      <c r="H1857" t="s">
        <v>60</v>
      </c>
      <c r="I1857" t="s">
        <v>65</v>
      </c>
      <c r="AT1857" t="s">
        <v>67</v>
      </c>
      <c r="AU1857" t="s">
        <v>62</v>
      </c>
      <c r="BD1857" t="s">
        <v>1462</v>
      </c>
      <c r="BE1857">
        <f>COUNTIF(J1857:BD1857,"**")</f>
        <v>3</v>
      </c>
      <c r="BF1857">
        <f>COUNTIF(J1857:BD1857,"*P*")</f>
        <v>2</v>
      </c>
      <c r="BG1857">
        <f>COUNTIF(J1857:BD1857,"*C*")</f>
        <v>1</v>
      </c>
      <c r="BH1857">
        <f>COUNTIF(AQ1857:BC1857, "C")</f>
        <v>1</v>
      </c>
      <c r="BI1857">
        <f>COUNTIF(AQ1857:BC1857, "P")</f>
        <v>1</v>
      </c>
      <c r="BJ1857" t="str">
        <f t="shared" si="28"/>
        <v/>
      </c>
      <c r="BK1857">
        <f>COUNTIFS(AQ1857:BC1857,"C")+COUNTIFS(AQ1857:BC1857,"P")</f>
        <v>2</v>
      </c>
      <c r="BL1857">
        <f>COUNTIF(AC1857:AO1857,"**")</f>
        <v>0</v>
      </c>
      <c r="BM1857">
        <f>COUNTIF(AC1857:AO1857,"P")</f>
        <v>0</v>
      </c>
      <c r="BN1857">
        <f>COUNTIF(AC1857:AO1857,"C")</f>
        <v>0</v>
      </c>
    </row>
    <row r="1858" spans="1:66" x14ac:dyDescent="0.25">
      <c r="A1858">
        <v>2151</v>
      </c>
      <c r="B1858">
        <v>5</v>
      </c>
      <c r="C1858">
        <v>7</v>
      </c>
      <c r="D1858">
        <v>60</v>
      </c>
      <c r="E1858" t="s">
        <v>58</v>
      </c>
      <c r="F1858" t="s">
        <v>308</v>
      </c>
      <c r="G1858">
        <v>29</v>
      </c>
      <c r="H1858" t="s">
        <v>60</v>
      </c>
      <c r="I1858" t="s">
        <v>65</v>
      </c>
      <c r="J1858" t="s">
        <v>62</v>
      </c>
      <c r="W1858" t="s">
        <v>67</v>
      </c>
      <c r="BE1858">
        <f>COUNTIF(J1858:BD1858,"**")</f>
        <v>2</v>
      </c>
      <c r="BF1858">
        <f>COUNTIF(J1858:BD1858,"*P*")</f>
        <v>1</v>
      </c>
      <c r="BG1858">
        <f>COUNTIF(J1858:BD1858,"*C*")</f>
        <v>1</v>
      </c>
      <c r="BH1858">
        <f>COUNTIF(AQ1858:BC1858, "C")</f>
        <v>0</v>
      </c>
      <c r="BI1858">
        <f>COUNTIF(AQ1858:BC1858, "P")</f>
        <v>0</v>
      </c>
      <c r="BJ1858" t="str">
        <f t="shared" ref="BJ1858:BJ1921" si="29">IF(AND(BH1858=0,BI1858&gt;0),"X","")</f>
        <v/>
      </c>
      <c r="BK1858">
        <f>COUNTIFS(AQ1858:BC1858,"C")+COUNTIFS(AQ1858:BC1858,"P")</f>
        <v>0</v>
      </c>
      <c r="BL1858">
        <f>COUNTIF(AC1858:AO1858,"**")</f>
        <v>0</v>
      </c>
      <c r="BM1858">
        <f>COUNTIF(AC1858:AO1858,"P")</f>
        <v>0</v>
      </c>
      <c r="BN1858">
        <f>COUNTIF(AC1858:AO1858,"C")</f>
        <v>0</v>
      </c>
    </row>
    <row r="1859" spans="1:66" x14ac:dyDescent="0.25">
      <c r="A1859">
        <v>2185</v>
      </c>
      <c r="B1859">
        <v>5</v>
      </c>
      <c r="C1859">
        <v>10</v>
      </c>
      <c r="D1859">
        <v>9</v>
      </c>
      <c r="E1859" t="s">
        <v>58</v>
      </c>
      <c r="F1859" t="s">
        <v>308</v>
      </c>
      <c r="G1859">
        <v>29</v>
      </c>
      <c r="H1859" t="s">
        <v>60</v>
      </c>
      <c r="I1859" t="s">
        <v>65</v>
      </c>
      <c r="J1859" t="s">
        <v>62</v>
      </c>
      <c r="K1859" t="s">
        <v>62</v>
      </c>
      <c r="W1859" t="s">
        <v>67</v>
      </c>
      <c r="BE1859">
        <f>COUNTIF(J1859:BD1859,"**")</f>
        <v>3</v>
      </c>
      <c r="BF1859">
        <f>COUNTIF(J1859:BD1859,"*P*")</f>
        <v>2</v>
      </c>
      <c r="BG1859">
        <f>COUNTIF(J1859:BD1859,"*C*")</f>
        <v>1</v>
      </c>
      <c r="BH1859">
        <f>COUNTIF(AQ1859:BC1859, "C")</f>
        <v>0</v>
      </c>
      <c r="BI1859">
        <f>COUNTIF(AQ1859:BC1859, "P")</f>
        <v>0</v>
      </c>
      <c r="BJ1859" t="str">
        <f t="shared" si="29"/>
        <v/>
      </c>
      <c r="BK1859">
        <f>COUNTIFS(AQ1859:BC1859,"C")+COUNTIFS(AQ1859:BC1859,"P")</f>
        <v>0</v>
      </c>
      <c r="BL1859">
        <f>COUNTIF(AC1859:AO1859,"**")</f>
        <v>0</v>
      </c>
      <c r="BM1859">
        <f>COUNTIF(AC1859:AO1859,"P")</f>
        <v>0</v>
      </c>
      <c r="BN1859">
        <f>COUNTIF(AC1859:AO1859,"C")</f>
        <v>0</v>
      </c>
    </row>
    <row r="1860" spans="1:66" x14ac:dyDescent="0.25">
      <c r="A1860">
        <v>2200</v>
      </c>
      <c r="B1860">
        <v>5</v>
      </c>
      <c r="C1860">
        <v>7</v>
      </c>
      <c r="D1860">
        <v>27</v>
      </c>
      <c r="E1860" t="s">
        <v>58</v>
      </c>
      <c r="F1860" t="s">
        <v>208</v>
      </c>
      <c r="G1860">
        <v>29</v>
      </c>
      <c r="H1860" t="s">
        <v>60</v>
      </c>
      <c r="I1860" t="s">
        <v>65</v>
      </c>
      <c r="O1860" t="s">
        <v>67</v>
      </c>
      <c r="AD1860" t="s">
        <v>67</v>
      </c>
      <c r="AT1860" t="s">
        <v>67</v>
      </c>
      <c r="AY1860" t="s">
        <v>67</v>
      </c>
      <c r="BE1860">
        <f>COUNTIF(J1860:BD1860,"**")</f>
        <v>4</v>
      </c>
      <c r="BF1860">
        <f>COUNTIF(J1860:BD1860,"*P*")</f>
        <v>0</v>
      </c>
      <c r="BG1860">
        <f>COUNTIF(J1860:BD1860,"*C*")</f>
        <v>4</v>
      </c>
      <c r="BH1860">
        <f>COUNTIF(AQ1860:BC1860, "C")</f>
        <v>2</v>
      </c>
      <c r="BI1860">
        <f>COUNTIF(AQ1860:BC1860, "P")</f>
        <v>0</v>
      </c>
      <c r="BJ1860" t="str">
        <f t="shared" si="29"/>
        <v/>
      </c>
      <c r="BK1860">
        <f>COUNTIFS(AQ1860:BC1860,"C")+COUNTIFS(AQ1860:BC1860,"P")</f>
        <v>2</v>
      </c>
      <c r="BL1860">
        <f>COUNTIF(AC1860:AO1860,"**")</f>
        <v>1</v>
      </c>
      <c r="BM1860">
        <f>COUNTIF(AC1860:AO1860,"P")</f>
        <v>0</v>
      </c>
      <c r="BN1860">
        <f>COUNTIF(AC1860:AO1860,"C")</f>
        <v>1</v>
      </c>
    </row>
    <row r="1861" spans="1:66" x14ac:dyDescent="0.25">
      <c r="A1861">
        <v>2204</v>
      </c>
      <c r="B1861">
        <v>5</v>
      </c>
      <c r="C1861">
        <v>7</v>
      </c>
      <c r="D1861">
        <v>42</v>
      </c>
      <c r="E1861" t="s">
        <v>58</v>
      </c>
      <c r="F1861" t="s">
        <v>209</v>
      </c>
      <c r="G1861">
        <v>29</v>
      </c>
      <c r="H1861" t="s">
        <v>64</v>
      </c>
      <c r="I1861" t="s">
        <v>65</v>
      </c>
      <c r="L1861" t="s">
        <v>62</v>
      </c>
      <c r="W1861" t="s">
        <v>62</v>
      </c>
      <c r="BA1861" t="s">
        <v>62</v>
      </c>
      <c r="BE1861">
        <f>COUNTIF(J1861:BD1861,"**")</f>
        <v>3</v>
      </c>
      <c r="BF1861">
        <f>COUNTIF(J1861:BD1861,"*P*")</f>
        <v>3</v>
      </c>
      <c r="BG1861">
        <f>COUNTIF(J1861:BD1861,"*C*")</f>
        <v>0</v>
      </c>
      <c r="BH1861">
        <f>COUNTIF(AQ1861:BC1861, "C")</f>
        <v>0</v>
      </c>
      <c r="BI1861">
        <f>COUNTIF(AQ1861:BC1861, "P")</f>
        <v>1</v>
      </c>
      <c r="BJ1861" t="str">
        <f t="shared" si="29"/>
        <v>X</v>
      </c>
      <c r="BK1861">
        <f>COUNTIFS(AQ1861:BC1861,"C")+COUNTIFS(AQ1861:BC1861,"P")</f>
        <v>1</v>
      </c>
      <c r="BL1861">
        <f>COUNTIF(AC1861:AO1861,"**")</f>
        <v>0</v>
      </c>
      <c r="BM1861">
        <f>COUNTIF(AC1861:AO1861,"P")</f>
        <v>0</v>
      </c>
      <c r="BN1861">
        <f>COUNTIF(AC1861:AO1861,"C")</f>
        <v>0</v>
      </c>
    </row>
    <row r="1862" spans="1:66" x14ac:dyDescent="0.25">
      <c r="A1862">
        <v>2229</v>
      </c>
      <c r="B1862">
        <v>5</v>
      </c>
      <c r="C1862">
        <v>6</v>
      </c>
      <c r="D1862">
        <v>35</v>
      </c>
      <c r="E1862" t="s">
        <v>58</v>
      </c>
      <c r="F1862" t="s">
        <v>208</v>
      </c>
      <c r="G1862">
        <v>29</v>
      </c>
      <c r="H1862" t="s">
        <v>60</v>
      </c>
      <c r="I1862" t="s">
        <v>65</v>
      </c>
      <c r="O1862" t="s">
        <v>67</v>
      </c>
      <c r="AD1862" t="s">
        <v>62</v>
      </c>
      <c r="AU1862" t="s">
        <v>67</v>
      </c>
      <c r="AZ1862" t="s">
        <v>67</v>
      </c>
      <c r="BD1862" t="s">
        <v>1166</v>
      </c>
      <c r="BE1862">
        <f>COUNTIF(J1862:BD1862,"**")</f>
        <v>5</v>
      </c>
      <c r="BF1862">
        <f>COUNTIF(J1862:BD1862,"*P*")</f>
        <v>1</v>
      </c>
      <c r="BG1862">
        <f>COUNTIF(J1862:BD1862,"*C*")</f>
        <v>3</v>
      </c>
      <c r="BH1862">
        <f>COUNTIF(AQ1862:BC1862, "C")</f>
        <v>2</v>
      </c>
      <c r="BI1862">
        <f>COUNTIF(AQ1862:BC1862, "P")</f>
        <v>0</v>
      </c>
      <c r="BJ1862" t="str">
        <f t="shared" si="29"/>
        <v/>
      </c>
      <c r="BK1862">
        <f>COUNTIFS(AQ1862:BC1862,"C")+COUNTIFS(AQ1862:BC1862,"P")</f>
        <v>2</v>
      </c>
      <c r="BL1862">
        <f>COUNTIF(AC1862:AO1862,"**")</f>
        <v>1</v>
      </c>
      <c r="BM1862">
        <f>COUNTIF(AC1862:AO1862,"P")</f>
        <v>1</v>
      </c>
      <c r="BN1862">
        <f>COUNTIF(AC1862:AO1862,"C")</f>
        <v>0</v>
      </c>
    </row>
    <row r="1863" spans="1:66" x14ac:dyDescent="0.25">
      <c r="A1863">
        <v>2306</v>
      </c>
      <c r="B1863">
        <v>5</v>
      </c>
      <c r="C1863">
        <v>6</v>
      </c>
      <c r="D1863">
        <v>35</v>
      </c>
      <c r="E1863" t="s">
        <v>58</v>
      </c>
      <c r="F1863" t="s">
        <v>208</v>
      </c>
      <c r="G1863">
        <v>29</v>
      </c>
      <c r="H1863" t="s">
        <v>60</v>
      </c>
      <c r="I1863" t="s">
        <v>65</v>
      </c>
      <c r="N1863" t="s">
        <v>67</v>
      </c>
      <c r="AU1863" t="s">
        <v>67</v>
      </c>
      <c r="BC1863" t="s">
        <v>62</v>
      </c>
      <c r="BD1863" t="s">
        <v>1166</v>
      </c>
      <c r="BE1863">
        <f>COUNTIF(J1863:BD1863,"**")</f>
        <v>4</v>
      </c>
      <c r="BF1863">
        <f>COUNTIF(J1863:BD1863,"*P*")</f>
        <v>1</v>
      </c>
      <c r="BG1863">
        <f>COUNTIF(J1863:BD1863,"*C*")</f>
        <v>2</v>
      </c>
      <c r="BH1863">
        <f>COUNTIF(AQ1863:BC1863, "C")</f>
        <v>1</v>
      </c>
      <c r="BI1863">
        <f>COUNTIF(AQ1863:BC1863, "P")</f>
        <v>1</v>
      </c>
      <c r="BJ1863" t="str">
        <f t="shared" si="29"/>
        <v/>
      </c>
      <c r="BK1863">
        <f>COUNTIFS(AQ1863:BC1863,"C")+COUNTIFS(AQ1863:BC1863,"P")</f>
        <v>2</v>
      </c>
      <c r="BL1863">
        <f>COUNTIF(AC1863:AO1863,"**")</f>
        <v>0</v>
      </c>
      <c r="BM1863">
        <f>COUNTIF(AC1863:AO1863,"P")</f>
        <v>0</v>
      </c>
      <c r="BN1863">
        <f>COUNTIF(AC1863:AO1863,"C")</f>
        <v>0</v>
      </c>
    </row>
    <row r="1864" spans="1:66" x14ac:dyDescent="0.25">
      <c r="A1864">
        <v>2320</v>
      </c>
      <c r="B1864">
        <v>5</v>
      </c>
      <c r="C1864">
        <v>9</v>
      </c>
      <c r="D1864">
        <v>35</v>
      </c>
      <c r="E1864" t="s">
        <v>58</v>
      </c>
      <c r="F1864" t="s">
        <v>208</v>
      </c>
      <c r="G1864">
        <v>29</v>
      </c>
      <c r="H1864" t="s">
        <v>60</v>
      </c>
      <c r="I1864" t="s">
        <v>65</v>
      </c>
      <c r="AD1864" t="s">
        <v>67</v>
      </c>
      <c r="BA1864" t="s">
        <v>67</v>
      </c>
      <c r="BE1864">
        <f>COUNTIF(J1864:BD1864,"**")</f>
        <v>2</v>
      </c>
      <c r="BF1864">
        <f>COUNTIF(J1864:BD1864,"*P*")</f>
        <v>0</v>
      </c>
      <c r="BG1864">
        <f>COUNTIF(J1864:BD1864,"*C*")</f>
        <v>2</v>
      </c>
      <c r="BH1864">
        <f>COUNTIF(AQ1864:BC1864, "C")</f>
        <v>1</v>
      </c>
      <c r="BI1864">
        <f>COUNTIF(AQ1864:BC1864, "P")</f>
        <v>0</v>
      </c>
      <c r="BJ1864" t="str">
        <f t="shared" si="29"/>
        <v/>
      </c>
      <c r="BK1864">
        <f>COUNTIFS(AQ1864:BC1864,"C")+COUNTIFS(AQ1864:BC1864,"P")</f>
        <v>1</v>
      </c>
      <c r="BL1864">
        <f>COUNTIF(AC1864:AO1864,"**")</f>
        <v>1</v>
      </c>
      <c r="BM1864">
        <f>COUNTIF(AC1864:AO1864,"P")</f>
        <v>0</v>
      </c>
      <c r="BN1864">
        <f>COUNTIF(AC1864:AO1864,"C")</f>
        <v>1</v>
      </c>
    </row>
    <row r="1865" spans="1:66" x14ac:dyDescent="0.25">
      <c r="A1865">
        <v>2355</v>
      </c>
      <c r="B1865">
        <v>5</v>
      </c>
      <c r="C1865">
        <v>12</v>
      </c>
      <c r="D1865">
        <v>42</v>
      </c>
      <c r="E1865" t="s">
        <v>58</v>
      </c>
      <c r="F1865" t="s">
        <v>208</v>
      </c>
      <c r="G1865">
        <v>29</v>
      </c>
      <c r="H1865" t="s">
        <v>60</v>
      </c>
      <c r="I1865" t="s">
        <v>65</v>
      </c>
      <c r="AQ1865" t="s">
        <v>67</v>
      </c>
      <c r="AZ1865" t="s">
        <v>67</v>
      </c>
      <c r="BE1865">
        <f>COUNTIF(J1865:BD1865,"**")</f>
        <v>2</v>
      </c>
      <c r="BF1865">
        <f>COUNTIF(J1865:BD1865,"*P*")</f>
        <v>0</v>
      </c>
      <c r="BG1865">
        <f>COUNTIF(J1865:BD1865,"*C*")</f>
        <v>2</v>
      </c>
      <c r="BH1865">
        <f>COUNTIF(AQ1865:BC1865, "C")</f>
        <v>2</v>
      </c>
      <c r="BI1865">
        <f>COUNTIF(AQ1865:BC1865, "P")</f>
        <v>0</v>
      </c>
      <c r="BJ1865" t="str">
        <f t="shared" si="29"/>
        <v/>
      </c>
      <c r="BK1865">
        <f>COUNTIFS(AQ1865:BC1865,"C")+COUNTIFS(AQ1865:BC1865,"P")</f>
        <v>2</v>
      </c>
      <c r="BL1865">
        <f>COUNTIF(AC1865:AO1865,"**")</f>
        <v>0</v>
      </c>
      <c r="BM1865">
        <f>COUNTIF(AC1865:AO1865,"P")</f>
        <v>0</v>
      </c>
      <c r="BN1865">
        <f>COUNTIF(AC1865:AO1865,"C")</f>
        <v>0</v>
      </c>
    </row>
    <row r="1866" spans="1:66" x14ac:dyDescent="0.25">
      <c r="A1866">
        <v>2364</v>
      </c>
      <c r="B1866">
        <v>5</v>
      </c>
      <c r="C1866">
        <v>12</v>
      </c>
      <c r="D1866">
        <v>42</v>
      </c>
      <c r="E1866" t="s">
        <v>58</v>
      </c>
      <c r="F1866" t="s">
        <v>753</v>
      </c>
      <c r="G1866">
        <v>29</v>
      </c>
      <c r="H1866" t="s">
        <v>60</v>
      </c>
      <c r="I1866" t="s">
        <v>65</v>
      </c>
      <c r="K1866" t="s">
        <v>62</v>
      </c>
      <c r="AQ1866" t="s">
        <v>67</v>
      </c>
      <c r="AS1866" t="s">
        <v>62</v>
      </c>
      <c r="AZ1866" t="s">
        <v>62</v>
      </c>
      <c r="BA1866" t="s">
        <v>62</v>
      </c>
      <c r="BB1866" t="s">
        <v>62</v>
      </c>
      <c r="BE1866">
        <f>COUNTIF(J1866:BD1866,"**")</f>
        <v>6</v>
      </c>
      <c r="BF1866">
        <f>COUNTIF(J1866:BD1866,"*P*")</f>
        <v>5</v>
      </c>
      <c r="BG1866">
        <f>COUNTIF(J1866:BD1866,"*C*")</f>
        <v>1</v>
      </c>
      <c r="BH1866">
        <f>COUNTIF(AQ1866:BC1866, "C")</f>
        <v>1</v>
      </c>
      <c r="BI1866">
        <f>COUNTIF(AQ1866:BC1866, "P")</f>
        <v>4</v>
      </c>
      <c r="BJ1866" t="str">
        <f t="shared" si="29"/>
        <v/>
      </c>
      <c r="BK1866">
        <f>COUNTIFS(AQ1866:BC1866,"C")+COUNTIFS(AQ1866:BC1866,"P")</f>
        <v>5</v>
      </c>
      <c r="BL1866">
        <f>COUNTIF(AC1866:AO1866,"**")</f>
        <v>0</v>
      </c>
      <c r="BM1866">
        <f>COUNTIF(AC1866:AO1866,"P")</f>
        <v>0</v>
      </c>
      <c r="BN1866">
        <f>COUNTIF(AC1866:AO1866,"C")</f>
        <v>0</v>
      </c>
    </row>
    <row r="1867" spans="1:66" x14ac:dyDescent="0.25">
      <c r="A1867">
        <v>2538</v>
      </c>
      <c r="B1867">
        <v>6</v>
      </c>
      <c r="C1867">
        <v>1</v>
      </c>
      <c r="D1867">
        <v>52</v>
      </c>
      <c r="E1867" t="s">
        <v>58</v>
      </c>
      <c r="F1867" t="s">
        <v>137</v>
      </c>
      <c r="G1867">
        <v>29</v>
      </c>
      <c r="H1867" t="s">
        <v>60</v>
      </c>
      <c r="I1867" t="s">
        <v>65</v>
      </c>
      <c r="O1867" t="s">
        <v>62</v>
      </c>
      <c r="BE1867">
        <f>COUNTIF(J1867:BD1867,"**")</f>
        <v>1</v>
      </c>
      <c r="BF1867">
        <f>COUNTIF(J1867:BD1867,"*P*")</f>
        <v>1</v>
      </c>
      <c r="BG1867">
        <f>COUNTIF(J1867:BD1867,"*C*")</f>
        <v>0</v>
      </c>
      <c r="BH1867">
        <f>COUNTIF(AQ1867:BC1867, "C")</f>
        <v>0</v>
      </c>
      <c r="BI1867">
        <f>COUNTIF(AQ1867:BC1867, "P")</f>
        <v>0</v>
      </c>
      <c r="BJ1867" t="str">
        <f t="shared" si="29"/>
        <v/>
      </c>
      <c r="BK1867">
        <f>COUNTIFS(AQ1867:BC1867,"C")+COUNTIFS(AQ1867:BC1867,"P")</f>
        <v>0</v>
      </c>
      <c r="BL1867">
        <f>COUNTIF(AC1867:AO1867,"**")</f>
        <v>0</v>
      </c>
      <c r="BM1867">
        <f>COUNTIF(AC1867:AO1867,"P")</f>
        <v>0</v>
      </c>
      <c r="BN1867">
        <f>COUNTIF(AC1867:AO1867,"C")</f>
        <v>0</v>
      </c>
    </row>
    <row r="1868" spans="1:66" x14ac:dyDescent="0.25">
      <c r="A1868">
        <v>2553</v>
      </c>
      <c r="B1868">
        <v>6</v>
      </c>
      <c r="C1868">
        <v>2</v>
      </c>
      <c r="D1868">
        <v>52</v>
      </c>
      <c r="E1868" t="s">
        <v>58</v>
      </c>
      <c r="F1868" t="s">
        <v>137</v>
      </c>
      <c r="G1868">
        <v>29</v>
      </c>
      <c r="H1868" t="s">
        <v>60</v>
      </c>
      <c r="I1868" t="s">
        <v>65</v>
      </c>
      <c r="K1868" t="s">
        <v>62</v>
      </c>
      <c r="BE1868">
        <f>COUNTIF(J1868:BD1868,"**")</f>
        <v>1</v>
      </c>
      <c r="BF1868">
        <f>COUNTIF(J1868:BD1868,"*P*")</f>
        <v>1</v>
      </c>
      <c r="BG1868">
        <f>COUNTIF(J1868:BD1868,"*C*")</f>
        <v>0</v>
      </c>
      <c r="BH1868">
        <f>COUNTIF(AQ1868:BC1868, "C")</f>
        <v>0</v>
      </c>
      <c r="BI1868">
        <f>COUNTIF(AQ1868:BC1868, "P")</f>
        <v>0</v>
      </c>
      <c r="BJ1868" t="str">
        <f t="shared" si="29"/>
        <v/>
      </c>
      <c r="BK1868">
        <f>COUNTIFS(AQ1868:BC1868,"C")+COUNTIFS(AQ1868:BC1868,"P")</f>
        <v>0</v>
      </c>
      <c r="BL1868">
        <f>COUNTIF(AC1868:AO1868,"**")</f>
        <v>0</v>
      </c>
      <c r="BM1868">
        <f>COUNTIF(AC1868:AO1868,"P")</f>
        <v>0</v>
      </c>
      <c r="BN1868">
        <f>COUNTIF(AC1868:AO1868,"C")</f>
        <v>0</v>
      </c>
    </row>
    <row r="1869" spans="1:66" x14ac:dyDescent="0.25">
      <c r="A1869">
        <v>2563</v>
      </c>
      <c r="B1869">
        <v>6</v>
      </c>
      <c r="C1869">
        <v>2</v>
      </c>
      <c r="D1869">
        <v>52</v>
      </c>
      <c r="E1869" t="s">
        <v>58</v>
      </c>
      <c r="F1869" t="s">
        <v>829</v>
      </c>
      <c r="G1869">
        <v>29</v>
      </c>
      <c r="H1869" t="s">
        <v>60</v>
      </c>
      <c r="I1869" t="s">
        <v>65</v>
      </c>
      <c r="O1869" t="s">
        <v>62</v>
      </c>
      <c r="AD1869" t="s">
        <v>62</v>
      </c>
      <c r="AU1869" t="s">
        <v>67</v>
      </c>
      <c r="BA1869" t="s">
        <v>62</v>
      </c>
      <c r="BD1869" t="s">
        <v>311</v>
      </c>
      <c r="BE1869">
        <f>COUNTIF(J1869:BD1869,"**")</f>
        <v>5</v>
      </c>
      <c r="BF1869">
        <f>COUNTIF(J1869:BD1869,"*P*")</f>
        <v>4</v>
      </c>
      <c r="BG1869">
        <f>COUNTIF(J1869:BD1869,"*C*")</f>
        <v>1</v>
      </c>
      <c r="BH1869">
        <f>COUNTIF(AQ1869:BC1869, "C")</f>
        <v>1</v>
      </c>
      <c r="BI1869">
        <f>COUNTIF(AQ1869:BC1869, "P")</f>
        <v>1</v>
      </c>
      <c r="BJ1869" t="str">
        <f t="shared" si="29"/>
        <v/>
      </c>
      <c r="BK1869">
        <f>COUNTIFS(AQ1869:BC1869,"C")+COUNTIFS(AQ1869:BC1869,"P")</f>
        <v>2</v>
      </c>
      <c r="BL1869">
        <f>COUNTIF(AC1869:AO1869,"**")</f>
        <v>1</v>
      </c>
      <c r="BM1869">
        <f>COUNTIF(AC1869:AO1869,"P")</f>
        <v>1</v>
      </c>
      <c r="BN1869">
        <f>COUNTIF(AC1869:AO1869,"C")</f>
        <v>0</v>
      </c>
    </row>
    <row r="1870" spans="1:66" x14ac:dyDescent="0.25">
      <c r="A1870">
        <v>2572</v>
      </c>
      <c r="B1870">
        <v>6</v>
      </c>
      <c r="C1870">
        <v>2</v>
      </c>
      <c r="D1870">
        <v>51</v>
      </c>
      <c r="E1870" t="s">
        <v>58</v>
      </c>
      <c r="F1870" t="s">
        <v>137</v>
      </c>
      <c r="G1870">
        <v>29</v>
      </c>
      <c r="H1870" t="s">
        <v>60</v>
      </c>
      <c r="I1870" t="s">
        <v>61</v>
      </c>
      <c r="K1870" t="s">
        <v>62</v>
      </c>
      <c r="O1870" t="s">
        <v>62</v>
      </c>
      <c r="BE1870">
        <f>COUNTIF(J1870:BD1870,"**")</f>
        <v>2</v>
      </c>
      <c r="BF1870">
        <f>COUNTIF(J1870:BD1870,"*P*")</f>
        <v>2</v>
      </c>
      <c r="BG1870">
        <f>COUNTIF(J1870:BD1870,"*C*")</f>
        <v>0</v>
      </c>
      <c r="BH1870">
        <f>COUNTIF(AQ1870:BC1870, "C")</f>
        <v>0</v>
      </c>
      <c r="BI1870">
        <f>COUNTIF(AQ1870:BC1870, "P")</f>
        <v>0</v>
      </c>
      <c r="BJ1870" t="str">
        <f t="shared" si="29"/>
        <v/>
      </c>
      <c r="BK1870">
        <f>COUNTIFS(AQ1870:BC1870,"C")+COUNTIFS(AQ1870:BC1870,"P")</f>
        <v>0</v>
      </c>
      <c r="BL1870">
        <f>COUNTIF(AC1870:AO1870,"**")</f>
        <v>0</v>
      </c>
      <c r="BM1870">
        <f>COUNTIF(AC1870:AO1870,"P")</f>
        <v>0</v>
      </c>
      <c r="BN1870">
        <f>COUNTIF(AC1870:AO1870,"C")</f>
        <v>0</v>
      </c>
    </row>
    <row r="1871" spans="1:66" x14ac:dyDescent="0.25">
      <c r="A1871">
        <v>2700</v>
      </c>
      <c r="B1871">
        <v>6</v>
      </c>
      <c r="C1871">
        <v>4</v>
      </c>
      <c r="D1871">
        <v>52</v>
      </c>
      <c r="E1871" t="s">
        <v>58</v>
      </c>
      <c r="F1871" t="s">
        <v>242</v>
      </c>
      <c r="G1871">
        <v>29</v>
      </c>
      <c r="H1871" t="s">
        <v>60</v>
      </c>
      <c r="I1871" t="s">
        <v>65</v>
      </c>
      <c r="J1871" t="s">
        <v>67</v>
      </c>
      <c r="AD1871" t="s">
        <v>62</v>
      </c>
      <c r="AG1871" t="s">
        <v>67</v>
      </c>
      <c r="AZ1871" t="s">
        <v>67</v>
      </c>
      <c r="BE1871">
        <f>COUNTIF(J1871:BD1871,"**")</f>
        <v>4</v>
      </c>
      <c r="BF1871">
        <f>COUNTIF(J1871:BD1871,"*P*")</f>
        <v>1</v>
      </c>
      <c r="BG1871">
        <f>COUNTIF(J1871:BD1871,"*C*")</f>
        <v>3</v>
      </c>
      <c r="BH1871">
        <f>COUNTIF(AQ1871:BC1871, "C")</f>
        <v>1</v>
      </c>
      <c r="BI1871">
        <f>COUNTIF(AQ1871:BC1871, "P")</f>
        <v>0</v>
      </c>
      <c r="BJ1871" t="str">
        <f t="shared" si="29"/>
        <v/>
      </c>
      <c r="BK1871">
        <f>COUNTIFS(AQ1871:BC1871,"C")+COUNTIFS(AQ1871:BC1871,"P")</f>
        <v>1</v>
      </c>
      <c r="BL1871">
        <f>COUNTIF(AC1871:AO1871,"**")</f>
        <v>2</v>
      </c>
      <c r="BM1871">
        <f>COUNTIF(AC1871:AO1871,"P")</f>
        <v>1</v>
      </c>
      <c r="BN1871">
        <f>COUNTIF(AC1871:AO1871,"C")</f>
        <v>1</v>
      </c>
    </row>
    <row r="1872" spans="1:66" x14ac:dyDescent="0.25">
      <c r="A1872">
        <v>2778</v>
      </c>
      <c r="B1872">
        <v>6</v>
      </c>
      <c r="C1872">
        <v>5</v>
      </c>
      <c r="D1872">
        <v>52</v>
      </c>
      <c r="E1872" t="s">
        <v>58</v>
      </c>
      <c r="F1872" t="s">
        <v>617</v>
      </c>
      <c r="G1872">
        <v>29</v>
      </c>
      <c r="H1872" t="s">
        <v>64</v>
      </c>
      <c r="I1872" t="s">
        <v>61</v>
      </c>
      <c r="N1872" t="s">
        <v>67</v>
      </c>
      <c r="AW1872" t="s">
        <v>62</v>
      </c>
      <c r="BE1872">
        <f>COUNTIF(J1872:BD1872,"**")</f>
        <v>2</v>
      </c>
      <c r="BF1872">
        <f>COUNTIF(J1872:BD1872,"*P*")</f>
        <v>1</v>
      </c>
      <c r="BG1872">
        <f>COUNTIF(J1872:BD1872,"*C*")</f>
        <v>1</v>
      </c>
      <c r="BH1872">
        <f>COUNTIF(AQ1872:BC1872, "C")</f>
        <v>0</v>
      </c>
      <c r="BI1872">
        <f>COUNTIF(AQ1872:BC1872, "P")</f>
        <v>1</v>
      </c>
      <c r="BJ1872" t="str">
        <f t="shared" si="29"/>
        <v>X</v>
      </c>
      <c r="BK1872">
        <f>COUNTIFS(AQ1872:BC1872,"C")+COUNTIFS(AQ1872:BC1872,"P")</f>
        <v>1</v>
      </c>
      <c r="BL1872">
        <f>COUNTIF(AC1872:AO1872,"**")</f>
        <v>0</v>
      </c>
      <c r="BM1872">
        <f>COUNTIF(AC1872:AO1872,"P")</f>
        <v>0</v>
      </c>
      <c r="BN1872">
        <f>COUNTIF(AC1872:AO1872,"C")</f>
        <v>0</v>
      </c>
    </row>
    <row r="1873" spans="1:66" x14ac:dyDescent="0.25">
      <c r="A1873">
        <v>2807</v>
      </c>
      <c r="B1873">
        <v>6</v>
      </c>
      <c r="C1873">
        <v>5</v>
      </c>
      <c r="D1873">
        <v>51</v>
      </c>
      <c r="E1873" t="s">
        <v>58</v>
      </c>
      <c r="F1873" t="s">
        <v>457</v>
      </c>
      <c r="G1873">
        <v>29</v>
      </c>
      <c r="H1873" t="s">
        <v>64</v>
      </c>
      <c r="I1873" t="s">
        <v>65</v>
      </c>
      <c r="AD1873" t="s">
        <v>62</v>
      </c>
      <c r="AZ1873" t="s">
        <v>67</v>
      </c>
      <c r="BC1873" t="s">
        <v>62</v>
      </c>
      <c r="BE1873">
        <f>COUNTIF(J1873:BD1873,"**")</f>
        <v>3</v>
      </c>
      <c r="BF1873">
        <f>COUNTIF(J1873:BD1873,"*P*")</f>
        <v>2</v>
      </c>
      <c r="BG1873">
        <f>COUNTIF(J1873:BD1873,"*C*")</f>
        <v>1</v>
      </c>
      <c r="BH1873">
        <f>COUNTIF(AQ1873:BC1873, "C")</f>
        <v>1</v>
      </c>
      <c r="BI1873">
        <f>COUNTIF(AQ1873:BC1873, "P")</f>
        <v>1</v>
      </c>
      <c r="BJ1873" t="str">
        <f t="shared" si="29"/>
        <v/>
      </c>
      <c r="BK1873">
        <f>COUNTIFS(AQ1873:BC1873,"C")+COUNTIFS(AQ1873:BC1873,"P")</f>
        <v>2</v>
      </c>
      <c r="BL1873">
        <f>COUNTIF(AC1873:AO1873,"**")</f>
        <v>1</v>
      </c>
      <c r="BM1873">
        <f>COUNTIF(AC1873:AO1873,"P")</f>
        <v>1</v>
      </c>
      <c r="BN1873">
        <f>COUNTIF(AC1873:AO1873,"C")</f>
        <v>0</v>
      </c>
    </row>
    <row r="1874" spans="1:66" x14ac:dyDescent="0.25">
      <c r="A1874">
        <v>2905</v>
      </c>
      <c r="B1874">
        <v>6</v>
      </c>
      <c r="C1874">
        <v>7</v>
      </c>
      <c r="D1874">
        <v>52</v>
      </c>
      <c r="E1874" t="s">
        <v>58</v>
      </c>
      <c r="F1874" t="s">
        <v>312</v>
      </c>
      <c r="G1874">
        <v>29</v>
      </c>
      <c r="H1874" t="s">
        <v>60</v>
      </c>
      <c r="I1874" t="s">
        <v>65</v>
      </c>
      <c r="N1874" t="s">
        <v>62</v>
      </c>
      <c r="AD1874" t="s">
        <v>62</v>
      </c>
      <c r="AU1874" t="s">
        <v>67</v>
      </c>
      <c r="AW1874" t="s">
        <v>62</v>
      </c>
      <c r="BD1874" t="s">
        <v>313</v>
      </c>
      <c r="BE1874">
        <f>COUNTIF(J1874:BD1874,"**")</f>
        <v>5</v>
      </c>
      <c r="BF1874">
        <f>COUNTIF(J1874:BD1874,"*P*")</f>
        <v>3</v>
      </c>
      <c r="BG1874">
        <f>COUNTIF(J1874:BD1874,"*C*")</f>
        <v>1</v>
      </c>
      <c r="BH1874">
        <f>COUNTIF(AQ1874:BC1874, "C")</f>
        <v>1</v>
      </c>
      <c r="BI1874">
        <f>COUNTIF(AQ1874:BC1874, "P")</f>
        <v>1</v>
      </c>
      <c r="BJ1874" t="str">
        <f t="shared" si="29"/>
        <v/>
      </c>
      <c r="BK1874">
        <f>COUNTIFS(AQ1874:BC1874,"C")+COUNTIFS(AQ1874:BC1874,"P")</f>
        <v>2</v>
      </c>
      <c r="BL1874">
        <f>COUNTIF(AC1874:AO1874,"**")</f>
        <v>1</v>
      </c>
      <c r="BM1874">
        <f>COUNTIF(AC1874:AO1874,"P")</f>
        <v>1</v>
      </c>
      <c r="BN1874">
        <f>COUNTIF(AC1874:AO1874,"C")</f>
        <v>0</v>
      </c>
    </row>
    <row r="1875" spans="1:66" x14ac:dyDescent="0.25">
      <c r="A1875">
        <v>2906</v>
      </c>
      <c r="B1875">
        <v>6</v>
      </c>
      <c r="C1875">
        <v>7</v>
      </c>
      <c r="D1875">
        <v>52</v>
      </c>
      <c r="E1875" t="s">
        <v>58</v>
      </c>
      <c r="F1875" t="s">
        <v>312</v>
      </c>
      <c r="G1875">
        <v>29</v>
      </c>
      <c r="H1875" t="s">
        <v>60</v>
      </c>
      <c r="I1875" t="s">
        <v>65</v>
      </c>
      <c r="N1875" t="s">
        <v>62</v>
      </c>
      <c r="AU1875" t="s">
        <v>67</v>
      </c>
      <c r="BD1875" t="s">
        <v>313</v>
      </c>
      <c r="BE1875">
        <f>COUNTIF(J1875:BD1875,"**")</f>
        <v>3</v>
      </c>
      <c r="BF1875">
        <f>COUNTIF(J1875:BD1875,"*P*")</f>
        <v>1</v>
      </c>
      <c r="BG1875">
        <f>COUNTIF(J1875:BD1875,"*C*")</f>
        <v>1</v>
      </c>
      <c r="BH1875">
        <f>COUNTIF(AQ1875:BC1875, "C")</f>
        <v>1</v>
      </c>
      <c r="BI1875">
        <f>COUNTIF(AQ1875:BC1875, "P")</f>
        <v>0</v>
      </c>
      <c r="BJ1875" t="str">
        <f t="shared" si="29"/>
        <v/>
      </c>
      <c r="BK1875">
        <f>COUNTIFS(AQ1875:BC1875,"C")+COUNTIFS(AQ1875:BC1875,"P")</f>
        <v>1</v>
      </c>
      <c r="BL1875">
        <f>COUNTIF(AC1875:AO1875,"**")</f>
        <v>0</v>
      </c>
      <c r="BM1875">
        <f>COUNTIF(AC1875:AO1875,"P")</f>
        <v>0</v>
      </c>
      <c r="BN1875">
        <f>COUNTIF(AC1875:AO1875,"C")</f>
        <v>0</v>
      </c>
    </row>
    <row r="1876" spans="1:66" x14ac:dyDescent="0.25">
      <c r="A1876">
        <v>2920</v>
      </c>
      <c r="B1876">
        <v>6</v>
      </c>
      <c r="C1876">
        <v>7</v>
      </c>
      <c r="D1876">
        <v>52</v>
      </c>
      <c r="E1876" t="s">
        <v>58</v>
      </c>
      <c r="F1876" t="s">
        <v>1463</v>
      </c>
      <c r="G1876">
        <v>29</v>
      </c>
      <c r="H1876" t="s">
        <v>60</v>
      </c>
      <c r="I1876" t="s">
        <v>65</v>
      </c>
      <c r="K1876" t="s">
        <v>62</v>
      </c>
      <c r="O1876" t="s">
        <v>62</v>
      </c>
      <c r="BE1876">
        <f>COUNTIF(J1876:BD1876,"**")</f>
        <v>2</v>
      </c>
      <c r="BF1876">
        <f>COUNTIF(J1876:BD1876,"*P*")</f>
        <v>2</v>
      </c>
      <c r="BG1876">
        <f>COUNTIF(J1876:BD1876,"*C*")</f>
        <v>0</v>
      </c>
      <c r="BH1876">
        <f>COUNTIF(AQ1876:BC1876, "C")</f>
        <v>0</v>
      </c>
      <c r="BI1876">
        <f>COUNTIF(AQ1876:BC1876, "P")</f>
        <v>0</v>
      </c>
      <c r="BJ1876" t="str">
        <f t="shared" si="29"/>
        <v/>
      </c>
      <c r="BK1876">
        <f>COUNTIFS(AQ1876:BC1876,"C")+COUNTIFS(AQ1876:BC1876,"P")</f>
        <v>0</v>
      </c>
      <c r="BL1876">
        <f>COUNTIF(AC1876:AO1876,"**")</f>
        <v>0</v>
      </c>
      <c r="BM1876">
        <f>COUNTIF(AC1876:AO1876,"P")</f>
        <v>0</v>
      </c>
      <c r="BN1876">
        <f>COUNTIF(AC1876:AO1876,"C")</f>
        <v>0</v>
      </c>
    </row>
    <row r="1877" spans="1:66" x14ac:dyDescent="0.25">
      <c r="A1877">
        <v>2964</v>
      </c>
      <c r="B1877">
        <v>6</v>
      </c>
      <c r="C1877">
        <v>8</v>
      </c>
      <c r="D1877">
        <v>52</v>
      </c>
      <c r="E1877" t="s">
        <v>58</v>
      </c>
      <c r="F1877" t="s">
        <v>1464</v>
      </c>
      <c r="G1877">
        <v>29</v>
      </c>
      <c r="H1877" t="s">
        <v>60</v>
      </c>
      <c r="I1877" t="s">
        <v>65</v>
      </c>
      <c r="O1877" t="s">
        <v>62</v>
      </c>
      <c r="S1877" t="s">
        <v>67</v>
      </c>
      <c r="BD1877" t="s">
        <v>474</v>
      </c>
      <c r="BE1877">
        <f>COUNTIF(J1877:BD1877,"**")</f>
        <v>3</v>
      </c>
      <c r="BF1877">
        <f>COUNTIF(J1877:BD1877,"*P*")</f>
        <v>1</v>
      </c>
      <c r="BG1877">
        <f>COUNTIF(J1877:BD1877,"*C*")</f>
        <v>1</v>
      </c>
      <c r="BH1877">
        <f>COUNTIF(AQ1877:BC1877, "C")</f>
        <v>0</v>
      </c>
      <c r="BI1877">
        <f>COUNTIF(AQ1877:BC1877, "P")</f>
        <v>0</v>
      </c>
      <c r="BJ1877" t="str">
        <f t="shared" si="29"/>
        <v/>
      </c>
      <c r="BK1877">
        <f>COUNTIFS(AQ1877:BC1877,"C")+COUNTIFS(AQ1877:BC1877,"P")</f>
        <v>0</v>
      </c>
      <c r="BL1877">
        <f>COUNTIF(AC1877:AO1877,"**")</f>
        <v>0</v>
      </c>
      <c r="BM1877">
        <f>COUNTIF(AC1877:AO1877,"P")</f>
        <v>0</v>
      </c>
      <c r="BN1877">
        <f>COUNTIF(AC1877:AO1877,"C")</f>
        <v>0</v>
      </c>
    </row>
    <row r="1878" spans="1:66" x14ac:dyDescent="0.25">
      <c r="A1878">
        <v>2994</v>
      </c>
      <c r="B1878">
        <v>6</v>
      </c>
      <c r="C1878">
        <v>8</v>
      </c>
      <c r="D1878">
        <v>52</v>
      </c>
      <c r="E1878" t="s">
        <v>58</v>
      </c>
      <c r="F1878" t="s">
        <v>242</v>
      </c>
      <c r="G1878">
        <v>29</v>
      </c>
      <c r="H1878" t="s">
        <v>60</v>
      </c>
      <c r="I1878" t="s">
        <v>65</v>
      </c>
      <c r="AQ1878" t="s">
        <v>67</v>
      </c>
      <c r="AT1878" t="s">
        <v>67</v>
      </c>
      <c r="AZ1878" t="s">
        <v>67</v>
      </c>
      <c r="BE1878">
        <f>COUNTIF(J1878:BD1878,"**")</f>
        <v>3</v>
      </c>
      <c r="BF1878">
        <f>COUNTIF(J1878:BD1878,"*P*")</f>
        <v>0</v>
      </c>
      <c r="BG1878">
        <f>COUNTIF(J1878:BD1878,"*C*")</f>
        <v>3</v>
      </c>
      <c r="BH1878">
        <f>COUNTIF(AQ1878:BC1878, "C")</f>
        <v>3</v>
      </c>
      <c r="BI1878">
        <f>COUNTIF(AQ1878:BC1878, "P")</f>
        <v>0</v>
      </c>
      <c r="BJ1878" t="str">
        <f t="shared" si="29"/>
        <v/>
      </c>
      <c r="BK1878">
        <f>COUNTIFS(AQ1878:BC1878,"C")+COUNTIFS(AQ1878:BC1878,"P")</f>
        <v>3</v>
      </c>
      <c r="BL1878">
        <f>COUNTIF(AC1878:AO1878,"**")</f>
        <v>0</v>
      </c>
      <c r="BM1878">
        <f>COUNTIF(AC1878:AO1878,"P")</f>
        <v>0</v>
      </c>
      <c r="BN1878">
        <f>COUNTIF(AC1878:AO1878,"C")</f>
        <v>0</v>
      </c>
    </row>
    <row r="1879" spans="1:66" x14ac:dyDescent="0.25">
      <c r="A1879">
        <v>3025</v>
      </c>
      <c r="B1879">
        <v>6</v>
      </c>
      <c r="C1879">
        <v>8</v>
      </c>
      <c r="D1879">
        <v>52</v>
      </c>
      <c r="E1879" t="s">
        <v>58</v>
      </c>
      <c r="F1879" t="s">
        <v>1465</v>
      </c>
      <c r="G1879">
        <v>29</v>
      </c>
      <c r="H1879" t="s">
        <v>60</v>
      </c>
      <c r="I1879" t="s">
        <v>65</v>
      </c>
      <c r="AD1879" t="s">
        <v>67</v>
      </c>
      <c r="BA1879" t="s">
        <v>67</v>
      </c>
      <c r="BE1879">
        <f>COUNTIF(J1879:BD1879,"**")</f>
        <v>2</v>
      </c>
      <c r="BF1879">
        <f>COUNTIF(J1879:BD1879,"*P*")</f>
        <v>0</v>
      </c>
      <c r="BG1879">
        <f>COUNTIF(J1879:BD1879,"*C*")</f>
        <v>2</v>
      </c>
      <c r="BH1879">
        <f>COUNTIF(AQ1879:BC1879, "C")</f>
        <v>1</v>
      </c>
      <c r="BI1879">
        <f>COUNTIF(AQ1879:BC1879, "P")</f>
        <v>0</v>
      </c>
      <c r="BJ1879" t="str">
        <f t="shared" si="29"/>
        <v/>
      </c>
      <c r="BK1879">
        <f>COUNTIFS(AQ1879:BC1879,"C")+COUNTIFS(AQ1879:BC1879,"P")</f>
        <v>1</v>
      </c>
      <c r="BL1879">
        <f>COUNTIF(AC1879:AO1879,"**")</f>
        <v>1</v>
      </c>
      <c r="BM1879">
        <f>COUNTIF(AC1879:AO1879,"P")</f>
        <v>0</v>
      </c>
      <c r="BN1879">
        <f>COUNTIF(AC1879:AO1879,"C")</f>
        <v>1</v>
      </c>
    </row>
    <row r="1880" spans="1:66" x14ac:dyDescent="0.25">
      <c r="A1880">
        <v>3065</v>
      </c>
      <c r="B1880">
        <v>6</v>
      </c>
      <c r="C1880">
        <v>9</v>
      </c>
      <c r="D1880">
        <v>52</v>
      </c>
      <c r="E1880" t="s">
        <v>58</v>
      </c>
      <c r="F1880" t="s">
        <v>242</v>
      </c>
      <c r="G1880">
        <v>29</v>
      </c>
      <c r="H1880" t="s">
        <v>60</v>
      </c>
      <c r="I1880" t="s">
        <v>65</v>
      </c>
      <c r="AU1880" t="s">
        <v>67</v>
      </c>
      <c r="BD1880" t="s">
        <v>1466</v>
      </c>
      <c r="BE1880">
        <f>COUNTIF(J1880:BD1880,"**")</f>
        <v>2</v>
      </c>
      <c r="BF1880">
        <f>COUNTIF(J1880:BD1880,"*P*")</f>
        <v>0</v>
      </c>
      <c r="BG1880">
        <f>COUNTIF(J1880:BD1880,"*C*")</f>
        <v>1</v>
      </c>
      <c r="BH1880">
        <f>COUNTIF(AQ1880:BC1880, "C")</f>
        <v>1</v>
      </c>
      <c r="BI1880">
        <f>COUNTIF(AQ1880:BC1880, "P")</f>
        <v>0</v>
      </c>
      <c r="BJ1880" t="str">
        <f t="shared" si="29"/>
        <v/>
      </c>
      <c r="BK1880">
        <f>COUNTIFS(AQ1880:BC1880,"C")+COUNTIFS(AQ1880:BC1880,"P")</f>
        <v>1</v>
      </c>
      <c r="BL1880">
        <f>COUNTIF(AC1880:AO1880,"**")</f>
        <v>0</v>
      </c>
      <c r="BM1880">
        <f>COUNTIF(AC1880:AO1880,"P")</f>
        <v>0</v>
      </c>
      <c r="BN1880">
        <f>COUNTIF(AC1880:AO1880,"C")</f>
        <v>0</v>
      </c>
    </row>
    <row r="1881" spans="1:66" x14ac:dyDescent="0.25">
      <c r="A1881">
        <v>3109</v>
      </c>
      <c r="B1881">
        <v>6</v>
      </c>
      <c r="C1881">
        <v>9</v>
      </c>
      <c r="D1881">
        <v>52</v>
      </c>
      <c r="E1881" t="s">
        <v>58</v>
      </c>
      <c r="F1881" t="s">
        <v>242</v>
      </c>
      <c r="G1881">
        <v>29</v>
      </c>
      <c r="H1881" t="s">
        <v>60</v>
      </c>
      <c r="I1881" t="s">
        <v>65</v>
      </c>
      <c r="N1881" t="s">
        <v>67</v>
      </c>
      <c r="O1881" t="s">
        <v>67</v>
      </c>
      <c r="AT1881" t="s">
        <v>67</v>
      </c>
      <c r="BE1881">
        <f>COUNTIF(J1881:BD1881,"**")</f>
        <v>3</v>
      </c>
      <c r="BF1881">
        <f>COUNTIF(J1881:BD1881,"*P*")</f>
        <v>0</v>
      </c>
      <c r="BG1881">
        <f>COUNTIF(J1881:BD1881,"*C*")</f>
        <v>3</v>
      </c>
      <c r="BH1881">
        <f>COUNTIF(AQ1881:BC1881, "C")</f>
        <v>1</v>
      </c>
      <c r="BI1881">
        <f>COUNTIF(AQ1881:BC1881, "P")</f>
        <v>0</v>
      </c>
      <c r="BJ1881" t="str">
        <f t="shared" si="29"/>
        <v/>
      </c>
      <c r="BK1881">
        <f>COUNTIFS(AQ1881:BC1881,"C")+COUNTIFS(AQ1881:BC1881,"P")</f>
        <v>1</v>
      </c>
      <c r="BL1881">
        <f>COUNTIF(AC1881:AO1881,"**")</f>
        <v>0</v>
      </c>
      <c r="BM1881">
        <f>COUNTIF(AC1881:AO1881,"P")</f>
        <v>0</v>
      </c>
      <c r="BN1881">
        <f>COUNTIF(AC1881:AO1881,"C")</f>
        <v>0</v>
      </c>
    </row>
    <row r="1882" spans="1:66" x14ac:dyDescent="0.25">
      <c r="A1882">
        <v>3123</v>
      </c>
      <c r="B1882">
        <v>6</v>
      </c>
      <c r="C1882">
        <v>10</v>
      </c>
      <c r="D1882">
        <v>51</v>
      </c>
      <c r="E1882" t="s">
        <v>58</v>
      </c>
      <c r="F1882" t="s">
        <v>1111</v>
      </c>
      <c r="G1882">
        <v>29</v>
      </c>
      <c r="H1882" t="s">
        <v>60</v>
      </c>
      <c r="I1882" t="s">
        <v>65</v>
      </c>
      <c r="J1882" t="s">
        <v>67</v>
      </c>
      <c r="W1882" t="s">
        <v>67</v>
      </c>
      <c r="AM1882" t="s">
        <v>67</v>
      </c>
      <c r="AN1882" t="s">
        <v>67</v>
      </c>
      <c r="AS1882" t="s">
        <v>62</v>
      </c>
      <c r="AT1882" t="s">
        <v>67</v>
      </c>
      <c r="AZ1882" t="s">
        <v>67</v>
      </c>
      <c r="BE1882">
        <f>COUNTIF(J1882:BD1882,"**")</f>
        <v>7</v>
      </c>
      <c r="BF1882">
        <f>COUNTIF(J1882:BD1882,"*P*")</f>
        <v>1</v>
      </c>
      <c r="BG1882">
        <f>COUNTIF(J1882:BD1882,"*C*")</f>
        <v>6</v>
      </c>
      <c r="BH1882">
        <f>COUNTIF(AQ1882:BC1882, "C")</f>
        <v>2</v>
      </c>
      <c r="BI1882">
        <f>COUNTIF(AQ1882:BC1882, "P")</f>
        <v>1</v>
      </c>
      <c r="BJ1882" t="str">
        <f t="shared" si="29"/>
        <v/>
      </c>
      <c r="BK1882">
        <f>COUNTIFS(AQ1882:BC1882,"C")+COUNTIFS(AQ1882:BC1882,"P")</f>
        <v>3</v>
      </c>
      <c r="BL1882">
        <f>COUNTIF(AC1882:AO1882,"**")</f>
        <v>2</v>
      </c>
      <c r="BM1882">
        <f>COUNTIF(AC1882:AO1882,"P")</f>
        <v>0</v>
      </c>
      <c r="BN1882">
        <f>COUNTIF(AC1882:AO1882,"C")</f>
        <v>2</v>
      </c>
    </row>
    <row r="1883" spans="1:66" x14ac:dyDescent="0.25">
      <c r="A1883">
        <v>3171</v>
      </c>
      <c r="B1883">
        <v>6</v>
      </c>
      <c r="C1883">
        <v>10</v>
      </c>
      <c r="D1883">
        <v>51</v>
      </c>
      <c r="E1883" t="s">
        <v>58</v>
      </c>
      <c r="F1883" t="s">
        <v>306</v>
      </c>
      <c r="G1883">
        <v>29</v>
      </c>
      <c r="H1883" t="s">
        <v>60</v>
      </c>
      <c r="I1883" t="s">
        <v>65</v>
      </c>
      <c r="AT1883" t="s">
        <v>67</v>
      </c>
      <c r="AU1883" t="s">
        <v>62</v>
      </c>
      <c r="BC1883" t="s">
        <v>62</v>
      </c>
      <c r="BD1883" t="s">
        <v>555</v>
      </c>
      <c r="BE1883">
        <f>COUNTIF(J1883:BD1883,"**")</f>
        <v>4</v>
      </c>
      <c r="BF1883">
        <f>COUNTIF(J1883:BD1883,"*P*")</f>
        <v>3</v>
      </c>
      <c r="BG1883">
        <f>COUNTIF(J1883:BD1883,"*C*")</f>
        <v>1</v>
      </c>
      <c r="BH1883">
        <f>COUNTIF(AQ1883:BC1883, "C")</f>
        <v>1</v>
      </c>
      <c r="BI1883">
        <f>COUNTIF(AQ1883:BC1883, "P")</f>
        <v>2</v>
      </c>
      <c r="BJ1883" t="str">
        <f t="shared" si="29"/>
        <v/>
      </c>
      <c r="BK1883">
        <f>COUNTIFS(AQ1883:BC1883,"C")+COUNTIFS(AQ1883:BC1883,"P")</f>
        <v>3</v>
      </c>
      <c r="BL1883">
        <f>COUNTIF(AC1883:AO1883,"**")</f>
        <v>0</v>
      </c>
      <c r="BM1883">
        <f>COUNTIF(AC1883:AO1883,"P")</f>
        <v>0</v>
      </c>
      <c r="BN1883">
        <f>COUNTIF(AC1883:AO1883,"C")</f>
        <v>0</v>
      </c>
    </row>
    <row r="1884" spans="1:66" x14ac:dyDescent="0.25">
      <c r="A1884">
        <v>3209</v>
      </c>
      <c r="B1884">
        <v>6</v>
      </c>
      <c r="C1884">
        <v>11</v>
      </c>
      <c r="D1884">
        <v>52</v>
      </c>
      <c r="E1884" t="s">
        <v>58</v>
      </c>
      <c r="F1884" t="s">
        <v>1467</v>
      </c>
      <c r="G1884">
        <v>29</v>
      </c>
      <c r="H1884" t="s">
        <v>60</v>
      </c>
      <c r="I1884" t="s">
        <v>65</v>
      </c>
      <c r="N1884" t="s">
        <v>67</v>
      </c>
      <c r="O1884" t="s">
        <v>67</v>
      </c>
      <c r="BE1884">
        <f>COUNTIF(J1884:BD1884,"**")</f>
        <v>2</v>
      </c>
      <c r="BF1884">
        <f>COUNTIF(J1884:BD1884,"*P*")</f>
        <v>0</v>
      </c>
      <c r="BG1884">
        <f>COUNTIF(J1884:BD1884,"*C*")</f>
        <v>2</v>
      </c>
      <c r="BH1884">
        <f>COUNTIF(AQ1884:BC1884, "C")</f>
        <v>0</v>
      </c>
      <c r="BI1884">
        <f>COUNTIF(AQ1884:BC1884, "P")</f>
        <v>0</v>
      </c>
      <c r="BJ1884" t="str">
        <f t="shared" si="29"/>
        <v/>
      </c>
      <c r="BK1884">
        <f>COUNTIFS(AQ1884:BC1884,"C")+COUNTIFS(AQ1884:BC1884,"P")</f>
        <v>0</v>
      </c>
      <c r="BL1884">
        <f>COUNTIF(AC1884:AO1884,"**")</f>
        <v>0</v>
      </c>
      <c r="BM1884">
        <f>COUNTIF(AC1884:AO1884,"P")</f>
        <v>0</v>
      </c>
      <c r="BN1884">
        <f>COUNTIF(AC1884:AO1884,"C")</f>
        <v>0</v>
      </c>
    </row>
    <row r="1885" spans="1:66" x14ac:dyDescent="0.25">
      <c r="A1885">
        <v>3243</v>
      </c>
      <c r="B1885">
        <v>6</v>
      </c>
      <c r="C1885">
        <v>11</v>
      </c>
      <c r="D1885">
        <v>52</v>
      </c>
      <c r="E1885" t="s">
        <v>58</v>
      </c>
      <c r="F1885" t="s">
        <v>1468</v>
      </c>
      <c r="G1885">
        <v>29</v>
      </c>
      <c r="H1885" t="s">
        <v>64</v>
      </c>
      <c r="I1885" t="s">
        <v>65</v>
      </c>
      <c r="AD1885" t="s">
        <v>67</v>
      </c>
      <c r="AX1885" t="s">
        <v>62</v>
      </c>
      <c r="BA1885" t="s">
        <v>67</v>
      </c>
      <c r="BE1885">
        <f>COUNTIF(J1885:BD1885,"**")</f>
        <v>3</v>
      </c>
      <c r="BF1885">
        <f>COUNTIF(J1885:BD1885,"*P*")</f>
        <v>1</v>
      </c>
      <c r="BG1885">
        <f>COUNTIF(J1885:BD1885,"*C*")</f>
        <v>2</v>
      </c>
      <c r="BH1885">
        <f>COUNTIF(AQ1885:BC1885, "C")</f>
        <v>1</v>
      </c>
      <c r="BI1885">
        <f>COUNTIF(AQ1885:BC1885, "P")</f>
        <v>1</v>
      </c>
      <c r="BJ1885" t="str">
        <f t="shared" si="29"/>
        <v/>
      </c>
      <c r="BK1885">
        <f>COUNTIFS(AQ1885:BC1885,"C")+COUNTIFS(AQ1885:BC1885,"P")</f>
        <v>2</v>
      </c>
      <c r="BL1885">
        <f>COUNTIF(AC1885:AO1885,"**")</f>
        <v>1</v>
      </c>
      <c r="BM1885">
        <f>COUNTIF(AC1885:AO1885,"P")</f>
        <v>0</v>
      </c>
      <c r="BN1885">
        <f>COUNTIF(AC1885:AO1885,"C")</f>
        <v>1</v>
      </c>
    </row>
    <row r="1886" spans="1:66" x14ac:dyDescent="0.25">
      <c r="A1886">
        <v>3249</v>
      </c>
      <c r="B1886">
        <v>6</v>
      </c>
      <c r="C1886">
        <v>11</v>
      </c>
      <c r="D1886">
        <v>51</v>
      </c>
      <c r="E1886" t="s">
        <v>58</v>
      </c>
      <c r="F1886" t="s">
        <v>312</v>
      </c>
      <c r="G1886">
        <v>29</v>
      </c>
      <c r="H1886" t="s">
        <v>60</v>
      </c>
      <c r="I1886" t="s">
        <v>65</v>
      </c>
      <c r="N1886" t="s">
        <v>62</v>
      </c>
      <c r="O1886" t="s">
        <v>62</v>
      </c>
      <c r="AT1886" t="s">
        <v>62</v>
      </c>
      <c r="AU1886" t="s">
        <v>67</v>
      </c>
      <c r="BD1886" t="s">
        <v>223</v>
      </c>
      <c r="BE1886">
        <f>COUNTIF(J1886:BD1886,"**")</f>
        <v>5</v>
      </c>
      <c r="BF1886">
        <f>COUNTIF(J1886:BD1886,"*P*")</f>
        <v>3</v>
      </c>
      <c r="BG1886">
        <f>COUNTIF(J1886:BD1886,"*C*")</f>
        <v>2</v>
      </c>
      <c r="BH1886">
        <f>COUNTIF(AQ1886:BC1886, "C")</f>
        <v>1</v>
      </c>
      <c r="BI1886">
        <f>COUNTIF(AQ1886:BC1886, "P")</f>
        <v>1</v>
      </c>
      <c r="BJ1886" t="str">
        <f t="shared" si="29"/>
        <v/>
      </c>
      <c r="BK1886">
        <f>COUNTIFS(AQ1886:BC1886,"C")+COUNTIFS(AQ1886:BC1886,"P")</f>
        <v>2</v>
      </c>
      <c r="BL1886">
        <f>COUNTIF(AC1886:AO1886,"**")</f>
        <v>0</v>
      </c>
      <c r="BM1886">
        <f>COUNTIF(AC1886:AO1886,"P")</f>
        <v>0</v>
      </c>
      <c r="BN1886">
        <f>COUNTIF(AC1886:AO1886,"C")</f>
        <v>0</v>
      </c>
    </row>
    <row r="1887" spans="1:66" x14ac:dyDescent="0.25">
      <c r="A1887">
        <v>3303</v>
      </c>
      <c r="B1887">
        <v>6</v>
      </c>
      <c r="C1887">
        <v>12</v>
      </c>
      <c r="D1887">
        <v>51</v>
      </c>
      <c r="E1887" t="s">
        <v>58</v>
      </c>
      <c r="F1887" t="s">
        <v>1469</v>
      </c>
      <c r="G1887">
        <v>29</v>
      </c>
      <c r="H1887" t="s">
        <v>60</v>
      </c>
      <c r="I1887" t="s">
        <v>65</v>
      </c>
      <c r="J1887" t="s">
        <v>67</v>
      </c>
      <c r="O1887" t="s">
        <v>62</v>
      </c>
      <c r="W1887" t="s">
        <v>67</v>
      </c>
      <c r="AT1887" t="s">
        <v>67</v>
      </c>
      <c r="BE1887">
        <f>COUNTIF(J1887:BD1887,"**")</f>
        <v>4</v>
      </c>
      <c r="BF1887">
        <f>COUNTIF(J1887:BD1887,"*P*")</f>
        <v>1</v>
      </c>
      <c r="BG1887">
        <f>COUNTIF(J1887:BD1887,"*C*")</f>
        <v>3</v>
      </c>
      <c r="BH1887">
        <f>COUNTIF(AQ1887:BC1887, "C")</f>
        <v>1</v>
      </c>
      <c r="BI1887">
        <f>COUNTIF(AQ1887:BC1887, "P")</f>
        <v>0</v>
      </c>
      <c r="BJ1887" t="str">
        <f t="shared" si="29"/>
        <v/>
      </c>
      <c r="BK1887">
        <f>COUNTIFS(AQ1887:BC1887,"C")+COUNTIFS(AQ1887:BC1887,"P")</f>
        <v>1</v>
      </c>
      <c r="BL1887">
        <f>COUNTIF(AC1887:AO1887,"**")</f>
        <v>0</v>
      </c>
      <c r="BM1887">
        <f>COUNTIF(AC1887:AO1887,"P")</f>
        <v>0</v>
      </c>
      <c r="BN1887">
        <f>COUNTIF(AC1887:AO1887,"C")</f>
        <v>0</v>
      </c>
    </row>
    <row r="1888" spans="1:66" x14ac:dyDescent="0.25">
      <c r="A1888">
        <v>3366</v>
      </c>
      <c r="B1888">
        <v>7</v>
      </c>
      <c r="C1888">
        <v>1</v>
      </c>
      <c r="D1888">
        <v>64</v>
      </c>
      <c r="E1888" t="s">
        <v>58</v>
      </c>
      <c r="F1888" t="s">
        <v>1470</v>
      </c>
      <c r="G1888">
        <v>29</v>
      </c>
      <c r="H1888" t="s">
        <v>60</v>
      </c>
      <c r="I1888" t="s">
        <v>65</v>
      </c>
      <c r="AQ1888" t="s">
        <v>67</v>
      </c>
      <c r="AT1888" t="s">
        <v>67</v>
      </c>
      <c r="AZ1888" t="s">
        <v>67</v>
      </c>
      <c r="BE1888">
        <f>COUNTIF(J1888:BD1888,"**")</f>
        <v>3</v>
      </c>
      <c r="BF1888">
        <f>COUNTIF(J1888:BD1888,"*P*")</f>
        <v>0</v>
      </c>
      <c r="BG1888">
        <f>COUNTIF(J1888:BD1888,"*C*")</f>
        <v>3</v>
      </c>
      <c r="BH1888">
        <f>COUNTIF(AQ1888:BC1888, "C")</f>
        <v>3</v>
      </c>
      <c r="BI1888">
        <f>COUNTIF(AQ1888:BC1888, "P")</f>
        <v>0</v>
      </c>
      <c r="BJ1888" t="str">
        <f t="shared" si="29"/>
        <v/>
      </c>
      <c r="BK1888">
        <f>COUNTIFS(AQ1888:BC1888,"C")+COUNTIFS(AQ1888:BC1888,"P")</f>
        <v>3</v>
      </c>
      <c r="BL1888">
        <f>COUNTIF(AC1888:AO1888,"**")</f>
        <v>0</v>
      </c>
      <c r="BM1888">
        <f>COUNTIF(AC1888:AO1888,"P")</f>
        <v>0</v>
      </c>
      <c r="BN1888">
        <f>COUNTIF(AC1888:AO1888,"C")</f>
        <v>0</v>
      </c>
    </row>
    <row r="1889" spans="1:66" x14ac:dyDescent="0.25">
      <c r="A1889">
        <v>3369</v>
      </c>
      <c r="B1889">
        <v>7</v>
      </c>
      <c r="C1889">
        <v>1</v>
      </c>
      <c r="D1889">
        <v>64</v>
      </c>
      <c r="E1889" t="s">
        <v>58</v>
      </c>
      <c r="F1889" t="s">
        <v>1471</v>
      </c>
      <c r="G1889">
        <v>29</v>
      </c>
      <c r="H1889" t="s">
        <v>60</v>
      </c>
      <c r="I1889" t="s">
        <v>65</v>
      </c>
      <c r="K1889" t="s">
        <v>62</v>
      </c>
      <c r="O1889" t="s">
        <v>62</v>
      </c>
      <c r="BE1889">
        <f>COUNTIF(J1889:BD1889,"**")</f>
        <v>2</v>
      </c>
      <c r="BF1889">
        <f>COUNTIF(J1889:BD1889,"*P*")</f>
        <v>2</v>
      </c>
      <c r="BG1889">
        <f>COUNTIF(J1889:BD1889,"*C*")</f>
        <v>0</v>
      </c>
      <c r="BH1889">
        <f>COUNTIF(AQ1889:BC1889, "C")</f>
        <v>0</v>
      </c>
      <c r="BI1889">
        <f>COUNTIF(AQ1889:BC1889, "P")</f>
        <v>0</v>
      </c>
      <c r="BJ1889" t="str">
        <f t="shared" si="29"/>
        <v/>
      </c>
      <c r="BK1889">
        <f>COUNTIFS(AQ1889:BC1889,"C")+COUNTIFS(AQ1889:BC1889,"P")</f>
        <v>0</v>
      </c>
      <c r="BL1889">
        <f>COUNTIF(AC1889:AO1889,"**")</f>
        <v>0</v>
      </c>
      <c r="BM1889">
        <f>COUNTIF(AC1889:AO1889,"P")</f>
        <v>0</v>
      </c>
      <c r="BN1889">
        <f>COUNTIF(AC1889:AO1889,"C")</f>
        <v>0</v>
      </c>
    </row>
    <row r="1890" spans="1:66" x14ac:dyDescent="0.25">
      <c r="A1890">
        <v>3377</v>
      </c>
      <c r="B1890">
        <v>7</v>
      </c>
      <c r="C1890">
        <v>2</v>
      </c>
      <c r="D1890">
        <v>64</v>
      </c>
      <c r="E1890" t="s">
        <v>58</v>
      </c>
      <c r="F1890" t="s">
        <v>466</v>
      </c>
      <c r="G1890">
        <v>29</v>
      </c>
      <c r="H1890" t="s">
        <v>60</v>
      </c>
      <c r="I1890" t="s">
        <v>65</v>
      </c>
      <c r="J1890" t="s">
        <v>62</v>
      </c>
      <c r="K1890" t="s">
        <v>62</v>
      </c>
      <c r="O1890" t="s">
        <v>62</v>
      </c>
      <c r="W1890" t="s">
        <v>62</v>
      </c>
      <c r="AT1890" t="s">
        <v>67</v>
      </c>
      <c r="BE1890">
        <f>COUNTIF(J1890:BD1890,"**")</f>
        <v>5</v>
      </c>
      <c r="BF1890">
        <f>COUNTIF(J1890:BD1890,"*P*")</f>
        <v>4</v>
      </c>
      <c r="BG1890">
        <f>COUNTIF(J1890:BD1890,"*C*")</f>
        <v>1</v>
      </c>
      <c r="BH1890">
        <f>COUNTIF(AQ1890:BC1890, "C")</f>
        <v>1</v>
      </c>
      <c r="BI1890">
        <f>COUNTIF(AQ1890:BC1890, "P")</f>
        <v>0</v>
      </c>
      <c r="BJ1890" t="str">
        <f t="shared" si="29"/>
        <v/>
      </c>
      <c r="BK1890">
        <f>COUNTIFS(AQ1890:BC1890,"C")+COUNTIFS(AQ1890:BC1890,"P")</f>
        <v>1</v>
      </c>
      <c r="BL1890">
        <f>COUNTIF(AC1890:AO1890,"**")</f>
        <v>0</v>
      </c>
      <c r="BM1890">
        <f>COUNTIF(AC1890:AO1890,"P")</f>
        <v>0</v>
      </c>
      <c r="BN1890">
        <f>COUNTIF(AC1890:AO1890,"C")</f>
        <v>0</v>
      </c>
    </row>
    <row r="1891" spans="1:66" x14ac:dyDescent="0.25">
      <c r="A1891">
        <v>3467</v>
      </c>
      <c r="B1891">
        <v>7</v>
      </c>
      <c r="C1891">
        <v>4</v>
      </c>
      <c r="D1891">
        <v>64</v>
      </c>
      <c r="E1891" t="s">
        <v>58</v>
      </c>
      <c r="F1891" t="s">
        <v>1280</v>
      </c>
      <c r="G1891">
        <v>29</v>
      </c>
      <c r="H1891" t="s">
        <v>64</v>
      </c>
      <c r="I1891" t="s">
        <v>65</v>
      </c>
      <c r="J1891" t="s">
        <v>62</v>
      </c>
      <c r="N1891" t="s">
        <v>62</v>
      </c>
      <c r="W1891" t="s">
        <v>62</v>
      </c>
      <c r="AD1891" t="s">
        <v>62</v>
      </c>
      <c r="AF1891" t="s">
        <v>62</v>
      </c>
      <c r="AT1891" t="s">
        <v>62</v>
      </c>
      <c r="AU1891" t="s">
        <v>67</v>
      </c>
      <c r="BD1891" t="s">
        <v>701</v>
      </c>
      <c r="BE1891">
        <f>COUNTIF(J1891:BD1891,"**")</f>
        <v>8</v>
      </c>
      <c r="BF1891">
        <f>COUNTIF(J1891:BD1891,"*P*")</f>
        <v>6</v>
      </c>
      <c r="BG1891">
        <f>COUNTIF(J1891:BD1891,"*C*")</f>
        <v>2</v>
      </c>
      <c r="BH1891">
        <f>COUNTIF(AQ1891:BC1891, "C")</f>
        <v>1</v>
      </c>
      <c r="BI1891">
        <f>COUNTIF(AQ1891:BC1891, "P")</f>
        <v>1</v>
      </c>
      <c r="BJ1891" t="str">
        <f t="shared" si="29"/>
        <v/>
      </c>
      <c r="BK1891">
        <f>COUNTIFS(AQ1891:BC1891,"C")+COUNTIFS(AQ1891:BC1891,"P")</f>
        <v>2</v>
      </c>
      <c r="BL1891">
        <f>COUNTIF(AC1891:AO1891,"**")</f>
        <v>2</v>
      </c>
      <c r="BM1891">
        <f>COUNTIF(AC1891:AO1891,"P")</f>
        <v>2</v>
      </c>
      <c r="BN1891">
        <f>COUNTIF(AC1891:AO1891,"C")</f>
        <v>0</v>
      </c>
    </row>
    <row r="1892" spans="1:66" x14ac:dyDescent="0.25">
      <c r="A1892">
        <v>3681</v>
      </c>
      <c r="B1892">
        <v>7</v>
      </c>
      <c r="C1892">
        <v>11</v>
      </c>
      <c r="D1892">
        <v>64</v>
      </c>
      <c r="E1892" t="s">
        <v>58</v>
      </c>
      <c r="F1892" t="s">
        <v>1472</v>
      </c>
      <c r="G1892">
        <v>29</v>
      </c>
      <c r="H1892" t="s">
        <v>64</v>
      </c>
      <c r="I1892" t="s">
        <v>65</v>
      </c>
      <c r="N1892" t="s">
        <v>67</v>
      </c>
      <c r="O1892" t="s">
        <v>67</v>
      </c>
      <c r="AD1892" t="s">
        <v>62</v>
      </c>
      <c r="AU1892" t="s">
        <v>67</v>
      </c>
      <c r="BD1892" t="s">
        <v>1473</v>
      </c>
      <c r="BE1892">
        <f>COUNTIF(J1892:BD1892,"**")</f>
        <v>5</v>
      </c>
      <c r="BF1892">
        <f>COUNTIF(J1892:BD1892,"*P*")</f>
        <v>1</v>
      </c>
      <c r="BG1892">
        <f>COUNTIF(J1892:BD1892,"*C*")</f>
        <v>4</v>
      </c>
      <c r="BH1892">
        <f>COUNTIF(AQ1892:BC1892, "C")</f>
        <v>1</v>
      </c>
      <c r="BI1892">
        <f>COUNTIF(AQ1892:BC1892, "P")</f>
        <v>0</v>
      </c>
      <c r="BJ1892" t="str">
        <f t="shared" si="29"/>
        <v/>
      </c>
      <c r="BK1892">
        <f>COUNTIFS(AQ1892:BC1892,"C")+COUNTIFS(AQ1892:BC1892,"P")</f>
        <v>1</v>
      </c>
      <c r="BL1892">
        <f>COUNTIF(AC1892:AO1892,"**")</f>
        <v>1</v>
      </c>
      <c r="BM1892">
        <f>COUNTIF(AC1892:AO1892,"P")</f>
        <v>1</v>
      </c>
      <c r="BN1892">
        <f>COUNTIF(AC1892:AO1892,"C")</f>
        <v>0</v>
      </c>
    </row>
    <row r="1893" spans="1:66" x14ac:dyDescent="0.25">
      <c r="A1893">
        <v>3684</v>
      </c>
      <c r="B1893">
        <v>7</v>
      </c>
      <c r="C1893">
        <v>11</v>
      </c>
      <c r="D1893">
        <v>64</v>
      </c>
      <c r="E1893" t="s">
        <v>58</v>
      </c>
      <c r="F1893" t="s">
        <v>161</v>
      </c>
      <c r="G1893">
        <v>29</v>
      </c>
      <c r="H1893" t="s">
        <v>60</v>
      </c>
      <c r="I1893" t="s">
        <v>65</v>
      </c>
      <c r="O1893" t="s">
        <v>62</v>
      </c>
      <c r="BE1893">
        <f>COUNTIF(J1893:BD1893,"**")</f>
        <v>1</v>
      </c>
      <c r="BF1893">
        <f>COUNTIF(J1893:BD1893,"*P*")</f>
        <v>1</v>
      </c>
      <c r="BG1893">
        <f>COUNTIF(J1893:BD1893,"*C*")</f>
        <v>0</v>
      </c>
      <c r="BH1893">
        <f>COUNTIF(AQ1893:BC1893, "C")</f>
        <v>0</v>
      </c>
      <c r="BI1893">
        <f>COUNTIF(AQ1893:BC1893, "P")</f>
        <v>0</v>
      </c>
      <c r="BJ1893" t="str">
        <f t="shared" si="29"/>
        <v/>
      </c>
      <c r="BK1893">
        <f>COUNTIFS(AQ1893:BC1893,"C")+COUNTIFS(AQ1893:BC1893,"P")</f>
        <v>0</v>
      </c>
      <c r="BL1893">
        <f>COUNTIF(AC1893:AO1893,"**")</f>
        <v>0</v>
      </c>
      <c r="BM1893">
        <f>COUNTIF(AC1893:AO1893,"P")</f>
        <v>0</v>
      </c>
      <c r="BN1893">
        <f>COUNTIF(AC1893:AO1893,"C")</f>
        <v>0</v>
      </c>
    </row>
    <row r="1894" spans="1:66" x14ac:dyDescent="0.25">
      <c r="A1894">
        <v>3781</v>
      </c>
      <c r="B1894">
        <v>24</v>
      </c>
      <c r="C1894">
        <v>2</v>
      </c>
      <c r="D1894">
        <v>59</v>
      </c>
      <c r="E1894" t="s">
        <v>58</v>
      </c>
      <c r="F1894" t="s">
        <v>213</v>
      </c>
      <c r="G1894">
        <v>29</v>
      </c>
      <c r="H1894" t="s">
        <v>64</v>
      </c>
      <c r="I1894" t="s">
        <v>65</v>
      </c>
      <c r="O1894" t="s">
        <v>62</v>
      </c>
      <c r="BE1894">
        <f>COUNTIF(J1894:BD1894,"**")</f>
        <v>1</v>
      </c>
      <c r="BF1894">
        <f>COUNTIF(J1894:BD1894,"*P*")</f>
        <v>1</v>
      </c>
      <c r="BG1894">
        <f>COUNTIF(J1894:BD1894,"*C*")</f>
        <v>0</v>
      </c>
      <c r="BH1894">
        <f>COUNTIF(AQ1894:BC1894, "C")</f>
        <v>0</v>
      </c>
      <c r="BI1894">
        <f>COUNTIF(AQ1894:BC1894, "P")</f>
        <v>0</v>
      </c>
      <c r="BJ1894" t="str">
        <f t="shared" si="29"/>
        <v/>
      </c>
      <c r="BK1894">
        <f>COUNTIFS(AQ1894:BC1894,"C")+COUNTIFS(AQ1894:BC1894,"P")</f>
        <v>0</v>
      </c>
      <c r="BL1894">
        <f>COUNTIF(AC1894:AO1894,"**")</f>
        <v>0</v>
      </c>
      <c r="BM1894">
        <f>COUNTIF(AC1894:AO1894,"P")</f>
        <v>0</v>
      </c>
      <c r="BN1894">
        <f>COUNTIF(AC1894:AO1894,"C")</f>
        <v>0</v>
      </c>
    </row>
    <row r="1895" spans="1:66" x14ac:dyDescent="0.25">
      <c r="A1895">
        <v>3803</v>
      </c>
      <c r="B1895">
        <v>24</v>
      </c>
      <c r="C1895">
        <v>3</v>
      </c>
      <c r="D1895">
        <v>59</v>
      </c>
      <c r="E1895" t="s">
        <v>58</v>
      </c>
      <c r="F1895" t="s">
        <v>1474</v>
      </c>
      <c r="G1895">
        <v>29</v>
      </c>
      <c r="H1895" t="s">
        <v>64</v>
      </c>
      <c r="I1895" t="s">
        <v>65</v>
      </c>
      <c r="N1895" t="s">
        <v>67</v>
      </c>
      <c r="O1895" t="s">
        <v>67</v>
      </c>
      <c r="BE1895">
        <f>COUNTIF(J1895:BD1895,"**")</f>
        <v>2</v>
      </c>
      <c r="BF1895">
        <f>COUNTIF(J1895:BD1895,"*P*")</f>
        <v>0</v>
      </c>
      <c r="BG1895">
        <f>COUNTIF(J1895:BD1895,"*C*")</f>
        <v>2</v>
      </c>
      <c r="BH1895">
        <f>COUNTIF(AQ1895:BC1895, "C")</f>
        <v>0</v>
      </c>
      <c r="BI1895">
        <f>COUNTIF(AQ1895:BC1895, "P")</f>
        <v>0</v>
      </c>
      <c r="BJ1895" t="str">
        <f t="shared" si="29"/>
        <v/>
      </c>
      <c r="BK1895">
        <f>COUNTIFS(AQ1895:BC1895,"C")+COUNTIFS(AQ1895:BC1895,"P")</f>
        <v>0</v>
      </c>
      <c r="BL1895">
        <f>COUNTIF(AC1895:AO1895,"**")</f>
        <v>0</v>
      </c>
      <c r="BM1895">
        <f>COUNTIF(AC1895:AO1895,"P")</f>
        <v>0</v>
      </c>
      <c r="BN1895">
        <f>COUNTIF(AC1895:AO1895,"C")</f>
        <v>0</v>
      </c>
    </row>
    <row r="1896" spans="1:66" x14ac:dyDescent="0.25">
      <c r="A1896">
        <v>3807</v>
      </c>
      <c r="B1896">
        <v>24</v>
      </c>
      <c r="C1896">
        <v>4</v>
      </c>
      <c r="D1896">
        <v>59</v>
      </c>
      <c r="E1896" t="s">
        <v>58</v>
      </c>
      <c r="F1896" t="s">
        <v>1475</v>
      </c>
      <c r="G1896">
        <v>29</v>
      </c>
      <c r="H1896" t="s">
        <v>60</v>
      </c>
      <c r="I1896" t="s">
        <v>65</v>
      </c>
      <c r="AQ1896" t="s">
        <v>67</v>
      </c>
      <c r="AU1896" t="s">
        <v>67</v>
      </c>
      <c r="AZ1896" t="s">
        <v>67</v>
      </c>
      <c r="BD1896" t="s">
        <v>318</v>
      </c>
      <c r="BE1896">
        <f>COUNTIF(J1896:BD1896,"**")</f>
        <v>4</v>
      </c>
      <c r="BF1896">
        <f>COUNTIF(J1896:BD1896,"*P*")</f>
        <v>0</v>
      </c>
      <c r="BG1896">
        <f>COUNTIF(J1896:BD1896,"*C*")</f>
        <v>3</v>
      </c>
      <c r="BH1896">
        <f>COUNTIF(AQ1896:BC1896, "C")</f>
        <v>3</v>
      </c>
      <c r="BI1896">
        <f>COUNTIF(AQ1896:BC1896, "P")</f>
        <v>0</v>
      </c>
      <c r="BJ1896" t="str">
        <f t="shared" si="29"/>
        <v/>
      </c>
      <c r="BK1896">
        <f>COUNTIFS(AQ1896:BC1896,"C")+COUNTIFS(AQ1896:BC1896,"P")</f>
        <v>3</v>
      </c>
      <c r="BL1896">
        <f>COUNTIF(AC1896:AO1896,"**")</f>
        <v>0</v>
      </c>
      <c r="BM1896">
        <f>COUNTIF(AC1896:AO1896,"P")</f>
        <v>0</v>
      </c>
      <c r="BN1896">
        <f>COUNTIF(AC1896:AO1896,"C")</f>
        <v>0</v>
      </c>
    </row>
    <row r="1897" spans="1:66" x14ac:dyDescent="0.25">
      <c r="A1897">
        <v>3897</v>
      </c>
      <c r="B1897">
        <v>24</v>
      </c>
      <c r="C1897">
        <v>10</v>
      </c>
      <c r="D1897">
        <v>59</v>
      </c>
      <c r="E1897" t="s">
        <v>58</v>
      </c>
      <c r="F1897" t="s">
        <v>306</v>
      </c>
      <c r="G1897">
        <v>29</v>
      </c>
      <c r="H1897" t="s">
        <v>60</v>
      </c>
      <c r="I1897" t="s">
        <v>65</v>
      </c>
      <c r="AT1897" t="s">
        <v>67</v>
      </c>
      <c r="BE1897">
        <f>COUNTIF(J1897:BD1897,"**")</f>
        <v>1</v>
      </c>
      <c r="BF1897">
        <f>COUNTIF(J1897:BD1897,"*P*")</f>
        <v>0</v>
      </c>
      <c r="BG1897">
        <f>COUNTIF(J1897:BD1897,"*C*")</f>
        <v>1</v>
      </c>
      <c r="BH1897">
        <f>COUNTIF(AQ1897:BC1897, "C")</f>
        <v>1</v>
      </c>
      <c r="BI1897">
        <f>COUNTIF(AQ1897:BC1897, "P")</f>
        <v>0</v>
      </c>
      <c r="BJ1897" t="str">
        <f t="shared" si="29"/>
        <v/>
      </c>
      <c r="BK1897">
        <f>COUNTIFS(AQ1897:BC1897,"C")+COUNTIFS(AQ1897:BC1897,"P")</f>
        <v>1</v>
      </c>
      <c r="BL1897">
        <f>COUNTIF(AC1897:AO1897,"**")</f>
        <v>0</v>
      </c>
      <c r="BM1897">
        <f>COUNTIF(AC1897:AO1897,"P")</f>
        <v>0</v>
      </c>
      <c r="BN1897">
        <f>COUNTIF(AC1897:AO1897,"C")</f>
        <v>0</v>
      </c>
    </row>
    <row r="1898" spans="1:66" x14ac:dyDescent="0.25">
      <c r="A1898">
        <v>4137</v>
      </c>
      <c r="B1898">
        <v>8</v>
      </c>
      <c r="C1898">
        <v>12</v>
      </c>
      <c r="D1898">
        <v>1</v>
      </c>
      <c r="E1898" t="s">
        <v>58</v>
      </c>
      <c r="F1898" t="s">
        <v>1476</v>
      </c>
      <c r="G1898">
        <v>29</v>
      </c>
      <c r="H1898" t="s">
        <v>60</v>
      </c>
      <c r="I1898" t="s">
        <v>65</v>
      </c>
      <c r="O1898" t="s">
        <v>62</v>
      </c>
      <c r="AV1898" t="s">
        <v>62</v>
      </c>
      <c r="BE1898">
        <f>COUNTIF(J1898:BD1898,"**")</f>
        <v>2</v>
      </c>
      <c r="BF1898">
        <f>COUNTIF(J1898:BD1898,"*P*")</f>
        <v>2</v>
      </c>
      <c r="BG1898">
        <f>COUNTIF(J1898:BD1898,"*C*")</f>
        <v>0</v>
      </c>
      <c r="BH1898">
        <f>COUNTIF(AQ1898:BC1898, "C")</f>
        <v>0</v>
      </c>
      <c r="BI1898">
        <f>COUNTIF(AQ1898:BC1898, "P")</f>
        <v>1</v>
      </c>
      <c r="BJ1898" t="str">
        <f t="shared" si="29"/>
        <v>X</v>
      </c>
      <c r="BK1898">
        <f>COUNTIFS(AQ1898:BC1898,"C")+COUNTIFS(AQ1898:BC1898,"P")</f>
        <v>1</v>
      </c>
      <c r="BL1898">
        <f>COUNTIF(AC1898:AO1898,"**")</f>
        <v>0</v>
      </c>
      <c r="BM1898">
        <f>COUNTIF(AC1898:AO1898,"P")</f>
        <v>0</v>
      </c>
      <c r="BN1898">
        <f>COUNTIF(AC1898:AO1898,"C")</f>
        <v>0</v>
      </c>
    </row>
    <row r="1899" spans="1:66" x14ac:dyDescent="0.25">
      <c r="A1899">
        <v>4155</v>
      </c>
      <c r="B1899">
        <v>8</v>
      </c>
      <c r="C1899">
        <v>9</v>
      </c>
      <c r="D1899">
        <v>1</v>
      </c>
      <c r="E1899" t="s">
        <v>58</v>
      </c>
      <c r="F1899" t="s">
        <v>835</v>
      </c>
      <c r="G1899">
        <v>29</v>
      </c>
      <c r="H1899" t="s">
        <v>60</v>
      </c>
      <c r="I1899" t="s">
        <v>65</v>
      </c>
      <c r="N1899" t="s">
        <v>67</v>
      </c>
      <c r="AT1899" t="s">
        <v>67</v>
      </c>
      <c r="BE1899">
        <f>COUNTIF(J1899:BD1899,"**")</f>
        <v>2</v>
      </c>
      <c r="BF1899">
        <f>COUNTIF(J1899:BD1899,"*P*")</f>
        <v>0</v>
      </c>
      <c r="BG1899">
        <f>COUNTIF(J1899:BD1899,"*C*")</f>
        <v>2</v>
      </c>
      <c r="BH1899">
        <f>COUNTIF(AQ1899:BC1899, "C")</f>
        <v>1</v>
      </c>
      <c r="BI1899">
        <f>COUNTIF(AQ1899:BC1899, "P")</f>
        <v>0</v>
      </c>
      <c r="BJ1899" t="str">
        <f t="shared" si="29"/>
        <v/>
      </c>
      <c r="BK1899">
        <f>COUNTIFS(AQ1899:BC1899,"C")+COUNTIFS(AQ1899:BC1899,"P")</f>
        <v>1</v>
      </c>
      <c r="BL1899">
        <f>COUNTIF(AC1899:AO1899,"**")</f>
        <v>0</v>
      </c>
      <c r="BM1899">
        <f>COUNTIF(AC1899:AO1899,"P")</f>
        <v>0</v>
      </c>
      <c r="BN1899">
        <f>COUNTIF(AC1899:AO1899,"C")</f>
        <v>0</v>
      </c>
    </row>
    <row r="1900" spans="1:66" x14ac:dyDescent="0.25">
      <c r="A1900">
        <v>4307</v>
      </c>
      <c r="B1900">
        <v>9</v>
      </c>
      <c r="C1900">
        <v>2</v>
      </c>
      <c r="D1900">
        <v>48</v>
      </c>
      <c r="E1900" t="s">
        <v>58</v>
      </c>
      <c r="F1900" t="s">
        <v>1477</v>
      </c>
      <c r="G1900">
        <v>29</v>
      </c>
      <c r="H1900" t="s">
        <v>60</v>
      </c>
      <c r="I1900" t="s">
        <v>65</v>
      </c>
      <c r="K1900" t="s">
        <v>62</v>
      </c>
      <c r="AD1900" t="s">
        <v>67</v>
      </c>
      <c r="AR1900" t="s">
        <v>62</v>
      </c>
      <c r="BE1900">
        <f>COUNTIF(J1900:BD1900,"**")</f>
        <v>3</v>
      </c>
      <c r="BF1900">
        <f>COUNTIF(J1900:BD1900,"*P*")</f>
        <v>2</v>
      </c>
      <c r="BG1900">
        <f>COUNTIF(J1900:BD1900,"*C*")</f>
        <v>1</v>
      </c>
      <c r="BH1900">
        <f>COUNTIF(AQ1900:BC1900, "C")</f>
        <v>0</v>
      </c>
      <c r="BI1900">
        <f>COUNTIF(AQ1900:BC1900, "P")</f>
        <v>1</v>
      </c>
      <c r="BJ1900" t="str">
        <f t="shared" si="29"/>
        <v>X</v>
      </c>
      <c r="BK1900">
        <f>COUNTIFS(AQ1900:BC1900,"C")+COUNTIFS(AQ1900:BC1900,"P")</f>
        <v>1</v>
      </c>
      <c r="BL1900">
        <f>COUNTIF(AC1900:AO1900,"**")</f>
        <v>1</v>
      </c>
      <c r="BM1900">
        <f>COUNTIF(AC1900:AO1900,"P")</f>
        <v>0</v>
      </c>
      <c r="BN1900">
        <f>COUNTIF(AC1900:AO1900,"C")</f>
        <v>1</v>
      </c>
    </row>
    <row r="1901" spans="1:66" x14ac:dyDescent="0.25">
      <c r="A1901">
        <v>4314</v>
      </c>
      <c r="B1901">
        <v>25</v>
      </c>
      <c r="C1901">
        <v>2</v>
      </c>
      <c r="D1901">
        <v>49</v>
      </c>
      <c r="E1901" t="s">
        <v>58</v>
      </c>
      <c r="F1901" t="s">
        <v>1478</v>
      </c>
      <c r="G1901">
        <v>29</v>
      </c>
      <c r="H1901" t="s">
        <v>60</v>
      </c>
      <c r="I1901" t="s">
        <v>65</v>
      </c>
      <c r="N1901" t="s">
        <v>62</v>
      </c>
      <c r="AD1901" t="s">
        <v>67</v>
      </c>
      <c r="AF1901" t="s">
        <v>62</v>
      </c>
      <c r="AQ1901" t="s">
        <v>67</v>
      </c>
      <c r="AR1901" t="s">
        <v>62</v>
      </c>
      <c r="AZ1901" t="s">
        <v>67</v>
      </c>
      <c r="BE1901">
        <f>COUNTIF(J1901:BD1901,"**")</f>
        <v>6</v>
      </c>
      <c r="BF1901">
        <f>COUNTIF(J1901:BD1901,"*P*")</f>
        <v>3</v>
      </c>
      <c r="BG1901">
        <f>COUNTIF(J1901:BD1901,"*C*")</f>
        <v>3</v>
      </c>
      <c r="BH1901">
        <f>COUNTIF(AQ1901:BC1901, "C")</f>
        <v>2</v>
      </c>
      <c r="BI1901">
        <f>COUNTIF(AQ1901:BC1901, "P")</f>
        <v>1</v>
      </c>
      <c r="BJ1901" t="str">
        <f t="shared" si="29"/>
        <v/>
      </c>
      <c r="BK1901">
        <f>COUNTIFS(AQ1901:BC1901,"C")+COUNTIFS(AQ1901:BC1901,"P")</f>
        <v>3</v>
      </c>
      <c r="BL1901">
        <f>COUNTIF(AC1901:AO1901,"**")</f>
        <v>2</v>
      </c>
      <c r="BM1901">
        <f>COUNTIF(AC1901:AO1901,"P")</f>
        <v>1</v>
      </c>
      <c r="BN1901">
        <f>COUNTIF(AC1901:AO1901,"C")</f>
        <v>1</v>
      </c>
    </row>
    <row r="1902" spans="1:66" x14ac:dyDescent="0.25">
      <c r="A1902">
        <v>4332</v>
      </c>
      <c r="B1902">
        <v>25</v>
      </c>
      <c r="C1902">
        <v>2</v>
      </c>
      <c r="D1902">
        <v>49</v>
      </c>
      <c r="E1902" t="s">
        <v>58</v>
      </c>
      <c r="F1902" t="s">
        <v>837</v>
      </c>
      <c r="G1902">
        <v>29</v>
      </c>
      <c r="H1902" t="s">
        <v>60</v>
      </c>
      <c r="I1902" t="s">
        <v>65</v>
      </c>
      <c r="N1902" t="s">
        <v>67</v>
      </c>
      <c r="AQ1902" t="s">
        <v>67</v>
      </c>
      <c r="AS1902" t="s">
        <v>62</v>
      </c>
      <c r="AZ1902" t="s">
        <v>67</v>
      </c>
      <c r="BE1902">
        <f>COUNTIF(J1902:BD1902,"**")</f>
        <v>4</v>
      </c>
      <c r="BF1902">
        <f>COUNTIF(J1902:BD1902,"*P*")</f>
        <v>1</v>
      </c>
      <c r="BG1902">
        <f>COUNTIF(J1902:BD1902,"*C*")</f>
        <v>3</v>
      </c>
      <c r="BH1902">
        <f>COUNTIF(AQ1902:BC1902, "C")</f>
        <v>2</v>
      </c>
      <c r="BI1902">
        <f>COUNTIF(AQ1902:BC1902, "P")</f>
        <v>1</v>
      </c>
      <c r="BJ1902" t="str">
        <f t="shared" si="29"/>
        <v/>
      </c>
      <c r="BK1902">
        <f>COUNTIFS(AQ1902:BC1902,"C")+COUNTIFS(AQ1902:BC1902,"P")</f>
        <v>3</v>
      </c>
      <c r="BL1902">
        <f>COUNTIF(AC1902:AO1902,"**")</f>
        <v>0</v>
      </c>
      <c r="BM1902">
        <f>COUNTIF(AC1902:AO1902,"P")</f>
        <v>0</v>
      </c>
      <c r="BN1902">
        <f>COUNTIF(AC1902:AO1902,"C")</f>
        <v>0</v>
      </c>
    </row>
    <row r="1903" spans="1:66" x14ac:dyDescent="0.25">
      <c r="A1903">
        <v>4366</v>
      </c>
      <c r="B1903">
        <v>9</v>
      </c>
      <c r="C1903">
        <v>3</v>
      </c>
      <c r="D1903">
        <v>48</v>
      </c>
      <c r="E1903" t="s">
        <v>58</v>
      </c>
      <c r="F1903" t="s">
        <v>132</v>
      </c>
      <c r="G1903">
        <v>29</v>
      </c>
      <c r="H1903" t="s">
        <v>60</v>
      </c>
      <c r="I1903" t="s">
        <v>65</v>
      </c>
      <c r="O1903" t="s">
        <v>62</v>
      </c>
      <c r="BE1903">
        <f>COUNTIF(J1903:BD1903,"**")</f>
        <v>1</v>
      </c>
      <c r="BF1903">
        <f>COUNTIF(J1903:BD1903,"*P*")</f>
        <v>1</v>
      </c>
      <c r="BG1903">
        <f>COUNTIF(J1903:BD1903,"*C*")</f>
        <v>0</v>
      </c>
      <c r="BH1903">
        <f>COUNTIF(AQ1903:BC1903, "C")</f>
        <v>0</v>
      </c>
      <c r="BI1903">
        <f>COUNTIF(AQ1903:BC1903, "P")</f>
        <v>0</v>
      </c>
      <c r="BJ1903" t="str">
        <f t="shared" si="29"/>
        <v/>
      </c>
      <c r="BK1903">
        <f>COUNTIFS(AQ1903:BC1903,"C")+COUNTIFS(AQ1903:BC1903,"P")</f>
        <v>0</v>
      </c>
      <c r="BL1903">
        <f>COUNTIF(AC1903:AO1903,"**")</f>
        <v>0</v>
      </c>
      <c r="BM1903">
        <f>COUNTIF(AC1903:AO1903,"P")</f>
        <v>0</v>
      </c>
      <c r="BN1903">
        <f>COUNTIF(AC1903:AO1903,"C")</f>
        <v>0</v>
      </c>
    </row>
    <row r="1904" spans="1:66" x14ac:dyDescent="0.25">
      <c r="A1904">
        <v>4484</v>
      </c>
      <c r="B1904">
        <v>9</v>
      </c>
      <c r="C1904">
        <v>4</v>
      </c>
      <c r="D1904">
        <v>48</v>
      </c>
      <c r="E1904" t="s">
        <v>58</v>
      </c>
      <c r="F1904" t="s">
        <v>469</v>
      </c>
      <c r="G1904">
        <v>29</v>
      </c>
      <c r="H1904" t="s">
        <v>60</v>
      </c>
      <c r="I1904" t="s">
        <v>65</v>
      </c>
      <c r="AT1904" t="s">
        <v>67</v>
      </c>
      <c r="BE1904">
        <f>COUNTIF(J1904:BD1904,"**")</f>
        <v>1</v>
      </c>
      <c r="BF1904">
        <f>COUNTIF(J1904:BD1904,"*P*")</f>
        <v>0</v>
      </c>
      <c r="BG1904">
        <f>COUNTIF(J1904:BD1904,"*C*")</f>
        <v>1</v>
      </c>
      <c r="BH1904">
        <f>COUNTIF(AQ1904:BC1904, "C")</f>
        <v>1</v>
      </c>
      <c r="BI1904">
        <f>COUNTIF(AQ1904:BC1904, "P")</f>
        <v>0</v>
      </c>
      <c r="BJ1904" t="str">
        <f t="shared" si="29"/>
        <v/>
      </c>
      <c r="BK1904">
        <f>COUNTIFS(AQ1904:BC1904,"C")+COUNTIFS(AQ1904:BC1904,"P")</f>
        <v>1</v>
      </c>
      <c r="BL1904">
        <f>COUNTIF(AC1904:AO1904,"**")</f>
        <v>0</v>
      </c>
      <c r="BM1904">
        <f>COUNTIF(AC1904:AO1904,"P")</f>
        <v>0</v>
      </c>
      <c r="BN1904">
        <f>COUNTIF(AC1904:AO1904,"C")</f>
        <v>0</v>
      </c>
    </row>
    <row r="1905" spans="1:66" x14ac:dyDescent="0.25">
      <c r="A1905">
        <v>4489</v>
      </c>
      <c r="B1905">
        <v>9</v>
      </c>
      <c r="C1905">
        <v>4</v>
      </c>
      <c r="D1905">
        <v>48</v>
      </c>
      <c r="E1905" t="s">
        <v>58</v>
      </c>
      <c r="F1905" t="s">
        <v>1479</v>
      </c>
      <c r="G1905">
        <v>29</v>
      </c>
      <c r="H1905" t="s">
        <v>60</v>
      </c>
      <c r="I1905" t="s">
        <v>65</v>
      </c>
      <c r="N1905" t="s">
        <v>67</v>
      </c>
      <c r="O1905" t="s">
        <v>62</v>
      </c>
      <c r="W1905" t="s">
        <v>67</v>
      </c>
      <c r="BE1905">
        <f>COUNTIF(J1905:BD1905,"**")</f>
        <v>3</v>
      </c>
      <c r="BF1905">
        <f>COUNTIF(J1905:BD1905,"*P*")</f>
        <v>1</v>
      </c>
      <c r="BG1905">
        <f>COUNTIF(J1905:BD1905,"*C*")</f>
        <v>2</v>
      </c>
      <c r="BH1905">
        <f>COUNTIF(AQ1905:BC1905, "C")</f>
        <v>0</v>
      </c>
      <c r="BI1905">
        <f>COUNTIF(AQ1905:BC1905, "P")</f>
        <v>0</v>
      </c>
      <c r="BJ1905" t="str">
        <f t="shared" si="29"/>
        <v/>
      </c>
      <c r="BK1905">
        <f>COUNTIFS(AQ1905:BC1905,"C")+COUNTIFS(AQ1905:BC1905,"P")</f>
        <v>0</v>
      </c>
      <c r="BL1905">
        <f>COUNTIF(AC1905:AO1905,"**")</f>
        <v>0</v>
      </c>
      <c r="BM1905">
        <f>COUNTIF(AC1905:AO1905,"P")</f>
        <v>0</v>
      </c>
      <c r="BN1905">
        <f>COUNTIF(AC1905:AO1905,"C")</f>
        <v>0</v>
      </c>
    </row>
    <row r="1906" spans="1:66" x14ac:dyDescent="0.25">
      <c r="A1906">
        <v>4538</v>
      </c>
      <c r="B1906">
        <v>9</v>
      </c>
      <c r="C1906">
        <v>5</v>
      </c>
      <c r="D1906">
        <v>48</v>
      </c>
      <c r="E1906" t="s">
        <v>58</v>
      </c>
      <c r="F1906" t="s">
        <v>1480</v>
      </c>
      <c r="G1906">
        <v>29</v>
      </c>
      <c r="H1906" t="s">
        <v>60</v>
      </c>
      <c r="I1906" t="s">
        <v>61</v>
      </c>
      <c r="N1906" t="s">
        <v>67</v>
      </c>
      <c r="BE1906">
        <f>COUNTIF(J1906:BD1906,"**")</f>
        <v>1</v>
      </c>
      <c r="BF1906">
        <f>COUNTIF(J1906:BD1906,"*P*")</f>
        <v>0</v>
      </c>
      <c r="BG1906">
        <f>COUNTIF(J1906:BD1906,"*C*")</f>
        <v>1</v>
      </c>
      <c r="BH1906">
        <f>COUNTIF(AQ1906:BC1906, "C")</f>
        <v>0</v>
      </c>
      <c r="BI1906">
        <f>COUNTIF(AQ1906:BC1906, "P")</f>
        <v>0</v>
      </c>
      <c r="BJ1906" t="str">
        <f t="shared" si="29"/>
        <v/>
      </c>
      <c r="BK1906">
        <f>COUNTIFS(AQ1906:BC1906,"C")+COUNTIFS(AQ1906:BC1906,"P")</f>
        <v>0</v>
      </c>
      <c r="BL1906">
        <f>COUNTIF(AC1906:AO1906,"**")</f>
        <v>0</v>
      </c>
      <c r="BM1906">
        <f>COUNTIF(AC1906:AO1906,"P")</f>
        <v>0</v>
      </c>
      <c r="BN1906">
        <f>COUNTIF(AC1906:AO1906,"C")</f>
        <v>0</v>
      </c>
    </row>
    <row r="1907" spans="1:66" x14ac:dyDescent="0.25">
      <c r="A1907">
        <v>4684</v>
      </c>
      <c r="B1907">
        <v>9</v>
      </c>
      <c r="C1907">
        <v>7</v>
      </c>
      <c r="D1907">
        <v>48</v>
      </c>
      <c r="E1907" t="s">
        <v>58</v>
      </c>
      <c r="F1907" t="s">
        <v>1122</v>
      </c>
      <c r="G1907">
        <v>29</v>
      </c>
      <c r="H1907" t="s">
        <v>60</v>
      </c>
      <c r="I1907" t="s">
        <v>65</v>
      </c>
      <c r="N1907" t="s">
        <v>67</v>
      </c>
      <c r="O1907" t="s">
        <v>62</v>
      </c>
      <c r="AT1907" t="s">
        <v>67</v>
      </c>
      <c r="BE1907">
        <f>COUNTIF(J1907:BD1907,"**")</f>
        <v>3</v>
      </c>
      <c r="BF1907">
        <f>COUNTIF(J1907:BD1907,"*P*")</f>
        <v>1</v>
      </c>
      <c r="BG1907">
        <f>COUNTIF(J1907:BD1907,"*C*")</f>
        <v>2</v>
      </c>
      <c r="BH1907">
        <f>COUNTIF(AQ1907:BC1907, "C")</f>
        <v>1</v>
      </c>
      <c r="BI1907">
        <f>COUNTIF(AQ1907:BC1907, "P")</f>
        <v>0</v>
      </c>
      <c r="BJ1907" t="str">
        <f t="shared" si="29"/>
        <v/>
      </c>
      <c r="BK1907">
        <f>COUNTIFS(AQ1907:BC1907,"C")+COUNTIFS(AQ1907:BC1907,"P")</f>
        <v>1</v>
      </c>
      <c r="BL1907">
        <f>COUNTIF(AC1907:AO1907,"**")</f>
        <v>0</v>
      </c>
      <c r="BM1907">
        <f>COUNTIF(AC1907:AO1907,"P")</f>
        <v>0</v>
      </c>
      <c r="BN1907">
        <f>COUNTIF(AC1907:AO1907,"C")</f>
        <v>0</v>
      </c>
    </row>
    <row r="1908" spans="1:66" x14ac:dyDescent="0.25">
      <c r="A1908">
        <v>4688</v>
      </c>
      <c r="B1908">
        <v>9</v>
      </c>
      <c r="C1908">
        <v>7</v>
      </c>
      <c r="D1908">
        <v>48</v>
      </c>
      <c r="E1908" t="s">
        <v>58</v>
      </c>
      <c r="F1908" t="s">
        <v>1481</v>
      </c>
      <c r="G1908">
        <v>29</v>
      </c>
      <c r="H1908" t="s">
        <v>64</v>
      </c>
      <c r="I1908" t="s">
        <v>65</v>
      </c>
      <c r="L1908" t="s">
        <v>62</v>
      </c>
      <c r="N1908" t="s">
        <v>67</v>
      </c>
      <c r="AD1908" t="s">
        <v>67</v>
      </c>
      <c r="AO1908" t="s">
        <v>62</v>
      </c>
      <c r="BA1908" t="s">
        <v>67</v>
      </c>
      <c r="BE1908">
        <f>COUNTIF(J1908:BD1908,"**")</f>
        <v>5</v>
      </c>
      <c r="BF1908">
        <f>COUNTIF(J1908:BD1908,"*P*")</f>
        <v>2</v>
      </c>
      <c r="BG1908">
        <f>COUNTIF(J1908:BD1908,"*C*")</f>
        <v>3</v>
      </c>
      <c r="BH1908">
        <f>COUNTIF(AQ1908:BC1908, "C")</f>
        <v>1</v>
      </c>
      <c r="BI1908">
        <f>COUNTIF(AQ1908:BC1908, "P")</f>
        <v>0</v>
      </c>
      <c r="BJ1908" t="str">
        <f t="shared" si="29"/>
        <v/>
      </c>
      <c r="BK1908">
        <f>COUNTIFS(AQ1908:BC1908,"C")+COUNTIFS(AQ1908:BC1908,"P")</f>
        <v>1</v>
      </c>
      <c r="BL1908">
        <f>COUNTIF(AC1908:AO1908,"**")</f>
        <v>2</v>
      </c>
      <c r="BM1908">
        <f>COUNTIF(AC1908:AO1908,"P")</f>
        <v>1</v>
      </c>
      <c r="BN1908">
        <f>COUNTIF(AC1908:AO1908,"C")</f>
        <v>1</v>
      </c>
    </row>
    <row r="1909" spans="1:66" x14ac:dyDescent="0.25">
      <c r="A1909">
        <v>4708</v>
      </c>
      <c r="B1909">
        <v>9</v>
      </c>
      <c r="C1909">
        <v>7</v>
      </c>
      <c r="D1909">
        <v>48</v>
      </c>
      <c r="E1909" t="s">
        <v>58</v>
      </c>
      <c r="F1909" t="s">
        <v>1482</v>
      </c>
      <c r="G1909">
        <v>29</v>
      </c>
      <c r="H1909" t="s">
        <v>60</v>
      </c>
      <c r="I1909" t="s">
        <v>65</v>
      </c>
      <c r="N1909" t="s">
        <v>67</v>
      </c>
      <c r="AT1909" t="s">
        <v>67</v>
      </c>
      <c r="BE1909">
        <f>COUNTIF(J1909:BD1909,"**")</f>
        <v>2</v>
      </c>
      <c r="BF1909">
        <f>COUNTIF(J1909:BD1909,"*P*")</f>
        <v>0</v>
      </c>
      <c r="BG1909">
        <f>COUNTIF(J1909:BD1909,"*C*")</f>
        <v>2</v>
      </c>
      <c r="BH1909">
        <f>COUNTIF(AQ1909:BC1909, "C")</f>
        <v>1</v>
      </c>
      <c r="BI1909">
        <f>COUNTIF(AQ1909:BC1909, "P")</f>
        <v>0</v>
      </c>
      <c r="BJ1909" t="str">
        <f t="shared" si="29"/>
        <v/>
      </c>
      <c r="BK1909">
        <f>COUNTIFS(AQ1909:BC1909,"C")+COUNTIFS(AQ1909:BC1909,"P")</f>
        <v>1</v>
      </c>
      <c r="BL1909">
        <f>COUNTIF(AC1909:AO1909,"**")</f>
        <v>0</v>
      </c>
      <c r="BM1909">
        <f>COUNTIF(AC1909:AO1909,"P")</f>
        <v>0</v>
      </c>
      <c r="BN1909">
        <f>COUNTIF(AC1909:AO1909,"C")</f>
        <v>0</v>
      </c>
    </row>
    <row r="1910" spans="1:66" x14ac:dyDescent="0.25">
      <c r="A1910">
        <v>4712</v>
      </c>
      <c r="B1910">
        <v>9</v>
      </c>
      <c r="C1910">
        <v>7</v>
      </c>
      <c r="D1910">
        <v>48</v>
      </c>
      <c r="E1910" t="s">
        <v>58</v>
      </c>
      <c r="F1910" t="s">
        <v>1122</v>
      </c>
      <c r="G1910">
        <v>29</v>
      </c>
      <c r="H1910" t="s">
        <v>60</v>
      </c>
      <c r="I1910" t="s">
        <v>65</v>
      </c>
      <c r="N1910" t="s">
        <v>67</v>
      </c>
      <c r="AT1910" t="s">
        <v>67</v>
      </c>
      <c r="BE1910">
        <f>COUNTIF(J1910:BD1910,"**")</f>
        <v>2</v>
      </c>
      <c r="BF1910">
        <f>COUNTIF(J1910:BD1910,"*P*")</f>
        <v>0</v>
      </c>
      <c r="BG1910">
        <f>COUNTIF(J1910:BD1910,"*C*")</f>
        <v>2</v>
      </c>
      <c r="BH1910">
        <f>COUNTIF(AQ1910:BC1910, "C")</f>
        <v>1</v>
      </c>
      <c r="BI1910">
        <f>COUNTIF(AQ1910:BC1910, "P")</f>
        <v>0</v>
      </c>
      <c r="BJ1910" t="str">
        <f t="shared" si="29"/>
        <v/>
      </c>
      <c r="BK1910">
        <f>COUNTIFS(AQ1910:BC1910,"C")+COUNTIFS(AQ1910:BC1910,"P")</f>
        <v>1</v>
      </c>
      <c r="BL1910">
        <f>COUNTIF(AC1910:AO1910,"**")</f>
        <v>0</v>
      </c>
      <c r="BM1910">
        <f>COUNTIF(AC1910:AO1910,"P")</f>
        <v>0</v>
      </c>
      <c r="BN1910">
        <f>COUNTIF(AC1910:AO1910,"C")</f>
        <v>0</v>
      </c>
    </row>
    <row r="1911" spans="1:66" x14ac:dyDescent="0.25">
      <c r="A1911">
        <v>4769</v>
      </c>
      <c r="B1911">
        <v>9</v>
      </c>
      <c r="C1911">
        <v>8</v>
      </c>
      <c r="D1911">
        <v>48</v>
      </c>
      <c r="E1911" t="s">
        <v>58</v>
      </c>
      <c r="F1911" t="s">
        <v>471</v>
      </c>
      <c r="G1911">
        <v>29</v>
      </c>
      <c r="H1911" t="s">
        <v>60</v>
      </c>
      <c r="I1911" t="s">
        <v>65</v>
      </c>
      <c r="N1911" t="s">
        <v>62</v>
      </c>
      <c r="BE1911">
        <f>COUNTIF(J1911:BD1911,"**")</f>
        <v>1</v>
      </c>
      <c r="BF1911">
        <f>COUNTIF(J1911:BD1911,"*P*")</f>
        <v>1</v>
      </c>
      <c r="BG1911">
        <f>COUNTIF(J1911:BD1911,"*C*")</f>
        <v>0</v>
      </c>
      <c r="BH1911">
        <f>COUNTIF(AQ1911:BC1911, "C")</f>
        <v>0</v>
      </c>
      <c r="BI1911">
        <f>COUNTIF(AQ1911:BC1911, "P")</f>
        <v>0</v>
      </c>
      <c r="BJ1911" t="str">
        <f t="shared" si="29"/>
        <v/>
      </c>
      <c r="BK1911">
        <f>COUNTIFS(AQ1911:BC1911,"C")+COUNTIFS(AQ1911:BC1911,"P")</f>
        <v>0</v>
      </c>
      <c r="BL1911">
        <f>COUNTIF(AC1911:AO1911,"**")</f>
        <v>0</v>
      </c>
      <c r="BM1911">
        <f>COUNTIF(AC1911:AO1911,"P")</f>
        <v>0</v>
      </c>
      <c r="BN1911">
        <f>COUNTIF(AC1911:AO1911,"C")</f>
        <v>0</v>
      </c>
    </row>
    <row r="1912" spans="1:66" x14ac:dyDescent="0.25">
      <c r="A1912">
        <v>4922</v>
      </c>
      <c r="B1912">
        <v>9</v>
      </c>
      <c r="C1912">
        <v>9</v>
      </c>
      <c r="D1912">
        <v>48</v>
      </c>
      <c r="E1912" t="s">
        <v>58</v>
      </c>
      <c r="F1912" t="s">
        <v>1483</v>
      </c>
      <c r="G1912">
        <v>29</v>
      </c>
      <c r="H1912" t="s">
        <v>60</v>
      </c>
      <c r="I1912" t="s">
        <v>65</v>
      </c>
      <c r="N1912" t="s">
        <v>67</v>
      </c>
      <c r="AT1912" t="s">
        <v>67</v>
      </c>
      <c r="AU1912" t="s">
        <v>67</v>
      </c>
      <c r="BD1912" t="s">
        <v>539</v>
      </c>
      <c r="BE1912">
        <f>COUNTIF(J1912:BD1912,"**")</f>
        <v>4</v>
      </c>
      <c r="BF1912">
        <f>COUNTIF(J1912:BD1912,"*P*")</f>
        <v>0</v>
      </c>
      <c r="BG1912">
        <f>COUNTIF(J1912:BD1912,"*C*")</f>
        <v>4</v>
      </c>
      <c r="BH1912">
        <f>COUNTIF(AQ1912:BC1912, "C")</f>
        <v>2</v>
      </c>
      <c r="BI1912">
        <f>COUNTIF(AQ1912:BC1912, "P")</f>
        <v>0</v>
      </c>
      <c r="BJ1912" t="str">
        <f t="shared" si="29"/>
        <v/>
      </c>
      <c r="BK1912">
        <f>COUNTIFS(AQ1912:BC1912,"C")+COUNTIFS(AQ1912:BC1912,"P")</f>
        <v>2</v>
      </c>
      <c r="BL1912">
        <f>COUNTIF(AC1912:AO1912,"**")</f>
        <v>0</v>
      </c>
      <c r="BM1912">
        <f>COUNTIF(AC1912:AO1912,"P")</f>
        <v>0</v>
      </c>
      <c r="BN1912">
        <f>COUNTIF(AC1912:AO1912,"C")</f>
        <v>0</v>
      </c>
    </row>
    <row r="1913" spans="1:66" x14ac:dyDescent="0.25">
      <c r="A1913">
        <v>4945</v>
      </c>
      <c r="B1913">
        <v>9</v>
      </c>
      <c r="C1913">
        <v>10</v>
      </c>
      <c r="D1913">
        <v>48</v>
      </c>
      <c r="E1913" t="s">
        <v>58</v>
      </c>
      <c r="F1913" t="s">
        <v>1484</v>
      </c>
      <c r="G1913">
        <v>29</v>
      </c>
      <c r="H1913" t="s">
        <v>60</v>
      </c>
      <c r="I1913" t="s">
        <v>65</v>
      </c>
      <c r="N1913" t="s">
        <v>67</v>
      </c>
      <c r="W1913" t="s">
        <v>62</v>
      </c>
      <c r="AT1913" t="s">
        <v>67</v>
      </c>
      <c r="BD1913" t="s">
        <v>679</v>
      </c>
      <c r="BE1913">
        <f>COUNTIF(J1913:BD1913,"**")</f>
        <v>4</v>
      </c>
      <c r="BF1913">
        <f>COUNTIF(J1913:BD1913,"*P*")</f>
        <v>2</v>
      </c>
      <c r="BG1913">
        <f>COUNTIF(J1913:BD1913,"*C*")</f>
        <v>2</v>
      </c>
      <c r="BH1913">
        <f>COUNTIF(AQ1913:BC1913, "C")</f>
        <v>1</v>
      </c>
      <c r="BI1913">
        <f>COUNTIF(AQ1913:BC1913, "P")</f>
        <v>0</v>
      </c>
      <c r="BJ1913" t="str">
        <f t="shared" si="29"/>
        <v/>
      </c>
      <c r="BK1913">
        <f>COUNTIFS(AQ1913:BC1913,"C")+COUNTIFS(AQ1913:BC1913,"P")</f>
        <v>1</v>
      </c>
      <c r="BL1913">
        <f>COUNTIF(AC1913:AO1913,"**")</f>
        <v>0</v>
      </c>
      <c r="BM1913">
        <f>COUNTIF(AC1913:AO1913,"P")</f>
        <v>0</v>
      </c>
      <c r="BN1913">
        <f>COUNTIF(AC1913:AO1913,"C")</f>
        <v>0</v>
      </c>
    </row>
    <row r="1914" spans="1:66" x14ac:dyDescent="0.25">
      <c r="A1914">
        <v>5335</v>
      </c>
      <c r="B1914">
        <v>10</v>
      </c>
      <c r="C1914">
        <v>4</v>
      </c>
      <c r="D1914">
        <v>53</v>
      </c>
      <c r="E1914" t="s">
        <v>58</v>
      </c>
      <c r="F1914" t="s">
        <v>1136</v>
      </c>
      <c r="G1914">
        <v>29</v>
      </c>
      <c r="H1914" t="s">
        <v>60</v>
      </c>
      <c r="I1914" t="s">
        <v>65</v>
      </c>
      <c r="O1914" t="s">
        <v>67</v>
      </c>
      <c r="BE1914">
        <f>COUNTIF(J1914:BD1914,"**")</f>
        <v>1</v>
      </c>
      <c r="BF1914">
        <f>COUNTIF(J1914:BD1914,"*P*")</f>
        <v>0</v>
      </c>
      <c r="BG1914">
        <f>COUNTIF(J1914:BD1914,"*C*")</f>
        <v>1</v>
      </c>
      <c r="BH1914">
        <f>COUNTIF(AQ1914:BC1914, "C")</f>
        <v>0</v>
      </c>
      <c r="BI1914">
        <f>COUNTIF(AQ1914:BC1914, "P")</f>
        <v>0</v>
      </c>
      <c r="BJ1914" t="str">
        <f t="shared" si="29"/>
        <v/>
      </c>
      <c r="BK1914">
        <f>COUNTIFS(AQ1914:BC1914,"C")+COUNTIFS(AQ1914:BC1914,"P")</f>
        <v>0</v>
      </c>
      <c r="BL1914">
        <f>COUNTIF(AC1914:AO1914,"**")</f>
        <v>0</v>
      </c>
      <c r="BM1914">
        <f>COUNTIF(AC1914:AO1914,"P")</f>
        <v>0</v>
      </c>
      <c r="BN1914">
        <f>COUNTIF(AC1914:AO1914,"C")</f>
        <v>0</v>
      </c>
    </row>
    <row r="1915" spans="1:66" x14ac:dyDescent="0.25">
      <c r="A1915">
        <v>5583</v>
      </c>
      <c r="B1915">
        <v>10</v>
      </c>
      <c r="C1915">
        <v>11</v>
      </c>
      <c r="D1915">
        <v>53</v>
      </c>
      <c r="E1915" t="s">
        <v>58</v>
      </c>
      <c r="F1915" t="s">
        <v>1485</v>
      </c>
      <c r="G1915">
        <v>29</v>
      </c>
      <c r="H1915" t="s">
        <v>60</v>
      </c>
      <c r="I1915" t="s">
        <v>65</v>
      </c>
      <c r="K1915" t="s">
        <v>62</v>
      </c>
      <c r="BE1915">
        <f>COUNTIF(J1915:BD1915,"**")</f>
        <v>1</v>
      </c>
      <c r="BF1915">
        <f>COUNTIF(J1915:BD1915,"*P*")</f>
        <v>1</v>
      </c>
      <c r="BG1915">
        <f>COUNTIF(J1915:BD1915,"*C*")</f>
        <v>0</v>
      </c>
      <c r="BH1915">
        <f>COUNTIF(AQ1915:BC1915, "C")</f>
        <v>0</v>
      </c>
      <c r="BI1915">
        <f>COUNTIF(AQ1915:BC1915, "P")</f>
        <v>0</v>
      </c>
      <c r="BJ1915" t="str">
        <f t="shared" si="29"/>
        <v/>
      </c>
      <c r="BK1915">
        <f>COUNTIFS(AQ1915:BC1915,"C")+COUNTIFS(AQ1915:BC1915,"P")</f>
        <v>0</v>
      </c>
      <c r="BL1915">
        <f>COUNTIF(AC1915:AO1915,"**")</f>
        <v>0</v>
      </c>
      <c r="BM1915">
        <f>COUNTIF(AC1915:AO1915,"P")</f>
        <v>0</v>
      </c>
      <c r="BN1915">
        <f>COUNTIF(AC1915:AO1915,"C")</f>
        <v>0</v>
      </c>
    </row>
    <row r="1916" spans="1:66" x14ac:dyDescent="0.25">
      <c r="A1916">
        <v>5697</v>
      </c>
      <c r="B1916">
        <v>11</v>
      </c>
      <c r="C1916">
        <v>1</v>
      </c>
      <c r="D1916">
        <v>13</v>
      </c>
      <c r="E1916" t="s">
        <v>58</v>
      </c>
      <c r="F1916" t="s">
        <v>151</v>
      </c>
      <c r="G1916">
        <v>29</v>
      </c>
      <c r="H1916" t="s">
        <v>60</v>
      </c>
      <c r="I1916" t="s">
        <v>61</v>
      </c>
      <c r="K1916" t="s">
        <v>62</v>
      </c>
      <c r="O1916" t="s">
        <v>62</v>
      </c>
      <c r="BE1916">
        <f>COUNTIF(J1916:BD1916,"**")</f>
        <v>2</v>
      </c>
      <c r="BF1916">
        <f>COUNTIF(J1916:BD1916,"*P*")</f>
        <v>2</v>
      </c>
      <c r="BG1916">
        <f>COUNTIF(J1916:BD1916,"*C*")</f>
        <v>0</v>
      </c>
      <c r="BH1916">
        <f>COUNTIF(AQ1916:BC1916, "C")</f>
        <v>0</v>
      </c>
      <c r="BI1916">
        <f>COUNTIF(AQ1916:BC1916, "P")</f>
        <v>0</v>
      </c>
      <c r="BJ1916" t="str">
        <f t="shared" si="29"/>
        <v/>
      </c>
      <c r="BK1916">
        <f>COUNTIFS(AQ1916:BC1916,"C")+COUNTIFS(AQ1916:BC1916,"P")</f>
        <v>0</v>
      </c>
      <c r="BL1916">
        <f>COUNTIF(AC1916:AO1916,"**")</f>
        <v>0</v>
      </c>
      <c r="BM1916">
        <f>COUNTIF(AC1916:AO1916,"P")</f>
        <v>0</v>
      </c>
      <c r="BN1916">
        <f>COUNTIF(AC1916:AO1916,"C")</f>
        <v>0</v>
      </c>
    </row>
    <row r="1917" spans="1:66" x14ac:dyDescent="0.25">
      <c r="A1917">
        <v>5725</v>
      </c>
      <c r="B1917">
        <v>11</v>
      </c>
      <c r="C1917">
        <v>1</v>
      </c>
      <c r="D1917">
        <v>13</v>
      </c>
      <c r="E1917" t="s">
        <v>58</v>
      </c>
      <c r="F1917" t="s">
        <v>1486</v>
      </c>
      <c r="G1917">
        <v>29</v>
      </c>
      <c r="H1917" t="s">
        <v>60</v>
      </c>
      <c r="I1917" t="s">
        <v>65</v>
      </c>
      <c r="O1917" t="s">
        <v>67</v>
      </c>
      <c r="AS1917" t="s">
        <v>62</v>
      </c>
      <c r="AU1917" t="s">
        <v>67</v>
      </c>
      <c r="AZ1917" t="s">
        <v>62</v>
      </c>
      <c r="BD1917" t="s">
        <v>686</v>
      </c>
      <c r="BE1917">
        <f>COUNTIF(J1917:BD1917,"**")</f>
        <v>5</v>
      </c>
      <c r="BF1917">
        <f>COUNTIF(J1917:BD1917,"*P*")</f>
        <v>2</v>
      </c>
      <c r="BG1917">
        <f>COUNTIF(J1917:BD1917,"*C*")</f>
        <v>3</v>
      </c>
      <c r="BH1917">
        <f>COUNTIF(AQ1917:BC1917, "C")</f>
        <v>1</v>
      </c>
      <c r="BI1917">
        <f>COUNTIF(AQ1917:BC1917, "P")</f>
        <v>2</v>
      </c>
      <c r="BJ1917" t="str">
        <f t="shared" si="29"/>
        <v/>
      </c>
      <c r="BK1917">
        <f>COUNTIFS(AQ1917:BC1917,"C")+COUNTIFS(AQ1917:BC1917,"P")</f>
        <v>3</v>
      </c>
      <c r="BL1917">
        <f>COUNTIF(AC1917:AO1917,"**")</f>
        <v>0</v>
      </c>
      <c r="BM1917">
        <f>COUNTIF(AC1917:AO1917,"P")</f>
        <v>0</v>
      </c>
      <c r="BN1917">
        <f>COUNTIF(AC1917:AO1917,"C")</f>
        <v>0</v>
      </c>
    </row>
    <row r="1918" spans="1:66" x14ac:dyDescent="0.25">
      <c r="A1918">
        <v>5927</v>
      </c>
      <c r="B1918">
        <v>11</v>
      </c>
      <c r="C1918">
        <v>3</v>
      </c>
      <c r="D1918">
        <v>13</v>
      </c>
      <c r="E1918" t="s">
        <v>58</v>
      </c>
      <c r="F1918" t="s">
        <v>1487</v>
      </c>
      <c r="G1918">
        <v>29</v>
      </c>
      <c r="H1918" t="s">
        <v>60</v>
      </c>
      <c r="I1918" t="s">
        <v>65</v>
      </c>
      <c r="J1918" t="s">
        <v>67</v>
      </c>
      <c r="N1918" t="s">
        <v>67</v>
      </c>
      <c r="O1918" t="s">
        <v>67</v>
      </c>
      <c r="W1918" t="s">
        <v>67</v>
      </c>
      <c r="AD1918" t="s">
        <v>67</v>
      </c>
      <c r="AU1918" t="s">
        <v>67</v>
      </c>
      <c r="BD1918" t="s">
        <v>686</v>
      </c>
      <c r="BE1918">
        <f>COUNTIF(J1918:BD1918,"**")</f>
        <v>7</v>
      </c>
      <c r="BF1918">
        <f>COUNTIF(J1918:BD1918,"*P*")</f>
        <v>0</v>
      </c>
      <c r="BG1918">
        <f>COUNTIF(J1918:BD1918,"*C*")</f>
        <v>7</v>
      </c>
      <c r="BH1918">
        <f>COUNTIF(AQ1918:BC1918, "C")</f>
        <v>1</v>
      </c>
      <c r="BI1918">
        <f>COUNTIF(AQ1918:BC1918, "P")</f>
        <v>0</v>
      </c>
      <c r="BJ1918" t="str">
        <f t="shared" si="29"/>
        <v/>
      </c>
      <c r="BK1918">
        <f>COUNTIFS(AQ1918:BC1918,"C")+COUNTIFS(AQ1918:BC1918,"P")</f>
        <v>1</v>
      </c>
      <c r="BL1918">
        <f>COUNTIF(AC1918:AO1918,"**")</f>
        <v>1</v>
      </c>
      <c r="BM1918">
        <f>COUNTIF(AC1918:AO1918,"P")</f>
        <v>0</v>
      </c>
      <c r="BN1918">
        <f>COUNTIF(AC1918:AO1918,"C")</f>
        <v>1</v>
      </c>
    </row>
    <row r="1919" spans="1:66" x14ac:dyDescent="0.25">
      <c r="A1919">
        <v>6131</v>
      </c>
      <c r="B1919">
        <v>11</v>
      </c>
      <c r="C1919">
        <v>5</v>
      </c>
      <c r="D1919">
        <v>13</v>
      </c>
      <c r="E1919" t="s">
        <v>58</v>
      </c>
      <c r="F1919" t="s">
        <v>216</v>
      </c>
      <c r="G1919">
        <v>29</v>
      </c>
      <c r="H1919" t="s">
        <v>64</v>
      </c>
      <c r="I1919" t="s">
        <v>65</v>
      </c>
      <c r="O1919" t="s">
        <v>62</v>
      </c>
      <c r="BE1919">
        <f>COUNTIF(J1919:BD1919,"**")</f>
        <v>1</v>
      </c>
      <c r="BF1919">
        <f>COUNTIF(J1919:BD1919,"*P*")</f>
        <v>1</v>
      </c>
      <c r="BG1919">
        <f>COUNTIF(J1919:BD1919,"*C*")</f>
        <v>0</v>
      </c>
      <c r="BH1919">
        <f>COUNTIF(AQ1919:BC1919, "C")</f>
        <v>0</v>
      </c>
      <c r="BI1919">
        <f>COUNTIF(AQ1919:BC1919, "P")</f>
        <v>0</v>
      </c>
      <c r="BJ1919" t="str">
        <f t="shared" si="29"/>
        <v/>
      </c>
      <c r="BK1919">
        <f>COUNTIFS(AQ1919:BC1919,"C")+COUNTIFS(AQ1919:BC1919,"P")</f>
        <v>0</v>
      </c>
      <c r="BL1919">
        <f>COUNTIF(AC1919:AO1919,"**")</f>
        <v>0</v>
      </c>
      <c r="BM1919">
        <f>COUNTIF(AC1919:AO1919,"P")</f>
        <v>0</v>
      </c>
      <c r="BN1919">
        <f>COUNTIF(AC1919:AO1919,"C")</f>
        <v>0</v>
      </c>
    </row>
    <row r="1920" spans="1:66" x14ac:dyDescent="0.25">
      <c r="A1920">
        <v>6185</v>
      </c>
      <c r="B1920">
        <v>11</v>
      </c>
      <c r="C1920">
        <v>6</v>
      </c>
      <c r="D1920">
        <v>13</v>
      </c>
      <c r="E1920" t="s">
        <v>58</v>
      </c>
      <c r="F1920" t="s">
        <v>1488</v>
      </c>
      <c r="G1920">
        <v>29</v>
      </c>
      <c r="H1920" t="s">
        <v>64</v>
      </c>
      <c r="I1920" t="s">
        <v>65</v>
      </c>
      <c r="N1920" t="s">
        <v>67</v>
      </c>
      <c r="AQ1920" t="s">
        <v>67</v>
      </c>
      <c r="AT1920" t="s">
        <v>67</v>
      </c>
      <c r="AU1920" t="s">
        <v>67</v>
      </c>
      <c r="AW1920" t="s">
        <v>67</v>
      </c>
      <c r="AZ1920" t="s">
        <v>67</v>
      </c>
      <c r="BD1920" t="s">
        <v>406</v>
      </c>
      <c r="BE1920">
        <f>COUNTIF(J1920:BD1920,"**")</f>
        <v>7</v>
      </c>
      <c r="BF1920">
        <f>COUNTIF(J1920:BD1920,"*P*")</f>
        <v>0</v>
      </c>
      <c r="BG1920">
        <f>COUNTIF(J1920:BD1920,"*C*")</f>
        <v>7</v>
      </c>
      <c r="BH1920">
        <f>COUNTIF(AQ1920:BC1920, "C")</f>
        <v>5</v>
      </c>
      <c r="BI1920">
        <f>COUNTIF(AQ1920:BC1920, "P")</f>
        <v>0</v>
      </c>
      <c r="BJ1920" t="str">
        <f t="shared" si="29"/>
        <v/>
      </c>
      <c r="BK1920">
        <f>COUNTIFS(AQ1920:BC1920,"C")+COUNTIFS(AQ1920:BC1920,"P")</f>
        <v>5</v>
      </c>
      <c r="BL1920">
        <f>COUNTIF(AC1920:AO1920,"**")</f>
        <v>0</v>
      </c>
      <c r="BM1920">
        <f>COUNTIF(AC1920:AO1920,"P")</f>
        <v>0</v>
      </c>
      <c r="BN1920">
        <f>COUNTIF(AC1920:AO1920,"C")</f>
        <v>0</v>
      </c>
    </row>
    <row r="1921" spans="1:66" x14ac:dyDescent="0.25">
      <c r="A1921">
        <v>6247</v>
      </c>
      <c r="B1921">
        <v>11</v>
      </c>
      <c r="C1921">
        <v>7</v>
      </c>
      <c r="D1921">
        <v>13</v>
      </c>
      <c r="E1921" t="s">
        <v>58</v>
      </c>
      <c r="F1921" t="s">
        <v>1489</v>
      </c>
      <c r="G1921">
        <v>29</v>
      </c>
      <c r="H1921" t="s">
        <v>60</v>
      </c>
      <c r="I1921" t="s">
        <v>61</v>
      </c>
      <c r="O1921" t="s">
        <v>62</v>
      </c>
      <c r="BE1921">
        <f>COUNTIF(J1921:BD1921,"**")</f>
        <v>1</v>
      </c>
      <c r="BF1921">
        <f>COUNTIF(J1921:BD1921,"*P*")</f>
        <v>1</v>
      </c>
      <c r="BG1921">
        <f>COUNTIF(J1921:BD1921,"*C*")</f>
        <v>0</v>
      </c>
      <c r="BH1921">
        <f>COUNTIF(AQ1921:BC1921, "C")</f>
        <v>0</v>
      </c>
      <c r="BI1921">
        <f>COUNTIF(AQ1921:BC1921, "P")</f>
        <v>0</v>
      </c>
      <c r="BJ1921" t="str">
        <f t="shared" si="29"/>
        <v/>
      </c>
      <c r="BK1921">
        <f>COUNTIFS(AQ1921:BC1921,"C")+COUNTIFS(AQ1921:BC1921,"P")</f>
        <v>0</v>
      </c>
      <c r="BL1921">
        <f>COUNTIF(AC1921:AO1921,"**")</f>
        <v>0</v>
      </c>
      <c r="BM1921">
        <f>COUNTIF(AC1921:AO1921,"P")</f>
        <v>0</v>
      </c>
      <c r="BN1921">
        <f>COUNTIF(AC1921:AO1921,"C")</f>
        <v>0</v>
      </c>
    </row>
    <row r="1922" spans="1:66" x14ac:dyDescent="0.25">
      <c r="A1922">
        <v>6359</v>
      </c>
      <c r="B1922">
        <v>11</v>
      </c>
      <c r="C1922">
        <v>8</v>
      </c>
      <c r="D1922">
        <v>13</v>
      </c>
      <c r="E1922" t="s">
        <v>58</v>
      </c>
      <c r="F1922" t="s">
        <v>1490</v>
      </c>
      <c r="G1922">
        <v>29</v>
      </c>
      <c r="H1922" t="s">
        <v>60</v>
      </c>
      <c r="I1922" t="s">
        <v>65</v>
      </c>
      <c r="N1922" t="s">
        <v>62</v>
      </c>
      <c r="AD1922" t="s">
        <v>67</v>
      </c>
      <c r="AT1922" t="s">
        <v>67</v>
      </c>
      <c r="AU1922" t="s">
        <v>67</v>
      </c>
      <c r="BD1922" t="s">
        <v>585</v>
      </c>
      <c r="BE1922">
        <f>COUNTIF(J1922:BD1922,"**")</f>
        <v>5</v>
      </c>
      <c r="BF1922">
        <f>COUNTIF(J1922:BD1922,"*P*")</f>
        <v>1</v>
      </c>
      <c r="BG1922">
        <f>COUNTIF(J1922:BD1922,"*C*")</f>
        <v>4</v>
      </c>
      <c r="BH1922">
        <f>COUNTIF(AQ1922:BC1922, "C")</f>
        <v>2</v>
      </c>
      <c r="BI1922">
        <f>COUNTIF(AQ1922:BC1922, "P")</f>
        <v>0</v>
      </c>
      <c r="BJ1922" t="str">
        <f t="shared" ref="BJ1922:BJ1985" si="30">IF(AND(BH1922=0,BI1922&gt;0),"X","")</f>
        <v/>
      </c>
      <c r="BK1922">
        <f>COUNTIFS(AQ1922:BC1922,"C")+COUNTIFS(AQ1922:BC1922,"P")</f>
        <v>2</v>
      </c>
      <c r="BL1922">
        <f>COUNTIF(AC1922:AO1922,"**")</f>
        <v>1</v>
      </c>
      <c r="BM1922">
        <f>COUNTIF(AC1922:AO1922,"P")</f>
        <v>0</v>
      </c>
      <c r="BN1922">
        <f>COUNTIF(AC1922:AO1922,"C")</f>
        <v>1</v>
      </c>
    </row>
    <row r="1923" spans="1:66" x14ac:dyDescent="0.25">
      <c r="A1923">
        <v>6371</v>
      </c>
      <c r="B1923">
        <v>11</v>
      </c>
      <c r="C1923">
        <v>8</v>
      </c>
      <c r="D1923">
        <v>13</v>
      </c>
      <c r="E1923" t="s">
        <v>58</v>
      </c>
      <c r="F1923" t="s">
        <v>1491</v>
      </c>
      <c r="G1923">
        <v>29</v>
      </c>
      <c r="H1923" t="s">
        <v>60</v>
      </c>
      <c r="I1923" t="s">
        <v>65</v>
      </c>
      <c r="N1923" t="s">
        <v>67</v>
      </c>
      <c r="AT1923" t="s">
        <v>67</v>
      </c>
      <c r="AU1923" t="s">
        <v>67</v>
      </c>
      <c r="BD1923" t="s">
        <v>1492</v>
      </c>
      <c r="BE1923">
        <f>COUNTIF(J1923:BD1923,"**")</f>
        <v>4</v>
      </c>
      <c r="BF1923">
        <f>COUNTIF(J1923:BD1923,"*P*")</f>
        <v>1</v>
      </c>
      <c r="BG1923">
        <f>COUNTIF(J1923:BD1923,"*C*")</f>
        <v>4</v>
      </c>
      <c r="BH1923">
        <f>COUNTIF(AQ1923:BC1923, "C")</f>
        <v>2</v>
      </c>
      <c r="BI1923">
        <f>COUNTIF(AQ1923:BC1923, "P")</f>
        <v>0</v>
      </c>
      <c r="BJ1923" t="str">
        <f t="shared" si="30"/>
        <v/>
      </c>
      <c r="BK1923">
        <f>COUNTIFS(AQ1923:BC1923,"C")+COUNTIFS(AQ1923:BC1923,"P")</f>
        <v>2</v>
      </c>
      <c r="BL1923">
        <f>COUNTIF(AC1923:AO1923,"**")</f>
        <v>0</v>
      </c>
      <c r="BM1923">
        <f>COUNTIF(AC1923:AO1923,"P")</f>
        <v>0</v>
      </c>
      <c r="BN1923">
        <f>COUNTIF(AC1923:AO1923,"C")</f>
        <v>0</v>
      </c>
    </row>
    <row r="1924" spans="1:66" x14ac:dyDescent="0.25">
      <c r="A1924">
        <v>6500</v>
      </c>
      <c r="B1924">
        <v>11</v>
      </c>
      <c r="C1924">
        <v>9</v>
      </c>
      <c r="D1924">
        <v>13</v>
      </c>
      <c r="E1924" t="s">
        <v>58</v>
      </c>
      <c r="F1924" t="s">
        <v>132</v>
      </c>
      <c r="G1924">
        <v>29</v>
      </c>
      <c r="H1924" t="s">
        <v>60</v>
      </c>
      <c r="I1924" t="s">
        <v>61</v>
      </c>
      <c r="K1924" t="s">
        <v>62</v>
      </c>
      <c r="N1924" t="s">
        <v>62</v>
      </c>
      <c r="O1924" t="s">
        <v>62</v>
      </c>
      <c r="AZ1924" t="s">
        <v>62</v>
      </c>
      <c r="BE1924">
        <f>COUNTIF(J1924:BD1924,"**")</f>
        <v>4</v>
      </c>
      <c r="BF1924">
        <f>COUNTIF(J1924:BD1924,"*P*")</f>
        <v>4</v>
      </c>
      <c r="BG1924">
        <f>COUNTIF(J1924:BD1924,"*C*")</f>
        <v>0</v>
      </c>
      <c r="BH1924">
        <f>COUNTIF(AQ1924:BC1924, "C")</f>
        <v>0</v>
      </c>
      <c r="BI1924">
        <f>COUNTIF(AQ1924:BC1924, "P")</f>
        <v>1</v>
      </c>
      <c r="BJ1924" t="str">
        <f t="shared" si="30"/>
        <v>X</v>
      </c>
      <c r="BK1924">
        <f>COUNTIFS(AQ1924:BC1924,"C")+COUNTIFS(AQ1924:BC1924,"P")</f>
        <v>1</v>
      </c>
      <c r="BL1924">
        <f>COUNTIF(AC1924:AO1924,"**")</f>
        <v>0</v>
      </c>
      <c r="BM1924">
        <f>COUNTIF(AC1924:AO1924,"P")</f>
        <v>0</v>
      </c>
      <c r="BN1924">
        <f>COUNTIF(AC1924:AO1924,"C")</f>
        <v>0</v>
      </c>
    </row>
    <row r="1925" spans="1:66" x14ac:dyDescent="0.25">
      <c r="A1925">
        <v>6587</v>
      </c>
      <c r="B1925">
        <v>11</v>
      </c>
      <c r="C1925">
        <v>10</v>
      </c>
      <c r="D1925">
        <v>13</v>
      </c>
      <c r="E1925" t="s">
        <v>58</v>
      </c>
      <c r="F1925" t="s">
        <v>1493</v>
      </c>
      <c r="G1925">
        <v>29</v>
      </c>
      <c r="H1925" t="s">
        <v>60</v>
      </c>
      <c r="I1925" t="s">
        <v>65</v>
      </c>
      <c r="K1925" t="s">
        <v>62</v>
      </c>
      <c r="N1925" t="s">
        <v>67</v>
      </c>
      <c r="AD1925" t="s">
        <v>62</v>
      </c>
      <c r="AG1925" t="s">
        <v>62</v>
      </c>
      <c r="AT1925" t="s">
        <v>67</v>
      </c>
      <c r="AU1925" t="s">
        <v>67</v>
      </c>
      <c r="BD1925" t="s">
        <v>184</v>
      </c>
      <c r="BE1925">
        <f>COUNTIF(J1925:BD1925,"**")</f>
        <v>7</v>
      </c>
      <c r="BF1925">
        <f>COUNTIF(J1925:BD1925,"*P*")</f>
        <v>4</v>
      </c>
      <c r="BG1925">
        <f>COUNTIF(J1925:BD1925,"*C*")</f>
        <v>4</v>
      </c>
      <c r="BH1925">
        <f>COUNTIF(AQ1925:BC1925, "C")</f>
        <v>2</v>
      </c>
      <c r="BI1925">
        <f>COUNTIF(AQ1925:BC1925, "P")</f>
        <v>0</v>
      </c>
      <c r="BJ1925" t="str">
        <f t="shared" si="30"/>
        <v/>
      </c>
      <c r="BK1925">
        <f>COUNTIFS(AQ1925:BC1925,"C")+COUNTIFS(AQ1925:BC1925,"P")</f>
        <v>2</v>
      </c>
      <c r="BL1925">
        <f>COUNTIF(AC1925:AO1925,"**")</f>
        <v>2</v>
      </c>
      <c r="BM1925">
        <f>COUNTIF(AC1925:AO1925,"P")</f>
        <v>2</v>
      </c>
      <c r="BN1925">
        <f>COUNTIF(AC1925:AO1925,"C")</f>
        <v>0</v>
      </c>
    </row>
    <row r="1926" spans="1:66" x14ac:dyDescent="0.25">
      <c r="A1926">
        <v>6829</v>
      </c>
      <c r="B1926">
        <v>11</v>
      </c>
      <c r="C1926">
        <v>12</v>
      </c>
      <c r="D1926">
        <v>13</v>
      </c>
      <c r="E1926" t="s">
        <v>58</v>
      </c>
      <c r="F1926" t="s">
        <v>1494</v>
      </c>
      <c r="G1926">
        <v>29</v>
      </c>
      <c r="H1926" t="s">
        <v>60</v>
      </c>
      <c r="I1926" t="s">
        <v>61</v>
      </c>
      <c r="K1926" t="s">
        <v>62</v>
      </c>
      <c r="BE1926">
        <f>COUNTIF(J1926:BD1926,"**")</f>
        <v>1</v>
      </c>
      <c r="BF1926">
        <f>COUNTIF(J1926:BD1926,"*P*")</f>
        <v>1</v>
      </c>
      <c r="BG1926">
        <f>COUNTIF(J1926:BD1926,"*C*")</f>
        <v>0</v>
      </c>
      <c r="BH1926">
        <f>COUNTIF(AQ1926:BC1926, "C")</f>
        <v>0</v>
      </c>
      <c r="BI1926">
        <f>COUNTIF(AQ1926:BC1926, "P")</f>
        <v>0</v>
      </c>
      <c r="BJ1926" t="str">
        <f t="shared" si="30"/>
        <v/>
      </c>
      <c r="BK1926">
        <f>COUNTIFS(AQ1926:BC1926,"C")+COUNTIFS(AQ1926:BC1926,"P")</f>
        <v>0</v>
      </c>
      <c r="BL1926">
        <f>COUNTIF(AC1926:AO1926,"**")</f>
        <v>0</v>
      </c>
      <c r="BM1926">
        <f>COUNTIF(AC1926:AO1926,"P")</f>
        <v>0</v>
      </c>
      <c r="BN1926">
        <f>COUNTIF(AC1926:AO1926,"C")</f>
        <v>0</v>
      </c>
    </row>
    <row r="1927" spans="1:66" x14ac:dyDescent="0.25">
      <c r="A1927">
        <v>6831</v>
      </c>
      <c r="B1927">
        <v>11</v>
      </c>
      <c r="C1927">
        <v>12</v>
      </c>
      <c r="D1927">
        <v>13</v>
      </c>
      <c r="E1927" t="s">
        <v>58</v>
      </c>
      <c r="F1927" t="s">
        <v>1495</v>
      </c>
      <c r="G1927">
        <v>29</v>
      </c>
      <c r="H1927" t="s">
        <v>60</v>
      </c>
      <c r="I1927" t="s">
        <v>65</v>
      </c>
      <c r="N1927" t="s">
        <v>67</v>
      </c>
      <c r="O1927" t="s">
        <v>62</v>
      </c>
      <c r="AG1927" t="s">
        <v>62</v>
      </c>
      <c r="AQ1927" t="s">
        <v>67</v>
      </c>
      <c r="AS1927" t="s">
        <v>62</v>
      </c>
      <c r="AT1927" t="s">
        <v>67</v>
      </c>
      <c r="AZ1927" t="s">
        <v>67</v>
      </c>
      <c r="BA1927" t="s">
        <v>62</v>
      </c>
      <c r="BD1927" t="s">
        <v>1496</v>
      </c>
      <c r="BE1927">
        <f>COUNTIF(J1927:BD1927,"**")</f>
        <v>9</v>
      </c>
      <c r="BF1927">
        <f>COUNTIF(J1927:BD1927,"*P*")</f>
        <v>5</v>
      </c>
      <c r="BG1927">
        <f>COUNTIF(J1927:BD1927,"*C*")</f>
        <v>4</v>
      </c>
      <c r="BH1927">
        <f>COUNTIF(AQ1927:BC1927, "C")</f>
        <v>3</v>
      </c>
      <c r="BI1927">
        <f>COUNTIF(AQ1927:BC1927, "P")</f>
        <v>2</v>
      </c>
      <c r="BJ1927" t="str">
        <f t="shared" si="30"/>
        <v/>
      </c>
      <c r="BK1927">
        <f>COUNTIFS(AQ1927:BC1927,"C")+COUNTIFS(AQ1927:BC1927,"P")</f>
        <v>5</v>
      </c>
      <c r="BL1927">
        <f>COUNTIF(AC1927:AO1927,"**")</f>
        <v>1</v>
      </c>
      <c r="BM1927">
        <f>COUNTIF(AC1927:AO1927,"P")</f>
        <v>1</v>
      </c>
      <c r="BN1927">
        <f>COUNTIF(AC1927:AO1927,"C")</f>
        <v>0</v>
      </c>
    </row>
    <row r="1928" spans="1:66" x14ac:dyDescent="0.25">
      <c r="A1928">
        <v>6973</v>
      </c>
      <c r="B1928">
        <v>12</v>
      </c>
      <c r="C1928">
        <v>4</v>
      </c>
      <c r="D1928">
        <v>58</v>
      </c>
      <c r="E1928" t="s">
        <v>58</v>
      </c>
      <c r="F1928" t="s">
        <v>1497</v>
      </c>
      <c r="G1928">
        <v>29</v>
      </c>
      <c r="H1928" t="s">
        <v>60</v>
      </c>
      <c r="I1928" t="s">
        <v>65</v>
      </c>
      <c r="O1928" t="s">
        <v>62</v>
      </c>
      <c r="BE1928">
        <f>COUNTIF(J1928:BD1928,"**")</f>
        <v>1</v>
      </c>
      <c r="BF1928">
        <f>COUNTIF(J1928:BD1928,"*P*")</f>
        <v>1</v>
      </c>
      <c r="BG1928">
        <f>COUNTIF(J1928:BD1928,"*C*")</f>
        <v>0</v>
      </c>
      <c r="BH1928">
        <f>COUNTIF(AQ1928:BC1928, "C")</f>
        <v>0</v>
      </c>
      <c r="BI1928">
        <f>COUNTIF(AQ1928:BC1928, "P")</f>
        <v>0</v>
      </c>
      <c r="BJ1928" t="str">
        <f t="shared" si="30"/>
        <v/>
      </c>
      <c r="BK1928">
        <f>COUNTIFS(AQ1928:BC1928,"C")+COUNTIFS(AQ1928:BC1928,"P")</f>
        <v>0</v>
      </c>
      <c r="BL1928">
        <f>COUNTIF(AC1928:AO1928,"**")</f>
        <v>0</v>
      </c>
      <c r="BM1928">
        <f>COUNTIF(AC1928:AO1928,"P")</f>
        <v>0</v>
      </c>
      <c r="BN1928">
        <f>COUNTIF(AC1928:AO1928,"C")</f>
        <v>0</v>
      </c>
    </row>
    <row r="1929" spans="1:66" x14ac:dyDescent="0.25">
      <c r="A1929">
        <v>7022</v>
      </c>
      <c r="B1929">
        <v>12</v>
      </c>
      <c r="C1929">
        <v>6</v>
      </c>
      <c r="D1929">
        <v>41</v>
      </c>
      <c r="E1929" t="s">
        <v>58</v>
      </c>
      <c r="F1929" t="s">
        <v>219</v>
      </c>
      <c r="G1929">
        <v>29</v>
      </c>
      <c r="H1929" t="s">
        <v>60</v>
      </c>
      <c r="I1929" t="s">
        <v>65</v>
      </c>
      <c r="K1929" t="s">
        <v>62</v>
      </c>
      <c r="BE1929">
        <f>COUNTIF(J1929:BD1929,"**")</f>
        <v>1</v>
      </c>
      <c r="BF1929">
        <f>COUNTIF(J1929:BD1929,"*P*")</f>
        <v>1</v>
      </c>
      <c r="BG1929">
        <f>COUNTIF(J1929:BD1929,"*C*")</f>
        <v>0</v>
      </c>
      <c r="BH1929">
        <f>COUNTIF(AQ1929:BC1929, "C")</f>
        <v>0</v>
      </c>
      <c r="BI1929">
        <f>COUNTIF(AQ1929:BC1929, "P")</f>
        <v>0</v>
      </c>
      <c r="BJ1929" t="str">
        <f t="shared" si="30"/>
        <v/>
      </c>
      <c r="BK1929">
        <f>COUNTIFS(AQ1929:BC1929,"C")+COUNTIFS(AQ1929:BC1929,"P")</f>
        <v>0</v>
      </c>
      <c r="BL1929">
        <f>COUNTIF(AC1929:AO1929,"**")</f>
        <v>0</v>
      </c>
      <c r="BM1929">
        <f>COUNTIF(AC1929:AO1929,"P")</f>
        <v>0</v>
      </c>
      <c r="BN1929">
        <f>COUNTIF(AC1929:AO1929,"C")</f>
        <v>0</v>
      </c>
    </row>
    <row r="1930" spans="1:66" x14ac:dyDescent="0.25">
      <c r="A1930">
        <v>7037</v>
      </c>
      <c r="B1930">
        <v>12</v>
      </c>
      <c r="C1930">
        <v>2</v>
      </c>
      <c r="D1930">
        <v>41</v>
      </c>
      <c r="E1930" t="s">
        <v>58</v>
      </c>
      <c r="F1930" t="s">
        <v>1498</v>
      </c>
      <c r="G1930">
        <v>29</v>
      </c>
      <c r="H1930" t="s">
        <v>60</v>
      </c>
      <c r="I1930" t="s">
        <v>65</v>
      </c>
      <c r="N1930" t="s">
        <v>67</v>
      </c>
      <c r="AG1930" t="s">
        <v>67</v>
      </c>
      <c r="AM1930" t="s">
        <v>62</v>
      </c>
      <c r="AN1930" t="s">
        <v>62</v>
      </c>
      <c r="AO1930" t="s">
        <v>62</v>
      </c>
      <c r="AU1930" t="s">
        <v>67</v>
      </c>
      <c r="BD1930" t="s">
        <v>218</v>
      </c>
      <c r="BE1930">
        <f>COUNTIF(J1930:BD1930,"**")</f>
        <v>7</v>
      </c>
      <c r="BF1930">
        <f>COUNTIF(J1930:BD1930,"*P*")</f>
        <v>3</v>
      </c>
      <c r="BG1930">
        <f>COUNTIF(J1930:BD1930,"*C*")</f>
        <v>4</v>
      </c>
      <c r="BH1930">
        <f>COUNTIF(AQ1930:BC1930, "C")</f>
        <v>1</v>
      </c>
      <c r="BI1930">
        <f>COUNTIF(AQ1930:BC1930, "P")</f>
        <v>0</v>
      </c>
      <c r="BJ1930" t="str">
        <f t="shared" si="30"/>
        <v/>
      </c>
      <c r="BK1930">
        <f>COUNTIFS(AQ1930:BC1930,"C")+COUNTIFS(AQ1930:BC1930,"P")</f>
        <v>1</v>
      </c>
      <c r="BL1930">
        <f>COUNTIF(AC1930:AO1930,"**")</f>
        <v>4</v>
      </c>
      <c r="BM1930">
        <f>COUNTIF(AC1930:AO1930,"P")</f>
        <v>3</v>
      </c>
      <c r="BN1930">
        <f>COUNTIF(AC1930:AO1930,"C")</f>
        <v>1</v>
      </c>
    </row>
    <row r="1931" spans="1:66" x14ac:dyDescent="0.25">
      <c r="A1931">
        <v>7052</v>
      </c>
      <c r="B1931">
        <v>12</v>
      </c>
      <c r="C1931">
        <v>2</v>
      </c>
      <c r="D1931">
        <v>41</v>
      </c>
      <c r="E1931" t="s">
        <v>58</v>
      </c>
      <c r="F1931" t="s">
        <v>997</v>
      </c>
      <c r="G1931">
        <v>29</v>
      </c>
      <c r="H1931" t="s">
        <v>60</v>
      </c>
      <c r="I1931" t="s">
        <v>65</v>
      </c>
      <c r="J1931" t="s">
        <v>62</v>
      </c>
      <c r="W1931" t="s">
        <v>67</v>
      </c>
      <c r="AU1931" t="s">
        <v>67</v>
      </c>
      <c r="AW1931" t="s">
        <v>62</v>
      </c>
      <c r="BD1931" t="s">
        <v>218</v>
      </c>
      <c r="BE1931">
        <f>COUNTIF(J1931:BD1931,"**")</f>
        <v>5</v>
      </c>
      <c r="BF1931">
        <f>COUNTIF(J1931:BD1931,"*P*")</f>
        <v>2</v>
      </c>
      <c r="BG1931">
        <f>COUNTIF(J1931:BD1931,"*C*")</f>
        <v>3</v>
      </c>
      <c r="BH1931">
        <f>COUNTIF(AQ1931:BC1931, "C")</f>
        <v>1</v>
      </c>
      <c r="BI1931">
        <f>COUNTIF(AQ1931:BC1931, "P")</f>
        <v>1</v>
      </c>
      <c r="BJ1931" t="str">
        <f t="shared" si="30"/>
        <v/>
      </c>
      <c r="BK1931">
        <f>COUNTIFS(AQ1931:BC1931,"C")+COUNTIFS(AQ1931:BC1931,"P")</f>
        <v>2</v>
      </c>
      <c r="BL1931">
        <f>COUNTIF(AC1931:AO1931,"**")</f>
        <v>0</v>
      </c>
      <c r="BM1931">
        <f>COUNTIF(AC1931:AO1931,"P")</f>
        <v>0</v>
      </c>
      <c r="BN1931">
        <f>COUNTIF(AC1931:AO1931,"C")</f>
        <v>0</v>
      </c>
    </row>
    <row r="1932" spans="1:66" x14ac:dyDescent="0.25">
      <c r="A1932">
        <v>7205</v>
      </c>
      <c r="B1932">
        <v>12</v>
      </c>
      <c r="C1932">
        <v>6</v>
      </c>
      <c r="D1932">
        <v>58</v>
      </c>
      <c r="E1932" t="s">
        <v>58</v>
      </c>
      <c r="F1932" t="s">
        <v>1499</v>
      </c>
      <c r="G1932">
        <v>29</v>
      </c>
      <c r="H1932" t="s">
        <v>60</v>
      </c>
      <c r="I1932" t="s">
        <v>65</v>
      </c>
      <c r="N1932" t="s">
        <v>67</v>
      </c>
      <c r="AU1932" t="s">
        <v>67</v>
      </c>
      <c r="BD1932" t="s">
        <v>491</v>
      </c>
      <c r="BE1932">
        <f>COUNTIF(J1932:BD1932,"**")</f>
        <v>3</v>
      </c>
      <c r="BF1932">
        <f>COUNTIF(J1932:BD1932,"*P*")</f>
        <v>0</v>
      </c>
      <c r="BG1932">
        <f>COUNTIF(J1932:BD1932,"*C*")</f>
        <v>3</v>
      </c>
      <c r="BH1932">
        <f>COUNTIF(AQ1932:BC1932, "C")</f>
        <v>1</v>
      </c>
      <c r="BI1932">
        <f>COUNTIF(AQ1932:BC1932, "P")</f>
        <v>0</v>
      </c>
      <c r="BJ1932" t="str">
        <f t="shared" si="30"/>
        <v/>
      </c>
      <c r="BK1932">
        <f>COUNTIFS(AQ1932:BC1932,"C")+COUNTIFS(AQ1932:BC1932,"P")</f>
        <v>1</v>
      </c>
      <c r="BL1932">
        <f>COUNTIF(AC1932:AO1932,"**")</f>
        <v>0</v>
      </c>
      <c r="BM1932">
        <f>COUNTIF(AC1932:AO1932,"P")</f>
        <v>0</v>
      </c>
      <c r="BN1932">
        <f>COUNTIF(AC1932:AO1932,"C")</f>
        <v>0</v>
      </c>
    </row>
    <row r="1933" spans="1:66" x14ac:dyDescent="0.25">
      <c r="A1933">
        <v>7215</v>
      </c>
      <c r="B1933">
        <v>12</v>
      </c>
      <c r="C1933">
        <v>6</v>
      </c>
      <c r="D1933">
        <v>58</v>
      </c>
      <c r="E1933" t="s">
        <v>58</v>
      </c>
      <c r="F1933" t="s">
        <v>1500</v>
      </c>
      <c r="G1933">
        <v>29</v>
      </c>
      <c r="H1933" t="s">
        <v>60</v>
      </c>
      <c r="I1933" t="s">
        <v>65</v>
      </c>
      <c r="L1933" t="s">
        <v>67</v>
      </c>
      <c r="O1933" t="s">
        <v>67</v>
      </c>
      <c r="AV1933" t="s">
        <v>67</v>
      </c>
      <c r="BA1933" t="s">
        <v>67</v>
      </c>
      <c r="BE1933">
        <f>COUNTIF(J1933:BD1933,"**")</f>
        <v>4</v>
      </c>
      <c r="BF1933">
        <f>COUNTIF(J1933:BD1933,"*P*")</f>
        <v>0</v>
      </c>
      <c r="BG1933">
        <f>COUNTIF(J1933:BD1933,"*C*")</f>
        <v>4</v>
      </c>
      <c r="BH1933">
        <f>COUNTIF(AQ1933:BC1933, "C")</f>
        <v>2</v>
      </c>
      <c r="BI1933">
        <f>COUNTIF(AQ1933:BC1933, "P")</f>
        <v>0</v>
      </c>
      <c r="BJ1933" t="str">
        <f t="shared" si="30"/>
        <v/>
      </c>
      <c r="BK1933">
        <f>COUNTIFS(AQ1933:BC1933,"C")+COUNTIFS(AQ1933:BC1933,"P")</f>
        <v>2</v>
      </c>
      <c r="BL1933">
        <f>COUNTIF(AC1933:AO1933,"**")</f>
        <v>0</v>
      </c>
      <c r="BM1933">
        <f>COUNTIF(AC1933:AO1933,"P")</f>
        <v>0</v>
      </c>
      <c r="BN1933">
        <f>COUNTIF(AC1933:AO1933,"C")</f>
        <v>0</v>
      </c>
    </row>
    <row r="1934" spans="1:66" x14ac:dyDescent="0.25">
      <c r="A1934">
        <v>7266</v>
      </c>
      <c r="B1934">
        <v>12</v>
      </c>
      <c r="C1934">
        <v>6</v>
      </c>
      <c r="D1934">
        <v>41</v>
      </c>
      <c r="E1934" t="s">
        <v>58</v>
      </c>
      <c r="F1934" t="s">
        <v>1501</v>
      </c>
      <c r="G1934">
        <v>29</v>
      </c>
      <c r="H1934" t="s">
        <v>64</v>
      </c>
      <c r="I1934" t="s">
        <v>65</v>
      </c>
      <c r="AD1934" t="s">
        <v>67</v>
      </c>
      <c r="AU1934" t="s">
        <v>67</v>
      </c>
      <c r="BD1934" t="s">
        <v>1502</v>
      </c>
      <c r="BE1934">
        <f>COUNTIF(J1934:BD1934,"**")</f>
        <v>3</v>
      </c>
      <c r="BF1934">
        <f>COUNTIF(J1934:BD1934,"*P*")</f>
        <v>1</v>
      </c>
      <c r="BG1934">
        <f>COUNTIF(J1934:BD1934,"*C*")</f>
        <v>3</v>
      </c>
      <c r="BH1934">
        <f>COUNTIF(AQ1934:BC1934, "C")</f>
        <v>1</v>
      </c>
      <c r="BI1934">
        <f>COUNTIF(AQ1934:BC1934, "P")</f>
        <v>0</v>
      </c>
      <c r="BJ1934" t="str">
        <f t="shared" si="30"/>
        <v/>
      </c>
      <c r="BK1934">
        <f>COUNTIFS(AQ1934:BC1934,"C")+COUNTIFS(AQ1934:BC1934,"P")</f>
        <v>1</v>
      </c>
      <c r="BL1934">
        <f>COUNTIF(AC1934:AO1934,"**")</f>
        <v>1</v>
      </c>
      <c r="BM1934">
        <f>COUNTIF(AC1934:AO1934,"P")</f>
        <v>0</v>
      </c>
      <c r="BN1934">
        <f>COUNTIF(AC1934:AO1934,"C")</f>
        <v>1</v>
      </c>
    </row>
    <row r="1935" spans="1:66" x14ac:dyDescent="0.25">
      <c r="A1935">
        <v>7387</v>
      </c>
      <c r="B1935">
        <v>12</v>
      </c>
      <c r="C1935">
        <v>9</v>
      </c>
      <c r="D1935">
        <v>41</v>
      </c>
      <c r="E1935" t="s">
        <v>58</v>
      </c>
      <c r="F1935" t="s">
        <v>1503</v>
      </c>
      <c r="G1935">
        <v>29</v>
      </c>
      <c r="H1935" t="s">
        <v>60</v>
      </c>
      <c r="I1935" t="s">
        <v>65</v>
      </c>
      <c r="K1935" t="s">
        <v>62</v>
      </c>
      <c r="O1935" t="s">
        <v>62</v>
      </c>
      <c r="AQ1935" t="s">
        <v>67</v>
      </c>
      <c r="AT1935" t="s">
        <v>67</v>
      </c>
      <c r="BE1935">
        <f>COUNTIF(J1935:BD1935,"**")</f>
        <v>4</v>
      </c>
      <c r="BF1935">
        <f>COUNTIF(J1935:BD1935,"*P*")</f>
        <v>2</v>
      </c>
      <c r="BG1935">
        <f>COUNTIF(J1935:BD1935,"*C*")</f>
        <v>2</v>
      </c>
      <c r="BH1935">
        <f>COUNTIF(AQ1935:BC1935, "C")</f>
        <v>2</v>
      </c>
      <c r="BI1935">
        <f>COUNTIF(AQ1935:BC1935, "P")</f>
        <v>0</v>
      </c>
      <c r="BJ1935" t="str">
        <f t="shared" si="30"/>
        <v/>
      </c>
      <c r="BK1935">
        <f>COUNTIFS(AQ1935:BC1935,"C")+COUNTIFS(AQ1935:BC1935,"P")</f>
        <v>2</v>
      </c>
      <c r="BL1935">
        <f>COUNTIF(AC1935:AO1935,"**")</f>
        <v>0</v>
      </c>
      <c r="BM1935">
        <f>COUNTIF(AC1935:AO1935,"P")</f>
        <v>0</v>
      </c>
      <c r="BN1935">
        <f>COUNTIF(AC1935:AO1935,"C")</f>
        <v>0</v>
      </c>
    </row>
    <row r="1936" spans="1:66" x14ac:dyDescent="0.25">
      <c r="A1936">
        <v>7400</v>
      </c>
      <c r="B1936">
        <v>12</v>
      </c>
      <c r="C1936">
        <v>11</v>
      </c>
      <c r="D1936">
        <v>58</v>
      </c>
      <c r="E1936" t="s">
        <v>58</v>
      </c>
      <c r="F1936" t="s">
        <v>1504</v>
      </c>
      <c r="G1936">
        <v>29</v>
      </c>
      <c r="H1936" t="s">
        <v>60</v>
      </c>
      <c r="I1936" t="s">
        <v>65</v>
      </c>
      <c r="O1936" t="s">
        <v>62</v>
      </c>
      <c r="AG1936" t="s">
        <v>62</v>
      </c>
      <c r="AM1936" t="s">
        <v>62</v>
      </c>
      <c r="BE1936">
        <f>COUNTIF(J1936:BD1936,"**")</f>
        <v>3</v>
      </c>
      <c r="BF1936">
        <f>COUNTIF(J1936:BD1936,"*P*")</f>
        <v>3</v>
      </c>
      <c r="BG1936">
        <f>COUNTIF(J1936:BD1936,"*C*")</f>
        <v>0</v>
      </c>
      <c r="BH1936">
        <f>COUNTIF(AQ1936:BC1936, "C")</f>
        <v>0</v>
      </c>
      <c r="BI1936">
        <f>COUNTIF(AQ1936:BC1936, "P")</f>
        <v>0</v>
      </c>
      <c r="BJ1936" t="str">
        <f t="shared" si="30"/>
        <v/>
      </c>
      <c r="BK1936">
        <f>COUNTIFS(AQ1936:BC1936,"C")+COUNTIFS(AQ1936:BC1936,"P")</f>
        <v>0</v>
      </c>
      <c r="BL1936">
        <f>COUNTIF(AC1936:AO1936,"**")</f>
        <v>2</v>
      </c>
      <c r="BM1936">
        <f>COUNTIF(AC1936:AO1936,"P")</f>
        <v>2</v>
      </c>
      <c r="BN1936">
        <f>COUNTIF(AC1936:AO1936,"C")</f>
        <v>0</v>
      </c>
    </row>
    <row r="1937" spans="1:66" x14ac:dyDescent="0.25">
      <c r="A1937">
        <v>7450</v>
      </c>
      <c r="B1937">
        <v>12</v>
      </c>
      <c r="C1937">
        <v>10</v>
      </c>
      <c r="D1937">
        <v>41</v>
      </c>
      <c r="E1937" t="s">
        <v>58</v>
      </c>
      <c r="F1937" t="s">
        <v>1505</v>
      </c>
      <c r="G1937">
        <v>29</v>
      </c>
      <c r="H1937" t="s">
        <v>60</v>
      </c>
      <c r="I1937" t="s">
        <v>65</v>
      </c>
      <c r="J1937" t="s">
        <v>62</v>
      </c>
      <c r="W1937" t="s">
        <v>67</v>
      </c>
      <c r="AT1937" t="s">
        <v>67</v>
      </c>
      <c r="BD1937" t="s">
        <v>1506</v>
      </c>
      <c r="BE1937">
        <f>COUNTIF(J1937:BD1937,"**")</f>
        <v>4</v>
      </c>
      <c r="BF1937">
        <f>COUNTIF(J1937:BD1937,"*P*")</f>
        <v>1</v>
      </c>
      <c r="BG1937">
        <f>COUNTIF(J1937:BD1937,"*C*")</f>
        <v>3</v>
      </c>
      <c r="BH1937">
        <f>COUNTIF(AQ1937:BC1937, "C")</f>
        <v>1</v>
      </c>
      <c r="BI1937">
        <f>COUNTIF(AQ1937:BC1937, "P")</f>
        <v>0</v>
      </c>
      <c r="BJ1937" t="str">
        <f t="shared" si="30"/>
        <v/>
      </c>
      <c r="BK1937">
        <f>COUNTIFS(AQ1937:BC1937,"C")+COUNTIFS(AQ1937:BC1937,"P")</f>
        <v>1</v>
      </c>
      <c r="BL1937">
        <f>COUNTIF(AC1937:AO1937,"**")</f>
        <v>0</v>
      </c>
      <c r="BM1937">
        <f>COUNTIF(AC1937:AO1937,"P")</f>
        <v>0</v>
      </c>
      <c r="BN1937">
        <f>COUNTIF(AC1937:AO1937,"C")</f>
        <v>0</v>
      </c>
    </row>
    <row r="1938" spans="1:66" x14ac:dyDescent="0.25">
      <c r="A1938">
        <v>7506</v>
      </c>
      <c r="B1938">
        <v>13</v>
      </c>
      <c r="C1938">
        <v>1</v>
      </c>
      <c r="D1938">
        <v>29</v>
      </c>
      <c r="E1938" t="s">
        <v>58</v>
      </c>
      <c r="F1938" t="s">
        <v>1507</v>
      </c>
      <c r="G1938">
        <v>29</v>
      </c>
      <c r="H1938" t="s">
        <v>60</v>
      </c>
      <c r="I1938" t="s">
        <v>65</v>
      </c>
      <c r="O1938" t="s">
        <v>62</v>
      </c>
      <c r="BE1938">
        <f>COUNTIF(J1938:BD1938,"**")</f>
        <v>1</v>
      </c>
      <c r="BF1938">
        <f>COUNTIF(J1938:BD1938,"*P*")</f>
        <v>1</v>
      </c>
      <c r="BG1938">
        <f>COUNTIF(J1938:BD1938,"*C*")</f>
        <v>0</v>
      </c>
      <c r="BH1938">
        <f>COUNTIF(AQ1938:BC1938, "C")</f>
        <v>0</v>
      </c>
      <c r="BI1938">
        <f>COUNTIF(AQ1938:BC1938, "P")</f>
        <v>0</v>
      </c>
      <c r="BJ1938" t="str">
        <f t="shared" si="30"/>
        <v/>
      </c>
      <c r="BK1938">
        <f>COUNTIFS(AQ1938:BC1938,"C")+COUNTIFS(AQ1938:BC1938,"P")</f>
        <v>0</v>
      </c>
      <c r="BL1938">
        <f>COUNTIF(AC1938:AO1938,"**")</f>
        <v>0</v>
      </c>
      <c r="BM1938">
        <f>COUNTIF(AC1938:AO1938,"P")</f>
        <v>0</v>
      </c>
      <c r="BN1938">
        <f>COUNTIF(AC1938:AO1938,"C")</f>
        <v>0</v>
      </c>
    </row>
    <row r="1939" spans="1:66" x14ac:dyDescent="0.25">
      <c r="A1939">
        <v>7507</v>
      </c>
      <c r="B1939">
        <v>13</v>
      </c>
      <c r="C1939">
        <v>1</v>
      </c>
      <c r="D1939">
        <v>29</v>
      </c>
      <c r="E1939" t="s">
        <v>58</v>
      </c>
      <c r="F1939" t="s">
        <v>1508</v>
      </c>
      <c r="G1939">
        <v>29</v>
      </c>
      <c r="H1939" t="s">
        <v>60</v>
      </c>
      <c r="I1939" t="s">
        <v>65</v>
      </c>
      <c r="K1939" t="s">
        <v>62</v>
      </c>
      <c r="O1939" t="s">
        <v>62</v>
      </c>
      <c r="BE1939">
        <f>COUNTIF(J1939:BD1939,"**")</f>
        <v>2</v>
      </c>
      <c r="BF1939">
        <f>COUNTIF(J1939:BD1939,"*P*")</f>
        <v>2</v>
      </c>
      <c r="BG1939">
        <f>COUNTIF(J1939:BD1939,"*C*")</f>
        <v>0</v>
      </c>
      <c r="BH1939">
        <f>COUNTIF(AQ1939:BC1939, "C")</f>
        <v>0</v>
      </c>
      <c r="BI1939">
        <f>COUNTIF(AQ1939:BC1939, "P")</f>
        <v>0</v>
      </c>
      <c r="BJ1939" t="str">
        <f t="shared" si="30"/>
        <v/>
      </c>
      <c r="BK1939">
        <f>COUNTIFS(AQ1939:BC1939,"C")+COUNTIFS(AQ1939:BC1939,"P")</f>
        <v>0</v>
      </c>
      <c r="BL1939">
        <f>COUNTIF(AC1939:AO1939,"**")</f>
        <v>0</v>
      </c>
      <c r="BM1939">
        <f>COUNTIF(AC1939:AO1939,"P")</f>
        <v>0</v>
      </c>
      <c r="BN1939">
        <f>COUNTIF(AC1939:AO1939,"C")</f>
        <v>0</v>
      </c>
    </row>
    <row r="1940" spans="1:66" x14ac:dyDescent="0.25">
      <c r="A1940">
        <v>7590</v>
      </c>
      <c r="B1940">
        <v>13</v>
      </c>
      <c r="C1940">
        <v>3</v>
      </c>
      <c r="D1940">
        <v>29</v>
      </c>
      <c r="E1940" t="s">
        <v>58</v>
      </c>
      <c r="F1940" t="s">
        <v>1509</v>
      </c>
      <c r="G1940">
        <v>29</v>
      </c>
      <c r="H1940" t="s">
        <v>60</v>
      </c>
      <c r="I1940" t="s">
        <v>61</v>
      </c>
      <c r="K1940" t="s">
        <v>62</v>
      </c>
      <c r="O1940" t="s">
        <v>62</v>
      </c>
      <c r="BE1940">
        <f>COUNTIF(J1940:BD1940,"**")</f>
        <v>2</v>
      </c>
      <c r="BF1940">
        <f>COUNTIF(J1940:BD1940,"*P*")</f>
        <v>2</v>
      </c>
      <c r="BG1940">
        <f>COUNTIF(J1940:BD1940,"*C*")</f>
        <v>0</v>
      </c>
      <c r="BH1940">
        <f>COUNTIF(AQ1940:BC1940, "C")</f>
        <v>0</v>
      </c>
      <c r="BI1940">
        <f>COUNTIF(AQ1940:BC1940, "P")</f>
        <v>0</v>
      </c>
      <c r="BJ1940" t="str">
        <f t="shared" si="30"/>
        <v/>
      </c>
      <c r="BK1940">
        <f>COUNTIFS(AQ1940:BC1940,"C")+COUNTIFS(AQ1940:BC1940,"P")</f>
        <v>0</v>
      </c>
      <c r="BL1940">
        <f>COUNTIF(AC1940:AO1940,"**")</f>
        <v>0</v>
      </c>
      <c r="BM1940">
        <f>COUNTIF(AC1940:AO1940,"P")</f>
        <v>0</v>
      </c>
      <c r="BN1940">
        <f>COUNTIF(AC1940:AO1940,"C")</f>
        <v>0</v>
      </c>
    </row>
    <row r="1941" spans="1:66" x14ac:dyDescent="0.25">
      <c r="A1941">
        <v>7751</v>
      </c>
      <c r="B1941">
        <v>13</v>
      </c>
      <c r="C1941">
        <v>5</v>
      </c>
      <c r="D1941">
        <v>29</v>
      </c>
      <c r="E1941" t="s">
        <v>58</v>
      </c>
      <c r="F1941" t="s">
        <v>1510</v>
      </c>
      <c r="G1941">
        <v>29</v>
      </c>
      <c r="H1941" t="s">
        <v>64</v>
      </c>
      <c r="I1941" t="s">
        <v>65</v>
      </c>
      <c r="K1941" t="s">
        <v>62</v>
      </c>
      <c r="M1941" t="s">
        <v>67</v>
      </c>
      <c r="BD1941" t="s">
        <v>547</v>
      </c>
      <c r="BE1941">
        <f>COUNTIF(J1941:BD1941,"**")</f>
        <v>3</v>
      </c>
      <c r="BF1941">
        <f>COUNTIF(J1941:BD1941,"*P*")</f>
        <v>2</v>
      </c>
      <c r="BG1941">
        <f>COUNTIF(J1941:BD1941,"*C*")</f>
        <v>1</v>
      </c>
      <c r="BH1941">
        <f>COUNTIF(AQ1941:BC1941, "C")</f>
        <v>0</v>
      </c>
      <c r="BI1941">
        <f>COUNTIF(AQ1941:BC1941, "P")</f>
        <v>0</v>
      </c>
      <c r="BJ1941" t="str">
        <f t="shared" si="30"/>
        <v/>
      </c>
      <c r="BK1941">
        <f>COUNTIFS(AQ1941:BC1941,"C")+COUNTIFS(AQ1941:BC1941,"P")</f>
        <v>0</v>
      </c>
      <c r="BL1941">
        <f>COUNTIF(AC1941:AO1941,"**")</f>
        <v>0</v>
      </c>
      <c r="BM1941">
        <f>COUNTIF(AC1941:AO1941,"P")</f>
        <v>0</v>
      </c>
      <c r="BN1941">
        <f>COUNTIF(AC1941:AO1941,"C")</f>
        <v>0</v>
      </c>
    </row>
    <row r="1942" spans="1:66" x14ac:dyDescent="0.25">
      <c r="A1942">
        <v>7788</v>
      </c>
      <c r="B1942">
        <v>13</v>
      </c>
      <c r="C1942">
        <v>6</v>
      </c>
      <c r="D1942">
        <v>29</v>
      </c>
      <c r="E1942" t="s">
        <v>58</v>
      </c>
      <c r="F1942" t="s">
        <v>1511</v>
      </c>
      <c r="G1942">
        <v>29</v>
      </c>
      <c r="H1942" t="s">
        <v>60</v>
      </c>
      <c r="I1942" t="s">
        <v>65</v>
      </c>
      <c r="BC1942" t="s">
        <v>62</v>
      </c>
      <c r="BE1942">
        <f>COUNTIF(J1942:BD1942,"**")</f>
        <v>1</v>
      </c>
      <c r="BF1942">
        <f>COUNTIF(J1942:BD1942,"*P*")</f>
        <v>1</v>
      </c>
      <c r="BG1942">
        <f>COUNTIF(J1942:BD1942,"*C*")</f>
        <v>0</v>
      </c>
      <c r="BH1942">
        <f>COUNTIF(AQ1942:BC1942, "C")</f>
        <v>0</v>
      </c>
      <c r="BI1942">
        <f>COUNTIF(AQ1942:BC1942, "P")</f>
        <v>1</v>
      </c>
      <c r="BJ1942" t="str">
        <f t="shared" si="30"/>
        <v>X</v>
      </c>
      <c r="BK1942">
        <f>COUNTIFS(AQ1942:BC1942,"C")+COUNTIFS(AQ1942:BC1942,"P")</f>
        <v>1</v>
      </c>
      <c r="BL1942">
        <f>COUNTIF(AC1942:AO1942,"**")</f>
        <v>0</v>
      </c>
      <c r="BM1942">
        <f>COUNTIF(AC1942:AO1942,"P")</f>
        <v>0</v>
      </c>
      <c r="BN1942">
        <f>COUNTIF(AC1942:AO1942,"C")</f>
        <v>0</v>
      </c>
    </row>
    <row r="1943" spans="1:66" x14ac:dyDescent="0.25">
      <c r="A1943">
        <v>7798</v>
      </c>
      <c r="B1943">
        <v>13</v>
      </c>
      <c r="C1943">
        <v>6</v>
      </c>
      <c r="D1943">
        <v>29</v>
      </c>
      <c r="E1943" t="s">
        <v>58</v>
      </c>
      <c r="F1943" t="s">
        <v>1512</v>
      </c>
      <c r="G1943">
        <v>29</v>
      </c>
      <c r="H1943" t="s">
        <v>60</v>
      </c>
      <c r="I1943" t="s">
        <v>65</v>
      </c>
      <c r="AC1943" t="s">
        <v>67</v>
      </c>
      <c r="AD1943" t="s">
        <v>67</v>
      </c>
      <c r="AT1943" t="s">
        <v>67</v>
      </c>
      <c r="BC1943" t="s">
        <v>67</v>
      </c>
      <c r="BE1943">
        <f>COUNTIF(J1943:BD1943,"**")</f>
        <v>4</v>
      </c>
      <c r="BF1943">
        <f>COUNTIF(J1943:BD1943,"*P*")</f>
        <v>0</v>
      </c>
      <c r="BG1943">
        <f>COUNTIF(J1943:BD1943,"*C*")</f>
        <v>4</v>
      </c>
      <c r="BH1943">
        <f>COUNTIF(AQ1943:BC1943, "C")</f>
        <v>2</v>
      </c>
      <c r="BI1943">
        <f>COUNTIF(AQ1943:BC1943, "P")</f>
        <v>0</v>
      </c>
      <c r="BJ1943" t="str">
        <f t="shared" si="30"/>
        <v/>
      </c>
      <c r="BK1943">
        <f>COUNTIFS(AQ1943:BC1943,"C")+COUNTIFS(AQ1943:BC1943,"P")</f>
        <v>2</v>
      </c>
      <c r="BL1943">
        <f>COUNTIF(AC1943:AO1943,"**")</f>
        <v>2</v>
      </c>
      <c r="BM1943">
        <f>COUNTIF(AC1943:AO1943,"P")</f>
        <v>0</v>
      </c>
      <c r="BN1943">
        <f>COUNTIF(AC1943:AO1943,"C")</f>
        <v>2</v>
      </c>
    </row>
    <row r="1944" spans="1:66" x14ac:dyDescent="0.25">
      <c r="A1944">
        <v>7959</v>
      </c>
      <c r="B1944">
        <v>13</v>
      </c>
      <c r="C1944">
        <v>9</v>
      </c>
      <c r="D1944">
        <v>29</v>
      </c>
      <c r="E1944" t="s">
        <v>58</v>
      </c>
      <c r="F1944" t="s">
        <v>1513</v>
      </c>
      <c r="G1944">
        <v>29</v>
      </c>
      <c r="H1944" t="s">
        <v>60</v>
      </c>
      <c r="I1944" t="s">
        <v>65</v>
      </c>
      <c r="L1944" t="s">
        <v>67</v>
      </c>
      <c r="AV1944" t="s">
        <v>67</v>
      </c>
      <c r="BA1944" t="s">
        <v>67</v>
      </c>
      <c r="BB1944" t="s">
        <v>62</v>
      </c>
      <c r="BE1944">
        <f>COUNTIF(J1944:BD1944,"**")</f>
        <v>4</v>
      </c>
      <c r="BF1944">
        <f>COUNTIF(J1944:BD1944,"*P*")</f>
        <v>1</v>
      </c>
      <c r="BG1944">
        <f>COUNTIF(J1944:BD1944,"*C*")</f>
        <v>3</v>
      </c>
      <c r="BH1944">
        <f>COUNTIF(AQ1944:BC1944, "C")</f>
        <v>2</v>
      </c>
      <c r="BI1944">
        <f>COUNTIF(AQ1944:BC1944, "P")</f>
        <v>1</v>
      </c>
      <c r="BJ1944" t="str">
        <f t="shared" si="30"/>
        <v/>
      </c>
      <c r="BK1944">
        <f>COUNTIFS(AQ1944:BC1944,"C")+COUNTIFS(AQ1944:BC1944,"P")</f>
        <v>3</v>
      </c>
      <c r="BL1944">
        <f>COUNTIF(AC1944:AO1944,"**")</f>
        <v>0</v>
      </c>
      <c r="BM1944">
        <f>COUNTIF(AC1944:AO1944,"P")</f>
        <v>0</v>
      </c>
      <c r="BN1944">
        <f>COUNTIF(AC1944:AO1944,"C")</f>
        <v>0</v>
      </c>
    </row>
    <row r="1945" spans="1:66" x14ac:dyDescent="0.25">
      <c r="A1945">
        <v>7969</v>
      </c>
      <c r="B1945">
        <v>13</v>
      </c>
      <c r="C1945">
        <v>9</v>
      </c>
      <c r="D1945">
        <v>29</v>
      </c>
      <c r="E1945" t="s">
        <v>58</v>
      </c>
      <c r="F1945" t="s">
        <v>1514</v>
      </c>
      <c r="G1945">
        <v>29</v>
      </c>
      <c r="H1945" t="s">
        <v>60</v>
      </c>
      <c r="I1945" t="s">
        <v>65</v>
      </c>
      <c r="W1945" t="s">
        <v>67</v>
      </c>
      <c r="AS1945" t="s">
        <v>62</v>
      </c>
      <c r="AZ1945" t="s">
        <v>67</v>
      </c>
      <c r="BE1945">
        <f>COUNTIF(J1945:BD1945,"**")</f>
        <v>3</v>
      </c>
      <c r="BF1945">
        <f>COUNTIF(J1945:BD1945,"*P*")</f>
        <v>1</v>
      </c>
      <c r="BG1945">
        <f>COUNTIF(J1945:BD1945,"*C*")</f>
        <v>2</v>
      </c>
      <c r="BH1945">
        <f>COUNTIF(AQ1945:BC1945, "C")</f>
        <v>1</v>
      </c>
      <c r="BI1945">
        <f>COUNTIF(AQ1945:BC1945, "P")</f>
        <v>1</v>
      </c>
      <c r="BJ1945" t="str">
        <f t="shared" si="30"/>
        <v/>
      </c>
      <c r="BK1945">
        <f>COUNTIFS(AQ1945:BC1945,"C")+COUNTIFS(AQ1945:BC1945,"P")</f>
        <v>2</v>
      </c>
      <c r="BL1945">
        <f>COUNTIF(AC1945:AO1945,"**")</f>
        <v>0</v>
      </c>
      <c r="BM1945">
        <f>COUNTIF(AC1945:AO1945,"P")</f>
        <v>0</v>
      </c>
      <c r="BN1945">
        <f>COUNTIF(AC1945:AO1945,"C")</f>
        <v>0</v>
      </c>
    </row>
    <row r="1946" spans="1:66" x14ac:dyDescent="0.25">
      <c r="A1946">
        <v>7973</v>
      </c>
      <c r="B1946">
        <v>13</v>
      </c>
      <c r="C1946">
        <v>9</v>
      </c>
      <c r="D1946">
        <v>29</v>
      </c>
      <c r="E1946" t="s">
        <v>58</v>
      </c>
      <c r="F1946" t="s">
        <v>1515</v>
      </c>
      <c r="G1946">
        <v>29</v>
      </c>
      <c r="H1946" t="s">
        <v>60</v>
      </c>
      <c r="I1946" t="s">
        <v>65</v>
      </c>
      <c r="K1946" t="s">
        <v>62</v>
      </c>
      <c r="AD1946" t="s">
        <v>67</v>
      </c>
      <c r="AQ1946" t="s">
        <v>67</v>
      </c>
      <c r="AS1946" t="s">
        <v>62</v>
      </c>
      <c r="AZ1946" t="s">
        <v>67</v>
      </c>
      <c r="BE1946">
        <f>COUNTIF(J1946:BD1946,"**")</f>
        <v>5</v>
      </c>
      <c r="BF1946">
        <f>COUNTIF(J1946:BD1946,"*P*")</f>
        <v>2</v>
      </c>
      <c r="BG1946">
        <f>COUNTIF(J1946:BD1946,"*C*")</f>
        <v>3</v>
      </c>
      <c r="BH1946">
        <f>COUNTIF(AQ1946:BC1946, "C")</f>
        <v>2</v>
      </c>
      <c r="BI1946">
        <f>COUNTIF(AQ1946:BC1946, "P")</f>
        <v>1</v>
      </c>
      <c r="BJ1946" t="str">
        <f t="shared" si="30"/>
        <v/>
      </c>
      <c r="BK1946">
        <f>COUNTIFS(AQ1946:BC1946,"C")+COUNTIFS(AQ1946:BC1946,"P")</f>
        <v>3</v>
      </c>
      <c r="BL1946">
        <f>COUNTIF(AC1946:AO1946,"**")</f>
        <v>1</v>
      </c>
      <c r="BM1946">
        <f>COUNTIF(AC1946:AO1946,"P")</f>
        <v>0</v>
      </c>
      <c r="BN1946">
        <f>COUNTIF(AC1946:AO1946,"C")</f>
        <v>1</v>
      </c>
    </row>
    <row r="1947" spans="1:66" x14ac:dyDescent="0.25">
      <c r="A1947">
        <v>8028</v>
      </c>
      <c r="B1947">
        <v>13</v>
      </c>
      <c r="C1947">
        <v>10</v>
      </c>
      <c r="D1947">
        <v>29</v>
      </c>
      <c r="E1947" t="s">
        <v>58</v>
      </c>
      <c r="F1947" t="s">
        <v>1516</v>
      </c>
      <c r="G1947">
        <v>29</v>
      </c>
      <c r="H1947" t="s">
        <v>60</v>
      </c>
      <c r="I1947" t="s">
        <v>65</v>
      </c>
      <c r="AD1947" t="s">
        <v>67</v>
      </c>
      <c r="AY1947" t="s">
        <v>67</v>
      </c>
      <c r="BE1947">
        <f>COUNTIF(J1947:BD1947,"**")</f>
        <v>2</v>
      </c>
      <c r="BF1947">
        <f>COUNTIF(J1947:BD1947,"*P*")</f>
        <v>0</v>
      </c>
      <c r="BG1947">
        <f>COUNTIF(J1947:BD1947,"*C*")</f>
        <v>2</v>
      </c>
      <c r="BH1947">
        <f>COUNTIF(AQ1947:BC1947, "C")</f>
        <v>1</v>
      </c>
      <c r="BI1947">
        <f>COUNTIF(AQ1947:BC1947, "P")</f>
        <v>0</v>
      </c>
      <c r="BJ1947" t="str">
        <f t="shared" si="30"/>
        <v/>
      </c>
      <c r="BK1947">
        <f>COUNTIFS(AQ1947:BC1947,"C")+COUNTIFS(AQ1947:BC1947,"P")</f>
        <v>1</v>
      </c>
      <c r="BL1947">
        <f>COUNTIF(AC1947:AO1947,"**")</f>
        <v>1</v>
      </c>
      <c r="BM1947">
        <f>COUNTIF(AC1947:AO1947,"P")</f>
        <v>0</v>
      </c>
      <c r="BN1947">
        <f>COUNTIF(AC1947:AO1947,"C")</f>
        <v>1</v>
      </c>
    </row>
    <row r="1948" spans="1:66" x14ac:dyDescent="0.25">
      <c r="A1948">
        <v>8045</v>
      </c>
      <c r="B1948">
        <v>13</v>
      </c>
      <c r="C1948">
        <v>11</v>
      </c>
      <c r="D1948">
        <v>29</v>
      </c>
      <c r="E1948" t="s">
        <v>58</v>
      </c>
      <c r="F1948" t="s">
        <v>1517</v>
      </c>
      <c r="G1948">
        <v>29</v>
      </c>
      <c r="H1948" t="s">
        <v>60</v>
      </c>
      <c r="I1948" t="s">
        <v>65</v>
      </c>
      <c r="N1948" t="s">
        <v>67</v>
      </c>
      <c r="AQ1948" t="s">
        <v>67</v>
      </c>
      <c r="AS1948" t="s">
        <v>62</v>
      </c>
      <c r="AT1948" t="s">
        <v>67</v>
      </c>
      <c r="AZ1948" t="s">
        <v>67</v>
      </c>
      <c r="BE1948">
        <f>COUNTIF(J1948:BD1948,"**")</f>
        <v>5</v>
      </c>
      <c r="BF1948">
        <f>COUNTIF(J1948:BD1948,"*P*")</f>
        <v>1</v>
      </c>
      <c r="BG1948">
        <f>COUNTIF(J1948:BD1948,"*C*")</f>
        <v>4</v>
      </c>
      <c r="BH1948">
        <f>COUNTIF(AQ1948:BC1948, "C")</f>
        <v>3</v>
      </c>
      <c r="BI1948">
        <f>COUNTIF(AQ1948:BC1948, "P")</f>
        <v>1</v>
      </c>
      <c r="BJ1948" t="str">
        <f t="shared" si="30"/>
        <v/>
      </c>
      <c r="BK1948">
        <f>COUNTIFS(AQ1948:BC1948,"C")+COUNTIFS(AQ1948:BC1948,"P")</f>
        <v>4</v>
      </c>
      <c r="BL1948">
        <f>COUNTIF(AC1948:AO1948,"**")</f>
        <v>0</v>
      </c>
      <c r="BM1948">
        <f>COUNTIF(AC1948:AO1948,"P")</f>
        <v>0</v>
      </c>
      <c r="BN1948">
        <f>COUNTIF(AC1948:AO1948,"C")</f>
        <v>0</v>
      </c>
    </row>
    <row r="1949" spans="1:66" x14ac:dyDescent="0.25">
      <c r="A1949">
        <v>8130</v>
      </c>
      <c r="B1949">
        <v>13</v>
      </c>
      <c r="C1949">
        <v>12</v>
      </c>
      <c r="D1949">
        <v>29</v>
      </c>
      <c r="E1949" t="s">
        <v>58</v>
      </c>
      <c r="F1949" t="s">
        <v>1518</v>
      </c>
      <c r="G1949">
        <v>29</v>
      </c>
      <c r="H1949" t="s">
        <v>64</v>
      </c>
      <c r="I1949" t="s">
        <v>65</v>
      </c>
      <c r="AQ1949" t="s">
        <v>67</v>
      </c>
      <c r="AT1949" t="s">
        <v>67</v>
      </c>
      <c r="AZ1949" t="s">
        <v>67</v>
      </c>
      <c r="BE1949">
        <f>COUNTIF(J1949:BD1949,"**")</f>
        <v>3</v>
      </c>
      <c r="BF1949">
        <f>COUNTIF(J1949:BD1949,"*P*")</f>
        <v>0</v>
      </c>
      <c r="BG1949">
        <f>COUNTIF(J1949:BD1949,"*C*")</f>
        <v>3</v>
      </c>
      <c r="BH1949">
        <f>COUNTIF(AQ1949:BC1949, "C")</f>
        <v>3</v>
      </c>
      <c r="BI1949">
        <f>COUNTIF(AQ1949:BC1949, "P")</f>
        <v>0</v>
      </c>
      <c r="BJ1949" t="str">
        <f t="shared" si="30"/>
        <v/>
      </c>
      <c r="BK1949">
        <f>COUNTIFS(AQ1949:BC1949,"C")+COUNTIFS(AQ1949:BC1949,"P")</f>
        <v>3</v>
      </c>
      <c r="BL1949">
        <f>COUNTIF(AC1949:AO1949,"**")</f>
        <v>0</v>
      </c>
      <c r="BM1949">
        <f>COUNTIF(AC1949:AO1949,"P")</f>
        <v>0</v>
      </c>
      <c r="BN1949">
        <f>COUNTIF(AC1949:AO1949,"C")</f>
        <v>0</v>
      </c>
    </row>
    <row r="1950" spans="1:66" x14ac:dyDescent="0.25">
      <c r="A1950">
        <v>8201</v>
      </c>
      <c r="B1950">
        <v>14</v>
      </c>
      <c r="C1950">
        <v>4</v>
      </c>
      <c r="D1950">
        <v>3</v>
      </c>
      <c r="E1950" t="s">
        <v>58</v>
      </c>
      <c r="F1950" t="s">
        <v>326</v>
      </c>
      <c r="G1950">
        <v>29</v>
      </c>
      <c r="H1950" t="s">
        <v>60</v>
      </c>
      <c r="I1950" t="s">
        <v>58</v>
      </c>
      <c r="O1950" t="s">
        <v>62</v>
      </c>
      <c r="BE1950">
        <f>COUNTIF(J1950:BD1950,"**")</f>
        <v>1</v>
      </c>
      <c r="BF1950">
        <f>COUNTIF(J1950:BD1950,"*P*")</f>
        <v>1</v>
      </c>
      <c r="BG1950">
        <f>COUNTIF(J1950:BD1950,"*C*")</f>
        <v>0</v>
      </c>
      <c r="BH1950">
        <f>COUNTIF(AQ1950:BC1950, "C")</f>
        <v>0</v>
      </c>
      <c r="BI1950">
        <f>COUNTIF(AQ1950:BC1950, "P")</f>
        <v>0</v>
      </c>
      <c r="BJ1950" t="str">
        <f t="shared" si="30"/>
        <v/>
      </c>
      <c r="BK1950">
        <f>COUNTIFS(AQ1950:BC1950,"C")+COUNTIFS(AQ1950:BC1950,"P")</f>
        <v>0</v>
      </c>
      <c r="BL1950">
        <f>COUNTIF(AC1950:AO1950,"**")</f>
        <v>0</v>
      </c>
      <c r="BM1950">
        <f>COUNTIF(AC1950:AO1950,"P")</f>
        <v>0</v>
      </c>
      <c r="BN1950">
        <f>COUNTIF(AC1950:AO1950,"C")</f>
        <v>0</v>
      </c>
    </row>
    <row r="1951" spans="1:66" x14ac:dyDescent="0.25">
      <c r="A1951">
        <v>8239</v>
      </c>
      <c r="B1951">
        <v>14</v>
      </c>
      <c r="C1951">
        <v>6</v>
      </c>
      <c r="D1951">
        <v>3</v>
      </c>
      <c r="E1951" t="s">
        <v>58</v>
      </c>
      <c r="F1951" t="s">
        <v>1519</v>
      </c>
      <c r="G1951">
        <v>29</v>
      </c>
      <c r="H1951" t="s">
        <v>60</v>
      </c>
      <c r="I1951" t="s">
        <v>65</v>
      </c>
      <c r="K1951" t="s">
        <v>62</v>
      </c>
      <c r="AT1951" t="s">
        <v>67</v>
      </c>
      <c r="AW1951" t="s">
        <v>62</v>
      </c>
      <c r="AZ1951" t="s">
        <v>67</v>
      </c>
      <c r="BE1951">
        <f>COUNTIF(J1951:BD1951,"**")</f>
        <v>4</v>
      </c>
      <c r="BF1951">
        <f>COUNTIF(J1951:BD1951,"*P*")</f>
        <v>2</v>
      </c>
      <c r="BG1951">
        <f>COUNTIF(J1951:BD1951,"*C*")</f>
        <v>2</v>
      </c>
      <c r="BH1951">
        <f>COUNTIF(AQ1951:BC1951, "C")</f>
        <v>2</v>
      </c>
      <c r="BI1951">
        <f>COUNTIF(AQ1951:BC1951, "P")</f>
        <v>1</v>
      </c>
      <c r="BJ1951" t="str">
        <f t="shared" si="30"/>
        <v/>
      </c>
      <c r="BK1951">
        <f>COUNTIFS(AQ1951:BC1951,"C")+COUNTIFS(AQ1951:BC1951,"P")</f>
        <v>3</v>
      </c>
      <c r="BL1951">
        <f>COUNTIF(AC1951:AO1951,"**")</f>
        <v>0</v>
      </c>
      <c r="BM1951">
        <f>COUNTIF(AC1951:AO1951,"P")</f>
        <v>0</v>
      </c>
      <c r="BN1951">
        <f>COUNTIF(AC1951:AO1951,"C")</f>
        <v>0</v>
      </c>
    </row>
    <row r="1952" spans="1:66" x14ac:dyDescent="0.25">
      <c r="A1952">
        <v>8345</v>
      </c>
      <c r="B1952">
        <v>14</v>
      </c>
      <c r="C1952">
        <v>12</v>
      </c>
      <c r="D1952">
        <v>3</v>
      </c>
      <c r="E1952" t="s">
        <v>58</v>
      </c>
      <c r="F1952" t="s">
        <v>151</v>
      </c>
      <c r="G1952">
        <v>29</v>
      </c>
      <c r="H1952" t="s">
        <v>64</v>
      </c>
      <c r="I1952" t="s">
        <v>65</v>
      </c>
      <c r="J1952" t="s">
        <v>62</v>
      </c>
      <c r="K1952" t="s">
        <v>62</v>
      </c>
      <c r="N1952" t="s">
        <v>62</v>
      </c>
      <c r="W1952" t="s">
        <v>62</v>
      </c>
      <c r="AN1952" t="s">
        <v>62</v>
      </c>
      <c r="AO1952" t="s">
        <v>62</v>
      </c>
      <c r="BE1952">
        <f>COUNTIF(J1952:BD1952,"**")</f>
        <v>6</v>
      </c>
      <c r="BF1952">
        <f>COUNTIF(J1952:BD1952,"*P*")</f>
        <v>6</v>
      </c>
      <c r="BG1952">
        <f>COUNTIF(J1952:BD1952,"*C*")</f>
        <v>0</v>
      </c>
      <c r="BH1952">
        <f>COUNTIF(AQ1952:BC1952, "C")</f>
        <v>0</v>
      </c>
      <c r="BI1952">
        <f>COUNTIF(AQ1952:BC1952, "P")</f>
        <v>0</v>
      </c>
      <c r="BJ1952" t="str">
        <f t="shared" si="30"/>
        <v/>
      </c>
      <c r="BK1952">
        <f>COUNTIFS(AQ1952:BC1952,"C")+COUNTIFS(AQ1952:BC1952,"P")</f>
        <v>0</v>
      </c>
      <c r="BL1952">
        <f>COUNTIF(AC1952:AO1952,"**")</f>
        <v>2</v>
      </c>
      <c r="BM1952">
        <f>COUNTIF(AC1952:AO1952,"P")</f>
        <v>2</v>
      </c>
      <c r="BN1952">
        <f>COUNTIF(AC1952:AO1952,"C")</f>
        <v>0</v>
      </c>
    </row>
    <row r="1953" spans="1:66" x14ac:dyDescent="0.25">
      <c r="A1953">
        <v>8384</v>
      </c>
      <c r="B1953">
        <v>15</v>
      </c>
      <c r="C1953">
        <v>1</v>
      </c>
      <c r="D1953">
        <v>50</v>
      </c>
      <c r="E1953" t="s">
        <v>58</v>
      </c>
      <c r="F1953" t="s">
        <v>1520</v>
      </c>
      <c r="G1953">
        <v>29</v>
      </c>
      <c r="H1953" t="s">
        <v>64</v>
      </c>
      <c r="I1953" t="s">
        <v>65</v>
      </c>
      <c r="K1953" t="s">
        <v>62</v>
      </c>
      <c r="N1953" t="s">
        <v>67</v>
      </c>
      <c r="AG1953" t="s">
        <v>62</v>
      </c>
      <c r="AM1953" t="s">
        <v>62</v>
      </c>
      <c r="AT1953" t="s">
        <v>67</v>
      </c>
      <c r="BE1953">
        <f>COUNTIF(J1953:BD1953,"**")</f>
        <v>5</v>
      </c>
      <c r="BF1953">
        <f>COUNTIF(J1953:BD1953,"*P*")</f>
        <v>3</v>
      </c>
      <c r="BG1953">
        <f>COUNTIF(J1953:BD1953,"*C*")</f>
        <v>2</v>
      </c>
      <c r="BH1953">
        <f>COUNTIF(AQ1953:BC1953, "C")</f>
        <v>1</v>
      </c>
      <c r="BI1953">
        <f>COUNTIF(AQ1953:BC1953, "P")</f>
        <v>0</v>
      </c>
      <c r="BJ1953" t="str">
        <f t="shared" si="30"/>
        <v/>
      </c>
      <c r="BK1953">
        <f>COUNTIFS(AQ1953:BC1953,"C")+COUNTIFS(AQ1953:BC1953,"P")</f>
        <v>1</v>
      </c>
      <c r="BL1953">
        <f>COUNTIF(AC1953:AO1953,"**")</f>
        <v>2</v>
      </c>
      <c r="BM1953">
        <f>COUNTIF(AC1953:AO1953,"P")</f>
        <v>2</v>
      </c>
      <c r="BN1953">
        <f>COUNTIF(AC1953:AO1953,"C")</f>
        <v>0</v>
      </c>
    </row>
    <row r="1954" spans="1:66" x14ac:dyDescent="0.25">
      <c r="A1954">
        <v>8502</v>
      </c>
      <c r="B1954">
        <v>15</v>
      </c>
      <c r="C1954">
        <v>2</v>
      </c>
      <c r="D1954">
        <v>50</v>
      </c>
      <c r="E1954" t="s">
        <v>58</v>
      </c>
      <c r="F1954" t="s">
        <v>1521</v>
      </c>
      <c r="G1954">
        <v>29</v>
      </c>
      <c r="H1954" t="s">
        <v>60</v>
      </c>
      <c r="I1954" t="s">
        <v>65</v>
      </c>
      <c r="J1954" t="s">
        <v>62</v>
      </c>
      <c r="AD1954" t="s">
        <v>67</v>
      </c>
      <c r="BA1954" t="s">
        <v>67</v>
      </c>
      <c r="BE1954">
        <f>COUNTIF(J1954:BD1954,"**")</f>
        <v>3</v>
      </c>
      <c r="BF1954">
        <f>COUNTIF(J1954:BD1954,"*P*")</f>
        <v>1</v>
      </c>
      <c r="BG1954">
        <f>COUNTIF(J1954:BD1954,"*C*")</f>
        <v>2</v>
      </c>
      <c r="BH1954">
        <f>COUNTIF(AQ1954:BC1954, "C")</f>
        <v>1</v>
      </c>
      <c r="BI1954">
        <f>COUNTIF(AQ1954:BC1954, "P")</f>
        <v>0</v>
      </c>
      <c r="BJ1954" t="str">
        <f t="shared" si="30"/>
        <v/>
      </c>
      <c r="BK1954">
        <f>COUNTIFS(AQ1954:BC1954,"C")+COUNTIFS(AQ1954:BC1954,"P")</f>
        <v>1</v>
      </c>
      <c r="BL1954">
        <f>COUNTIF(AC1954:AO1954,"**")</f>
        <v>1</v>
      </c>
      <c r="BM1954">
        <f>COUNTIF(AC1954:AO1954,"P")</f>
        <v>0</v>
      </c>
      <c r="BN1954">
        <f>COUNTIF(AC1954:AO1954,"C")</f>
        <v>1</v>
      </c>
    </row>
    <row r="1955" spans="1:66" x14ac:dyDescent="0.25">
      <c r="A1955">
        <v>8504</v>
      </c>
      <c r="B1955">
        <v>15</v>
      </c>
      <c r="C1955">
        <v>2</v>
      </c>
      <c r="D1955">
        <v>50</v>
      </c>
      <c r="E1955" t="s">
        <v>58</v>
      </c>
      <c r="F1955" t="s">
        <v>1522</v>
      </c>
      <c r="G1955">
        <v>29</v>
      </c>
      <c r="H1955" t="s">
        <v>60</v>
      </c>
      <c r="I1955" t="s">
        <v>65</v>
      </c>
      <c r="AQ1955" t="s">
        <v>67</v>
      </c>
      <c r="AT1955" t="s">
        <v>62</v>
      </c>
      <c r="AU1955" t="s">
        <v>67</v>
      </c>
      <c r="AZ1955" t="s">
        <v>67</v>
      </c>
      <c r="BD1955" t="s">
        <v>295</v>
      </c>
      <c r="BE1955">
        <f>COUNTIF(J1955:BD1955,"**")</f>
        <v>5</v>
      </c>
      <c r="BF1955">
        <f>COUNTIF(J1955:BD1955,"*P*")</f>
        <v>1</v>
      </c>
      <c r="BG1955">
        <f>COUNTIF(J1955:BD1955,"*C*")</f>
        <v>4</v>
      </c>
      <c r="BH1955">
        <f>COUNTIF(AQ1955:BC1955, "C")</f>
        <v>3</v>
      </c>
      <c r="BI1955">
        <f>COUNTIF(AQ1955:BC1955, "P")</f>
        <v>1</v>
      </c>
      <c r="BJ1955" t="str">
        <f t="shared" si="30"/>
        <v/>
      </c>
      <c r="BK1955">
        <f>COUNTIFS(AQ1955:BC1955,"C")+COUNTIFS(AQ1955:BC1955,"P")</f>
        <v>4</v>
      </c>
      <c r="BL1955">
        <f>COUNTIF(AC1955:AO1955,"**")</f>
        <v>0</v>
      </c>
      <c r="BM1955">
        <f>COUNTIF(AC1955:AO1955,"P")</f>
        <v>0</v>
      </c>
      <c r="BN1955">
        <f>COUNTIF(AC1955:AO1955,"C")</f>
        <v>0</v>
      </c>
    </row>
    <row r="1956" spans="1:66" x14ac:dyDescent="0.25">
      <c r="A1956">
        <v>8543</v>
      </c>
      <c r="B1956">
        <v>15</v>
      </c>
      <c r="C1956">
        <v>3</v>
      </c>
      <c r="D1956">
        <v>50</v>
      </c>
      <c r="E1956" t="s">
        <v>58</v>
      </c>
      <c r="F1956" t="s">
        <v>499</v>
      </c>
      <c r="G1956">
        <v>29</v>
      </c>
      <c r="H1956" t="s">
        <v>60</v>
      </c>
      <c r="I1956" t="s">
        <v>65</v>
      </c>
      <c r="N1956" t="s">
        <v>67</v>
      </c>
      <c r="O1956" t="s">
        <v>62</v>
      </c>
      <c r="AG1956" t="s">
        <v>62</v>
      </c>
      <c r="AM1956" t="s">
        <v>62</v>
      </c>
      <c r="BE1956">
        <f>COUNTIF(J1956:BD1956,"**")</f>
        <v>4</v>
      </c>
      <c r="BF1956">
        <f>COUNTIF(J1956:BD1956,"*P*")</f>
        <v>3</v>
      </c>
      <c r="BG1956">
        <f>COUNTIF(J1956:BD1956,"*C*")</f>
        <v>1</v>
      </c>
      <c r="BH1956">
        <f>COUNTIF(AQ1956:BC1956, "C")</f>
        <v>0</v>
      </c>
      <c r="BI1956">
        <f>COUNTIF(AQ1956:BC1956, "P")</f>
        <v>0</v>
      </c>
      <c r="BJ1956" t="str">
        <f t="shared" si="30"/>
        <v/>
      </c>
      <c r="BK1956">
        <f>COUNTIFS(AQ1956:BC1956,"C")+COUNTIFS(AQ1956:BC1956,"P")</f>
        <v>0</v>
      </c>
      <c r="BL1956">
        <f>COUNTIF(AC1956:AO1956,"**")</f>
        <v>2</v>
      </c>
      <c r="BM1956">
        <f>COUNTIF(AC1956:AO1956,"P")</f>
        <v>2</v>
      </c>
      <c r="BN1956">
        <f>COUNTIF(AC1956:AO1956,"C")</f>
        <v>0</v>
      </c>
    </row>
    <row r="1957" spans="1:66" x14ac:dyDescent="0.25">
      <c r="A1957">
        <v>8575</v>
      </c>
      <c r="B1957">
        <v>15</v>
      </c>
      <c r="C1957">
        <v>4</v>
      </c>
      <c r="D1957">
        <v>50</v>
      </c>
      <c r="E1957" t="s">
        <v>58</v>
      </c>
      <c r="F1957" t="s">
        <v>1523</v>
      </c>
      <c r="G1957">
        <v>29</v>
      </c>
      <c r="H1957" t="s">
        <v>60</v>
      </c>
      <c r="I1957" t="s">
        <v>65</v>
      </c>
      <c r="AQ1957" t="s">
        <v>67</v>
      </c>
      <c r="AU1957" t="s">
        <v>67</v>
      </c>
      <c r="AZ1957" t="s">
        <v>67</v>
      </c>
      <c r="BD1957" t="s">
        <v>269</v>
      </c>
      <c r="BE1957">
        <f>COUNTIF(J1957:BD1957,"**")</f>
        <v>4</v>
      </c>
      <c r="BF1957">
        <f>COUNTIF(J1957:BD1957,"*P*")</f>
        <v>0</v>
      </c>
      <c r="BG1957">
        <f>COUNTIF(J1957:BD1957,"*C*")</f>
        <v>4</v>
      </c>
      <c r="BH1957">
        <f>COUNTIF(AQ1957:BC1957, "C")</f>
        <v>3</v>
      </c>
      <c r="BI1957">
        <f>COUNTIF(AQ1957:BC1957, "P")</f>
        <v>0</v>
      </c>
      <c r="BJ1957" t="str">
        <f t="shared" si="30"/>
        <v/>
      </c>
      <c r="BK1957">
        <f>COUNTIFS(AQ1957:BC1957,"C")+COUNTIFS(AQ1957:BC1957,"P")</f>
        <v>3</v>
      </c>
      <c r="BL1957">
        <f>COUNTIF(AC1957:AO1957,"**")</f>
        <v>0</v>
      </c>
      <c r="BM1957">
        <f>COUNTIF(AC1957:AO1957,"P")</f>
        <v>0</v>
      </c>
      <c r="BN1957">
        <f>COUNTIF(AC1957:AO1957,"C")</f>
        <v>0</v>
      </c>
    </row>
    <row r="1958" spans="1:66" x14ac:dyDescent="0.25">
      <c r="A1958">
        <v>8589</v>
      </c>
      <c r="B1958">
        <v>15</v>
      </c>
      <c r="C1958">
        <v>3</v>
      </c>
      <c r="D1958">
        <v>50</v>
      </c>
      <c r="E1958" t="s">
        <v>58</v>
      </c>
      <c r="F1958" t="s">
        <v>1524</v>
      </c>
      <c r="G1958">
        <v>29</v>
      </c>
      <c r="H1958" t="s">
        <v>60</v>
      </c>
      <c r="I1958" t="s">
        <v>65</v>
      </c>
      <c r="AQ1958" t="s">
        <v>67</v>
      </c>
      <c r="AT1958" t="s">
        <v>67</v>
      </c>
      <c r="AU1958" t="s">
        <v>67</v>
      </c>
      <c r="AZ1958" t="s">
        <v>67</v>
      </c>
      <c r="BD1958" t="s">
        <v>660</v>
      </c>
      <c r="BE1958">
        <f>COUNTIF(J1958:BD1958,"**")</f>
        <v>5</v>
      </c>
      <c r="BF1958">
        <f>COUNTIF(J1958:BD1958,"*P*")</f>
        <v>0</v>
      </c>
      <c r="BG1958">
        <f>COUNTIF(J1958:BD1958,"*C*")</f>
        <v>4</v>
      </c>
      <c r="BH1958">
        <f>COUNTIF(AQ1958:BC1958, "C")</f>
        <v>4</v>
      </c>
      <c r="BI1958">
        <f>COUNTIF(AQ1958:BC1958, "P")</f>
        <v>0</v>
      </c>
      <c r="BJ1958" t="str">
        <f t="shared" si="30"/>
        <v/>
      </c>
      <c r="BK1958">
        <f>COUNTIFS(AQ1958:BC1958,"C")+COUNTIFS(AQ1958:BC1958,"P")</f>
        <v>4</v>
      </c>
      <c r="BL1958">
        <f>COUNTIF(AC1958:AO1958,"**")</f>
        <v>0</v>
      </c>
      <c r="BM1958">
        <f>COUNTIF(AC1958:AO1958,"P")</f>
        <v>0</v>
      </c>
      <c r="BN1958">
        <f>COUNTIF(AC1958:AO1958,"C")</f>
        <v>0</v>
      </c>
    </row>
    <row r="1959" spans="1:66" x14ac:dyDescent="0.25">
      <c r="A1959">
        <v>8620</v>
      </c>
      <c r="B1959">
        <v>15</v>
      </c>
      <c r="C1959">
        <v>4</v>
      </c>
      <c r="D1959">
        <v>50</v>
      </c>
      <c r="E1959" t="s">
        <v>58</v>
      </c>
      <c r="F1959" t="s">
        <v>501</v>
      </c>
      <c r="G1959">
        <v>29</v>
      </c>
      <c r="H1959" t="s">
        <v>60</v>
      </c>
      <c r="I1959" t="s">
        <v>65</v>
      </c>
      <c r="AS1959" t="s">
        <v>62</v>
      </c>
      <c r="AT1959" t="s">
        <v>67</v>
      </c>
      <c r="AZ1959" t="s">
        <v>67</v>
      </c>
      <c r="BE1959">
        <f>COUNTIF(J1959:BD1959,"**")</f>
        <v>3</v>
      </c>
      <c r="BF1959">
        <f>COUNTIF(J1959:BD1959,"*P*")</f>
        <v>1</v>
      </c>
      <c r="BG1959">
        <f>COUNTIF(J1959:BD1959,"*C*")</f>
        <v>2</v>
      </c>
      <c r="BH1959">
        <f>COUNTIF(AQ1959:BC1959, "C")</f>
        <v>2</v>
      </c>
      <c r="BI1959">
        <f>COUNTIF(AQ1959:BC1959, "P")</f>
        <v>1</v>
      </c>
      <c r="BJ1959" t="str">
        <f t="shared" si="30"/>
        <v/>
      </c>
      <c r="BK1959">
        <f>COUNTIFS(AQ1959:BC1959,"C")+COUNTIFS(AQ1959:BC1959,"P")</f>
        <v>3</v>
      </c>
      <c r="BL1959">
        <f>COUNTIF(AC1959:AO1959,"**")</f>
        <v>0</v>
      </c>
      <c r="BM1959">
        <f>COUNTIF(AC1959:AO1959,"P")</f>
        <v>0</v>
      </c>
      <c r="BN1959">
        <f>COUNTIF(AC1959:AO1959,"C")</f>
        <v>0</v>
      </c>
    </row>
    <row r="1960" spans="1:66" x14ac:dyDescent="0.25">
      <c r="A1960">
        <v>8631</v>
      </c>
      <c r="B1960">
        <v>15</v>
      </c>
      <c r="C1960">
        <v>4</v>
      </c>
      <c r="D1960">
        <v>50</v>
      </c>
      <c r="E1960" t="s">
        <v>58</v>
      </c>
      <c r="F1960" t="s">
        <v>1525</v>
      </c>
      <c r="G1960">
        <v>29</v>
      </c>
      <c r="H1960" t="s">
        <v>60</v>
      </c>
      <c r="I1960" t="s">
        <v>65</v>
      </c>
      <c r="AU1960" t="s">
        <v>67</v>
      </c>
      <c r="BD1960" t="s">
        <v>295</v>
      </c>
      <c r="BE1960">
        <f>COUNTIF(J1960:BD1960,"**")</f>
        <v>2</v>
      </c>
      <c r="BF1960">
        <f>COUNTIF(J1960:BD1960,"*P*")</f>
        <v>0</v>
      </c>
      <c r="BG1960">
        <f>COUNTIF(J1960:BD1960,"*C*")</f>
        <v>2</v>
      </c>
      <c r="BH1960">
        <f>COUNTIF(AQ1960:BC1960, "C")</f>
        <v>1</v>
      </c>
      <c r="BI1960">
        <f>COUNTIF(AQ1960:BC1960, "P")</f>
        <v>0</v>
      </c>
      <c r="BJ1960" t="str">
        <f t="shared" si="30"/>
        <v/>
      </c>
      <c r="BK1960">
        <f>COUNTIFS(AQ1960:BC1960,"C")+COUNTIFS(AQ1960:BC1960,"P")</f>
        <v>1</v>
      </c>
      <c r="BL1960">
        <f>COUNTIF(AC1960:AO1960,"**")</f>
        <v>0</v>
      </c>
      <c r="BM1960">
        <f>COUNTIF(AC1960:AO1960,"P")</f>
        <v>0</v>
      </c>
      <c r="BN1960">
        <f>COUNTIF(AC1960:AO1960,"C")</f>
        <v>0</v>
      </c>
    </row>
    <row r="1961" spans="1:66" x14ac:dyDescent="0.25">
      <c r="A1961">
        <v>8640</v>
      </c>
      <c r="B1961">
        <v>15</v>
      </c>
      <c r="C1961">
        <v>4</v>
      </c>
      <c r="D1961">
        <v>50</v>
      </c>
      <c r="E1961" t="s">
        <v>58</v>
      </c>
      <c r="F1961" t="s">
        <v>1526</v>
      </c>
      <c r="G1961">
        <v>29</v>
      </c>
      <c r="H1961" t="s">
        <v>60</v>
      </c>
      <c r="I1961" t="s">
        <v>65</v>
      </c>
      <c r="N1961" t="s">
        <v>67</v>
      </c>
      <c r="AD1961" t="s">
        <v>67</v>
      </c>
      <c r="AQ1961" t="s">
        <v>67</v>
      </c>
      <c r="AU1961" t="s">
        <v>67</v>
      </c>
      <c r="AZ1961" t="s">
        <v>67</v>
      </c>
      <c r="BD1961" t="s">
        <v>1527</v>
      </c>
      <c r="BE1961">
        <f>COUNTIF(J1961:BD1961,"**")</f>
        <v>6</v>
      </c>
      <c r="BF1961">
        <f>COUNTIF(J1961:BD1961,"*P*")</f>
        <v>1</v>
      </c>
      <c r="BG1961">
        <f>COUNTIF(J1961:BD1961,"*C*")</f>
        <v>5</v>
      </c>
      <c r="BH1961">
        <f>COUNTIF(AQ1961:BC1961, "C")</f>
        <v>3</v>
      </c>
      <c r="BI1961">
        <f>COUNTIF(AQ1961:BC1961, "P")</f>
        <v>0</v>
      </c>
      <c r="BJ1961" t="str">
        <f t="shared" si="30"/>
        <v/>
      </c>
      <c r="BK1961">
        <f>COUNTIFS(AQ1961:BC1961,"C")+COUNTIFS(AQ1961:BC1961,"P")</f>
        <v>3</v>
      </c>
      <c r="BL1961">
        <f>COUNTIF(AC1961:AO1961,"**")</f>
        <v>1</v>
      </c>
      <c r="BM1961">
        <f>COUNTIF(AC1961:AO1961,"P")</f>
        <v>0</v>
      </c>
      <c r="BN1961">
        <f>COUNTIF(AC1961:AO1961,"C")</f>
        <v>1</v>
      </c>
    </row>
    <row r="1962" spans="1:66" x14ac:dyDescent="0.25">
      <c r="A1962">
        <v>8674</v>
      </c>
      <c r="B1962">
        <v>15</v>
      </c>
      <c r="C1962">
        <v>5</v>
      </c>
      <c r="D1962">
        <v>50</v>
      </c>
      <c r="E1962" t="s">
        <v>58</v>
      </c>
      <c r="F1962" t="s">
        <v>1020</v>
      </c>
      <c r="G1962">
        <v>29</v>
      </c>
      <c r="H1962" t="s">
        <v>60</v>
      </c>
      <c r="I1962" t="s">
        <v>65</v>
      </c>
      <c r="N1962" t="s">
        <v>67</v>
      </c>
      <c r="O1962" t="s">
        <v>67</v>
      </c>
      <c r="BE1962">
        <f>COUNTIF(J1962:BD1962,"**")</f>
        <v>2</v>
      </c>
      <c r="BF1962">
        <f>COUNTIF(J1962:BD1962,"*P*")</f>
        <v>0</v>
      </c>
      <c r="BG1962">
        <f>COUNTIF(J1962:BD1962,"*C*")</f>
        <v>2</v>
      </c>
      <c r="BH1962">
        <f>COUNTIF(AQ1962:BC1962, "C")</f>
        <v>0</v>
      </c>
      <c r="BI1962">
        <f>COUNTIF(AQ1962:BC1962, "P")</f>
        <v>0</v>
      </c>
      <c r="BJ1962" t="str">
        <f t="shared" si="30"/>
        <v/>
      </c>
      <c r="BK1962">
        <f>COUNTIFS(AQ1962:BC1962,"C")+COUNTIFS(AQ1962:BC1962,"P")</f>
        <v>0</v>
      </c>
      <c r="BL1962">
        <f>COUNTIF(AC1962:AO1962,"**")</f>
        <v>0</v>
      </c>
      <c r="BM1962">
        <f>COUNTIF(AC1962:AO1962,"P")</f>
        <v>0</v>
      </c>
      <c r="BN1962">
        <f>COUNTIF(AC1962:AO1962,"C")</f>
        <v>0</v>
      </c>
    </row>
    <row r="1963" spans="1:66" x14ac:dyDescent="0.25">
      <c r="A1963">
        <v>8726</v>
      </c>
      <c r="B1963">
        <v>15</v>
      </c>
      <c r="C1963">
        <v>5</v>
      </c>
      <c r="D1963">
        <v>50</v>
      </c>
      <c r="E1963" t="s">
        <v>58</v>
      </c>
      <c r="F1963" t="s">
        <v>341</v>
      </c>
      <c r="G1963">
        <v>29</v>
      </c>
      <c r="H1963" t="s">
        <v>60</v>
      </c>
      <c r="I1963" t="s">
        <v>61</v>
      </c>
      <c r="N1963" t="s">
        <v>67</v>
      </c>
      <c r="O1963" t="s">
        <v>62</v>
      </c>
      <c r="BE1963">
        <f>COUNTIF(J1963:BD1963,"**")</f>
        <v>2</v>
      </c>
      <c r="BF1963">
        <f>COUNTIF(J1963:BD1963,"*P*")</f>
        <v>1</v>
      </c>
      <c r="BG1963">
        <f>COUNTIF(J1963:BD1963,"*C*")</f>
        <v>1</v>
      </c>
      <c r="BH1963">
        <f>COUNTIF(AQ1963:BC1963, "C")</f>
        <v>0</v>
      </c>
      <c r="BI1963">
        <f>COUNTIF(AQ1963:BC1963, "P")</f>
        <v>0</v>
      </c>
      <c r="BJ1963" t="str">
        <f t="shared" si="30"/>
        <v/>
      </c>
      <c r="BK1963">
        <f>COUNTIFS(AQ1963:BC1963,"C")+COUNTIFS(AQ1963:BC1963,"P")</f>
        <v>0</v>
      </c>
      <c r="BL1963">
        <f>COUNTIF(AC1963:AO1963,"**")</f>
        <v>0</v>
      </c>
      <c r="BM1963">
        <f>COUNTIF(AC1963:AO1963,"P")</f>
        <v>0</v>
      </c>
      <c r="BN1963">
        <f>COUNTIF(AC1963:AO1963,"C")</f>
        <v>0</v>
      </c>
    </row>
    <row r="1964" spans="1:66" x14ac:dyDescent="0.25">
      <c r="A1964">
        <v>8771</v>
      </c>
      <c r="B1964">
        <v>15</v>
      </c>
      <c r="C1964">
        <v>4</v>
      </c>
      <c r="D1964">
        <v>50</v>
      </c>
      <c r="E1964" t="s">
        <v>58</v>
      </c>
      <c r="F1964" t="s">
        <v>1528</v>
      </c>
      <c r="G1964">
        <v>29</v>
      </c>
      <c r="H1964" t="s">
        <v>60</v>
      </c>
      <c r="I1964" t="s">
        <v>65</v>
      </c>
      <c r="O1964" t="s">
        <v>62</v>
      </c>
      <c r="AQ1964" t="s">
        <v>67</v>
      </c>
      <c r="AZ1964" t="s">
        <v>67</v>
      </c>
      <c r="BA1964" t="s">
        <v>67</v>
      </c>
      <c r="BE1964">
        <f>COUNTIF(J1964:BD1964,"**")</f>
        <v>4</v>
      </c>
      <c r="BF1964">
        <f>COUNTIF(J1964:BD1964,"*P*")</f>
        <v>1</v>
      </c>
      <c r="BG1964">
        <f>COUNTIF(J1964:BD1964,"*C*")</f>
        <v>3</v>
      </c>
      <c r="BH1964">
        <f>COUNTIF(AQ1964:BC1964, "C")</f>
        <v>3</v>
      </c>
      <c r="BI1964">
        <f>COUNTIF(AQ1964:BC1964, "P")</f>
        <v>0</v>
      </c>
      <c r="BJ1964" t="str">
        <f t="shared" si="30"/>
        <v/>
      </c>
      <c r="BK1964">
        <f>COUNTIFS(AQ1964:BC1964,"C")+COUNTIFS(AQ1964:BC1964,"P")</f>
        <v>3</v>
      </c>
      <c r="BL1964">
        <f>COUNTIF(AC1964:AO1964,"**")</f>
        <v>0</v>
      </c>
      <c r="BM1964">
        <f>COUNTIF(AC1964:AO1964,"P")</f>
        <v>0</v>
      </c>
      <c r="BN1964">
        <f>COUNTIF(AC1964:AO1964,"C")</f>
        <v>0</v>
      </c>
    </row>
    <row r="1965" spans="1:66" x14ac:dyDescent="0.25">
      <c r="A1965">
        <v>8784</v>
      </c>
      <c r="B1965">
        <v>15</v>
      </c>
      <c r="C1965">
        <v>5</v>
      </c>
      <c r="D1965">
        <v>50</v>
      </c>
      <c r="E1965" t="s">
        <v>58</v>
      </c>
      <c r="F1965" t="s">
        <v>501</v>
      </c>
      <c r="G1965">
        <v>29</v>
      </c>
      <c r="H1965" t="s">
        <v>60</v>
      </c>
      <c r="I1965" t="s">
        <v>65</v>
      </c>
      <c r="N1965" t="s">
        <v>67</v>
      </c>
      <c r="AT1965" t="s">
        <v>67</v>
      </c>
      <c r="AU1965" t="s">
        <v>67</v>
      </c>
      <c r="BD1965" t="s">
        <v>295</v>
      </c>
      <c r="BE1965">
        <f>COUNTIF(J1965:BD1965,"**")</f>
        <v>4</v>
      </c>
      <c r="BF1965">
        <f>COUNTIF(J1965:BD1965,"*P*")</f>
        <v>0</v>
      </c>
      <c r="BG1965">
        <f>COUNTIF(J1965:BD1965,"*C*")</f>
        <v>4</v>
      </c>
      <c r="BH1965">
        <f>COUNTIF(AQ1965:BC1965, "C")</f>
        <v>2</v>
      </c>
      <c r="BI1965">
        <f>COUNTIF(AQ1965:BC1965, "P")</f>
        <v>0</v>
      </c>
      <c r="BJ1965" t="str">
        <f t="shared" si="30"/>
        <v/>
      </c>
      <c r="BK1965">
        <f>COUNTIFS(AQ1965:BC1965,"C")+COUNTIFS(AQ1965:BC1965,"P")</f>
        <v>2</v>
      </c>
      <c r="BL1965">
        <f>COUNTIF(AC1965:AO1965,"**")</f>
        <v>0</v>
      </c>
      <c r="BM1965">
        <f>COUNTIF(AC1965:AO1965,"P")</f>
        <v>0</v>
      </c>
      <c r="BN1965">
        <f>COUNTIF(AC1965:AO1965,"C")</f>
        <v>0</v>
      </c>
    </row>
    <row r="1966" spans="1:66" x14ac:dyDescent="0.25">
      <c r="A1966">
        <v>8800</v>
      </c>
      <c r="B1966">
        <v>15</v>
      </c>
      <c r="C1966">
        <v>5</v>
      </c>
      <c r="D1966">
        <v>50</v>
      </c>
      <c r="E1966" t="s">
        <v>58</v>
      </c>
      <c r="F1966" t="s">
        <v>501</v>
      </c>
      <c r="G1966">
        <v>29</v>
      </c>
      <c r="H1966" t="s">
        <v>60</v>
      </c>
      <c r="I1966" t="s">
        <v>65</v>
      </c>
      <c r="AU1966" t="s">
        <v>67</v>
      </c>
      <c r="BD1966" t="s">
        <v>1529</v>
      </c>
      <c r="BE1966">
        <f>COUNTIF(J1966:BD1966,"**")</f>
        <v>2</v>
      </c>
      <c r="BF1966">
        <f>COUNTIF(J1966:BD1966,"*P*")</f>
        <v>1</v>
      </c>
      <c r="BG1966">
        <f>COUNTIF(J1966:BD1966,"*C*")</f>
        <v>2</v>
      </c>
      <c r="BH1966">
        <f>COUNTIF(AQ1966:BC1966, "C")</f>
        <v>1</v>
      </c>
      <c r="BI1966">
        <f>COUNTIF(AQ1966:BC1966, "P")</f>
        <v>0</v>
      </c>
      <c r="BJ1966" t="str">
        <f t="shared" si="30"/>
        <v/>
      </c>
      <c r="BK1966">
        <f>COUNTIFS(AQ1966:BC1966,"C")+COUNTIFS(AQ1966:BC1966,"P")</f>
        <v>1</v>
      </c>
      <c r="BL1966">
        <f>COUNTIF(AC1966:AO1966,"**")</f>
        <v>0</v>
      </c>
      <c r="BM1966">
        <f>COUNTIF(AC1966:AO1966,"P")</f>
        <v>0</v>
      </c>
      <c r="BN1966">
        <f>COUNTIF(AC1966:AO1966,"C")</f>
        <v>0</v>
      </c>
    </row>
    <row r="1967" spans="1:66" x14ac:dyDescent="0.25">
      <c r="A1967">
        <v>8846</v>
      </c>
      <c r="B1967">
        <v>15</v>
      </c>
      <c r="C1967">
        <v>5</v>
      </c>
      <c r="D1967">
        <v>50</v>
      </c>
      <c r="E1967" t="s">
        <v>58</v>
      </c>
      <c r="F1967" t="s">
        <v>1530</v>
      </c>
      <c r="G1967">
        <v>29</v>
      </c>
      <c r="H1967" t="s">
        <v>60</v>
      </c>
      <c r="I1967" t="s">
        <v>65</v>
      </c>
      <c r="AQ1967" t="s">
        <v>67</v>
      </c>
      <c r="AT1967" t="s">
        <v>67</v>
      </c>
      <c r="AZ1967" t="s">
        <v>67</v>
      </c>
      <c r="BB1967" t="s">
        <v>67</v>
      </c>
      <c r="BE1967">
        <f>COUNTIF(J1967:BD1967,"**")</f>
        <v>4</v>
      </c>
      <c r="BF1967">
        <f>COUNTIF(J1967:BD1967,"*P*")</f>
        <v>0</v>
      </c>
      <c r="BG1967">
        <f>COUNTIF(J1967:BD1967,"*C*")</f>
        <v>4</v>
      </c>
      <c r="BH1967">
        <f>COUNTIF(AQ1967:BC1967, "C")</f>
        <v>4</v>
      </c>
      <c r="BI1967">
        <f>COUNTIF(AQ1967:BC1967, "P")</f>
        <v>0</v>
      </c>
      <c r="BJ1967" t="str">
        <f t="shared" si="30"/>
        <v/>
      </c>
      <c r="BK1967">
        <f>COUNTIFS(AQ1967:BC1967,"C")+COUNTIFS(AQ1967:BC1967,"P")</f>
        <v>4</v>
      </c>
      <c r="BL1967">
        <f>COUNTIF(AC1967:AO1967,"**")</f>
        <v>0</v>
      </c>
      <c r="BM1967">
        <f>COUNTIF(AC1967:AO1967,"P")</f>
        <v>0</v>
      </c>
      <c r="BN1967">
        <f>COUNTIF(AC1967:AO1967,"C")</f>
        <v>0</v>
      </c>
    </row>
    <row r="1968" spans="1:66" x14ac:dyDescent="0.25">
      <c r="A1968">
        <v>8860</v>
      </c>
      <c r="B1968">
        <v>15</v>
      </c>
      <c r="C1968">
        <v>5</v>
      </c>
      <c r="D1968">
        <v>50</v>
      </c>
      <c r="E1968" t="s">
        <v>58</v>
      </c>
      <c r="F1968" t="s">
        <v>1531</v>
      </c>
      <c r="G1968">
        <v>29</v>
      </c>
      <c r="H1968" t="s">
        <v>64</v>
      </c>
      <c r="I1968" t="s">
        <v>65</v>
      </c>
      <c r="N1968" t="s">
        <v>67</v>
      </c>
      <c r="O1968" t="s">
        <v>67</v>
      </c>
      <c r="AU1968" t="s">
        <v>67</v>
      </c>
      <c r="BD1968" t="s">
        <v>1532</v>
      </c>
      <c r="BE1968">
        <f>COUNTIF(J1968:BD1968,"**")</f>
        <v>4</v>
      </c>
      <c r="BF1968">
        <f>COUNTIF(J1968:BD1968,"*P*")</f>
        <v>1</v>
      </c>
      <c r="BG1968">
        <f>COUNTIF(J1968:BD1968,"*C*")</f>
        <v>3</v>
      </c>
      <c r="BH1968">
        <f>COUNTIF(AQ1968:BC1968, "C")</f>
        <v>1</v>
      </c>
      <c r="BI1968">
        <f>COUNTIF(AQ1968:BC1968, "P")</f>
        <v>0</v>
      </c>
      <c r="BJ1968" t="str">
        <f t="shared" si="30"/>
        <v/>
      </c>
      <c r="BK1968">
        <f>COUNTIFS(AQ1968:BC1968,"C")+COUNTIFS(AQ1968:BC1968,"P")</f>
        <v>1</v>
      </c>
      <c r="BL1968">
        <f>COUNTIF(AC1968:AO1968,"**")</f>
        <v>0</v>
      </c>
      <c r="BM1968">
        <f>COUNTIF(AC1968:AO1968,"P")</f>
        <v>0</v>
      </c>
      <c r="BN1968">
        <f>COUNTIF(AC1968:AO1968,"C")</f>
        <v>0</v>
      </c>
    </row>
    <row r="1969" spans="1:66" x14ac:dyDescent="0.25">
      <c r="A1969">
        <v>8936</v>
      </c>
      <c r="B1969">
        <v>15</v>
      </c>
      <c r="C1969">
        <v>6</v>
      </c>
      <c r="D1969">
        <v>50</v>
      </c>
      <c r="E1969" t="s">
        <v>58</v>
      </c>
      <c r="F1969" t="s">
        <v>1533</v>
      </c>
      <c r="G1969">
        <v>29</v>
      </c>
      <c r="H1969" t="s">
        <v>60</v>
      </c>
      <c r="I1969" t="s">
        <v>65</v>
      </c>
      <c r="O1969" t="s">
        <v>67</v>
      </c>
      <c r="AU1969" t="s">
        <v>67</v>
      </c>
      <c r="BD1969" t="s">
        <v>1534</v>
      </c>
      <c r="BE1969">
        <f>COUNTIF(J1969:BD1969,"**")</f>
        <v>3</v>
      </c>
      <c r="BF1969">
        <f>COUNTIF(J1969:BD1969,"*P*")</f>
        <v>1</v>
      </c>
      <c r="BG1969">
        <f>COUNTIF(J1969:BD1969,"*C*")</f>
        <v>2</v>
      </c>
      <c r="BH1969">
        <f>COUNTIF(AQ1969:BC1969, "C")</f>
        <v>1</v>
      </c>
      <c r="BI1969">
        <f>COUNTIF(AQ1969:BC1969, "P")</f>
        <v>0</v>
      </c>
      <c r="BJ1969" t="str">
        <f t="shared" si="30"/>
        <v/>
      </c>
      <c r="BK1969">
        <f>COUNTIFS(AQ1969:BC1969,"C")+COUNTIFS(AQ1969:BC1969,"P")</f>
        <v>1</v>
      </c>
      <c r="BL1969">
        <f>COUNTIF(AC1969:AO1969,"**")</f>
        <v>0</v>
      </c>
      <c r="BM1969">
        <f>COUNTIF(AC1969:AO1969,"P")</f>
        <v>0</v>
      </c>
      <c r="BN1969">
        <f>COUNTIF(AC1969:AO1969,"C")</f>
        <v>0</v>
      </c>
    </row>
    <row r="1970" spans="1:66" x14ac:dyDescent="0.25">
      <c r="A1970">
        <v>8978</v>
      </c>
      <c r="B1970">
        <v>15</v>
      </c>
      <c r="C1970">
        <v>8</v>
      </c>
      <c r="D1970">
        <v>50</v>
      </c>
      <c r="E1970" t="s">
        <v>58</v>
      </c>
      <c r="F1970" t="s">
        <v>1535</v>
      </c>
      <c r="G1970">
        <v>29</v>
      </c>
      <c r="H1970" t="s">
        <v>64</v>
      </c>
      <c r="I1970" t="s">
        <v>65</v>
      </c>
      <c r="J1970" t="s">
        <v>67</v>
      </c>
      <c r="K1970" t="s">
        <v>62</v>
      </c>
      <c r="N1970" t="s">
        <v>62</v>
      </c>
      <c r="W1970" t="s">
        <v>67</v>
      </c>
      <c r="AD1970" t="s">
        <v>62</v>
      </c>
      <c r="AQ1970" t="s">
        <v>67</v>
      </c>
      <c r="AT1970" t="s">
        <v>67</v>
      </c>
      <c r="AZ1970" t="s">
        <v>67</v>
      </c>
      <c r="BE1970">
        <f>COUNTIF(J1970:BD1970,"**")</f>
        <v>8</v>
      </c>
      <c r="BF1970">
        <f>COUNTIF(J1970:BD1970,"*P*")</f>
        <v>3</v>
      </c>
      <c r="BG1970">
        <f>COUNTIF(J1970:BD1970,"*C*")</f>
        <v>5</v>
      </c>
      <c r="BH1970">
        <f>COUNTIF(AQ1970:BC1970, "C")</f>
        <v>3</v>
      </c>
      <c r="BI1970">
        <f>COUNTIF(AQ1970:BC1970, "P")</f>
        <v>0</v>
      </c>
      <c r="BJ1970" t="str">
        <f t="shared" si="30"/>
        <v/>
      </c>
      <c r="BK1970">
        <f>COUNTIFS(AQ1970:BC1970,"C")+COUNTIFS(AQ1970:BC1970,"P")</f>
        <v>3</v>
      </c>
      <c r="BL1970">
        <f>COUNTIF(AC1970:AO1970,"**")</f>
        <v>1</v>
      </c>
      <c r="BM1970">
        <f>COUNTIF(AC1970:AO1970,"P")</f>
        <v>1</v>
      </c>
      <c r="BN1970">
        <f>COUNTIF(AC1970:AO1970,"C")</f>
        <v>0</v>
      </c>
    </row>
    <row r="1971" spans="1:66" x14ac:dyDescent="0.25">
      <c r="A1971">
        <v>9008</v>
      </c>
      <c r="B1971">
        <v>15</v>
      </c>
      <c r="C1971">
        <v>6</v>
      </c>
      <c r="D1971">
        <v>50</v>
      </c>
      <c r="E1971" t="s">
        <v>58</v>
      </c>
      <c r="F1971" t="s">
        <v>738</v>
      </c>
      <c r="G1971">
        <v>29</v>
      </c>
      <c r="H1971" t="s">
        <v>60</v>
      </c>
      <c r="I1971" t="s">
        <v>65</v>
      </c>
      <c r="K1971" t="s">
        <v>62</v>
      </c>
      <c r="AD1971" t="s">
        <v>62</v>
      </c>
      <c r="AT1971" t="s">
        <v>67</v>
      </c>
      <c r="BE1971">
        <f>COUNTIF(J1971:BD1971,"**")</f>
        <v>3</v>
      </c>
      <c r="BF1971">
        <f>COUNTIF(J1971:BD1971,"*P*")</f>
        <v>2</v>
      </c>
      <c r="BG1971">
        <f>COUNTIF(J1971:BD1971,"*C*")</f>
        <v>1</v>
      </c>
      <c r="BH1971">
        <f>COUNTIF(AQ1971:BC1971, "C")</f>
        <v>1</v>
      </c>
      <c r="BI1971">
        <f>COUNTIF(AQ1971:BC1971, "P")</f>
        <v>0</v>
      </c>
      <c r="BJ1971" t="str">
        <f t="shared" si="30"/>
        <v/>
      </c>
      <c r="BK1971">
        <f>COUNTIFS(AQ1971:BC1971,"C")+COUNTIFS(AQ1971:BC1971,"P")</f>
        <v>1</v>
      </c>
      <c r="BL1971">
        <f>COUNTIF(AC1971:AO1971,"**")</f>
        <v>1</v>
      </c>
      <c r="BM1971">
        <f>COUNTIF(AC1971:AO1971,"P")</f>
        <v>1</v>
      </c>
      <c r="BN1971">
        <f>COUNTIF(AC1971:AO1971,"C")</f>
        <v>0</v>
      </c>
    </row>
    <row r="1972" spans="1:66" x14ac:dyDescent="0.25">
      <c r="A1972">
        <v>9035</v>
      </c>
      <c r="B1972">
        <v>15</v>
      </c>
      <c r="C1972">
        <v>8</v>
      </c>
      <c r="D1972">
        <v>50</v>
      </c>
      <c r="E1972" t="s">
        <v>58</v>
      </c>
      <c r="F1972" t="s">
        <v>421</v>
      </c>
      <c r="G1972">
        <v>29</v>
      </c>
      <c r="H1972" t="s">
        <v>60</v>
      </c>
      <c r="I1972" t="s">
        <v>65</v>
      </c>
      <c r="AQ1972" t="s">
        <v>67</v>
      </c>
      <c r="AU1972" t="s">
        <v>67</v>
      </c>
      <c r="AZ1972" t="s">
        <v>67</v>
      </c>
      <c r="BD1972" t="s">
        <v>269</v>
      </c>
      <c r="BE1972">
        <f>COUNTIF(J1972:BD1972,"**")</f>
        <v>4</v>
      </c>
      <c r="BF1972">
        <f>COUNTIF(J1972:BD1972,"*P*")</f>
        <v>0</v>
      </c>
      <c r="BG1972">
        <f>COUNTIF(J1972:BD1972,"*C*")</f>
        <v>4</v>
      </c>
      <c r="BH1972">
        <f>COUNTIF(AQ1972:BC1972, "C")</f>
        <v>3</v>
      </c>
      <c r="BI1972">
        <f>COUNTIF(AQ1972:BC1972, "P")</f>
        <v>0</v>
      </c>
      <c r="BJ1972" t="str">
        <f t="shared" si="30"/>
        <v/>
      </c>
      <c r="BK1972">
        <f>COUNTIFS(AQ1972:BC1972,"C")+COUNTIFS(AQ1972:BC1972,"P")</f>
        <v>3</v>
      </c>
      <c r="BL1972">
        <f>COUNTIF(AC1972:AO1972,"**")</f>
        <v>0</v>
      </c>
      <c r="BM1972">
        <f>COUNTIF(AC1972:AO1972,"P")</f>
        <v>0</v>
      </c>
      <c r="BN1972">
        <f>COUNTIF(AC1972:AO1972,"C")</f>
        <v>0</v>
      </c>
    </row>
    <row r="1973" spans="1:66" x14ac:dyDescent="0.25">
      <c r="A1973">
        <v>9038</v>
      </c>
      <c r="B1973">
        <v>15</v>
      </c>
      <c r="C1973">
        <v>6</v>
      </c>
      <c r="D1973">
        <v>50</v>
      </c>
      <c r="E1973" t="s">
        <v>58</v>
      </c>
      <c r="F1973" t="s">
        <v>731</v>
      </c>
      <c r="G1973">
        <v>29</v>
      </c>
      <c r="H1973" t="s">
        <v>60</v>
      </c>
      <c r="I1973" t="s">
        <v>65</v>
      </c>
      <c r="N1973" t="s">
        <v>67</v>
      </c>
      <c r="AF1973" t="s">
        <v>62</v>
      </c>
      <c r="AT1973" t="s">
        <v>67</v>
      </c>
      <c r="BE1973">
        <f>COUNTIF(J1973:BD1973,"**")</f>
        <v>3</v>
      </c>
      <c r="BF1973">
        <f>COUNTIF(J1973:BD1973,"*P*")</f>
        <v>1</v>
      </c>
      <c r="BG1973">
        <f>COUNTIF(J1973:BD1973,"*C*")</f>
        <v>2</v>
      </c>
      <c r="BH1973">
        <f>COUNTIF(AQ1973:BC1973, "C")</f>
        <v>1</v>
      </c>
      <c r="BI1973">
        <f>COUNTIF(AQ1973:BC1973, "P")</f>
        <v>0</v>
      </c>
      <c r="BJ1973" t="str">
        <f t="shared" si="30"/>
        <v/>
      </c>
      <c r="BK1973">
        <f>COUNTIFS(AQ1973:BC1973,"C")+COUNTIFS(AQ1973:BC1973,"P")</f>
        <v>1</v>
      </c>
      <c r="BL1973">
        <f>COUNTIF(AC1973:AO1973,"**")</f>
        <v>1</v>
      </c>
      <c r="BM1973">
        <f>COUNTIF(AC1973:AO1973,"P")</f>
        <v>1</v>
      </c>
      <c r="BN1973">
        <f>COUNTIF(AC1973:AO1973,"C")</f>
        <v>0</v>
      </c>
    </row>
    <row r="1974" spans="1:66" x14ac:dyDescent="0.25">
      <c r="A1974">
        <v>9090</v>
      </c>
      <c r="B1974">
        <v>15</v>
      </c>
      <c r="C1974">
        <v>5</v>
      </c>
      <c r="D1974">
        <v>50</v>
      </c>
      <c r="E1974" t="s">
        <v>58</v>
      </c>
      <c r="F1974" t="s">
        <v>740</v>
      </c>
      <c r="G1974">
        <v>29</v>
      </c>
      <c r="H1974" t="s">
        <v>60</v>
      </c>
      <c r="I1974" t="s">
        <v>65</v>
      </c>
      <c r="N1974" t="s">
        <v>62</v>
      </c>
      <c r="AU1974" t="s">
        <v>67</v>
      </c>
      <c r="BD1974" t="s">
        <v>295</v>
      </c>
      <c r="BE1974">
        <f>COUNTIF(J1974:BD1974,"**")</f>
        <v>3</v>
      </c>
      <c r="BF1974">
        <f>COUNTIF(J1974:BD1974,"*P*")</f>
        <v>1</v>
      </c>
      <c r="BG1974">
        <f>COUNTIF(J1974:BD1974,"*C*")</f>
        <v>2</v>
      </c>
      <c r="BH1974">
        <f>COUNTIF(AQ1974:BC1974, "C")</f>
        <v>1</v>
      </c>
      <c r="BI1974">
        <f>COUNTIF(AQ1974:BC1974, "P")</f>
        <v>0</v>
      </c>
      <c r="BJ1974" t="str">
        <f t="shared" si="30"/>
        <v/>
      </c>
      <c r="BK1974">
        <f>COUNTIFS(AQ1974:BC1974,"C")+COUNTIFS(AQ1974:BC1974,"P")</f>
        <v>1</v>
      </c>
      <c r="BL1974">
        <f>COUNTIF(AC1974:AO1974,"**")</f>
        <v>0</v>
      </c>
      <c r="BM1974">
        <f>COUNTIF(AC1974:AO1974,"P")</f>
        <v>0</v>
      </c>
      <c r="BN1974">
        <f>COUNTIF(AC1974:AO1974,"C")</f>
        <v>0</v>
      </c>
    </row>
    <row r="1975" spans="1:66" x14ac:dyDescent="0.25">
      <c r="A1975">
        <v>9113</v>
      </c>
      <c r="B1975">
        <v>15</v>
      </c>
      <c r="C1975">
        <v>7</v>
      </c>
      <c r="D1975">
        <v>50</v>
      </c>
      <c r="E1975" t="s">
        <v>58</v>
      </c>
      <c r="F1975" t="s">
        <v>740</v>
      </c>
      <c r="G1975">
        <v>29</v>
      </c>
      <c r="H1975" t="s">
        <v>60</v>
      </c>
      <c r="I1975" t="s">
        <v>65</v>
      </c>
      <c r="AU1975" t="s">
        <v>67</v>
      </c>
      <c r="BD1975" t="s">
        <v>295</v>
      </c>
      <c r="BE1975">
        <f>COUNTIF(J1975:BD1975,"**")</f>
        <v>2</v>
      </c>
      <c r="BF1975">
        <f>COUNTIF(J1975:BD1975,"*P*")</f>
        <v>0</v>
      </c>
      <c r="BG1975">
        <f>COUNTIF(J1975:BD1975,"*C*")</f>
        <v>2</v>
      </c>
      <c r="BH1975">
        <f>COUNTIF(AQ1975:BC1975, "C")</f>
        <v>1</v>
      </c>
      <c r="BI1975">
        <f>COUNTIF(AQ1975:BC1975, "P")</f>
        <v>0</v>
      </c>
      <c r="BJ1975" t="str">
        <f t="shared" si="30"/>
        <v/>
      </c>
      <c r="BK1975">
        <f>COUNTIFS(AQ1975:BC1975,"C")+COUNTIFS(AQ1975:BC1975,"P")</f>
        <v>1</v>
      </c>
      <c r="BL1975">
        <f>COUNTIF(AC1975:AO1975,"**")</f>
        <v>0</v>
      </c>
      <c r="BM1975">
        <f>COUNTIF(AC1975:AO1975,"P")</f>
        <v>0</v>
      </c>
      <c r="BN1975">
        <f>COUNTIF(AC1975:AO1975,"C")</f>
        <v>0</v>
      </c>
    </row>
    <row r="1976" spans="1:66" x14ac:dyDescent="0.25">
      <c r="A1976">
        <v>9114</v>
      </c>
      <c r="B1976">
        <v>15</v>
      </c>
      <c r="C1976">
        <v>9</v>
      </c>
      <c r="D1976">
        <v>50</v>
      </c>
      <c r="E1976" t="s">
        <v>58</v>
      </c>
      <c r="F1976" t="s">
        <v>880</v>
      </c>
      <c r="G1976">
        <v>29</v>
      </c>
      <c r="H1976" t="s">
        <v>64</v>
      </c>
      <c r="I1976" t="s">
        <v>65</v>
      </c>
      <c r="AR1976" t="s">
        <v>62</v>
      </c>
      <c r="AT1976" t="s">
        <v>67</v>
      </c>
      <c r="BE1976">
        <f>COUNTIF(J1976:BD1976,"**")</f>
        <v>2</v>
      </c>
      <c r="BF1976">
        <f>COUNTIF(J1976:BD1976,"*P*")</f>
        <v>1</v>
      </c>
      <c r="BG1976">
        <f>COUNTIF(J1976:BD1976,"*C*")</f>
        <v>1</v>
      </c>
      <c r="BH1976">
        <f>COUNTIF(AQ1976:BC1976, "C")</f>
        <v>1</v>
      </c>
      <c r="BI1976">
        <f>COUNTIF(AQ1976:BC1976, "P")</f>
        <v>1</v>
      </c>
      <c r="BJ1976" t="str">
        <f t="shared" si="30"/>
        <v/>
      </c>
      <c r="BK1976">
        <f>COUNTIFS(AQ1976:BC1976,"C")+COUNTIFS(AQ1976:BC1976,"P")</f>
        <v>2</v>
      </c>
      <c r="BL1976">
        <f>COUNTIF(AC1976:AO1976,"**")</f>
        <v>0</v>
      </c>
      <c r="BM1976">
        <f>COUNTIF(AC1976:AO1976,"P")</f>
        <v>0</v>
      </c>
      <c r="BN1976">
        <f>COUNTIF(AC1976:AO1976,"C")</f>
        <v>0</v>
      </c>
    </row>
    <row r="1977" spans="1:66" x14ac:dyDescent="0.25">
      <c r="A1977">
        <v>9140</v>
      </c>
      <c r="B1977">
        <v>15</v>
      </c>
      <c r="C1977">
        <v>9</v>
      </c>
      <c r="D1977">
        <v>50</v>
      </c>
      <c r="E1977" t="s">
        <v>58</v>
      </c>
      <c r="F1977" t="s">
        <v>619</v>
      </c>
      <c r="G1977">
        <v>29</v>
      </c>
      <c r="H1977" t="s">
        <v>60</v>
      </c>
      <c r="I1977" t="s">
        <v>65</v>
      </c>
      <c r="AU1977" t="s">
        <v>67</v>
      </c>
      <c r="BD1977" t="s">
        <v>295</v>
      </c>
      <c r="BE1977">
        <f>COUNTIF(J1977:BD1977,"**")</f>
        <v>2</v>
      </c>
      <c r="BF1977">
        <f>COUNTIF(J1977:BD1977,"*P*")</f>
        <v>0</v>
      </c>
      <c r="BG1977">
        <f>COUNTIF(J1977:BD1977,"*C*")</f>
        <v>2</v>
      </c>
      <c r="BH1977">
        <f>COUNTIF(AQ1977:BC1977, "C")</f>
        <v>1</v>
      </c>
      <c r="BI1977">
        <f>COUNTIF(AQ1977:BC1977, "P")</f>
        <v>0</v>
      </c>
      <c r="BJ1977" t="str">
        <f t="shared" si="30"/>
        <v/>
      </c>
      <c r="BK1977">
        <f>COUNTIFS(AQ1977:BC1977,"C")+COUNTIFS(AQ1977:BC1977,"P")</f>
        <v>1</v>
      </c>
      <c r="BL1977">
        <f>COUNTIF(AC1977:AO1977,"**")</f>
        <v>0</v>
      </c>
      <c r="BM1977">
        <f>COUNTIF(AC1977:AO1977,"P")</f>
        <v>0</v>
      </c>
      <c r="BN1977">
        <f>COUNTIF(AC1977:AO1977,"C")</f>
        <v>0</v>
      </c>
    </row>
    <row r="1978" spans="1:66" x14ac:dyDescent="0.25">
      <c r="A1978">
        <v>9141</v>
      </c>
      <c r="B1978">
        <v>15</v>
      </c>
      <c r="C1978">
        <v>9</v>
      </c>
      <c r="D1978">
        <v>50</v>
      </c>
      <c r="E1978" t="s">
        <v>58</v>
      </c>
      <c r="F1978" t="s">
        <v>1536</v>
      </c>
      <c r="G1978">
        <v>29</v>
      </c>
      <c r="H1978" t="s">
        <v>60</v>
      </c>
      <c r="I1978" t="s">
        <v>65</v>
      </c>
      <c r="J1978" t="s">
        <v>62</v>
      </c>
      <c r="N1978" t="s">
        <v>67</v>
      </c>
      <c r="AF1978" t="s">
        <v>62</v>
      </c>
      <c r="AQ1978" t="s">
        <v>62</v>
      </c>
      <c r="AR1978" t="s">
        <v>62</v>
      </c>
      <c r="AS1978" t="s">
        <v>62</v>
      </c>
      <c r="AT1978" t="s">
        <v>67</v>
      </c>
      <c r="AU1978" t="s">
        <v>67</v>
      </c>
      <c r="AZ1978" t="s">
        <v>62</v>
      </c>
      <c r="BD1978" t="s">
        <v>295</v>
      </c>
      <c r="BE1978">
        <f>COUNTIF(J1978:BD1978,"**")</f>
        <v>10</v>
      </c>
      <c r="BF1978">
        <f>COUNTIF(J1978:BD1978,"*P*")</f>
        <v>6</v>
      </c>
      <c r="BG1978">
        <f>COUNTIF(J1978:BD1978,"*C*")</f>
        <v>4</v>
      </c>
      <c r="BH1978">
        <f>COUNTIF(AQ1978:BC1978, "C")</f>
        <v>2</v>
      </c>
      <c r="BI1978">
        <f>COUNTIF(AQ1978:BC1978, "P")</f>
        <v>4</v>
      </c>
      <c r="BJ1978" t="str">
        <f t="shared" si="30"/>
        <v/>
      </c>
      <c r="BK1978">
        <f>COUNTIFS(AQ1978:BC1978,"C")+COUNTIFS(AQ1978:BC1978,"P")</f>
        <v>6</v>
      </c>
      <c r="BL1978">
        <f>COUNTIF(AC1978:AO1978,"**")</f>
        <v>1</v>
      </c>
      <c r="BM1978">
        <f>COUNTIF(AC1978:AO1978,"P")</f>
        <v>1</v>
      </c>
      <c r="BN1978">
        <f>COUNTIF(AC1978:AO1978,"C")</f>
        <v>0</v>
      </c>
    </row>
    <row r="1979" spans="1:66" x14ac:dyDescent="0.25">
      <c r="A1979">
        <v>9144</v>
      </c>
      <c r="B1979">
        <v>15</v>
      </c>
      <c r="C1979">
        <v>6</v>
      </c>
      <c r="D1979">
        <v>50</v>
      </c>
      <c r="E1979" t="s">
        <v>58</v>
      </c>
      <c r="F1979" t="s">
        <v>295</v>
      </c>
      <c r="G1979">
        <v>29</v>
      </c>
      <c r="H1979" t="s">
        <v>60</v>
      </c>
      <c r="I1979" t="s">
        <v>65</v>
      </c>
      <c r="AU1979" t="s">
        <v>67</v>
      </c>
      <c r="BD1979" t="s">
        <v>295</v>
      </c>
      <c r="BE1979">
        <f>COUNTIF(J1979:BD1979,"**")</f>
        <v>2</v>
      </c>
      <c r="BF1979">
        <f>COUNTIF(J1979:BD1979,"*P*")</f>
        <v>0</v>
      </c>
      <c r="BG1979">
        <f>COUNTIF(J1979:BD1979,"*C*")</f>
        <v>2</v>
      </c>
      <c r="BH1979">
        <f>COUNTIF(AQ1979:BC1979, "C")</f>
        <v>1</v>
      </c>
      <c r="BI1979">
        <f>COUNTIF(AQ1979:BC1979, "P")</f>
        <v>0</v>
      </c>
      <c r="BJ1979" t="str">
        <f t="shared" si="30"/>
        <v/>
      </c>
      <c r="BK1979">
        <f>COUNTIFS(AQ1979:BC1979,"C")+COUNTIFS(AQ1979:BC1979,"P")</f>
        <v>1</v>
      </c>
      <c r="BL1979">
        <f>COUNTIF(AC1979:AO1979,"**")</f>
        <v>0</v>
      </c>
      <c r="BM1979">
        <f>COUNTIF(AC1979:AO1979,"P")</f>
        <v>0</v>
      </c>
      <c r="BN1979">
        <f>COUNTIF(AC1979:AO1979,"C")</f>
        <v>0</v>
      </c>
    </row>
    <row r="1980" spans="1:66" x14ac:dyDescent="0.25">
      <c r="A1980">
        <v>9170</v>
      </c>
      <c r="B1980">
        <v>15</v>
      </c>
      <c r="C1980">
        <v>8</v>
      </c>
      <c r="D1980">
        <v>50</v>
      </c>
      <c r="E1980" t="s">
        <v>58</v>
      </c>
      <c r="F1980" t="s">
        <v>1537</v>
      </c>
      <c r="G1980">
        <v>29</v>
      </c>
      <c r="H1980" t="s">
        <v>64</v>
      </c>
      <c r="I1980" t="s">
        <v>65</v>
      </c>
      <c r="K1980" t="s">
        <v>62</v>
      </c>
      <c r="O1980" t="s">
        <v>67</v>
      </c>
      <c r="AD1980" t="s">
        <v>67</v>
      </c>
      <c r="AT1980" t="s">
        <v>67</v>
      </c>
      <c r="AY1980" t="s">
        <v>62</v>
      </c>
      <c r="BE1980">
        <f>COUNTIF(J1980:BD1980,"**")</f>
        <v>5</v>
      </c>
      <c r="BF1980">
        <f>COUNTIF(J1980:BD1980,"*P*")</f>
        <v>2</v>
      </c>
      <c r="BG1980">
        <f>COUNTIF(J1980:BD1980,"*C*")</f>
        <v>3</v>
      </c>
      <c r="BH1980">
        <f>COUNTIF(AQ1980:BC1980, "C")</f>
        <v>1</v>
      </c>
      <c r="BI1980">
        <f>COUNTIF(AQ1980:BC1980, "P")</f>
        <v>1</v>
      </c>
      <c r="BJ1980" t="str">
        <f t="shared" si="30"/>
        <v/>
      </c>
      <c r="BK1980">
        <f>COUNTIFS(AQ1980:BC1980,"C")+COUNTIFS(AQ1980:BC1980,"P")</f>
        <v>2</v>
      </c>
      <c r="BL1980">
        <f>COUNTIF(AC1980:AO1980,"**")</f>
        <v>1</v>
      </c>
      <c r="BM1980">
        <f>COUNTIF(AC1980:AO1980,"P")</f>
        <v>0</v>
      </c>
      <c r="BN1980">
        <f>COUNTIF(AC1980:AO1980,"C")</f>
        <v>1</v>
      </c>
    </row>
    <row r="1981" spans="1:66" x14ac:dyDescent="0.25">
      <c r="A1981">
        <v>9177</v>
      </c>
      <c r="B1981">
        <v>15</v>
      </c>
      <c r="C1981">
        <v>9</v>
      </c>
      <c r="D1981">
        <v>50</v>
      </c>
      <c r="E1981" t="s">
        <v>58</v>
      </c>
      <c r="F1981" t="s">
        <v>495</v>
      </c>
      <c r="G1981">
        <v>29</v>
      </c>
      <c r="H1981" t="s">
        <v>60</v>
      </c>
      <c r="I1981" t="s">
        <v>65</v>
      </c>
      <c r="J1981" t="s">
        <v>62</v>
      </c>
      <c r="K1981" t="s">
        <v>62</v>
      </c>
      <c r="L1981" t="s">
        <v>67</v>
      </c>
      <c r="W1981" t="s">
        <v>62</v>
      </c>
      <c r="Y1981" t="s">
        <v>67</v>
      </c>
      <c r="AN1981" t="s">
        <v>62</v>
      </c>
      <c r="AO1981" t="s">
        <v>67</v>
      </c>
      <c r="AR1981" t="s">
        <v>62</v>
      </c>
      <c r="BD1981" t="s">
        <v>1538</v>
      </c>
      <c r="BE1981">
        <f>COUNTIF(J1981:BD1981,"**")</f>
        <v>9</v>
      </c>
      <c r="BF1981">
        <f>COUNTIF(J1981:BD1981,"*P*")</f>
        <v>6</v>
      </c>
      <c r="BG1981">
        <f>COUNTIF(J1981:BD1981,"*C*")</f>
        <v>3</v>
      </c>
      <c r="BH1981">
        <f>COUNTIF(AQ1981:BC1981, "C")</f>
        <v>0</v>
      </c>
      <c r="BI1981">
        <f>COUNTIF(AQ1981:BC1981, "P")</f>
        <v>1</v>
      </c>
      <c r="BJ1981" t="str">
        <f t="shared" si="30"/>
        <v>X</v>
      </c>
      <c r="BK1981">
        <f>COUNTIFS(AQ1981:BC1981,"C")+COUNTIFS(AQ1981:BC1981,"P")</f>
        <v>1</v>
      </c>
      <c r="BL1981">
        <f>COUNTIF(AC1981:AO1981,"**")</f>
        <v>2</v>
      </c>
      <c r="BM1981">
        <f>COUNTIF(AC1981:AO1981,"P")</f>
        <v>1</v>
      </c>
      <c r="BN1981">
        <f>COUNTIF(AC1981:AO1981,"C")</f>
        <v>1</v>
      </c>
    </row>
    <row r="1982" spans="1:66" x14ac:dyDescent="0.25">
      <c r="A1982">
        <v>9197</v>
      </c>
      <c r="B1982">
        <v>15</v>
      </c>
      <c r="C1982">
        <v>6</v>
      </c>
      <c r="D1982">
        <v>50</v>
      </c>
      <c r="E1982" t="s">
        <v>58</v>
      </c>
      <c r="F1982" t="s">
        <v>740</v>
      </c>
      <c r="G1982">
        <v>29</v>
      </c>
      <c r="H1982" t="s">
        <v>60</v>
      </c>
      <c r="I1982" t="s">
        <v>65</v>
      </c>
      <c r="AU1982" t="s">
        <v>67</v>
      </c>
      <c r="BD1982" t="s">
        <v>269</v>
      </c>
      <c r="BE1982">
        <f>COUNTIF(J1982:BD1982,"**")</f>
        <v>2</v>
      </c>
      <c r="BF1982">
        <f>COUNTIF(J1982:BD1982,"*P*")</f>
        <v>0</v>
      </c>
      <c r="BG1982">
        <f>COUNTIF(J1982:BD1982,"*C*")</f>
        <v>2</v>
      </c>
      <c r="BH1982">
        <f>COUNTIF(AQ1982:BC1982, "C")</f>
        <v>1</v>
      </c>
      <c r="BI1982">
        <f>COUNTIF(AQ1982:BC1982, "P")</f>
        <v>0</v>
      </c>
      <c r="BJ1982" t="str">
        <f t="shared" si="30"/>
        <v/>
      </c>
      <c r="BK1982">
        <f>COUNTIFS(AQ1982:BC1982,"C")+COUNTIFS(AQ1982:BC1982,"P")</f>
        <v>1</v>
      </c>
      <c r="BL1982">
        <f>COUNTIF(AC1982:AO1982,"**")</f>
        <v>0</v>
      </c>
      <c r="BM1982">
        <f>COUNTIF(AC1982:AO1982,"P")</f>
        <v>0</v>
      </c>
      <c r="BN1982">
        <f>COUNTIF(AC1982:AO1982,"C")</f>
        <v>0</v>
      </c>
    </row>
    <row r="1983" spans="1:66" x14ac:dyDescent="0.25">
      <c r="A1983">
        <v>9258</v>
      </c>
      <c r="B1983">
        <v>15</v>
      </c>
      <c r="C1983">
        <v>10</v>
      </c>
      <c r="D1983">
        <v>50</v>
      </c>
      <c r="E1983" t="s">
        <v>58</v>
      </c>
      <c r="F1983" t="s">
        <v>1349</v>
      </c>
      <c r="G1983">
        <v>29</v>
      </c>
      <c r="H1983" t="s">
        <v>60</v>
      </c>
      <c r="I1983" t="s">
        <v>65</v>
      </c>
      <c r="N1983" t="s">
        <v>67</v>
      </c>
      <c r="AD1983" t="s">
        <v>62</v>
      </c>
      <c r="AR1983" t="s">
        <v>62</v>
      </c>
      <c r="AT1983" t="s">
        <v>67</v>
      </c>
      <c r="BE1983">
        <f>COUNTIF(J1983:BD1983,"**")</f>
        <v>4</v>
      </c>
      <c r="BF1983">
        <f>COUNTIF(J1983:BD1983,"*P*")</f>
        <v>2</v>
      </c>
      <c r="BG1983">
        <f>COUNTIF(J1983:BD1983,"*C*")</f>
        <v>2</v>
      </c>
      <c r="BH1983">
        <f>COUNTIF(AQ1983:BC1983, "C")</f>
        <v>1</v>
      </c>
      <c r="BI1983">
        <f>COUNTIF(AQ1983:BC1983, "P")</f>
        <v>1</v>
      </c>
      <c r="BJ1983" t="str">
        <f t="shared" si="30"/>
        <v/>
      </c>
      <c r="BK1983">
        <f>COUNTIFS(AQ1983:BC1983,"C")+COUNTIFS(AQ1983:BC1983,"P")</f>
        <v>2</v>
      </c>
      <c r="BL1983">
        <f>COUNTIF(AC1983:AO1983,"**")</f>
        <v>1</v>
      </c>
      <c r="BM1983">
        <f>COUNTIF(AC1983:AO1983,"P")</f>
        <v>1</v>
      </c>
      <c r="BN1983">
        <f>COUNTIF(AC1983:AO1983,"C")</f>
        <v>0</v>
      </c>
    </row>
    <row r="1984" spans="1:66" x14ac:dyDescent="0.25">
      <c r="A1984">
        <v>9307</v>
      </c>
      <c r="B1984">
        <v>15</v>
      </c>
      <c r="C1984">
        <v>11</v>
      </c>
      <c r="D1984">
        <v>50</v>
      </c>
      <c r="E1984" t="s">
        <v>58</v>
      </c>
      <c r="F1984" t="s">
        <v>421</v>
      </c>
      <c r="G1984">
        <v>29</v>
      </c>
      <c r="H1984" t="s">
        <v>60</v>
      </c>
      <c r="I1984" t="s">
        <v>61</v>
      </c>
      <c r="AQ1984" t="s">
        <v>67</v>
      </c>
      <c r="AU1984" t="s">
        <v>67</v>
      </c>
      <c r="AZ1984" t="s">
        <v>67</v>
      </c>
      <c r="BD1984" t="s">
        <v>295</v>
      </c>
      <c r="BE1984">
        <f>COUNTIF(J1984:BD1984,"**")</f>
        <v>4</v>
      </c>
      <c r="BF1984">
        <f>COUNTIF(J1984:BD1984,"*P*")</f>
        <v>0</v>
      </c>
      <c r="BG1984">
        <f>COUNTIF(J1984:BD1984,"*C*")</f>
        <v>4</v>
      </c>
      <c r="BH1984">
        <f>COUNTIF(AQ1984:BC1984, "C")</f>
        <v>3</v>
      </c>
      <c r="BI1984">
        <f>COUNTIF(AQ1984:BC1984, "P")</f>
        <v>0</v>
      </c>
      <c r="BJ1984" t="str">
        <f t="shared" si="30"/>
        <v/>
      </c>
      <c r="BK1984">
        <f>COUNTIFS(AQ1984:BC1984,"C")+COUNTIFS(AQ1984:BC1984,"P")</f>
        <v>3</v>
      </c>
      <c r="BL1984">
        <f>COUNTIF(AC1984:AO1984,"**")</f>
        <v>0</v>
      </c>
      <c r="BM1984">
        <f>COUNTIF(AC1984:AO1984,"P")</f>
        <v>0</v>
      </c>
      <c r="BN1984">
        <f>COUNTIF(AC1984:AO1984,"C")</f>
        <v>0</v>
      </c>
    </row>
    <row r="1985" spans="1:66" x14ac:dyDescent="0.25">
      <c r="A1985">
        <v>9323</v>
      </c>
      <c r="B1985">
        <v>15</v>
      </c>
      <c r="C1985">
        <v>12</v>
      </c>
      <c r="D1985">
        <v>50</v>
      </c>
      <c r="E1985" t="s">
        <v>58</v>
      </c>
      <c r="F1985" t="s">
        <v>973</v>
      </c>
      <c r="G1985">
        <v>29</v>
      </c>
      <c r="H1985" t="s">
        <v>60</v>
      </c>
      <c r="I1985" t="s">
        <v>65</v>
      </c>
      <c r="K1985" t="s">
        <v>62</v>
      </c>
      <c r="AD1985" t="s">
        <v>62</v>
      </c>
      <c r="AT1985" t="s">
        <v>67</v>
      </c>
      <c r="BA1985" t="s">
        <v>67</v>
      </c>
      <c r="BE1985">
        <f>COUNTIF(J1985:BD1985,"**")</f>
        <v>4</v>
      </c>
      <c r="BF1985">
        <f>COUNTIF(J1985:BD1985,"*P*")</f>
        <v>2</v>
      </c>
      <c r="BG1985">
        <f>COUNTIF(J1985:BD1985,"*C*")</f>
        <v>2</v>
      </c>
      <c r="BH1985">
        <f>COUNTIF(AQ1985:BC1985, "C")</f>
        <v>2</v>
      </c>
      <c r="BI1985">
        <f>COUNTIF(AQ1985:BC1985, "P")</f>
        <v>0</v>
      </c>
      <c r="BJ1985" t="str">
        <f t="shared" si="30"/>
        <v/>
      </c>
      <c r="BK1985">
        <f>COUNTIFS(AQ1985:BC1985,"C")+COUNTIFS(AQ1985:BC1985,"P")</f>
        <v>2</v>
      </c>
      <c r="BL1985">
        <f>COUNTIF(AC1985:AO1985,"**")</f>
        <v>1</v>
      </c>
      <c r="BM1985">
        <f>COUNTIF(AC1985:AO1985,"P")</f>
        <v>1</v>
      </c>
      <c r="BN1985">
        <f>COUNTIF(AC1985:AO1985,"C")</f>
        <v>0</v>
      </c>
    </row>
    <row r="1986" spans="1:66" x14ac:dyDescent="0.25">
      <c r="A1986">
        <v>9362</v>
      </c>
      <c r="B1986">
        <v>15</v>
      </c>
      <c r="C1986">
        <v>12</v>
      </c>
      <c r="D1986">
        <v>50</v>
      </c>
      <c r="E1986" t="s">
        <v>58</v>
      </c>
      <c r="F1986" t="s">
        <v>1539</v>
      </c>
      <c r="G1986">
        <v>29</v>
      </c>
      <c r="H1986" t="s">
        <v>64</v>
      </c>
      <c r="I1986" t="s">
        <v>61</v>
      </c>
      <c r="N1986" t="s">
        <v>67</v>
      </c>
      <c r="O1986" t="s">
        <v>67</v>
      </c>
      <c r="W1986" t="s">
        <v>67</v>
      </c>
      <c r="AU1986" t="s">
        <v>67</v>
      </c>
      <c r="BD1986" t="s">
        <v>269</v>
      </c>
      <c r="BE1986">
        <f>COUNTIF(J1986:BD1986,"**")</f>
        <v>5</v>
      </c>
      <c r="BF1986">
        <f>COUNTIF(J1986:BD1986,"*P*")</f>
        <v>0</v>
      </c>
      <c r="BG1986">
        <f>COUNTIF(J1986:BD1986,"*C*")</f>
        <v>5</v>
      </c>
      <c r="BH1986">
        <f>COUNTIF(AQ1986:BC1986, "C")</f>
        <v>1</v>
      </c>
      <c r="BI1986">
        <f>COUNTIF(AQ1986:BC1986, "P")</f>
        <v>0</v>
      </c>
      <c r="BJ1986" t="str">
        <f t="shared" ref="BJ1986:BJ2049" si="31">IF(AND(BH1986=0,BI1986&gt;0),"X","")</f>
        <v/>
      </c>
      <c r="BK1986">
        <f>COUNTIFS(AQ1986:BC1986,"C")+COUNTIFS(AQ1986:BC1986,"P")</f>
        <v>1</v>
      </c>
      <c r="BL1986">
        <f>COUNTIF(AC1986:AO1986,"**")</f>
        <v>0</v>
      </c>
      <c r="BM1986">
        <f>COUNTIF(AC1986:AO1986,"P")</f>
        <v>0</v>
      </c>
      <c r="BN1986">
        <f>COUNTIF(AC1986:AO1986,"C")</f>
        <v>0</v>
      </c>
    </row>
    <row r="1987" spans="1:66" x14ac:dyDescent="0.25">
      <c r="A1987">
        <v>9370</v>
      </c>
      <c r="B1987">
        <v>15</v>
      </c>
      <c r="C1987">
        <v>12</v>
      </c>
      <c r="D1987">
        <v>50</v>
      </c>
      <c r="E1987" t="s">
        <v>58</v>
      </c>
      <c r="F1987" t="s">
        <v>161</v>
      </c>
      <c r="G1987">
        <v>29</v>
      </c>
      <c r="H1987" t="s">
        <v>60</v>
      </c>
      <c r="I1987" t="s">
        <v>65</v>
      </c>
      <c r="O1987" t="s">
        <v>62</v>
      </c>
      <c r="BE1987">
        <f>COUNTIF(J1987:BD1987,"**")</f>
        <v>1</v>
      </c>
      <c r="BF1987">
        <f>COUNTIF(J1987:BD1987,"*P*")</f>
        <v>1</v>
      </c>
      <c r="BG1987">
        <f>COUNTIF(J1987:BD1987,"*C*")</f>
        <v>0</v>
      </c>
      <c r="BH1987">
        <f>COUNTIF(AQ1987:BC1987, "C")</f>
        <v>0</v>
      </c>
      <c r="BI1987">
        <f>COUNTIF(AQ1987:BC1987, "P")</f>
        <v>0</v>
      </c>
      <c r="BJ1987" t="str">
        <f t="shared" si="31"/>
        <v/>
      </c>
      <c r="BK1987">
        <f>COUNTIFS(AQ1987:BC1987,"C")+COUNTIFS(AQ1987:BC1987,"P")</f>
        <v>0</v>
      </c>
      <c r="BL1987">
        <f>COUNTIF(AC1987:AO1987,"**")</f>
        <v>0</v>
      </c>
      <c r="BM1987">
        <f>COUNTIF(AC1987:AO1987,"P")</f>
        <v>0</v>
      </c>
      <c r="BN1987">
        <f>COUNTIF(AC1987:AO1987,"C")</f>
        <v>0</v>
      </c>
    </row>
    <row r="1988" spans="1:66" x14ac:dyDescent="0.25">
      <c r="A1988">
        <v>9448</v>
      </c>
      <c r="B1988">
        <v>15</v>
      </c>
      <c r="C1988">
        <v>4</v>
      </c>
      <c r="D1988">
        <v>50</v>
      </c>
      <c r="E1988" t="s">
        <v>58</v>
      </c>
      <c r="F1988" t="s">
        <v>351</v>
      </c>
      <c r="G1988">
        <v>29</v>
      </c>
      <c r="H1988" t="s">
        <v>60</v>
      </c>
      <c r="I1988" t="s">
        <v>65</v>
      </c>
      <c r="J1988" t="s">
        <v>62</v>
      </c>
      <c r="W1988" t="s">
        <v>62</v>
      </c>
      <c r="AT1988" t="s">
        <v>67</v>
      </c>
      <c r="BE1988">
        <f>COUNTIF(J1988:BD1988,"**")</f>
        <v>3</v>
      </c>
      <c r="BF1988">
        <f>COUNTIF(J1988:BD1988,"*P*")</f>
        <v>2</v>
      </c>
      <c r="BG1988">
        <f>COUNTIF(J1988:BD1988,"*C*")</f>
        <v>1</v>
      </c>
      <c r="BH1988">
        <f>COUNTIF(AQ1988:BC1988, "C")</f>
        <v>1</v>
      </c>
      <c r="BI1988">
        <f>COUNTIF(AQ1988:BC1988, "P")</f>
        <v>0</v>
      </c>
      <c r="BJ1988" t="str">
        <f t="shared" si="31"/>
        <v/>
      </c>
      <c r="BK1988">
        <f>COUNTIFS(AQ1988:BC1988,"C")+COUNTIFS(AQ1988:BC1988,"P")</f>
        <v>1</v>
      </c>
      <c r="BL1988">
        <f>COUNTIF(AC1988:AO1988,"**")</f>
        <v>0</v>
      </c>
      <c r="BM1988">
        <f>COUNTIF(AC1988:AO1988,"P")</f>
        <v>0</v>
      </c>
      <c r="BN1988">
        <f>COUNTIF(AC1988:AO1988,"C")</f>
        <v>0</v>
      </c>
    </row>
    <row r="1989" spans="1:66" x14ac:dyDescent="0.25">
      <c r="A1989">
        <v>9480</v>
      </c>
      <c r="B1989">
        <v>15</v>
      </c>
      <c r="C1989">
        <v>9</v>
      </c>
      <c r="D1989">
        <v>50</v>
      </c>
      <c r="E1989" t="s">
        <v>58</v>
      </c>
      <c r="F1989" t="s">
        <v>1540</v>
      </c>
      <c r="G1989">
        <v>29</v>
      </c>
      <c r="H1989" t="s">
        <v>60</v>
      </c>
      <c r="I1989" t="s">
        <v>65</v>
      </c>
      <c r="BA1989" t="s">
        <v>67</v>
      </c>
      <c r="BE1989">
        <f>COUNTIF(J1989:BD1989,"**")</f>
        <v>1</v>
      </c>
      <c r="BF1989">
        <f>COUNTIF(J1989:BD1989,"*P*")</f>
        <v>0</v>
      </c>
      <c r="BG1989">
        <f>COUNTIF(J1989:BD1989,"*C*")</f>
        <v>1</v>
      </c>
      <c r="BH1989">
        <f>COUNTIF(AQ1989:BC1989, "C")</f>
        <v>1</v>
      </c>
      <c r="BI1989">
        <f>COUNTIF(AQ1989:BC1989, "P")</f>
        <v>0</v>
      </c>
      <c r="BJ1989" t="str">
        <f t="shared" si="31"/>
        <v/>
      </c>
      <c r="BK1989">
        <f>COUNTIFS(AQ1989:BC1989,"C")+COUNTIFS(AQ1989:BC1989,"P")</f>
        <v>1</v>
      </c>
      <c r="BL1989">
        <f>COUNTIF(AC1989:AO1989,"**")</f>
        <v>0</v>
      </c>
      <c r="BM1989">
        <f>COUNTIF(AC1989:AO1989,"P")</f>
        <v>0</v>
      </c>
      <c r="BN1989">
        <f>COUNTIF(AC1989:AO1989,"C")</f>
        <v>0</v>
      </c>
    </row>
    <row r="1990" spans="1:66" x14ac:dyDescent="0.25">
      <c r="A1990">
        <v>9592</v>
      </c>
      <c r="B1990">
        <v>17</v>
      </c>
      <c r="C1990">
        <v>1</v>
      </c>
      <c r="D1990">
        <v>6</v>
      </c>
      <c r="E1990" t="s">
        <v>58</v>
      </c>
      <c r="F1990" t="s">
        <v>275</v>
      </c>
      <c r="G1990">
        <v>29</v>
      </c>
      <c r="H1990" t="s">
        <v>60</v>
      </c>
      <c r="I1990" t="s">
        <v>65</v>
      </c>
      <c r="K1990" t="s">
        <v>62</v>
      </c>
      <c r="AT1990" t="s">
        <v>67</v>
      </c>
      <c r="AU1990" t="s">
        <v>67</v>
      </c>
      <c r="AZ1990" t="s">
        <v>67</v>
      </c>
      <c r="BD1990" t="s">
        <v>224</v>
      </c>
      <c r="BE1990">
        <f>COUNTIF(J1990:BD1990,"**")</f>
        <v>5</v>
      </c>
      <c r="BF1990">
        <f>COUNTIF(J1990:BD1990,"*P*")</f>
        <v>2</v>
      </c>
      <c r="BG1990">
        <f>COUNTIF(J1990:BD1990,"*C*")</f>
        <v>3</v>
      </c>
      <c r="BH1990">
        <f>COUNTIF(AQ1990:BC1990, "C")</f>
        <v>3</v>
      </c>
      <c r="BI1990">
        <f>COUNTIF(AQ1990:BC1990, "P")</f>
        <v>0</v>
      </c>
      <c r="BJ1990" t="str">
        <f t="shared" si="31"/>
        <v/>
      </c>
      <c r="BK1990">
        <f>COUNTIFS(AQ1990:BC1990,"C")+COUNTIFS(AQ1990:BC1990,"P")</f>
        <v>3</v>
      </c>
      <c r="BL1990">
        <f>COUNTIF(AC1990:AO1990,"**")</f>
        <v>0</v>
      </c>
      <c r="BM1990">
        <f>COUNTIF(AC1990:AO1990,"P")</f>
        <v>0</v>
      </c>
      <c r="BN1990">
        <f>COUNTIF(AC1990:AO1990,"C")</f>
        <v>0</v>
      </c>
    </row>
    <row r="1991" spans="1:66" x14ac:dyDescent="0.25">
      <c r="A1991">
        <v>9609</v>
      </c>
      <c r="B1991">
        <v>17</v>
      </c>
      <c r="C1991">
        <v>1</v>
      </c>
      <c r="D1991">
        <v>6</v>
      </c>
      <c r="E1991" t="s">
        <v>58</v>
      </c>
      <c r="F1991" t="s">
        <v>213</v>
      </c>
      <c r="G1991">
        <v>29</v>
      </c>
      <c r="H1991" t="s">
        <v>60</v>
      </c>
      <c r="I1991" t="s">
        <v>61</v>
      </c>
      <c r="O1991" t="s">
        <v>62</v>
      </c>
      <c r="BE1991">
        <f>COUNTIF(J1991:BD1991,"**")</f>
        <v>1</v>
      </c>
      <c r="BF1991">
        <f>COUNTIF(J1991:BD1991,"*P*")</f>
        <v>1</v>
      </c>
      <c r="BG1991">
        <f>COUNTIF(J1991:BD1991,"*C*")</f>
        <v>0</v>
      </c>
      <c r="BH1991">
        <f>COUNTIF(AQ1991:BC1991, "C")</f>
        <v>0</v>
      </c>
      <c r="BI1991">
        <f>COUNTIF(AQ1991:BC1991, "P")</f>
        <v>0</v>
      </c>
      <c r="BJ1991" t="str">
        <f t="shared" si="31"/>
        <v/>
      </c>
      <c r="BK1991">
        <f>COUNTIFS(AQ1991:BC1991,"C")+COUNTIFS(AQ1991:BC1991,"P")</f>
        <v>0</v>
      </c>
      <c r="BL1991">
        <f>COUNTIF(AC1991:AO1991,"**")</f>
        <v>0</v>
      </c>
      <c r="BM1991">
        <f>COUNTIF(AC1991:AO1991,"P")</f>
        <v>0</v>
      </c>
      <c r="BN1991">
        <f>COUNTIF(AC1991:AO1991,"C")</f>
        <v>0</v>
      </c>
    </row>
    <row r="1992" spans="1:66" x14ac:dyDescent="0.25">
      <c r="A1992">
        <v>9681</v>
      </c>
      <c r="B1992">
        <v>17</v>
      </c>
      <c r="C1992">
        <v>2</v>
      </c>
      <c r="D1992">
        <v>6</v>
      </c>
      <c r="E1992" t="s">
        <v>58</v>
      </c>
      <c r="F1992" t="s">
        <v>890</v>
      </c>
      <c r="G1992">
        <v>29</v>
      </c>
      <c r="H1992" t="s">
        <v>60</v>
      </c>
      <c r="I1992" t="s">
        <v>65</v>
      </c>
      <c r="N1992" t="s">
        <v>67</v>
      </c>
      <c r="O1992" t="s">
        <v>67</v>
      </c>
      <c r="AT1992" t="s">
        <v>67</v>
      </c>
      <c r="BD1992" t="s">
        <v>1541</v>
      </c>
      <c r="BE1992">
        <f>COUNTIF(J1992:BD1992,"**")</f>
        <v>4</v>
      </c>
      <c r="BF1992">
        <f>COUNTIF(J1992:BD1992,"*P*")</f>
        <v>0</v>
      </c>
      <c r="BG1992">
        <f>COUNTIF(J1992:BD1992,"*C*")</f>
        <v>4</v>
      </c>
      <c r="BH1992">
        <f>COUNTIF(AQ1992:BC1992, "C")</f>
        <v>1</v>
      </c>
      <c r="BI1992">
        <f>COUNTIF(AQ1992:BC1992, "P")</f>
        <v>0</v>
      </c>
      <c r="BJ1992" t="str">
        <f t="shared" si="31"/>
        <v/>
      </c>
      <c r="BK1992">
        <f>COUNTIFS(AQ1992:BC1992,"C")+COUNTIFS(AQ1992:BC1992,"P")</f>
        <v>1</v>
      </c>
      <c r="BL1992">
        <f>COUNTIF(AC1992:AO1992,"**")</f>
        <v>0</v>
      </c>
      <c r="BM1992">
        <f>COUNTIF(AC1992:AO1992,"P")</f>
        <v>0</v>
      </c>
      <c r="BN1992">
        <f>COUNTIF(AC1992:AO1992,"C")</f>
        <v>0</v>
      </c>
    </row>
    <row r="1993" spans="1:66" x14ac:dyDescent="0.25">
      <c r="A1993">
        <v>9754</v>
      </c>
      <c r="B1993">
        <v>17</v>
      </c>
      <c r="C1993">
        <v>3</v>
      </c>
      <c r="D1993">
        <v>6</v>
      </c>
      <c r="E1993" t="s">
        <v>58</v>
      </c>
      <c r="F1993" t="s">
        <v>1542</v>
      </c>
      <c r="G1993">
        <v>29</v>
      </c>
      <c r="H1993" t="s">
        <v>60</v>
      </c>
      <c r="I1993" t="s">
        <v>65</v>
      </c>
      <c r="K1993" t="s">
        <v>62</v>
      </c>
      <c r="N1993" t="s">
        <v>67</v>
      </c>
      <c r="AD1993" t="s">
        <v>67</v>
      </c>
      <c r="AT1993" t="s">
        <v>67</v>
      </c>
      <c r="BE1993">
        <f>COUNTIF(J1993:BD1993,"**")</f>
        <v>4</v>
      </c>
      <c r="BF1993">
        <f>COUNTIF(J1993:BD1993,"*P*")</f>
        <v>1</v>
      </c>
      <c r="BG1993">
        <f>COUNTIF(J1993:BD1993,"*C*")</f>
        <v>3</v>
      </c>
      <c r="BH1993">
        <f>COUNTIF(AQ1993:BC1993, "C")</f>
        <v>1</v>
      </c>
      <c r="BI1993">
        <f>COUNTIF(AQ1993:BC1993, "P")</f>
        <v>0</v>
      </c>
      <c r="BJ1993" t="str">
        <f t="shared" si="31"/>
        <v/>
      </c>
      <c r="BK1993">
        <f>COUNTIFS(AQ1993:BC1993,"C")+COUNTIFS(AQ1993:BC1993,"P")</f>
        <v>1</v>
      </c>
      <c r="BL1993">
        <f>COUNTIF(AC1993:AO1993,"**")</f>
        <v>1</v>
      </c>
      <c r="BM1993">
        <f>COUNTIF(AC1993:AO1993,"P")</f>
        <v>0</v>
      </c>
      <c r="BN1993">
        <f>COUNTIF(AC1993:AO1993,"C")</f>
        <v>1</v>
      </c>
    </row>
    <row r="1994" spans="1:66" x14ac:dyDescent="0.25">
      <c r="A1994">
        <v>9810</v>
      </c>
      <c r="B1994">
        <v>17</v>
      </c>
      <c r="C1994">
        <v>3</v>
      </c>
      <c r="D1994">
        <v>6</v>
      </c>
      <c r="E1994" t="s">
        <v>58</v>
      </c>
      <c r="F1994" t="s">
        <v>275</v>
      </c>
      <c r="G1994">
        <v>29</v>
      </c>
      <c r="H1994" t="s">
        <v>64</v>
      </c>
      <c r="I1994" t="s">
        <v>65</v>
      </c>
      <c r="O1994" t="s">
        <v>67</v>
      </c>
      <c r="AD1994" t="s">
        <v>67</v>
      </c>
      <c r="BE1994">
        <f>COUNTIF(J1994:BD1994,"**")</f>
        <v>2</v>
      </c>
      <c r="BF1994">
        <f>COUNTIF(J1994:BD1994,"*P*")</f>
        <v>0</v>
      </c>
      <c r="BG1994">
        <f>COUNTIF(J1994:BD1994,"*C*")</f>
        <v>2</v>
      </c>
      <c r="BH1994">
        <f>COUNTIF(AQ1994:BC1994, "C")</f>
        <v>0</v>
      </c>
      <c r="BI1994">
        <f>COUNTIF(AQ1994:BC1994, "P")</f>
        <v>0</v>
      </c>
      <c r="BJ1994" t="str">
        <f t="shared" si="31"/>
        <v/>
      </c>
      <c r="BK1994">
        <f>COUNTIFS(AQ1994:BC1994,"C")+COUNTIFS(AQ1994:BC1994,"P")</f>
        <v>0</v>
      </c>
      <c r="BL1994">
        <f>COUNTIF(AC1994:AO1994,"**")</f>
        <v>1</v>
      </c>
      <c r="BM1994">
        <f>COUNTIF(AC1994:AO1994,"P")</f>
        <v>0</v>
      </c>
      <c r="BN1994">
        <f>COUNTIF(AC1994:AO1994,"C")</f>
        <v>1</v>
      </c>
    </row>
    <row r="1995" spans="1:66" x14ac:dyDescent="0.25">
      <c r="A1995">
        <v>9888</v>
      </c>
      <c r="B1995">
        <v>17</v>
      </c>
      <c r="C1995">
        <v>4</v>
      </c>
      <c r="D1995">
        <v>6</v>
      </c>
      <c r="E1995" t="s">
        <v>58</v>
      </c>
      <c r="F1995" t="s">
        <v>898</v>
      </c>
      <c r="G1995">
        <v>29</v>
      </c>
      <c r="H1995" t="s">
        <v>60</v>
      </c>
      <c r="I1995" t="s">
        <v>65</v>
      </c>
      <c r="K1995" t="s">
        <v>62</v>
      </c>
      <c r="AT1995" t="s">
        <v>67</v>
      </c>
      <c r="BD1995" t="s">
        <v>226</v>
      </c>
      <c r="BE1995">
        <f>COUNTIF(J1995:BD1995,"**")</f>
        <v>3</v>
      </c>
      <c r="BF1995">
        <f>COUNTIF(J1995:BD1995,"*P*")</f>
        <v>1</v>
      </c>
      <c r="BG1995">
        <f>COUNTIF(J1995:BD1995,"*C*")</f>
        <v>2</v>
      </c>
      <c r="BH1995">
        <f>COUNTIF(AQ1995:BC1995, "C")</f>
        <v>1</v>
      </c>
      <c r="BI1995">
        <f>COUNTIF(AQ1995:BC1995, "P")</f>
        <v>0</v>
      </c>
      <c r="BJ1995" t="str">
        <f t="shared" si="31"/>
        <v/>
      </c>
      <c r="BK1995">
        <f>COUNTIFS(AQ1995:BC1995,"C")+COUNTIFS(AQ1995:BC1995,"P")</f>
        <v>1</v>
      </c>
      <c r="BL1995">
        <f>COUNTIF(AC1995:AO1995,"**")</f>
        <v>0</v>
      </c>
      <c r="BM1995">
        <f>COUNTIF(AC1995:AO1995,"P")</f>
        <v>0</v>
      </c>
      <c r="BN1995">
        <f>COUNTIF(AC1995:AO1995,"C")</f>
        <v>0</v>
      </c>
    </row>
    <row r="1996" spans="1:66" x14ac:dyDescent="0.25">
      <c r="A1996">
        <v>9905</v>
      </c>
      <c r="B1996">
        <v>17</v>
      </c>
      <c r="C1996">
        <v>4</v>
      </c>
      <c r="D1996">
        <v>6</v>
      </c>
      <c r="E1996" t="s">
        <v>58</v>
      </c>
      <c r="F1996" t="s">
        <v>208</v>
      </c>
      <c r="G1996">
        <v>29</v>
      </c>
      <c r="H1996" t="s">
        <v>60</v>
      </c>
      <c r="I1996" t="s">
        <v>65</v>
      </c>
      <c r="O1996" t="s">
        <v>67</v>
      </c>
      <c r="AU1996" t="s">
        <v>67</v>
      </c>
      <c r="AW1996" t="s">
        <v>67</v>
      </c>
      <c r="BD1996" t="s">
        <v>224</v>
      </c>
      <c r="BE1996">
        <f>COUNTIF(J1996:BD1996,"**")</f>
        <v>4</v>
      </c>
      <c r="BF1996">
        <f>COUNTIF(J1996:BD1996,"*P*")</f>
        <v>1</v>
      </c>
      <c r="BG1996">
        <f>COUNTIF(J1996:BD1996,"*C*")</f>
        <v>3</v>
      </c>
      <c r="BH1996">
        <f>COUNTIF(AQ1996:BC1996, "C")</f>
        <v>2</v>
      </c>
      <c r="BI1996">
        <f>COUNTIF(AQ1996:BC1996, "P")</f>
        <v>0</v>
      </c>
      <c r="BJ1996" t="str">
        <f t="shared" si="31"/>
        <v/>
      </c>
      <c r="BK1996">
        <f>COUNTIFS(AQ1996:BC1996,"C")+COUNTIFS(AQ1996:BC1996,"P")</f>
        <v>2</v>
      </c>
      <c r="BL1996">
        <f>COUNTIF(AC1996:AO1996,"**")</f>
        <v>0</v>
      </c>
      <c r="BM1996">
        <f>COUNTIF(AC1996:AO1996,"P")</f>
        <v>0</v>
      </c>
      <c r="BN1996">
        <f>COUNTIF(AC1996:AO1996,"C")</f>
        <v>0</v>
      </c>
    </row>
    <row r="1997" spans="1:66" x14ac:dyDescent="0.25">
      <c r="A1997">
        <v>9907</v>
      </c>
      <c r="B1997">
        <v>17</v>
      </c>
      <c r="C1997">
        <v>4</v>
      </c>
      <c r="D1997">
        <v>6</v>
      </c>
      <c r="E1997" t="s">
        <v>58</v>
      </c>
      <c r="F1997" t="s">
        <v>132</v>
      </c>
      <c r="G1997">
        <v>29</v>
      </c>
      <c r="H1997" t="s">
        <v>60</v>
      </c>
      <c r="I1997" t="s">
        <v>65</v>
      </c>
      <c r="O1997" t="s">
        <v>62</v>
      </c>
      <c r="BA1997" t="s">
        <v>62</v>
      </c>
      <c r="BE1997">
        <f>COUNTIF(J1997:BD1997,"**")</f>
        <v>2</v>
      </c>
      <c r="BF1997">
        <f>COUNTIF(J1997:BD1997,"*P*")</f>
        <v>2</v>
      </c>
      <c r="BG1997">
        <f>COUNTIF(J1997:BD1997,"*C*")</f>
        <v>0</v>
      </c>
      <c r="BH1997">
        <f>COUNTIF(AQ1997:BC1997, "C")</f>
        <v>0</v>
      </c>
      <c r="BI1997">
        <f>COUNTIF(AQ1997:BC1997, "P")</f>
        <v>1</v>
      </c>
      <c r="BJ1997" t="str">
        <f t="shared" si="31"/>
        <v>X</v>
      </c>
      <c r="BK1997">
        <f>COUNTIFS(AQ1997:BC1997,"C")+COUNTIFS(AQ1997:BC1997,"P")</f>
        <v>1</v>
      </c>
      <c r="BL1997">
        <f>COUNTIF(AC1997:AO1997,"**")</f>
        <v>0</v>
      </c>
      <c r="BM1997">
        <f>COUNTIF(AC1997:AO1997,"P")</f>
        <v>0</v>
      </c>
      <c r="BN1997">
        <f>COUNTIF(AC1997:AO1997,"C")</f>
        <v>0</v>
      </c>
    </row>
    <row r="1998" spans="1:66" x14ac:dyDescent="0.25">
      <c r="A1998">
        <v>9933</v>
      </c>
      <c r="B1998">
        <v>17</v>
      </c>
      <c r="C1998">
        <v>5</v>
      </c>
      <c r="D1998">
        <v>6</v>
      </c>
      <c r="E1998" t="s">
        <v>58</v>
      </c>
      <c r="F1998" t="s">
        <v>132</v>
      </c>
      <c r="G1998">
        <v>29</v>
      </c>
      <c r="H1998" t="s">
        <v>60</v>
      </c>
      <c r="I1998" t="s">
        <v>61</v>
      </c>
      <c r="O1998" t="s">
        <v>62</v>
      </c>
      <c r="BE1998">
        <f>COUNTIF(J1998:BD1998,"**")</f>
        <v>1</v>
      </c>
      <c r="BF1998">
        <f>COUNTIF(J1998:BD1998,"*P*")</f>
        <v>1</v>
      </c>
      <c r="BG1998">
        <f>COUNTIF(J1998:BD1998,"*C*")</f>
        <v>0</v>
      </c>
      <c r="BH1998">
        <f>COUNTIF(AQ1998:BC1998, "C")</f>
        <v>0</v>
      </c>
      <c r="BI1998">
        <f>COUNTIF(AQ1998:BC1998, "P")</f>
        <v>0</v>
      </c>
      <c r="BJ1998" t="str">
        <f t="shared" si="31"/>
        <v/>
      </c>
      <c r="BK1998">
        <f>COUNTIFS(AQ1998:BC1998,"C")+COUNTIFS(AQ1998:BC1998,"P")</f>
        <v>0</v>
      </c>
      <c r="BL1998">
        <f>COUNTIF(AC1998:AO1998,"**")</f>
        <v>0</v>
      </c>
      <c r="BM1998">
        <f>COUNTIF(AC1998:AO1998,"P")</f>
        <v>0</v>
      </c>
      <c r="BN1998">
        <f>COUNTIF(AC1998:AO1998,"C")</f>
        <v>0</v>
      </c>
    </row>
    <row r="1999" spans="1:66" x14ac:dyDescent="0.25">
      <c r="A1999">
        <v>9989</v>
      </c>
      <c r="B1999">
        <v>17</v>
      </c>
      <c r="C1999">
        <v>5</v>
      </c>
      <c r="D1999">
        <v>6</v>
      </c>
      <c r="E1999" t="s">
        <v>58</v>
      </c>
      <c r="F1999" t="s">
        <v>225</v>
      </c>
      <c r="G1999">
        <v>29</v>
      </c>
      <c r="H1999" t="s">
        <v>64</v>
      </c>
      <c r="I1999" t="s">
        <v>65</v>
      </c>
      <c r="O1999" t="s">
        <v>62</v>
      </c>
      <c r="BE1999">
        <f>COUNTIF(J1999:BD1999,"**")</f>
        <v>1</v>
      </c>
      <c r="BF1999">
        <f>COUNTIF(J1999:BD1999,"*P*")</f>
        <v>1</v>
      </c>
      <c r="BG1999">
        <f>COUNTIF(J1999:BD1999,"*C*")</f>
        <v>0</v>
      </c>
      <c r="BH1999">
        <f>COUNTIF(AQ1999:BC1999, "C")</f>
        <v>0</v>
      </c>
      <c r="BI1999">
        <f>COUNTIF(AQ1999:BC1999, "P")</f>
        <v>0</v>
      </c>
      <c r="BJ1999" t="str">
        <f t="shared" si="31"/>
        <v/>
      </c>
      <c r="BK1999">
        <f>COUNTIFS(AQ1999:BC1999,"C")+COUNTIFS(AQ1999:BC1999,"P")</f>
        <v>0</v>
      </c>
      <c r="BL1999">
        <f>COUNTIF(AC1999:AO1999,"**")</f>
        <v>0</v>
      </c>
      <c r="BM1999">
        <f>COUNTIF(AC1999:AO1999,"P")</f>
        <v>0</v>
      </c>
      <c r="BN1999">
        <f>COUNTIF(AC1999:AO1999,"C")</f>
        <v>0</v>
      </c>
    </row>
    <row r="2000" spans="1:66" x14ac:dyDescent="0.25">
      <c r="A2000">
        <v>10050</v>
      </c>
      <c r="B2000">
        <v>17</v>
      </c>
      <c r="C2000">
        <v>6</v>
      </c>
      <c r="D2000">
        <v>6</v>
      </c>
      <c r="E2000" t="s">
        <v>58</v>
      </c>
      <c r="F2000" t="s">
        <v>1543</v>
      </c>
      <c r="G2000">
        <v>29</v>
      </c>
      <c r="H2000" t="s">
        <v>60</v>
      </c>
      <c r="I2000" t="s">
        <v>65</v>
      </c>
      <c r="O2000" t="s">
        <v>62</v>
      </c>
      <c r="AU2000" t="s">
        <v>67</v>
      </c>
      <c r="BD2000" t="s">
        <v>1544</v>
      </c>
      <c r="BE2000">
        <f>COUNTIF(J2000:BD2000,"**")</f>
        <v>3</v>
      </c>
      <c r="BF2000">
        <f>COUNTIF(J2000:BD2000,"*P*")</f>
        <v>2</v>
      </c>
      <c r="BG2000">
        <f>COUNTIF(J2000:BD2000,"*C*")</f>
        <v>1</v>
      </c>
      <c r="BH2000">
        <f>COUNTIF(AQ2000:BC2000, "C")</f>
        <v>1</v>
      </c>
      <c r="BI2000">
        <f>COUNTIF(AQ2000:BC2000, "P")</f>
        <v>0</v>
      </c>
      <c r="BJ2000" t="str">
        <f t="shared" si="31"/>
        <v/>
      </c>
      <c r="BK2000">
        <f>COUNTIFS(AQ2000:BC2000,"C")+COUNTIFS(AQ2000:BC2000,"P")</f>
        <v>1</v>
      </c>
      <c r="BL2000">
        <f>COUNTIF(AC2000:AO2000,"**")</f>
        <v>0</v>
      </c>
      <c r="BM2000">
        <f>COUNTIF(AC2000:AO2000,"P")</f>
        <v>0</v>
      </c>
      <c r="BN2000">
        <f>COUNTIF(AC2000:AO2000,"C")</f>
        <v>0</v>
      </c>
    </row>
    <row r="2001" spans="1:66" x14ac:dyDescent="0.25">
      <c r="A2001">
        <v>10061</v>
      </c>
      <c r="B2001">
        <v>17</v>
      </c>
      <c r="C2001">
        <v>6</v>
      </c>
      <c r="D2001">
        <v>6</v>
      </c>
      <c r="E2001" t="s">
        <v>58</v>
      </c>
      <c r="F2001" t="s">
        <v>890</v>
      </c>
      <c r="G2001">
        <v>29</v>
      </c>
      <c r="H2001" t="s">
        <v>60</v>
      </c>
      <c r="I2001" t="s">
        <v>72</v>
      </c>
      <c r="M2001" t="s">
        <v>67</v>
      </c>
      <c r="N2001" t="s">
        <v>67</v>
      </c>
      <c r="O2001" t="s">
        <v>67</v>
      </c>
      <c r="AQ2001" t="s">
        <v>67</v>
      </c>
      <c r="AZ2001" t="s">
        <v>67</v>
      </c>
      <c r="BD2001" t="s">
        <v>1545</v>
      </c>
      <c r="BE2001">
        <f>COUNTIF(J2001:BD2001,"**")</f>
        <v>6</v>
      </c>
      <c r="BF2001">
        <f>COUNTIF(J2001:BD2001,"*P*")</f>
        <v>1</v>
      </c>
      <c r="BG2001">
        <f>COUNTIF(J2001:BD2001,"*C*")</f>
        <v>6</v>
      </c>
      <c r="BH2001">
        <f>COUNTIF(AQ2001:BC2001, "C")</f>
        <v>2</v>
      </c>
      <c r="BI2001">
        <f>COUNTIF(AQ2001:BC2001, "P")</f>
        <v>0</v>
      </c>
      <c r="BJ2001" t="str">
        <f t="shared" si="31"/>
        <v/>
      </c>
      <c r="BK2001">
        <f>COUNTIFS(AQ2001:BC2001,"C")+COUNTIFS(AQ2001:BC2001,"P")</f>
        <v>2</v>
      </c>
      <c r="BL2001">
        <f>COUNTIF(AC2001:AO2001,"**")</f>
        <v>0</v>
      </c>
      <c r="BM2001">
        <f>COUNTIF(AC2001:AO2001,"P")</f>
        <v>0</v>
      </c>
      <c r="BN2001">
        <f>COUNTIF(AC2001:AO2001,"C")</f>
        <v>0</v>
      </c>
    </row>
    <row r="2002" spans="1:66" x14ac:dyDescent="0.25">
      <c r="A2002">
        <v>10073</v>
      </c>
      <c r="B2002">
        <v>17</v>
      </c>
      <c r="C2002">
        <v>6</v>
      </c>
      <c r="D2002">
        <v>6</v>
      </c>
      <c r="E2002" t="s">
        <v>58</v>
      </c>
      <c r="F2002" t="s">
        <v>1546</v>
      </c>
      <c r="G2002">
        <v>29</v>
      </c>
      <c r="H2002" t="s">
        <v>60</v>
      </c>
      <c r="I2002" t="s">
        <v>72</v>
      </c>
      <c r="N2002" t="s">
        <v>67</v>
      </c>
      <c r="AU2002" t="s">
        <v>67</v>
      </c>
      <c r="BD2002" t="s">
        <v>1547</v>
      </c>
      <c r="BE2002">
        <f>COUNTIF(J2002:BD2002,"**")</f>
        <v>3</v>
      </c>
      <c r="BF2002">
        <f>COUNTIF(J2002:BD2002,"*P*")</f>
        <v>1</v>
      </c>
      <c r="BG2002">
        <f>COUNTIF(J2002:BD2002,"*C*")</f>
        <v>3</v>
      </c>
      <c r="BH2002">
        <f>COUNTIF(AQ2002:BC2002, "C")</f>
        <v>1</v>
      </c>
      <c r="BI2002">
        <f>COUNTIF(AQ2002:BC2002, "P")</f>
        <v>0</v>
      </c>
      <c r="BJ2002" t="str">
        <f t="shared" si="31"/>
        <v/>
      </c>
      <c r="BK2002">
        <f>COUNTIFS(AQ2002:BC2002,"C")+COUNTIFS(AQ2002:BC2002,"P")</f>
        <v>1</v>
      </c>
      <c r="BL2002">
        <f>COUNTIF(AC2002:AO2002,"**")</f>
        <v>0</v>
      </c>
      <c r="BM2002">
        <f>COUNTIF(AC2002:AO2002,"P")</f>
        <v>0</v>
      </c>
      <c r="BN2002">
        <f>COUNTIF(AC2002:AO2002,"C")</f>
        <v>0</v>
      </c>
    </row>
    <row r="2003" spans="1:66" x14ac:dyDescent="0.25">
      <c r="A2003">
        <v>10138</v>
      </c>
      <c r="B2003">
        <v>17</v>
      </c>
      <c r="C2003">
        <v>7</v>
      </c>
      <c r="D2003">
        <v>6</v>
      </c>
      <c r="E2003" t="s">
        <v>58</v>
      </c>
      <c r="F2003" t="s">
        <v>890</v>
      </c>
      <c r="G2003">
        <v>29</v>
      </c>
      <c r="H2003" t="s">
        <v>60</v>
      </c>
      <c r="I2003" t="s">
        <v>65</v>
      </c>
      <c r="J2003" t="s">
        <v>67</v>
      </c>
      <c r="AD2003" t="s">
        <v>67</v>
      </c>
      <c r="AT2003" t="s">
        <v>67</v>
      </c>
      <c r="AU2003" t="s">
        <v>67</v>
      </c>
      <c r="BD2003" t="s">
        <v>79</v>
      </c>
      <c r="BE2003">
        <f>COUNTIF(J2003:BD2003,"**")</f>
        <v>5</v>
      </c>
      <c r="BF2003">
        <f>COUNTIF(J2003:BD2003,"*P*")</f>
        <v>1</v>
      </c>
      <c r="BG2003">
        <f>COUNTIF(J2003:BD2003,"*C*")</f>
        <v>4</v>
      </c>
      <c r="BH2003">
        <f>COUNTIF(AQ2003:BC2003, "C")</f>
        <v>2</v>
      </c>
      <c r="BI2003">
        <f>COUNTIF(AQ2003:BC2003, "P")</f>
        <v>0</v>
      </c>
      <c r="BJ2003" t="str">
        <f t="shared" si="31"/>
        <v/>
      </c>
      <c r="BK2003">
        <f>COUNTIFS(AQ2003:BC2003,"C")+COUNTIFS(AQ2003:BC2003,"P")</f>
        <v>2</v>
      </c>
      <c r="BL2003">
        <f>COUNTIF(AC2003:AO2003,"**")</f>
        <v>1</v>
      </c>
      <c r="BM2003">
        <f>COUNTIF(AC2003:AO2003,"P")</f>
        <v>0</v>
      </c>
      <c r="BN2003">
        <f>COUNTIF(AC2003:AO2003,"C")</f>
        <v>1</v>
      </c>
    </row>
    <row r="2004" spans="1:66" x14ac:dyDescent="0.25">
      <c r="A2004">
        <v>10198</v>
      </c>
      <c r="B2004">
        <v>17</v>
      </c>
      <c r="C2004">
        <v>8</v>
      </c>
      <c r="D2004">
        <v>6</v>
      </c>
      <c r="E2004" t="s">
        <v>58</v>
      </c>
      <c r="F2004" t="s">
        <v>208</v>
      </c>
      <c r="G2004">
        <v>29</v>
      </c>
      <c r="H2004" t="s">
        <v>64</v>
      </c>
      <c r="I2004" t="s">
        <v>65</v>
      </c>
      <c r="AD2004" t="s">
        <v>67</v>
      </c>
      <c r="BA2004" t="s">
        <v>67</v>
      </c>
      <c r="BE2004">
        <f>COUNTIF(J2004:BD2004,"**")</f>
        <v>2</v>
      </c>
      <c r="BF2004">
        <f>COUNTIF(J2004:BD2004,"*P*")</f>
        <v>0</v>
      </c>
      <c r="BG2004">
        <f>COUNTIF(J2004:BD2004,"*C*")</f>
        <v>2</v>
      </c>
      <c r="BH2004">
        <f>COUNTIF(AQ2004:BC2004, "C")</f>
        <v>1</v>
      </c>
      <c r="BI2004">
        <f>COUNTIF(AQ2004:BC2004, "P")</f>
        <v>0</v>
      </c>
      <c r="BJ2004" t="str">
        <f t="shared" si="31"/>
        <v/>
      </c>
      <c r="BK2004">
        <f>COUNTIFS(AQ2004:BC2004,"C")+COUNTIFS(AQ2004:BC2004,"P")</f>
        <v>1</v>
      </c>
      <c r="BL2004">
        <f>COUNTIF(AC2004:AO2004,"**")</f>
        <v>1</v>
      </c>
      <c r="BM2004">
        <f>COUNTIF(AC2004:AO2004,"P")</f>
        <v>0</v>
      </c>
      <c r="BN2004">
        <f>COUNTIF(AC2004:AO2004,"C")</f>
        <v>1</v>
      </c>
    </row>
    <row r="2005" spans="1:66" x14ac:dyDescent="0.25">
      <c r="A2005">
        <v>10221</v>
      </c>
      <c r="B2005">
        <v>17</v>
      </c>
      <c r="C2005">
        <v>8</v>
      </c>
      <c r="D2005">
        <v>6</v>
      </c>
      <c r="E2005" t="s">
        <v>58</v>
      </c>
      <c r="F2005" t="s">
        <v>1548</v>
      </c>
      <c r="G2005">
        <v>29</v>
      </c>
      <c r="H2005" t="s">
        <v>60</v>
      </c>
      <c r="I2005" t="s">
        <v>65</v>
      </c>
      <c r="AQ2005" t="s">
        <v>67</v>
      </c>
      <c r="AT2005" t="s">
        <v>67</v>
      </c>
      <c r="AU2005" t="s">
        <v>67</v>
      </c>
      <c r="BD2005" t="s">
        <v>435</v>
      </c>
      <c r="BE2005">
        <f>COUNTIF(J2005:BD2005,"**")</f>
        <v>4</v>
      </c>
      <c r="BF2005">
        <f>COUNTIF(J2005:BD2005,"*P*")</f>
        <v>1</v>
      </c>
      <c r="BG2005">
        <f>COUNTIF(J2005:BD2005,"*C*")</f>
        <v>3</v>
      </c>
      <c r="BH2005">
        <f>COUNTIF(AQ2005:BC2005, "C")</f>
        <v>3</v>
      </c>
      <c r="BI2005">
        <f>COUNTIF(AQ2005:BC2005, "P")</f>
        <v>0</v>
      </c>
      <c r="BJ2005" t="str">
        <f t="shared" si="31"/>
        <v/>
      </c>
      <c r="BK2005">
        <f>COUNTIFS(AQ2005:BC2005,"C")+COUNTIFS(AQ2005:BC2005,"P")</f>
        <v>3</v>
      </c>
      <c r="BL2005">
        <f>COUNTIF(AC2005:AO2005,"**")</f>
        <v>0</v>
      </c>
      <c r="BM2005">
        <f>COUNTIF(AC2005:AO2005,"P")</f>
        <v>0</v>
      </c>
      <c r="BN2005">
        <f>COUNTIF(AC2005:AO2005,"C")</f>
        <v>0</v>
      </c>
    </row>
    <row r="2006" spans="1:66" x14ac:dyDescent="0.25">
      <c r="A2006">
        <v>10241</v>
      </c>
      <c r="B2006">
        <v>17</v>
      </c>
      <c r="C2006">
        <v>9</v>
      </c>
      <c r="D2006">
        <v>6</v>
      </c>
      <c r="E2006" t="s">
        <v>58</v>
      </c>
      <c r="F2006" t="s">
        <v>1549</v>
      </c>
      <c r="G2006">
        <v>29</v>
      </c>
      <c r="H2006" t="s">
        <v>64</v>
      </c>
      <c r="I2006" t="s">
        <v>65</v>
      </c>
      <c r="K2006" t="s">
        <v>62</v>
      </c>
      <c r="AR2006" t="s">
        <v>62</v>
      </c>
      <c r="AT2006" t="s">
        <v>62</v>
      </c>
      <c r="AU2006" t="s">
        <v>67</v>
      </c>
      <c r="AW2006" t="s">
        <v>62</v>
      </c>
      <c r="BD2006" t="s">
        <v>1550</v>
      </c>
      <c r="BE2006">
        <f>COUNTIF(J2006:BD2006,"**")</f>
        <v>6</v>
      </c>
      <c r="BF2006">
        <f>COUNTIF(J2006:BD2006,"*P*")</f>
        <v>5</v>
      </c>
      <c r="BG2006">
        <f>COUNTIF(J2006:BD2006,"*C*")</f>
        <v>2</v>
      </c>
      <c r="BH2006">
        <f>COUNTIF(AQ2006:BC2006, "C")</f>
        <v>1</v>
      </c>
      <c r="BI2006">
        <f>COUNTIF(AQ2006:BC2006, "P")</f>
        <v>3</v>
      </c>
      <c r="BJ2006" t="str">
        <f t="shared" si="31"/>
        <v/>
      </c>
      <c r="BK2006">
        <f>COUNTIFS(AQ2006:BC2006,"C")+COUNTIFS(AQ2006:BC2006,"P")</f>
        <v>4</v>
      </c>
      <c r="BL2006">
        <f>COUNTIF(AC2006:AO2006,"**")</f>
        <v>0</v>
      </c>
      <c r="BM2006">
        <f>COUNTIF(AC2006:AO2006,"P")</f>
        <v>0</v>
      </c>
      <c r="BN2006">
        <f>COUNTIF(AC2006:AO2006,"C")</f>
        <v>0</v>
      </c>
    </row>
    <row r="2007" spans="1:66" x14ac:dyDescent="0.25">
      <c r="A2007">
        <v>10419</v>
      </c>
      <c r="B2007">
        <v>17</v>
      </c>
      <c r="C2007">
        <v>11</v>
      </c>
      <c r="D2007">
        <v>6</v>
      </c>
      <c r="E2007" t="s">
        <v>58</v>
      </c>
      <c r="F2007" t="s">
        <v>1198</v>
      </c>
      <c r="G2007">
        <v>29</v>
      </c>
      <c r="H2007" t="s">
        <v>64</v>
      </c>
      <c r="I2007" t="s">
        <v>65</v>
      </c>
      <c r="K2007" t="s">
        <v>62</v>
      </c>
      <c r="AQ2007" t="s">
        <v>67</v>
      </c>
      <c r="BE2007">
        <f>COUNTIF(J2007:BD2007,"**")</f>
        <v>2</v>
      </c>
      <c r="BF2007">
        <f>COUNTIF(J2007:BD2007,"*P*")</f>
        <v>1</v>
      </c>
      <c r="BG2007">
        <f>COUNTIF(J2007:BD2007,"*C*")</f>
        <v>1</v>
      </c>
      <c r="BH2007">
        <f>COUNTIF(AQ2007:BC2007, "C")</f>
        <v>1</v>
      </c>
      <c r="BI2007">
        <f>COUNTIF(AQ2007:BC2007, "P")</f>
        <v>0</v>
      </c>
      <c r="BJ2007" t="str">
        <f t="shared" si="31"/>
        <v/>
      </c>
      <c r="BK2007">
        <f>COUNTIFS(AQ2007:BC2007,"C")+COUNTIFS(AQ2007:BC2007,"P")</f>
        <v>1</v>
      </c>
      <c r="BL2007">
        <f>COUNTIF(AC2007:AO2007,"**")</f>
        <v>0</v>
      </c>
      <c r="BM2007">
        <f>COUNTIF(AC2007:AO2007,"P")</f>
        <v>0</v>
      </c>
      <c r="BN2007">
        <f>COUNTIF(AC2007:AO2007,"C")</f>
        <v>0</v>
      </c>
    </row>
    <row r="2008" spans="1:66" x14ac:dyDescent="0.25">
      <c r="A2008">
        <v>10493</v>
      </c>
      <c r="B2008">
        <v>17</v>
      </c>
      <c r="C2008">
        <v>12</v>
      </c>
      <c r="D2008">
        <v>6</v>
      </c>
      <c r="E2008" t="s">
        <v>58</v>
      </c>
      <c r="F2008" t="s">
        <v>1551</v>
      </c>
      <c r="G2008">
        <v>29</v>
      </c>
      <c r="H2008" t="s">
        <v>60</v>
      </c>
      <c r="I2008" t="s">
        <v>65</v>
      </c>
      <c r="K2008" t="s">
        <v>62</v>
      </c>
      <c r="N2008" t="s">
        <v>67</v>
      </c>
      <c r="AD2008" t="s">
        <v>67</v>
      </c>
      <c r="AQ2008" t="s">
        <v>62</v>
      </c>
      <c r="AS2008" t="s">
        <v>62</v>
      </c>
      <c r="AT2008" t="s">
        <v>67</v>
      </c>
      <c r="AU2008" t="s">
        <v>67</v>
      </c>
      <c r="AZ2008" t="s">
        <v>62</v>
      </c>
      <c r="BD2008" t="s">
        <v>1552</v>
      </c>
      <c r="BE2008">
        <f>COUNTIF(J2008:BD2008,"**")</f>
        <v>9</v>
      </c>
      <c r="BF2008">
        <f>COUNTIF(J2008:BD2008,"*P*")</f>
        <v>5</v>
      </c>
      <c r="BG2008">
        <f>COUNTIF(J2008:BD2008,"*C*")</f>
        <v>5</v>
      </c>
      <c r="BH2008">
        <f>COUNTIF(AQ2008:BC2008, "C")</f>
        <v>2</v>
      </c>
      <c r="BI2008">
        <f>COUNTIF(AQ2008:BC2008, "P")</f>
        <v>3</v>
      </c>
      <c r="BJ2008" t="str">
        <f t="shared" si="31"/>
        <v/>
      </c>
      <c r="BK2008">
        <f>COUNTIFS(AQ2008:BC2008,"C")+COUNTIFS(AQ2008:BC2008,"P")</f>
        <v>5</v>
      </c>
      <c r="BL2008">
        <f>COUNTIF(AC2008:AO2008,"**")</f>
        <v>1</v>
      </c>
      <c r="BM2008">
        <f>COUNTIF(AC2008:AO2008,"P")</f>
        <v>0</v>
      </c>
      <c r="BN2008">
        <f>COUNTIF(AC2008:AO2008,"C")</f>
        <v>1</v>
      </c>
    </row>
    <row r="2009" spans="1:66" x14ac:dyDescent="0.25">
      <c r="A2009">
        <v>10695</v>
      </c>
      <c r="B2009">
        <v>18</v>
      </c>
      <c r="C2009">
        <v>3</v>
      </c>
      <c r="D2009">
        <v>5</v>
      </c>
      <c r="E2009" t="s">
        <v>58</v>
      </c>
      <c r="F2009" t="s">
        <v>192</v>
      </c>
      <c r="G2009">
        <v>29</v>
      </c>
      <c r="H2009" t="s">
        <v>60</v>
      </c>
      <c r="I2009" t="s">
        <v>94</v>
      </c>
      <c r="J2009" t="s">
        <v>67</v>
      </c>
      <c r="N2009" t="s">
        <v>67</v>
      </c>
      <c r="AF2009" t="s">
        <v>67</v>
      </c>
      <c r="AG2009" t="s">
        <v>67</v>
      </c>
      <c r="AU2009" t="s">
        <v>67</v>
      </c>
      <c r="BD2009" t="s">
        <v>1553</v>
      </c>
      <c r="BE2009">
        <f>COUNTIF(J2009:BD2009,"**")</f>
        <v>6</v>
      </c>
      <c r="BF2009">
        <f>COUNTIF(J2009:BD2009,"*P*")</f>
        <v>1</v>
      </c>
      <c r="BG2009">
        <f>COUNTIF(J2009:BD2009,"*C*")</f>
        <v>6</v>
      </c>
      <c r="BH2009">
        <f>COUNTIF(AQ2009:BC2009, "C")</f>
        <v>1</v>
      </c>
      <c r="BI2009">
        <f>COUNTIF(AQ2009:BC2009, "P")</f>
        <v>0</v>
      </c>
      <c r="BJ2009" t="str">
        <f t="shared" si="31"/>
        <v/>
      </c>
      <c r="BK2009">
        <f>COUNTIFS(AQ2009:BC2009,"C")+COUNTIFS(AQ2009:BC2009,"P")</f>
        <v>1</v>
      </c>
      <c r="BL2009">
        <f>COUNTIF(AC2009:AO2009,"**")</f>
        <v>2</v>
      </c>
      <c r="BM2009">
        <f>COUNTIF(AC2009:AO2009,"P")</f>
        <v>0</v>
      </c>
      <c r="BN2009">
        <f>COUNTIF(AC2009:AO2009,"C")</f>
        <v>2</v>
      </c>
    </row>
    <row r="2010" spans="1:66" x14ac:dyDescent="0.25">
      <c r="A2010">
        <v>10804</v>
      </c>
      <c r="B2010">
        <v>18</v>
      </c>
      <c r="C2010">
        <v>8</v>
      </c>
      <c r="D2010">
        <v>5</v>
      </c>
      <c r="E2010" t="s">
        <v>58</v>
      </c>
      <c r="F2010" t="s">
        <v>1554</v>
      </c>
      <c r="G2010">
        <v>29</v>
      </c>
      <c r="H2010" t="s">
        <v>60</v>
      </c>
      <c r="I2010" t="s">
        <v>65</v>
      </c>
      <c r="W2010" t="s">
        <v>67</v>
      </c>
      <c r="AT2010" t="s">
        <v>67</v>
      </c>
      <c r="BE2010">
        <f>COUNTIF(J2010:BD2010,"**")</f>
        <v>2</v>
      </c>
      <c r="BF2010">
        <f>COUNTIF(J2010:BD2010,"*P*")</f>
        <v>0</v>
      </c>
      <c r="BG2010">
        <f>COUNTIF(J2010:BD2010,"*C*")</f>
        <v>2</v>
      </c>
      <c r="BH2010">
        <f>COUNTIF(AQ2010:BC2010, "C")</f>
        <v>1</v>
      </c>
      <c r="BI2010">
        <f>COUNTIF(AQ2010:BC2010, "P")</f>
        <v>0</v>
      </c>
      <c r="BJ2010" t="str">
        <f t="shared" si="31"/>
        <v/>
      </c>
      <c r="BK2010">
        <f>COUNTIFS(AQ2010:BC2010,"C")+COUNTIFS(AQ2010:BC2010,"P")</f>
        <v>1</v>
      </c>
      <c r="BL2010">
        <f>COUNTIF(AC2010:AO2010,"**")</f>
        <v>0</v>
      </c>
      <c r="BM2010">
        <f>COUNTIF(AC2010:AO2010,"P")</f>
        <v>0</v>
      </c>
      <c r="BN2010">
        <f>COUNTIF(AC2010:AO2010,"C")</f>
        <v>0</v>
      </c>
    </row>
    <row r="2011" spans="1:66" x14ac:dyDescent="0.25">
      <c r="A2011">
        <v>10840</v>
      </c>
      <c r="B2011">
        <v>18</v>
      </c>
      <c r="C2011">
        <v>6</v>
      </c>
      <c r="D2011">
        <v>5</v>
      </c>
      <c r="E2011" t="s">
        <v>58</v>
      </c>
      <c r="F2011" t="s">
        <v>151</v>
      </c>
      <c r="G2011">
        <v>29</v>
      </c>
      <c r="H2011" t="s">
        <v>64</v>
      </c>
      <c r="I2011" t="s">
        <v>65</v>
      </c>
      <c r="O2011" t="s">
        <v>62</v>
      </c>
      <c r="AU2011" t="s">
        <v>62</v>
      </c>
      <c r="AZ2011" t="s">
        <v>62</v>
      </c>
      <c r="BD2011" t="s">
        <v>1555</v>
      </c>
      <c r="BE2011">
        <f>COUNTIF(J2011:BD2011,"**")</f>
        <v>4</v>
      </c>
      <c r="BF2011">
        <f>COUNTIF(J2011:BD2011,"*P*")</f>
        <v>4</v>
      </c>
      <c r="BG2011">
        <f>COUNTIF(J2011:BD2011,"*C*")</f>
        <v>0</v>
      </c>
      <c r="BH2011">
        <f>COUNTIF(AQ2011:BC2011, "C")</f>
        <v>0</v>
      </c>
      <c r="BI2011">
        <f>COUNTIF(AQ2011:BC2011, "P")</f>
        <v>2</v>
      </c>
      <c r="BJ2011" t="str">
        <f t="shared" si="31"/>
        <v>X</v>
      </c>
      <c r="BK2011">
        <f>COUNTIFS(AQ2011:BC2011,"C")+COUNTIFS(AQ2011:BC2011,"P")</f>
        <v>2</v>
      </c>
      <c r="BL2011">
        <f>COUNTIF(AC2011:AO2011,"**")</f>
        <v>0</v>
      </c>
      <c r="BM2011">
        <f>COUNTIF(AC2011:AO2011,"P")</f>
        <v>0</v>
      </c>
      <c r="BN2011">
        <f>COUNTIF(AC2011:AO2011,"C")</f>
        <v>0</v>
      </c>
    </row>
    <row r="2012" spans="1:66" x14ac:dyDescent="0.25">
      <c r="A2012">
        <v>10946</v>
      </c>
      <c r="B2012">
        <v>18</v>
      </c>
      <c r="C2012">
        <v>10</v>
      </c>
      <c r="D2012">
        <v>5</v>
      </c>
      <c r="E2012" t="s">
        <v>58</v>
      </c>
      <c r="F2012" t="s">
        <v>1556</v>
      </c>
      <c r="G2012">
        <v>29</v>
      </c>
      <c r="H2012" t="s">
        <v>60</v>
      </c>
      <c r="I2012" t="s">
        <v>65</v>
      </c>
      <c r="K2012" t="s">
        <v>62</v>
      </c>
      <c r="AT2012" t="s">
        <v>67</v>
      </c>
      <c r="AV2012" t="s">
        <v>67</v>
      </c>
      <c r="BE2012">
        <f>COUNTIF(J2012:BD2012,"**")</f>
        <v>3</v>
      </c>
      <c r="BF2012">
        <f>COUNTIF(J2012:BD2012,"*P*")</f>
        <v>1</v>
      </c>
      <c r="BG2012">
        <f>COUNTIF(J2012:BD2012,"*C*")</f>
        <v>2</v>
      </c>
      <c r="BH2012">
        <f>COUNTIF(AQ2012:BC2012, "C")</f>
        <v>2</v>
      </c>
      <c r="BI2012">
        <f>COUNTIF(AQ2012:BC2012, "P")</f>
        <v>0</v>
      </c>
      <c r="BJ2012" t="str">
        <f t="shared" si="31"/>
        <v/>
      </c>
      <c r="BK2012">
        <f>COUNTIFS(AQ2012:BC2012,"C")+COUNTIFS(AQ2012:BC2012,"P")</f>
        <v>2</v>
      </c>
      <c r="BL2012">
        <f>COUNTIF(AC2012:AO2012,"**")</f>
        <v>0</v>
      </c>
      <c r="BM2012">
        <f>COUNTIF(AC2012:AO2012,"P")</f>
        <v>0</v>
      </c>
      <c r="BN2012">
        <f>COUNTIF(AC2012:AO2012,"C")</f>
        <v>0</v>
      </c>
    </row>
    <row r="2013" spans="1:66" x14ac:dyDescent="0.25">
      <c r="A2013">
        <v>11503</v>
      </c>
      <c r="B2013">
        <v>19</v>
      </c>
      <c r="C2013">
        <v>9</v>
      </c>
      <c r="D2013">
        <v>43</v>
      </c>
      <c r="E2013" t="s">
        <v>58</v>
      </c>
      <c r="F2013" t="s">
        <v>1393</v>
      </c>
      <c r="G2013">
        <v>29</v>
      </c>
      <c r="H2013" t="s">
        <v>60</v>
      </c>
      <c r="I2013" t="s">
        <v>65</v>
      </c>
      <c r="N2013" t="s">
        <v>62</v>
      </c>
      <c r="O2013" t="s">
        <v>62</v>
      </c>
      <c r="W2013" t="s">
        <v>67</v>
      </c>
      <c r="AD2013" t="s">
        <v>62</v>
      </c>
      <c r="AF2013" t="s">
        <v>62</v>
      </c>
      <c r="AT2013" t="s">
        <v>67</v>
      </c>
      <c r="BE2013">
        <f>COUNTIF(J2013:BD2013,"**")</f>
        <v>6</v>
      </c>
      <c r="BF2013">
        <f>COUNTIF(J2013:BD2013,"*P*")</f>
        <v>4</v>
      </c>
      <c r="BG2013">
        <f>COUNTIF(J2013:BD2013,"*C*")</f>
        <v>2</v>
      </c>
      <c r="BH2013">
        <f>COUNTIF(AQ2013:BC2013, "C")</f>
        <v>1</v>
      </c>
      <c r="BI2013">
        <f>COUNTIF(AQ2013:BC2013, "P")</f>
        <v>0</v>
      </c>
      <c r="BJ2013" t="str">
        <f t="shared" si="31"/>
        <v/>
      </c>
      <c r="BK2013">
        <f>COUNTIFS(AQ2013:BC2013,"C")+COUNTIFS(AQ2013:BC2013,"P")</f>
        <v>1</v>
      </c>
      <c r="BL2013">
        <f>COUNTIF(AC2013:AO2013,"**")</f>
        <v>2</v>
      </c>
      <c r="BM2013">
        <f>COUNTIF(AC2013:AO2013,"P")</f>
        <v>2</v>
      </c>
      <c r="BN2013">
        <f>COUNTIF(AC2013:AO2013,"C")</f>
        <v>0</v>
      </c>
    </row>
    <row r="2014" spans="1:66" x14ac:dyDescent="0.25">
      <c r="A2014">
        <v>11562</v>
      </c>
      <c r="B2014">
        <v>20</v>
      </c>
      <c r="C2014">
        <v>3</v>
      </c>
      <c r="D2014">
        <v>11</v>
      </c>
      <c r="E2014" t="s">
        <v>58</v>
      </c>
      <c r="F2014" t="s">
        <v>1557</v>
      </c>
      <c r="G2014">
        <v>29</v>
      </c>
      <c r="H2014" t="s">
        <v>60</v>
      </c>
      <c r="I2014" t="s">
        <v>65</v>
      </c>
      <c r="N2014" t="s">
        <v>67</v>
      </c>
      <c r="AD2014" t="s">
        <v>62</v>
      </c>
      <c r="AQ2014" t="s">
        <v>67</v>
      </c>
      <c r="AS2014" t="s">
        <v>62</v>
      </c>
      <c r="AY2014" t="s">
        <v>62</v>
      </c>
      <c r="AZ2014" t="s">
        <v>67</v>
      </c>
      <c r="BE2014">
        <f>COUNTIF(J2014:BD2014,"**")</f>
        <v>6</v>
      </c>
      <c r="BF2014">
        <f>COUNTIF(J2014:BD2014,"*P*")</f>
        <v>3</v>
      </c>
      <c r="BG2014">
        <f>COUNTIF(J2014:BD2014,"*C*")</f>
        <v>3</v>
      </c>
      <c r="BH2014">
        <f>COUNTIF(AQ2014:BC2014, "C")</f>
        <v>2</v>
      </c>
      <c r="BI2014">
        <f>COUNTIF(AQ2014:BC2014, "P")</f>
        <v>2</v>
      </c>
      <c r="BJ2014" t="str">
        <f t="shared" si="31"/>
        <v/>
      </c>
      <c r="BK2014">
        <f>COUNTIFS(AQ2014:BC2014,"C")+COUNTIFS(AQ2014:BC2014,"P")</f>
        <v>4</v>
      </c>
      <c r="BL2014">
        <f>COUNTIF(AC2014:AO2014,"**")</f>
        <v>1</v>
      </c>
      <c r="BM2014">
        <f>COUNTIF(AC2014:AO2014,"P")</f>
        <v>1</v>
      </c>
      <c r="BN2014">
        <f>COUNTIF(AC2014:AO2014,"C")</f>
        <v>0</v>
      </c>
    </row>
    <row r="2015" spans="1:66" x14ac:dyDescent="0.25">
      <c r="A2015">
        <v>11622</v>
      </c>
      <c r="B2015">
        <v>20</v>
      </c>
      <c r="C2015">
        <v>8</v>
      </c>
      <c r="D2015">
        <v>11</v>
      </c>
      <c r="E2015" t="s">
        <v>58</v>
      </c>
      <c r="F2015" t="s">
        <v>1558</v>
      </c>
      <c r="G2015">
        <v>29</v>
      </c>
      <c r="H2015" t="s">
        <v>64</v>
      </c>
      <c r="I2015" t="s">
        <v>65</v>
      </c>
      <c r="AC2015" t="s">
        <v>67</v>
      </c>
      <c r="AD2015" t="s">
        <v>67</v>
      </c>
      <c r="BA2015" t="s">
        <v>67</v>
      </c>
      <c r="BB2015" t="s">
        <v>62</v>
      </c>
      <c r="BE2015">
        <f>COUNTIF(J2015:BD2015,"**")</f>
        <v>4</v>
      </c>
      <c r="BF2015">
        <f>COUNTIF(J2015:BD2015,"*P*")</f>
        <v>1</v>
      </c>
      <c r="BG2015">
        <f>COUNTIF(J2015:BD2015,"*C*")</f>
        <v>3</v>
      </c>
      <c r="BH2015">
        <f>COUNTIF(AQ2015:BC2015, "C")</f>
        <v>1</v>
      </c>
      <c r="BI2015">
        <f>COUNTIF(AQ2015:BC2015, "P")</f>
        <v>1</v>
      </c>
      <c r="BJ2015" t="str">
        <f t="shared" si="31"/>
        <v/>
      </c>
      <c r="BK2015">
        <f>COUNTIFS(AQ2015:BC2015,"C")+COUNTIFS(AQ2015:BC2015,"P")</f>
        <v>2</v>
      </c>
      <c r="BL2015">
        <f>COUNTIF(AC2015:AO2015,"**")</f>
        <v>2</v>
      </c>
      <c r="BM2015">
        <f>COUNTIF(AC2015:AO2015,"P")</f>
        <v>0</v>
      </c>
      <c r="BN2015">
        <f>COUNTIF(AC2015:AO2015,"C")</f>
        <v>2</v>
      </c>
    </row>
    <row r="2016" spans="1:66" x14ac:dyDescent="0.25">
      <c r="A2016">
        <v>11632</v>
      </c>
      <c r="B2016">
        <v>20</v>
      </c>
      <c r="C2016">
        <v>9</v>
      </c>
      <c r="D2016">
        <v>11</v>
      </c>
      <c r="E2016" t="s">
        <v>58</v>
      </c>
      <c r="F2016" t="s">
        <v>1559</v>
      </c>
      <c r="G2016">
        <v>29</v>
      </c>
      <c r="H2016" t="s">
        <v>60</v>
      </c>
      <c r="I2016" t="s">
        <v>65</v>
      </c>
      <c r="K2016" t="s">
        <v>62</v>
      </c>
      <c r="N2016" t="s">
        <v>67</v>
      </c>
      <c r="O2016" t="s">
        <v>62</v>
      </c>
      <c r="AT2016" t="s">
        <v>67</v>
      </c>
      <c r="AZ2016" t="s">
        <v>67</v>
      </c>
      <c r="BE2016">
        <f>COUNTIF(J2016:BD2016,"**")</f>
        <v>5</v>
      </c>
      <c r="BF2016">
        <f>COUNTIF(J2016:BD2016,"*P*")</f>
        <v>2</v>
      </c>
      <c r="BG2016">
        <f>COUNTIF(J2016:BD2016,"*C*")</f>
        <v>3</v>
      </c>
      <c r="BH2016">
        <f>COUNTIF(AQ2016:BC2016, "C")</f>
        <v>2</v>
      </c>
      <c r="BI2016">
        <f>COUNTIF(AQ2016:BC2016, "P")</f>
        <v>0</v>
      </c>
      <c r="BJ2016" t="str">
        <f t="shared" si="31"/>
        <v/>
      </c>
      <c r="BK2016">
        <f>COUNTIFS(AQ2016:BC2016,"C")+COUNTIFS(AQ2016:BC2016,"P")</f>
        <v>2</v>
      </c>
      <c r="BL2016">
        <f>COUNTIF(AC2016:AO2016,"**")</f>
        <v>0</v>
      </c>
      <c r="BM2016">
        <f>COUNTIF(AC2016:AO2016,"P")</f>
        <v>0</v>
      </c>
      <c r="BN2016">
        <f>COUNTIF(AC2016:AO2016,"C")</f>
        <v>0</v>
      </c>
    </row>
    <row r="2017" spans="1:66" x14ac:dyDescent="0.25">
      <c r="A2017">
        <v>11757</v>
      </c>
      <c r="B2017">
        <v>21</v>
      </c>
      <c r="C2017">
        <v>3</v>
      </c>
      <c r="D2017">
        <v>36</v>
      </c>
      <c r="E2017" t="s">
        <v>58</v>
      </c>
      <c r="F2017" t="s">
        <v>763</v>
      </c>
      <c r="G2017">
        <v>29</v>
      </c>
      <c r="H2017" t="s">
        <v>60</v>
      </c>
      <c r="I2017" t="s">
        <v>72</v>
      </c>
      <c r="N2017" t="s">
        <v>67</v>
      </c>
      <c r="AU2017" t="s">
        <v>67</v>
      </c>
      <c r="BD2017" t="s">
        <v>295</v>
      </c>
      <c r="BE2017">
        <f>COUNTIF(J2017:BD2017,"**")</f>
        <v>3</v>
      </c>
      <c r="BF2017">
        <f>COUNTIF(J2017:BD2017,"*P*")</f>
        <v>0</v>
      </c>
      <c r="BG2017">
        <f>COUNTIF(J2017:BD2017,"*C*")</f>
        <v>3</v>
      </c>
      <c r="BH2017">
        <f>COUNTIF(AQ2017:BC2017, "C")</f>
        <v>1</v>
      </c>
      <c r="BI2017">
        <f>COUNTIF(AQ2017:BC2017, "P")</f>
        <v>0</v>
      </c>
      <c r="BJ2017" t="str">
        <f t="shared" si="31"/>
        <v/>
      </c>
      <c r="BK2017">
        <f>COUNTIFS(AQ2017:BC2017,"C")+COUNTIFS(AQ2017:BC2017,"P")</f>
        <v>1</v>
      </c>
      <c r="BL2017">
        <f>COUNTIF(AC2017:AO2017,"**")</f>
        <v>0</v>
      </c>
      <c r="BM2017">
        <f>COUNTIF(AC2017:AO2017,"P")</f>
        <v>0</v>
      </c>
      <c r="BN2017">
        <f>COUNTIF(AC2017:AO2017,"C")</f>
        <v>0</v>
      </c>
    </row>
    <row r="2018" spans="1:66" x14ac:dyDescent="0.25">
      <c r="A2018">
        <v>11776</v>
      </c>
      <c r="B2018">
        <v>21</v>
      </c>
      <c r="C2018">
        <v>3</v>
      </c>
      <c r="D2018">
        <v>36</v>
      </c>
      <c r="E2018" t="s">
        <v>58</v>
      </c>
      <c r="F2018" t="s">
        <v>1560</v>
      </c>
      <c r="G2018">
        <v>29</v>
      </c>
      <c r="H2018" t="s">
        <v>64</v>
      </c>
      <c r="I2018" t="s">
        <v>65</v>
      </c>
      <c r="K2018" t="s">
        <v>62</v>
      </c>
      <c r="N2018" t="s">
        <v>67</v>
      </c>
      <c r="AU2018" t="s">
        <v>67</v>
      </c>
      <c r="AZ2018" t="s">
        <v>67</v>
      </c>
      <c r="BD2018" t="s">
        <v>295</v>
      </c>
      <c r="BE2018">
        <f>COUNTIF(J2018:BD2018,"**")</f>
        <v>5</v>
      </c>
      <c r="BF2018">
        <f>COUNTIF(J2018:BD2018,"*P*")</f>
        <v>1</v>
      </c>
      <c r="BG2018">
        <f>COUNTIF(J2018:BD2018,"*C*")</f>
        <v>4</v>
      </c>
      <c r="BH2018">
        <f>COUNTIF(AQ2018:BC2018, "C")</f>
        <v>2</v>
      </c>
      <c r="BI2018">
        <f>COUNTIF(AQ2018:BC2018, "P")</f>
        <v>0</v>
      </c>
      <c r="BJ2018" t="str">
        <f t="shared" si="31"/>
        <v/>
      </c>
      <c r="BK2018">
        <f>COUNTIFS(AQ2018:BC2018,"C")+COUNTIFS(AQ2018:BC2018,"P")</f>
        <v>2</v>
      </c>
      <c r="BL2018">
        <f>COUNTIF(AC2018:AO2018,"**")</f>
        <v>0</v>
      </c>
      <c r="BM2018">
        <f>COUNTIF(AC2018:AO2018,"P")</f>
        <v>0</v>
      </c>
      <c r="BN2018">
        <f>COUNTIF(AC2018:AO2018,"C")</f>
        <v>0</v>
      </c>
    </row>
    <row r="2019" spans="1:66" x14ac:dyDescent="0.25">
      <c r="A2019">
        <v>11789</v>
      </c>
      <c r="B2019">
        <v>21</v>
      </c>
      <c r="C2019">
        <v>3</v>
      </c>
      <c r="D2019">
        <v>36</v>
      </c>
      <c r="E2019" t="s">
        <v>58</v>
      </c>
      <c r="F2019" t="s">
        <v>1561</v>
      </c>
      <c r="G2019">
        <v>29</v>
      </c>
      <c r="H2019" t="s">
        <v>60</v>
      </c>
      <c r="I2019" t="s">
        <v>65</v>
      </c>
      <c r="N2019" t="s">
        <v>67</v>
      </c>
      <c r="AD2019" t="s">
        <v>67</v>
      </c>
      <c r="BA2019" t="s">
        <v>67</v>
      </c>
      <c r="BE2019">
        <f>COUNTIF(J2019:BD2019,"**")</f>
        <v>3</v>
      </c>
      <c r="BF2019">
        <f>COUNTIF(J2019:BD2019,"*P*")</f>
        <v>0</v>
      </c>
      <c r="BG2019">
        <f>COUNTIF(J2019:BD2019,"*C*")</f>
        <v>3</v>
      </c>
      <c r="BH2019">
        <f>COUNTIF(AQ2019:BC2019, "C")</f>
        <v>1</v>
      </c>
      <c r="BI2019">
        <f>COUNTIF(AQ2019:BC2019, "P")</f>
        <v>0</v>
      </c>
      <c r="BJ2019" t="str">
        <f t="shared" si="31"/>
        <v/>
      </c>
      <c r="BK2019">
        <f>COUNTIFS(AQ2019:BC2019,"C")+COUNTIFS(AQ2019:BC2019,"P")</f>
        <v>1</v>
      </c>
      <c r="BL2019">
        <f>COUNTIF(AC2019:AO2019,"**")</f>
        <v>1</v>
      </c>
      <c r="BM2019">
        <f>COUNTIF(AC2019:AO2019,"P")</f>
        <v>0</v>
      </c>
      <c r="BN2019">
        <f>COUNTIF(AC2019:AO2019,"C")</f>
        <v>1</v>
      </c>
    </row>
    <row r="2020" spans="1:66" x14ac:dyDescent="0.25">
      <c r="A2020">
        <v>11804</v>
      </c>
      <c r="B2020">
        <v>21</v>
      </c>
      <c r="C2020">
        <v>4</v>
      </c>
      <c r="D2020">
        <v>36</v>
      </c>
      <c r="E2020" t="s">
        <v>58</v>
      </c>
      <c r="F2020" t="s">
        <v>1562</v>
      </c>
      <c r="G2020">
        <v>29</v>
      </c>
      <c r="H2020" t="s">
        <v>60</v>
      </c>
      <c r="I2020" t="s">
        <v>65</v>
      </c>
      <c r="N2020" t="s">
        <v>67</v>
      </c>
      <c r="O2020" t="s">
        <v>67</v>
      </c>
      <c r="BE2020">
        <f>COUNTIF(J2020:BD2020,"**")</f>
        <v>2</v>
      </c>
      <c r="BF2020">
        <f>COUNTIF(J2020:BD2020,"*P*")</f>
        <v>0</v>
      </c>
      <c r="BG2020">
        <f>COUNTIF(J2020:BD2020,"*C*")</f>
        <v>2</v>
      </c>
      <c r="BH2020">
        <f>COUNTIF(AQ2020:BC2020, "C")</f>
        <v>0</v>
      </c>
      <c r="BI2020">
        <f>COUNTIF(AQ2020:BC2020, "P")</f>
        <v>0</v>
      </c>
      <c r="BJ2020" t="str">
        <f t="shared" si="31"/>
        <v/>
      </c>
      <c r="BK2020">
        <f>COUNTIFS(AQ2020:BC2020,"C")+COUNTIFS(AQ2020:BC2020,"P")</f>
        <v>0</v>
      </c>
      <c r="BL2020">
        <f>COUNTIF(AC2020:AO2020,"**")</f>
        <v>0</v>
      </c>
      <c r="BM2020">
        <f>COUNTIF(AC2020:AO2020,"P")</f>
        <v>0</v>
      </c>
      <c r="BN2020">
        <f>COUNTIF(AC2020:AO2020,"C")</f>
        <v>0</v>
      </c>
    </row>
    <row r="2021" spans="1:66" x14ac:dyDescent="0.25">
      <c r="A2021">
        <v>11822</v>
      </c>
      <c r="B2021">
        <v>21</v>
      </c>
      <c r="C2021">
        <v>4</v>
      </c>
      <c r="D2021">
        <v>36</v>
      </c>
      <c r="E2021" t="s">
        <v>58</v>
      </c>
      <c r="F2021" t="s">
        <v>1563</v>
      </c>
      <c r="G2021">
        <v>29</v>
      </c>
      <c r="H2021" t="s">
        <v>64</v>
      </c>
      <c r="I2021" t="s">
        <v>65</v>
      </c>
      <c r="N2021" t="s">
        <v>67</v>
      </c>
      <c r="O2021" t="s">
        <v>62</v>
      </c>
      <c r="AU2021" t="s">
        <v>67</v>
      </c>
      <c r="AZ2021" t="s">
        <v>67</v>
      </c>
      <c r="BD2021" t="s">
        <v>734</v>
      </c>
      <c r="BE2021">
        <f>COUNTIF(J2021:BD2021,"**")</f>
        <v>5</v>
      </c>
      <c r="BF2021">
        <f>COUNTIF(J2021:BD2021,"*P*")</f>
        <v>1</v>
      </c>
      <c r="BG2021">
        <f>COUNTIF(J2021:BD2021,"*C*")</f>
        <v>4</v>
      </c>
      <c r="BH2021">
        <f>COUNTIF(AQ2021:BC2021, "C")</f>
        <v>2</v>
      </c>
      <c r="BI2021">
        <f>COUNTIF(AQ2021:BC2021, "P")</f>
        <v>0</v>
      </c>
      <c r="BJ2021" t="str">
        <f t="shared" si="31"/>
        <v/>
      </c>
      <c r="BK2021">
        <f>COUNTIFS(AQ2021:BC2021,"C")+COUNTIFS(AQ2021:BC2021,"P")</f>
        <v>2</v>
      </c>
      <c r="BL2021">
        <f>COUNTIF(AC2021:AO2021,"**")</f>
        <v>0</v>
      </c>
      <c r="BM2021">
        <f>COUNTIF(AC2021:AO2021,"P")</f>
        <v>0</v>
      </c>
      <c r="BN2021">
        <f>COUNTIF(AC2021:AO2021,"C")</f>
        <v>0</v>
      </c>
    </row>
    <row r="2022" spans="1:66" x14ac:dyDescent="0.25">
      <c r="A2022">
        <v>11965</v>
      </c>
      <c r="B2022">
        <v>21</v>
      </c>
      <c r="C2022">
        <v>8</v>
      </c>
      <c r="D2022">
        <v>36</v>
      </c>
      <c r="E2022" t="s">
        <v>58</v>
      </c>
      <c r="F2022" t="s">
        <v>1564</v>
      </c>
      <c r="G2022">
        <v>29</v>
      </c>
      <c r="H2022" t="s">
        <v>60</v>
      </c>
      <c r="I2022" t="s">
        <v>65</v>
      </c>
      <c r="N2022" t="s">
        <v>67</v>
      </c>
      <c r="O2022" t="s">
        <v>67</v>
      </c>
      <c r="AD2022" t="s">
        <v>62</v>
      </c>
      <c r="AV2022" t="s">
        <v>67</v>
      </c>
      <c r="BE2022">
        <f>COUNTIF(J2022:BD2022,"**")</f>
        <v>4</v>
      </c>
      <c r="BF2022">
        <f>COUNTIF(J2022:BD2022,"*P*")</f>
        <v>1</v>
      </c>
      <c r="BG2022">
        <f>COUNTIF(J2022:BD2022,"*C*")</f>
        <v>3</v>
      </c>
      <c r="BH2022">
        <f>COUNTIF(AQ2022:BC2022, "C")</f>
        <v>1</v>
      </c>
      <c r="BI2022">
        <f>COUNTIF(AQ2022:BC2022, "P")</f>
        <v>0</v>
      </c>
      <c r="BJ2022" t="str">
        <f t="shared" si="31"/>
        <v/>
      </c>
      <c r="BK2022">
        <f>COUNTIFS(AQ2022:BC2022,"C")+COUNTIFS(AQ2022:BC2022,"P")</f>
        <v>1</v>
      </c>
      <c r="BL2022">
        <f>COUNTIF(AC2022:AO2022,"**")</f>
        <v>1</v>
      </c>
      <c r="BM2022">
        <f>COUNTIF(AC2022:AO2022,"P")</f>
        <v>1</v>
      </c>
      <c r="BN2022">
        <f>COUNTIF(AC2022:AO2022,"C")</f>
        <v>0</v>
      </c>
    </row>
    <row r="2023" spans="1:66" x14ac:dyDescent="0.25">
      <c r="A2023">
        <v>12011</v>
      </c>
      <c r="B2023">
        <v>21</v>
      </c>
      <c r="C2023">
        <v>9</v>
      </c>
      <c r="D2023">
        <v>36</v>
      </c>
      <c r="E2023" t="s">
        <v>58</v>
      </c>
      <c r="F2023" t="s">
        <v>1565</v>
      </c>
      <c r="G2023">
        <v>29</v>
      </c>
      <c r="H2023" t="s">
        <v>60</v>
      </c>
      <c r="I2023" t="s">
        <v>72</v>
      </c>
      <c r="N2023" t="s">
        <v>67</v>
      </c>
      <c r="O2023" t="s">
        <v>62</v>
      </c>
      <c r="BE2023">
        <f>COUNTIF(J2023:BD2023,"**")</f>
        <v>2</v>
      </c>
      <c r="BF2023">
        <f>COUNTIF(J2023:BD2023,"*P*")</f>
        <v>1</v>
      </c>
      <c r="BG2023">
        <f>COUNTIF(J2023:BD2023,"*C*")</f>
        <v>1</v>
      </c>
      <c r="BH2023">
        <f>COUNTIF(AQ2023:BC2023, "C")</f>
        <v>0</v>
      </c>
      <c r="BI2023">
        <f>COUNTIF(AQ2023:BC2023, "P")</f>
        <v>0</v>
      </c>
      <c r="BJ2023" t="str">
        <f t="shared" si="31"/>
        <v/>
      </c>
      <c r="BK2023">
        <f>COUNTIFS(AQ2023:BC2023,"C")+COUNTIFS(AQ2023:BC2023,"P")</f>
        <v>0</v>
      </c>
      <c r="BL2023">
        <f>COUNTIF(AC2023:AO2023,"**")</f>
        <v>0</v>
      </c>
      <c r="BM2023">
        <f>COUNTIF(AC2023:AO2023,"P")</f>
        <v>0</v>
      </c>
      <c r="BN2023">
        <f>COUNTIF(AC2023:AO2023,"C")</f>
        <v>0</v>
      </c>
    </row>
    <row r="2024" spans="1:66" x14ac:dyDescent="0.25">
      <c r="A2024">
        <v>12017</v>
      </c>
      <c r="B2024">
        <v>21</v>
      </c>
      <c r="C2024">
        <v>9</v>
      </c>
      <c r="D2024">
        <v>36</v>
      </c>
      <c r="E2024" t="s">
        <v>58</v>
      </c>
      <c r="F2024" t="s">
        <v>351</v>
      </c>
      <c r="G2024">
        <v>29</v>
      </c>
      <c r="H2024" t="s">
        <v>60</v>
      </c>
      <c r="I2024" t="s">
        <v>65</v>
      </c>
      <c r="AT2024" t="s">
        <v>67</v>
      </c>
      <c r="AU2024" t="s">
        <v>62</v>
      </c>
      <c r="BD2024" t="s">
        <v>435</v>
      </c>
      <c r="BE2024">
        <f>COUNTIF(J2024:BD2024,"**")</f>
        <v>3</v>
      </c>
      <c r="BF2024">
        <f>COUNTIF(J2024:BD2024,"*P*")</f>
        <v>2</v>
      </c>
      <c r="BG2024">
        <f>COUNTIF(J2024:BD2024,"*C*")</f>
        <v>1</v>
      </c>
      <c r="BH2024">
        <f>COUNTIF(AQ2024:BC2024, "C")</f>
        <v>1</v>
      </c>
      <c r="BI2024">
        <f>COUNTIF(AQ2024:BC2024, "P")</f>
        <v>1</v>
      </c>
      <c r="BJ2024" t="str">
        <f t="shared" si="31"/>
        <v/>
      </c>
      <c r="BK2024">
        <f>COUNTIFS(AQ2024:BC2024,"C")+COUNTIFS(AQ2024:BC2024,"P")</f>
        <v>2</v>
      </c>
      <c r="BL2024">
        <f>COUNTIF(AC2024:AO2024,"**")</f>
        <v>0</v>
      </c>
      <c r="BM2024">
        <f>COUNTIF(AC2024:AO2024,"P")</f>
        <v>0</v>
      </c>
      <c r="BN2024">
        <f>COUNTIF(AC2024:AO2024,"C")</f>
        <v>0</v>
      </c>
    </row>
    <row r="2025" spans="1:66" x14ac:dyDescent="0.25">
      <c r="A2025">
        <v>12056</v>
      </c>
      <c r="B2025">
        <v>21</v>
      </c>
      <c r="C2025">
        <v>10</v>
      </c>
      <c r="D2025">
        <v>36</v>
      </c>
      <c r="E2025" t="s">
        <v>58</v>
      </c>
      <c r="F2025" t="s">
        <v>272</v>
      </c>
      <c r="G2025">
        <v>29</v>
      </c>
      <c r="H2025" t="s">
        <v>64</v>
      </c>
      <c r="I2025" t="s">
        <v>61</v>
      </c>
      <c r="O2025" t="s">
        <v>62</v>
      </c>
      <c r="BE2025">
        <f>COUNTIF(J2025:BD2025,"**")</f>
        <v>1</v>
      </c>
      <c r="BF2025">
        <f>COUNTIF(J2025:BD2025,"*P*")</f>
        <v>1</v>
      </c>
      <c r="BG2025">
        <f>COUNTIF(J2025:BD2025,"*C*")</f>
        <v>0</v>
      </c>
      <c r="BH2025">
        <f>COUNTIF(AQ2025:BC2025, "C")</f>
        <v>0</v>
      </c>
      <c r="BI2025">
        <f>COUNTIF(AQ2025:BC2025, "P")</f>
        <v>0</v>
      </c>
      <c r="BJ2025" t="str">
        <f t="shared" si="31"/>
        <v/>
      </c>
      <c r="BK2025">
        <f>COUNTIFS(AQ2025:BC2025,"C")+COUNTIFS(AQ2025:BC2025,"P")</f>
        <v>0</v>
      </c>
      <c r="BL2025">
        <f>COUNTIF(AC2025:AO2025,"**")</f>
        <v>0</v>
      </c>
      <c r="BM2025">
        <f>COUNTIF(AC2025:AO2025,"P")</f>
        <v>0</v>
      </c>
      <c r="BN2025">
        <f>COUNTIF(AC2025:AO2025,"C")</f>
        <v>0</v>
      </c>
    </row>
    <row r="2026" spans="1:66" x14ac:dyDescent="0.25">
      <c r="A2026">
        <v>12103</v>
      </c>
      <c r="B2026">
        <v>21</v>
      </c>
      <c r="C2026">
        <v>11</v>
      </c>
      <c r="D2026">
        <v>36</v>
      </c>
      <c r="E2026" t="s">
        <v>58</v>
      </c>
      <c r="F2026" t="s">
        <v>1566</v>
      </c>
      <c r="G2026">
        <v>29</v>
      </c>
      <c r="H2026" t="s">
        <v>64</v>
      </c>
      <c r="I2026" t="s">
        <v>61</v>
      </c>
      <c r="AY2026" t="s">
        <v>67</v>
      </c>
      <c r="BE2026">
        <f>COUNTIF(J2026:BD2026,"**")</f>
        <v>1</v>
      </c>
      <c r="BF2026">
        <f>COUNTIF(J2026:BD2026,"*P*")</f>
        <v>0</v>
      </c>
      <c r="BG2026">
        <f>COUNTIF(J2026:BD2026,"*C*")</f>
        <v>1</v>
      </c>
      <c r="BH2026">
        <f>COUNTIF(AQ2026:BC2026, "C")</f>
        <v>1</v>
      </c>
      <c r="BI2026">
        <f>COUNTIF(AQ2026:BC2026, "P")</f>
        <v>0</v>
      </c>
      <c r="BJ2026" t="str">
        <f t="shared" si="31"/>
        <v/>
      </c>
      <c r="BK2026">
        <f>COUNTIFS(AQ2026:BC2026,"C")+COUNTIFS(AQ2026:BC2026,"P")</f>
        <v>1</v>
      </c>
      <c r="BL2026">
        <f>COUNTIF(AC2026:AO2026,"**")</f>
        <v>0</v>
      </c>
      <c r="BM2026">
        <f>COUNTIF(AC2026:AO2026,"P")</f>
        <v>0</v>
      </c>
      <c r="BN2026">
        <f>COUNTIF(AC2026:AO2026,"C")</f>
        <v>0</v>
      </c>
    </row>
    <row r="2027" spans="1:66" x14ac:dyDescent="0.25">
      <c r="A2027">
        <v>12152</v>
      </c>
      <c r="B2027">
        <v>21</v>
      </c>
      <c r="C2027">
        <v>12</v>
      </c>
      <c r="D2027">
        <v>36</v>
      </c>
      <c r="E2027" t="s">
        <v>58</v>
      </c>
      <c r="F2027" t="s">
        <v>1567</v>
      </c>
      <c r="G2027">
        <v>29</v>
      </c>
      <c r="H2027" t="s">
        <v>60</v>
      </c>
      <c r="I2027" t="s">
        <v>65</v>
      </c>
      <c r="N2027" t="s">
        <v>67</v>
      </c>
      <c r="W2027" t="s">
        <v>67</v>
      </c>
      <c r="AT2027" t="s">
        <v>67</v>
      </c>
      <c r="AU2027" t="s">
        <v>62</v>
      </c>
      <c r="BD2027" t="s">
        <v>1568</v>
      </c>
      <c r="BE2027">
        <f>COUNTIF(J2027:BD2027,"**")</f>
        <v>5</v>
      </c>
      <c r="BF2027">
        <f>COUNTIF(J2027:BD2027,"*P*")</f>
        <v>2</v>
      </c>
      <c r="BG2027">
        <f>COUNTIF(J2027:BD2027,"*C*")</f>
        <v>3</v>
      </c>
      <c r="BH2027">
        <f>COUNTIF(AQ2027:BC2027, "C")</f>
        <v>1</v>
      </c>
      <c r="BI2027">
        <f>COUNTIF(AQ2027:BC2027, "P")</f>
        <v>1</v>
      </c>
      <c r="BJ2027" t="str">
        <f t="shared" si="31"/>
        <v/>
      </c>
      <c r="BK2027">
        <f>COUNTIFS(AQ2027:BC2027,"C")+COUNTIFS(AQ2027:BC2027,"P")</f>
        <v>2</v>
      </c>
      <c r="BL2027">
        <f>COUNTIF(AC2027:AO2027,"**")</f>
        <v>0</v>
      </c>
      <c r="BM2027">
        <f>COUNTIF(AC2027:AO2027,"P")</f>
        <v>0</v>
      </c>
      <c r="BN2027">
        <f>COUNTIF(AC2027:AO2027,"C")</f>
        <v>0</v>
      </c>
    </row>
    <row r="2028" spans="1:66" x14ac:dyDescent="0.25">
      <c r="A2028">
        <v>12180</v>
      </c>
      <c r="B2028">
        <v>22</v>
      </c>
      <c r="C2028">
        <v>2</v>
      </c>
      <c r="D2028">
        <v>8</v>
      </c>
      <c r="E2028" t="s">
        <v>58</v>
      </c>
      <c r="F2028" t="s">
        <v>1569</v>
      </c>
      <c r="G2028">
        <v>29</v>
      </c>
      <c r="H2028" t="s">
        <v>60</v>
      </c>
      <c r="I2028" t="s">
        <v>65</v>
      </c>
      <c r="J2028" t="s">
        <v>62</v>
      </c>
      <c r="N2028" t="s">
        <v>62</v>
      </c>
      <c r="O2028" t="s">
        <v>62</v>
      </c>
      <c r="BE2028">
        <f>COUNTIF(J2028:BD2028,"**")</f>
        <v>3</v>
      </c>
      <c r="BF2028">
        <f>COUNTIF(J2028:BD2028,"*P*")</f>
        <v>3</v>
      </c>
      <c r="BG2028">
        <f>COUNTIF(J2028:BD2028,"*C*")</f>
        <v>0</v>
      </c>
      <c r="BH2028">
        <f>COUNTIF(AQ2028:BC2028, "C")</f>
        <v>0</v>
      </c>
      <c r="BI2028">
        <f>COUNTIF(AQ2028:BC2028, "P")</f>
        <v>0</v>
      </c>
      <c r="BJ2028" t="str">
        <f t="shared" si="31"/>
        <v/>
      </c>
      <c r="BK2028">
        <f>COUNTIFS(AQ2028:BC2028,"C")+COUNTIFS(AQ2028:BC2028,"P")</f>
        <v>0</v>
      </c>
      <c r="BL2028">
        <f>COUNTIF(AC2028:AO2028,"**")</f>
        <v>0</v>
      </c>
      <c r="BM2028">
        <f>COUNTIF(AC2028:AO2028,"P")</f>
        <v>0</v>
      </c>
      <c r="BN2028">
        <f>COUNTIF(AC2028:AO2028,"C")</f>
        <v>0</v>
      </c>
    </row>
    <row r="2029" spans="1:66" x14ac:dyDescent="0.25">
      <c r="A2029">
        <v>12296</v>
      </c>
      <c r="B2029">
        <v>23</v>
      </c>
      <c r="C2029">
        <v>2</v>
      </c>
      <c r="D2029">
        <v>55</v>
      </c>
      <c r="E2029" t="s">
        <v>58</v>
      </c>
      <c r="F2029" t="s">
        <v>1570</v>
      </c>
      <c r="G2029">
        <v>29</v>
      </c>
      <c r="H2029" t="s">
        <v>64</v>
      </c>
      <c r="I2029" t="s">
        <v>65</v>
      </c>
      <c r="S2029" t="s">
        <v>67</v>
      </c>
      <c r="BD2029" t="s">
        <v>1571</v>
      </c>
      <c r="BE2029">
        <f>COUNTIF(J2029:BD2029,"**")</f>
        <v>2</v>
      </c>
      <c r="BF2029">
        <f>COUNTIF(J2029:BD2029,"*P*")</f>
        <v>0</v>
      </c>
      <c r="BG2029">
        <f>COUNTIF(J2029:BD2029,"*C*")</f>
        <v>1</v>
      </c>
      <c r="BH2029">
        <f>COUNTIF(AQ2029:BC2029, "C")</f>
        <v>0</v>
      </c>
      <c r="BI2029">
        <f>COUNTIF(AQ2029:BC2029, "P")</f>
        <v>0</v>
      </c>
      <c r="BJ2029" t="str">
        <f t="shared" si="31"/>
        <v/>
      </c>
      <c r="BK2029">
        <f>COUNTIFS(AQ2029:BC2029,"C")+COUNTIFS(AQ2029:BC2029,"P")</f>
        <v>0</v>
      </c>
      <c r="BL2029">
        <f>COUNTIF(AC2029:AO2029,"**")</f>
        <v>0</v>
      </c>
      <c r="BM2029">
        <f>COUNTIF(AC2029:AO2029,"P")</f>
        <v>0</v>
      </c>
      <c r="BN2029">
        <f>COUNTIF(AC2029:AO2029,"C")</f>
        <v>0</v>
      </c>
    </row>
    <row r="2030" spans="1:66" x14ac:dyDescent="0.25">
      <c r="A2030">
        <v>12399</v>
      </c>
      <c r="B2030">
        <v>23</v>
      </c>
      <c r="C2030">
        <v>9</v>
      </c>
      <c r="D2030">
        <v>55</v>
      </c>
      <c r="E2030" t="s">
        <v>58</v>
      </c>
      <c r="F2030" t="s">
        <v>1572</v>
      </c>
      <c r="G2030">
        <v>29</v>
      </c>
      <c r="H2030" t="s">
        <v>60</v>
      </c>
      <c r="I2030" t="s">
        <v>65</v>
      </c>
      <c r="K2030" t="s">
        <v>62</v>
      </c>
      <c r="BE2030">
        <f>COUNTIF(J2030:BD2030,"**")</f>
        <v>1</v>
      </c>
      <c r="BF2030">
        <f>COUNTIF(J2030:BD2030,"*P*")</f>
        <v>1</v>
      </c>
      <c r="BG2030">
        <f>COUNTIF(J2030:BD2030,"*C*")</f>
        <v>0</v>
      </c>
      <c r="BH2030">
        <f>COUNTIF(AQ2030:BC2030, "C")</f>
        <v>0</v>
      </c>
      <c r="BI2030">
        <f>COUNTIF(AQ2030:BC2030, "P")</f>
        <v>0</v>
      </c>
      <c r="BJ2030" t="str">
        <f t="shared" si="31"/>
        <v/>
      </c>
      <c r="BK2030">
        <f>COUNTIFS(AQ2030:BC2030,"C")+COUNTIFS(AQ2030:BC2030,"P")</f>
        <v>0</v>
      </c>
      <c r="BL2030">
        <f>COUNTIF(AC2030:AO2030,"**")</f>
        <v>0</v>
      </c>
      <c r="BM2030">
        <f>COUNTIF(AC2030:AO2030,"P")</f>
        <v>0</v>
      </c>
      <c r="BN2030">
        <f>COUNTIF(AC2030:AO2030,"C")</f>
        <v>0</v>
      </c>
    </row>
    <row r="2031" spans="1:66" x14ac:dyDescent="0.25">
      <c r="A2031">
        <v>868</v>
      </c>
      <c r="B2031">
        <v>4</v>
      </c>
      <c r="C2031">
        <v>3</v>
      </c>
      <c r="D2031">
        <v>16</v>
      </c>
      <c r="E2031" t="s">
        <v>81</v>
      </c>
      <c r="F2031" t="s">
        <v>1573</v>
      </c>
      <c r="G2031">
        <v>29</v>
      </c>
      <c r="H2031" t="s">
        <v>64</v>
      </c>
      <c r="I2031" t="s">
        <v>61</v>
      </c>
      <c r="K2031" t="s">
        <v>62</v>
      </c>
      <c r="BE2031">
        <f>COUNTIF(J2031:BD2031,"**")</f>
        <v>1</v>
      </c>
      <c r="BF2031">
        <f>COUNTIF(J2031:BD2031,"*P*")</f>
        <v>1</v>
      </c>
      <c r="BG2031">
        <f>COUNTIF(J2031:BD2031,"*C*")</f>
        <v>0</v>
      </c>
      <c r="BH2031">
        <f>COUNTIF(AQ2031:BC2031, "C")</f>
        <v>0</v>
      </c>
      <c r="BI2031">
        <f>COUNTIF(AQ2031:BC2031, "P")</f>
        <v>0</v>
      </c>
      <c r="BJ2031" t="str">
        <f t="shared" si="31"/>
        <v/>
      </c>
      <c r="BK2031">
        <f>COUNTIFS(AQ2031:BC2031,"C")+COUNTIFS(AQ2031:BC2031,"P")</f>
        <v>0</v>
      </c>
      <c r="BL2031">
        <f>COUNTIF(AC2031:AO2031,"**")</f>
        <v>0</v>
      </c>
      <c r="BM2031">
        <f>COUNTIF(AC2031:AO2031,"P")</f>
        <v>0</v>
      </c>
      <c r="BN2031">
        <f>COUNTIF(AC2031:AO2031,"C")</f>
        <v>0</v>
      </c>
    </row>
    <row r="2032" spans="1:66" x14ac:dyDescent="0.25">
      <c r="A2032">
        <v>1637</v>
      </c>
      <c r="B2032">
        <v>3</v>
      </c>
      <c r="C2032">
        <v>11</v>
      </c>
      <c r="D2032">
        <v>24</v>
      </c>
      <c r="E2032" t="s">
        <v>81</v>
      </c>
      <c r="F2032" t="s">
        <v>1411</v>
      </c>
      <c r="G2032">
        <v>29</v>
      </c>
      <c r="H2032" t="s">
        <v>64</v>
      </c>
      <c r="I2032" t="s">
        <v>65</v>
      </c>
      <c r="O2032" t="s">
        <v>62</v>
      </c>
      <c r="BE2032">
        <f>COUNTIF(J2032:BD2032,"**")</f>
        <v>1</v>
      </c>
      <c r="BF2032">
        <f>COUNTIF(J2032:BD2032,"*P*")</f>
        <v>1</v>
      </c>
      <c r="BG2032">
        <f>COUNTIF(J2032:BD2032,"*C*")</f>
        <v>0</v>
      </c>
      <c r="BH2032">
        <f>COUNTIF(AQ2032:BC2032, "C")</f>
        <v>0</v>
      </c>
      <c r="BI2032">
        <f>COUNTIF(AQ2032:BC2032, "P")</f>
        <v>0</v>
      </c>
      <c r="BJ2032" t="str">
        <f t="shared" si="31"/>
        <v/>
      </c>
      <c r="BK2032">
        <f>COUNTIFS(AQ2032:BC2032,"C")+COUNTIFS(AQ2032:BC2032,"P")</f>
        <v>0</v>
      </c>
      <c r="BL2032">
        <f>COUNTIF(AC2032:AO2032,"**")</f>
        <v>0</v>
      </c>
      <c r="BM2032">
        <f>COUNTIF(AC2032:AO2032,"P")</f>
        <v>0</v>
      </c>
      <c r="BN2032">
        <f>COUNTIF(AC2032:AO2032,"C")</f>
        <v>0</v>
      </c>
    </row>
    <row r="2033" spans="1:66" x14ac:dyDescent="0.25">
      <c r="A2033">
        <v>2382</v>
      </c>
      <c r="B2033">
        <v>5</v>
      </c>
      <c r="C2033">
        <v>12</v>
      </c>
      <c r="D2033">
        <v>42</v>
      </c>
      <c r="E2033" t="s">
        <v>81</v>
      </c>
      <c r="F2033" t="s">
        <v>1413</v>
      </c>
      <c r="G2033">
        <v>29</v>
      </c>
      <c r="H2033" t="s">
        <v>60</v>
      </c>
      <c r="I2033" t="s">
        <v>65</v>
      </c>
      <c r="O2033" t="s">
        <v>62</v>
      </c>
      <c r="BE2033">
        <f>COUNTIF(J2033:BD2033,"**")</f>
        <v>1</v>
      </c>
      <c r="BF2033">
        <f>COUNTIF(J2033:BD2033,"*P*")</f>
        <v>1</v>
      </c>
      <c r="BG2033">
        <f>COUNTIF(J2033:BD2033,"*C*")</f>
        <v>0</v>
      </c>
      <c r="BH2033">
        <f>COUNTIF(AQ2033:BC2033, "C")</f>
        <v>0</v>
      </c>
      <c r="BI2033">
        <f>COUNTIF(AQ2033:BC2033, "P")</f>
        <v>0</v>
      </c>
      <c r="BJ2033" t="str">
        <f t="shared" si="31"/>
        <v/>
      </c>
      <c r="BK2033">
        <f>COUNTIFS(AQ2033:BC2033,"C")+COUNTIFS(AQ2033:BC2033,"P")</f>
        <v>0</v>
      </c>
      <c r="BL2033">
        <f>COUNTIF(AC2033:AO2033,"**")</f>
        <v>0</v>
      </c>
      <c r="BM2033">
        <f>COUNTIF(AC2033:AO2033,"P")</f>
        <v>0</v>
      </c>
      <c r="BN2033">
        <f>COUNTIF(AC2033:AO2033,"C")</f>
        <v>0</v>
      </c>
    </row>
    <row r="2034" spans="1:66" x14ac:dyDescent="0.25">
      <c r="A2034">
        <v>3946</v>
      </c>
      <c r="B2034">
        <v>8</v>
      </c>
      <c r="C2034">
        <v>1</v>
      </c>
      <c r="D2034">
        <v>38</v>
      </c>
      <c r="E2034" t="s">
        <v>81</v>
      </c>
      <c r="F2034" t="s">
        <v>1574</v>
      </c>
      <c r="G2034">
        <v>29</v>
      </c>
      <c r="H2034" t="s">
        <v>60</v>
      </c>
      <c r="I2034" t="s">
        <v>65</v>
      </c>
      <c r="K2034" t="s">
        <v>62</v>
      </c>
      <c r="BE2034">
        <f>COUNTIF(J2034:BD2034,"**")</f>
        <v>1</v>
      </c>
      <c r="BF2034">
        <f>COUNTIF(J2034:BD2034,"*P*")</f>
        <v>1</v>
      </c>
      <c r="BG2034">
        <f>COUNTIF(J2034:BD2034,"*C*")</f>
        <v>0</v>
      </c>
      <c r="BH2034">
        <f>COUNTIF(AQ2034:BC2034, "C")</f>
        <v>0</v>
      </c>
      <c r="BI2034">
        <f>COUNTIF(AQ2034:BC2034, "P")</f>
        <v>0</v>
      </c>
      <c r="BJ2034" t="str">
        <f t="shared" si="31"/>
        <v/>
      </c>
      <c r="BK2034">
        <f>COUNTIFS(AQ2034:BC2034,"C")+COUNTIFS(AQ2034:BC2034,"P")</f>
        <v>0</v>
      </c>
      <c r="BL2034">
        <f>COUNTIF(AC2034:AO2034,"**")</f>
        <v>0</v>
      </c>
      <c r="BM2034">
        <f>COUNTIF(AC2034:AO2034,"P")</f>
        <v>0</v>
      </c>
      <c r="BN2034">
        <f>COUNTIF(AC2034:AO2034,"C")</f>
        <v>0</v>
      </c>
    </row>
    <row r="2035" spans="1:66" x14ac:dyDescent="0.25">
      <c r="A2035">
        <v>6737</v>
      </c>
      <c r="B2035">
        <v>11</v>
      </c>
      <c r="C2035">
        <v>11</v>
      </c>
      <c r="D2035">
        <v>13</v>
      </c>
      <c r="E2035" t="s">
        <v>81</v>
      </c>
      <c r="F2035" t="s">
        <v>1575</v>
      </c>
      <c r="G2035">
        <v>29</v>
      </c>
      <c r="H2035" t="s">
        <v>60</v>
      </c>
      <c r="I2035" t="s">
        <v>65</v>
      </c>
      <c r="K2035" t="s">
        <v>62</v>
      </c>
      <c r="O2035" t="s">
        <v>62</v>
      </c>
      <c r="BE2035">
        <f>COUNTIF(J2035:BD2035,"**")</f>
        <v>2</v>
      </c>
      <c r="BF2035">
        <f>COUNTIF(J2035:BD2035,"*P*")</f>
        <v>2</v>
      </c>
      <c r="BG2035">
        <f>COUNTIF(J2035:BD2035,"*C*")</f>
        <v>0</v>
      </c>
      <c r="BH2035">
        <f>COUNTIF(AQ2035:BC2035, "C")</f>
        <v>0</v>
      </c>
      <c r="BI2035">
        <f>COUNTIF(AQ2035:BC2035, "P")</f>
        <v>0</v>
      </c>
      <c r="BJ2035" t="str">
        <f t="shared" si="31"/>
        <v/>
      </c>
      <c r="BK2035">
        <f>COUNTIFS(AQ2035:BC2035,"C")+COUNTIFS(AQ2035:BC2035,"P")</f>
        <v>0</v>
      </c>
      <c r="BL2035">
        <f>COUNTIF(AC2035:AO2035,"**")</f>
        <v>0</v>
      </c>
      <c r="BM2035">
        <f>COUNTIF(AC2035:AO2035,"P")</f>
        <v>0</v>
      </c>
      <c r="BN2035">
        <f>COUNTIF(AC2035:AO2035,"C")</f>
        <v>0</v>
      </c>
    </row>
    <row r="2036" spans="1:66" x14ac:dyDescent="0.25">
      <c r="A2036">
        <v>7279</v>
      </c>
      <c r="B2036">
        <v>12</v>
      </c>
      <c r="C2036">
        <v>7</v>
      </c>
      <c r="D2036">
        <v>58</v>
      </c>
      <c r="E2036" t="s">
        <v>81</v>
      </c>
      <c r="F2036" t="s">
        <v>1576</v>
      </c>
      <c r="G2036">
        <v>29</v>
      </c>
      <c r="H2036" t="s">
        <v>60</v>
      </c>
      <c r="I2036" t="s">
        <v>65</v>
      </c>
      <c r="O2036" t="s">
        <v>62</v>
      </c>
      <c r="BE2036">
        <f>COUNTIF(J2036:BD2036,"**")</f>
        <v>1</v>
      </c>
      <c r="BF2036">
        <f>COUNTIF(J2036:BD2036,"*P*")</f>
        <v>1</v>
      </c>
      <c r="BG2036">
        <f>COUNTIF(J2036:BD2036,"*C*")</f>
        <v>0</v>
      </c>
      <c r="BH2036">
        <f>COUNTIF(AQ2036:BC2036, "C")</f>
        <v>0</v>
      </c>
      <c r="BI2036">
        <f>COUNTIF(AQ2036:BC2036, "P")</f>
        <v>0</v>
      </c>
      <c r="BJ2036" t="str">
        <f t="shared" si="31"/>
        <v/>
      </c>
      <c r="BK2036">
        <f>COUNTIFS(AQ2036:BC2036,"C")+COUNTIFS(AQ2036:BC2036,"P")</f>
        <v>0</v>
      </c>
      <c r="BL2036">
        <f>COUNTIF(AC2036:AO2036,"**")</f>
        <v>0</v>
      </c>
      <c r="BM2036">
        <f>COUNTIF(AC2036:AO2036,"P")</f>
        <v>0</v>
      </c>
      <c r="BN2036">
        <f>COUNTIF(AC2036:AO2036,"C")</f>
        <v>0</v>
      </c>
    </row>
    <row r="2037" spans="1:66" x14ac:dyDescent="0.25">
      <c r="A2037">
        <v>7833</v>
      </c>
      <c r="B2037">
        <v>13</v>
      </c>
      <c r="C2037">
        <v>7</v>
      </c>
      <c r="D2037">
        <v>29</v>
      </c>
      <c r="E2037" t="s">
        <v>81</v>
      </c>
      <c r="F2037" t="s">
        <v>1412</v>
      </c>
      <c r="G2037">
        <v>29</v>
      </c>
      <c r="H2037" t="s">
        <v>60</v>
      </c>
      <c r="I2037" t="s">
        <v>61</v>
      </c>
      <c r="V2037" t="s">
        <v>62</v>
      </c>
      <c r="AL2037" t="s">
        <v>62</v>
      </c>
      <c r="BE2037">
        <f>COUNTIF(J2037:BD2037,"**")</f>
        <v>2</v>
      </c>
      <c r="BF2037">
        <f>COUNTIF(J2037:BD2037,"*P*")</f>
        <v>2</v>
      </c>
      <c r="BG2037">
        <f>COUNTIF(J2037:BD2037,"*C*")</f>
        <v>0</v>
      </c>
      <c r="BH2037">
        <f>COUNTIF(AQ2037:BC2037, "C")</f>
        <v>0</v>
      </c>
      <c r="BI2037">
        <f>COUNTIF(AQ2037:BC2037, "P")</f>
        <v>0</v>
      </c>
      <c r="BJ2037" t="str">
        <f t="shared" si="31"/>
        <v/>
      </c>
      <c r="BK2037">
        <f>COUNTIFS(AQ2037:BC2037,"C")+COUNTIFS(AQ2037:BC2037,"P")</f>
        <v>0</v>
      </c>
      <c r="BL2037">
        <f>COUNTIF(AC2037:AO2037,"**")</f>
        <v>1</v>
      </c>
      <c r="BM2037">
        <f>COUNTIF(AC2037:AO2037,"P")</f>
        <v>1</v>
      </c>
      <c r="BN2037">
        <f>COUNTIF(AC2037:AO2037,"C")</f>
        <v>0</v>
      </c>
    </row>
    <row r="2038" spans="1:66" x14ac:dyDescent="0.25">
      <c r="A2038">
        <v>8018</v>
      </c>
      <c r="B2038">
        <v>13</v>
      </c>
      <c r="C2038">
        <v>10</v>
      </c>
      <c r="D2038">
        <v>29</v>
      </c>
      <c r="E2038" t="s">
        <v>81</v>
      </c>
      <c r="F2038" t="s">
        <v>1577</v>
      </c>
      <c r="G2038">
        <v>29</v>
      </c>
      <c r="H2038" t="s">
        <v>60</v>
      </c>
      <c r="I2038" t="s">
        <v>61</v>
      </c>
      <c r="O2038" t="s">
        <v>62</v>
      </c>
      <c r="BE2038">
        <f>COUNTIF(J2038:BD2038,"**")</f>
        <v>1</v>
      </c>
      <c r="BF2038">
        <f>COUNTIF(J2038:BD2038,"*P*")</f>
        <v>1</v>
      </c>
      <c r="BG2038">
        <f>COUNTIF(J2038:BD2038,"*C*")</f>
        <v>0</v>
      </c>
      <c r="BH2038">
        <f>COUNTIF(AQ2038:BC2038, "C")</f>
        <v>0</v>
      </c>
      <c r="BI2038">
        <f>COUNTIF(AQ2038:BC2038, "P")</f>
        <v>0</v>
      </c>
      <c r="BJ2038" t="str">
        <f t="shared" si="31"/>
        <v/>
      </c>
      <c r="BK2038">
        <f>COUNTIFS(AQ2038:BC2038,"C")+COUNTIFS(AQ2038:BC2038,"P")</f>
        <v>0</v>
      </c>
      <c r="BL2038">
        <f>COUNTIF(AC2038:AO2038,"**")</f>
        <v>0</v>
      </c>
      <c r="BM2038">
        <f>COUNTIF(AC2038:AO2038,"P")</f>
        <v>0</v>
      </c>
      <c r="BN2038">
        <f>COUNTIF(AC2038:AO2038,"C")</f>
        <v>0</v>
      </c>
    </row>
    <row r="2039" spans="1:66" x14ac:dyDescent="0.25">
      <c r="A2039">
        <v>8054</v>
      </c>
      <c r="B2039">
        <v>13</v>
      </c>
      <c r="C2039">
        <v>11</v>
      </c>
      <c r="D2039">
        <v>29</v>
      </c>
      <c r="E2039" t="s">
        <v>81</v>
      </c>
      <c r="F2039" t="s">
        <v>1578</v>
      </c>
      <c r="G2039">
        <v>29</v>
      </c>
      <c r="H2039" t="s">
        <v>64</v>
      </c>
      <c r="I2039" t="s">
        <v>61</v>
      </c>
      <c r="K2039" t="s">
        <v>62</v>
      </c>
      <c r="BE2039">
        <f>COUNTIF(J2039:BD2039,"**")</f>
        <v>1</v>
      </c>
      <c r="BF2039">
        <f>COUNTIF(J2039:BD2039,"*P*")</f>
        <v>1</v>
      </c>
      <c r="BG2039">
        <f>COUNTIF(J2039:BD2039,"*C*")</f>
        <v>0</v>
      </c>
      <c r="BH2039">
        <f>COUNTIF(AQ2039:BC2039, "C")</f>
        <v>0</v>
      </c>
      <c r="BI2039">
        <f>COUNTIF(AQ2039:BC2039, "P")</f>
        <v>0</v>
      </c>
      <c r="BJ2039" t="str">
        <f t="shared" si="31"/>
        <v/>
      </c>
      <c r="BK2039">
        <f>COUNTIFS(AQ2039:BC2039,"C")+COUNTIFS(AQ2039:BC2039,"P")</f>
        <v>0</v>
      </c>
      <c r="BL2039">
        <f>COUNTIF(AC2039:AO2039,"**")</f>
        <v>0</v>
      </c>
      <c r="BM2039">
        <f>COUNTIF(AC2039:AO2039,"P")</f>
        <v>0</v>
      </c>
      <c r="BN2039">
        <f>COUNTIF(AC2039:AO2039,"C")</f>
        <v>0</v>
      </c>
    </row>
    <row r="2040" spans="1:66" x14ac:dyDescent="0.25">
      <c r="A2040">
        <v>8347</v>
      </c>
      <c r="B2040">
        <v>14</v>
      </c>
      <c r="C2040">
        <v>11</v>
      </c>
      <c r="D2040">
        <v>23</v>
      </c>
      <c r="E2040" t="s">
        <v>81</v>
      </c>
      <c r="F2040" t="s">
        <v>1579</v>
      </c>
      <c r="G2040">
        <v>29</v>
      </c>
      <c r="H2040" t="s">
        <v>60</v>
      </c>
      <c r="I2040" t="s">
        <v>65</v>
      </c>
      <c r="K2040" t="s">
        <v>62</v>
      </c>
      <c r="O2040" t="s">
        <v>62</v>
      </c>
      <c r="BE2040">
        <f>COUNTIF(J2040:BD2040,"**")</f>
        <v>2</v>
      </c>
      <c r="BF2040">
        <f>COUNTIF(J2040:BD2040,"*P*")</f>
        <v>2</v>
      </c>
      <c r="BG2040">
        <f>COUNTIF(J2040:BD2040,"*C*")</f>
        <v>0</v>
      </c>
      <c r="BH2040">
        <f>COUNTIF(AQ2040:BC2040, "C")</f>
        <v>0</v>
      </c>
      <c r="BI2040">
        <f>COUNTIF(AQ2040:BC2040, "P")</f>
        <v>0</v>
      </c>
      <c r="BJ2040" t="str">
        <f t="shared" si="31"/>
        <v/>
      </c>
      <c r="BK2040">
        <f>COUNTIFS(AQ2040:BC2040,"C")+COUNTIFS(AQ2040:BC2040,"P")</f>
        <v>0</v>
      </c>
      <c r="BL2040">
        <f>COUNTIF(AC2040:AO2040,"**")</f>
        <v>0</v>
      </c>
      <c r="BM2040">
        <f>COUNTIF(AC2040:AO2040,"P")</f>
        <v>0</v>
      </c>
      <c r="BN2040">
        <f>COUNTIF(AC2040:AO2040,"C")</f>
        <v>0</v>
      </c>
    </row>
    <row r="2041" spans="1:66" x14ac:dyDescent="0.25">
      <c r="A2041">
        <v>9512</v>
      </c>
      <c r="B2041">
        <v>16</v>
      </c>
      <c r="C2041">
        <v>3</v>
      </c>
      <c r="D2041">
        <v>44</v>
      </c>
      <c r="E2041" t="s">
        <v>81</v>
      </c>
      <c r="F2041" t="s">
        <v>1580</v>
      </c>
      <c r="G2041">
        <v>29</v>
      </c>
      <c r="H2041" t="s">
        <v>60</v>
      </c>
      <c r="I2041" t="s">
        <v>65</v>
      </c>
      <c r="O2041" t="s">
        <v>62</v>
      </c>
      <c r="BE2041">
        <f>COUNTIF(J2041:BD2041,"**")</f>
        <v>1</v>
      </c>
      <c r="BF2041">
        <f>COUNTIF(J2041:BD2041,"*P*")</f>
        <v>1</v>
      </c>
      <c r="BG2041">
        <f>COUNTIF(J2041:BD2041,"*C*")</f>
        <v>0</v>
      </c>
      <c r="BH2041">
        <f>COUNTIF(AQ2041:BC2041, "C")</f>
        <v>0</v>
      </c>
      <c r="BI2041">
        <f>COUNTIF(AQ2041:BC2041, "P")</f>
        <v>0</v>
      </c>
      <c r="BJ2041" t="str">
        <f t="shared" si="31"/>
        <v/>
      </c>
      <c r="BK2041">
        <f>COUNTIFS(AQ2041:BC2041,"C")+COUNTIFS(AQ2041:BC2041,"P")</f>
        <v>0</v>
      </c>
      <c r="BL2041">
        <f>COUNTIF(AC2041:AO2041,"**")</f>
        <v>0</v>
      </c>
      <c r="BM2041">
        <f>COUNTIF(AC2041:AO2041,"P")</f>
        <v>0</v>
      </c>
      <c r="BN2041">
        <f>COUNTIF(AC2041:AO2041,"C")</f>
        <v>0</v>
      </c>
    </row>
    <row r="2042" spans="1:66" x14ac:dyDescent="0.25">
      <c r="A2042">
        <v>10816</v>
      </c>
      <c r="B2042">
        <v>18</v>
      </c>
      <c r="C2042">
        <v>8</v>
      </c>
      <c r="D2042">
        <v>5</v>
      </c>
      <c r="E2042" t="s">
        <v>81</v>
      </c>
      <c r="F2042" t="s">
        <v>1581</v>
      </c>
      <c r="G2042">
        <v>29</v>
      </c>
      <c r="H2042" t="s">
        <v>64</v>
      </c>
      <c r="I2042" t="s">
        <v>61</v>
      </c>
      <c r="K2042" t="s">
        <v>62</v>
      </c>
      <c r="BE2042">
        <f>COUNTIF(J2042:BD2042,"**")</f>
        <v>1</v>
      </c>
      <c r="BF2042">
        <f>COUNTIF(J2042:BD2042,"*P*")</f>
        <v>1</v>
      </c>
      <c r="BG2042">
        <f>COUNTIF(J2042:BD2042,"*C*")</f>
        <v>0</v>
      </c>
      <c r="BH2042">
        <f>COUNTIF(AQ2042:BC2042, "C")</f>
        <v>0</v>
      </c>
      <c r="BI2042">
        <f>COUNTIF(AQ2042:BC2042, "P")</f>
        <v>0</v>
      </c>
      <c r="BJ2042" t="str">
        <f t="shared" si="31"/>
        <v/>
      </c>
      <c r="BK2042">
        <f>COUNTIFS(AQ2042:BC2042,"C")+COUNTIFS(AQ2042:BC2042,"P")</f>
        <v>0</v>
      </c>
      <c r="BL2042">
        <f>COUNTIF(AC2042:AO2042,"**")</f>
        <v>0</v>
      </c>
      <c r="BM2042">
        <f>COUNTIF(AC2042:AO2042,"P")</f>
        <v>0</v>
      </c>
      <c r="BN2042">
        <f>COUNTIF(AC2042:AO2042,"C")</f>
        <v>0</v>
      </c>
    </row>
    <row r="2043" spans="1:66" x14ac:dyDescent="0.25">
      <c r="A2043">
        <v>255</v>
      </c>
      <c r="B2043">
        <v>1</v>
      </c>
      <c r="C2043">
        <v>8</v>
      </c>
      <c r="D2043">
        <v>46</v>
      </c>
      <c r="E2043" t="s">
        <v>140</v>
      </c>
      <c r="F2043" t="s">
        <v>178</v>
      </c>
      <c r="G2043">
        <v>29</v>
      </c>
      <c r="H2043" t="s">
        <v>60</v>
      </c>
      <c r="I2043" t="s">
        <v>65</v>
      </c>
      <c r="O2043" t="s">
        <v>62</v>
      </c>
      <c r="AD2043" t="s">
        <v>62</v>
      </c>
      <c r="AN2043" t="s">
        <v>62</v>
      </c>
      <c r="AO2043" t="s">
        <v>62</v>
      </c>
      <c r="BE2043">
        <f>COUNTIF(J2043:BD2043,"**")</f>
        <v>4</v>
      </c>
      <c r="BF2043">
        <f>COUNTIF(J2043:BD2043,"*P*")</f>
        <v>4</v>
      </c>
      <c r="BG2043">
        <f>COUNTIF(J2043:BD2043,"*C*")</f>
        <v>0</v>
      </c>
      <c r="BH2043">
        <f>COUNTIF(AQ2043:BC2043, "C")</f>
        <v>0</v>
      </c>
      <c r="BI2043">
        <f>COUNTIF(AQ2043:BC2043, "P")</f>
        <v>0</v>
      </c>
      <c r="BJ2043" t="str">
        <f t="shared" si="31"/>
        <v/>
      </c>
      <c r="BK2043">
        <f>COUNTIFS(AQ2043:BC2043,"C")+COUNTIFS(AQ2043:BC2043,"P")</f>
        <v>0</v>
      </c>
      <c r="BL2043">
        <f>COUNTIF(AC2043:AO2043,"**")</f>
        <v>3</v>
      </c>
      <c r="BM2043">
        <f>COUNTIF(AC2043:AO2043,"P")</f>
        <v>3</v>
      </c>
      <c r="BN2043">
        <f>COUNTIF(AC2043:AO2043,"C")</f>
        <v>0</v>
      </c>
    </row>
    <row r="2044" spans="1:66" x14ac:dyDescent="0.25">
      <c r="A2044">
        <v>446</v>
      </c>
      <c r="B2044">
        <v>2</v>
      </c>
      <c r="C2044">
        <v>3</v>
      </c>
      <c r="D2044">
        <v>37</v>
      </c>
      <c r="E2044" t="s">
        <v>140</v>
      </c>
      <c r="F2044" t="s">
        <v>1582</v>
      </c>
      <c r="G2044">
        <v>29</v>
      </c>
      <c r="H2044" t="s">
        <v>64</v>
      </c>
      <c r="I2044" t="s">
        <v>65</v>
      </c>
      <c r="T2044" t="s">
        <v>67</v>
      </c>
      <c r="BE2044">
        <f>COUNTIF(J2044:BD2044,"**")</f>
        <v>1</v>
      </c>
      <c r="BF2044">
        <f>COUNTIF(J2044:BD2044,"*P*")</f>
        <v>0</v>
      </c>
      <c r="BG2044">
        <f>COUNTIF(J2044:BD2044,"*C*")</f>
        <v>1</v>
      </c>
      <c r="BH2044">
        <f>COUNTIF(AQ2044:BC2044, "C")</f>
        <v>0</v>
      </c>
      <c r="BI2044">
        <f>COUNTIF(AQ2044:BC2044, "P")</f>
        <v>0</v>
      </c>
      <c r="BJ2044" t="str">
        <f t="shared" si="31"/>
        <v/>
      </c>
      <c r="BK2044">
        <f>COUNTIFS(AQ2044:BC2044,"C")+COUNTIFS(AQ2044:BC2044,"P")</f>
        <v>0</v>
      </c>
      <c r="BL2044">
        <f>COUNTIF(AC2044:AO2044,"**")</f>
        <v>0</v>
      </c>
      <c r="BM2044">
        <f>COUNTIF(AC2044:AO2044,"P")</f>
        <v>0</v>
      </c>
      <c r="BN2044">
        <f>COUNTIF(AC2044:AO2044,"C")</f>
        <v>0</v>
      </c>
    </row>
    <row r="2045" spans="1:66" x14ac:dyDescent="0.25">
      <c r="A2045">
        <v>797</v>
      </c>
      <c r="B2045">
        <v>4</v>
      </c>
      <c r="C2045">
        <v>2</v>
      </c>
      <c r="D2045">
        <v>16</v>
      </c>
      <c r="E2045" t="s">
        <v>140</v>
      </c>
      <c r="F2045" t="s">
        <v>1583</v>
      </c>
      <c r="G2045">
        <v>29</v>
      </c>
      <c r="H2045" t="s">
        <v>60</v>
      </c>
      <c r="I2045" t="s">
        <v>65</v>
      </c>
      <c r="K2045" t="s">
        <v>62</v>
      </c>
      <c r="O2045" t="s">
        <v>62</v>
      </c>
      <c r="BD2045" t="s">
        <v>1584</v>
      </c>
      <c r="BE2045">
        <f>COUNTIF(J2045:BD2045,"**")</f>
        <v>3</v>
      </c>
      <c r="BF2045">
        <f>COUNTIF(J2045:BD2045,"*P*")</f>
        <v>3</v>
      </c>
      <c r="BG2045">
        <f>COUNTIF(J2045:BD2045,"*C*")</f>
        <v>0</v>
      </c>
      <c r="BH2045">
        <f>COUNTIF(AQ2045:BC2045, "C")</f>
        <v>0</v>
      </c>
      <c r="BI2045">
        <f>COUNTIF(AQ2045:BC2045, "P")</f>
        <v>0</v>
      </c>
      <c r="BJ2045" t="str">
        <f t="shared" si="31"/>
        <v/>
      </c>
      <c r="BK2045">
        <f>COUNTIFS(AQ2045:BC2045,"C")+COUNTIFS(AQ2045:BC2045,"P")</f>
        <v>0</v>
      </c>
      <c r="BL2045">
        <f>COUNTIF(AC2045:AO2045,"**")</f>
        <v>0</v>
      </c>
      <c r="BM2045">
        <f>COUNTIF(AC2045:AO2045,"P")</f>
        <v>0</v>
      </c>
      <c r="BN2045">
        <f>COUNTIF(AC2045:AO2045,"C")</f>
        <v>0</v>
      </c>
    </row>
    <row r="2046" spans="1:66" x14ac:dyDescent="0.25">
      <c r="A2046">
        <v>843</v>
      </c>
      <c r="B2046">
        <v>4</v>
      </c>
      <c r="C2046">
        <v>3</v>
      </c>
      <c r="D2046">
        <v>10</v>
      </c>
      <c r="E2046" t="s">
        <v>140</v>
      </c>
      <c r="F2046" t="s">
        <v>287</v>
      </c>
      <c r="G2046">
        <v>29</v>
      </c>
      <c r="H2046" t="s">
        <v>64</v>
      </c>
      <c r="I2046" t="s">
        <v>65</v>
      </c>
      <c r="K2046" t="s">
        <v>62</v>
      </c>
      <c r="O2046" t="s">
        <v>62</v>
      </c>
      <c r="AF2046" t="s">
        <v>62</v>
      </c>
      <c r="AL2046" t="s">
        <v>62</v>
      </c>
      <c r="BE2046">
        <f>COUNTIF(J2046:BD2046,"**")</f>
        <v>4</v>
      </c>
      <c r="BF2046">
        <f>COUNTIF(J2046:BD2046,"*P*")</f>
        <v>4</v>
      </c>
      <c r="BG2046">
        <f>COUNTIF(J2046:BD2046,"*C*")</f>
        <v>0</v>
      </c>
      <c r="BH2046">
        <f>COUNTIF(AQ2046:BC2046, "C")</f>
        <v>0</v>
      </c>
      <c r="BI2046">
        <f>COUNTIF(AQ2046:BC2046, "P")</f>
        <v>0</v>
      </c>
      <c r="BJ2046" t="str">
        <f t="shared" si="31"/>
        <v/>
      </c>
      <c r="BK2046">
        <f>COUNTIFS(AQ2046:BC2046,"C")+COUNTIFS(AQ2046:BC2046,"P")</f>
        <v>0</v>
      </c>
      <c r="BL2046">
        <f>COUNTIF(AC2046:AO2046,"**")</f>
        <v>2</v>
      </c>
      <c r="BM2046">
        <f>COUNTIF(AC2046:AO2046,"P")</f>
        <v>2</v>
      </c>
      <c r="BN2046">
        <f>COUNTIF(AC2046:AO2046,"C")</f>
        <v>0</v>
      </c>
    </row>
    <row r="2047" spans="1:66" x14ac:dyDescent="0.25">
      <c r="A2047">
        <v>865</v>
      </c>
      <c r="B2047">
        <v>4</v>
      </c>
      <c r="C2047">
        <v>3</v>
      </c>
      <c r="D2047">
        <v>16</v>
      </c>
      <c r="E2047" t="s">
        <v>140</v>
      </c>
      <c r="F2047" t="s">
        <v>366</v>
      </c>
      <c r="G2047">
        <v>29</v>
      </c>
      <c r="H2047" t="s">
        <v>60</v>
      </c>
      <c r="I2047" t="s">
        <v>61</v>
      </c>
      <c r="K2047" t="s">
        <v>62</v>
      </c>
      <c r="BE2047">
        <f>COUNTIF(J2047:BD2047,"**")</f>
        <v>1</v>
      </c>
      <c r="BF2047">
        <f>COUNTIF(J2047:BD2047,"*P*")</f>
        <v>1</v>
      </c>
      <c r="BG2047">
        <f>COUNTIF(J2047:BD2047,"*C*")</f>
        <v>0</v>
      </c>
      <c r="BH2047">
        <f>COUNTIF(AQ2047:BC2047, "C")</f>
        <v>0</v>
      </c>
      <c r="BI2047">
        <f>COUNTIF(AQ2047:BC2047, "P")</f>
        <v>0</v>
      </c>
      <c r="BJ2047" t="str">
        <f t="shared" si="31"/>
        <v/>
      </c>
      <c r="BK2047">
        <f>COUNTIFS(AQ2047:BC2047,"C")+COUNTIFS(AQ2047:BC2047,"P")</f>
        <v>0</v>
      </c>
      <c r="BL2047">
        <f>COUNTIF(AC2047:AO2047,"**")</f>
        <v>0</v>
      </c>
      <c r="BM2047">
        <f>COUNTIF(AC2047:AO2047,"P")</f>
        <v>0</v>
      </c>
      <c r="BN2047">
        <f>COUNTIF(AC2047:AO2047,"C")</f>
        <v>0</v>
      </c>
    </row>
    <row r="2048" spans="1:66" x14ac:dyDescent="0.25">
      <c r="A2048">
        <v>1122</v>
      </c>
      <c r="B2048">
        <v>4</v>
      </c>
      <c r="C2048">
        <v>6</v>
      </c>
      <c r="D2048">
        <v>16</v>
      </c>
      <c r="E2048" t="s">
        <v>140</v>
      </c>
      <c r="F2048" t="s">
        <v>126</v>
      </c>
      <c r="G2048">
        <v>29</v>
      </c>
      <c r="H2048" t="s">
        <v>60</v>
      </c>
      <c r="I2048" t="s">
        <v>65</v>
      </c>
      <c r="AK2048" t="s">
        <v>62</v>
      </c>
      <c r="AV2048" t="s">
        <v>62</v>
      </c>
      <c r="BD2048" t="s">
        <v>1585</v>
      </c>
      <c r="BE2048">
        <f>COUNTIF(J2048:BD2048,"**")</f>
        <v>3</v>
      </c>
      <c r="BF2048">
        <f>COUNTIF(J2048:BD2048,"*P*")</f>
        <v>3</v>
      </c>
      <c r="BG2048">
        <f>COUNTIF(J2048:BD2048,"*C*")</f>
        <v>1</v>
      </c>
      <c r="BH2048">
        <f>COUNTIF(AQ2048:BC2048, "C")</f>
        <v>0</v>
      </c>
      <c r="BI2048">
        <f>COUNTIF(AQ2048:BC2048, "P")</f>
        <v>1</v>
      </c>
      <c r="BJ2048" t="str">
        <f t="shared" si="31"/>
        <v>X</v>
      </c>
      <c r="BK2048">
        <f>COUNTIFS(AQ2048:BC2048,"C")+COUNTIFS(AQ2048:BC2048,"P")</f>
        <v>1</v>
      </c>
      <c r="BL2048">
        <f>COUNTIF(AC2048:AO2048,"**")</f>
        <v>1</v>
      </c>
      <c r="BM2048">
        <f>COUNTIF(AC2048:AO2048,"P")</f>
        <v>1</v>
      </c>
      <c r="BN2048">
        <f>COUNTIF(AC2048:AO2048,"C")</f>
        <v>0</v>
      </c>
    </row>
    <row r="2049" spans="1:66" x14ac:dyDescent="0.25">
      <c r="A2049">
        <v>1503</v>
      </c>
      <c r="B2049">
        <v>4</v>
      </c>
      <c r="C2049">
        <v>10</v>
      </c>
      <c r="D2049">
        <v>16</v>
      </c>
      <c r="E2049" t="s">
        <v>140</v>
      </c>
      <c r="F2049" t="s">
        <v>126</v>
      </c>
      <c r="G2049">
        <v>29</v>
      </c>
      <c r="H2049" t="s">
        <v>60</v>
      </c>
      <c r="I2049" t="s">
        <v>65</v>
      </c>
      <c r="N2049" t="s">
        <v>62</v>
      </c>
      <c r="O2049" t="s">
        <v>62</v>
      </c>
      <c r="BD2049" t="s">
        <v>1586</v>
      </c>
      <c r="BE2049">
        <f>COUNTIF(J2049:BD2049,"**")</f>
        <v>3</v>
      </c>
      <c r="BF2049">
        <f>COUNTIF(J2049:BD2049,"*P*")</f>
        <v>3</v>
      </c>
      <c r="BG2049">
        <f>COUNTIF(J2049:BD2049,"*C*")</f>
        <v>0</v>
      </c>
      <c r="BH2049">
        <f>COUNTIF(AQ2049:BC2049, "C")</f>
        <v>0</v>
      </c>
      <c r="BI2049">
        <f>COUNTIF(AQ2049:BC2049, "P")</f>
        <v>0</v>
      </c>
      <c r="BJ2049" t="str">
        <f t="shared" si="31"/>
        <v/>
      </c>
      <c r="BK2049">
        <f>COUNTIFS(AQ2049:BC2049,"C")+COUNTIFS(AQ2049:BC2049,"P")</f>
        <v>0</v>
      </c>
      <c r="BL2049">
        <f>COUNTIF(AC2049:AO2049,"**")</f>
        <v>0</v>
      </c>
      <c r="BM2049">
        <f>COUNTIF(AC2049:AO2049,"P")</f>
        <v>0</v>
      </c>
      <c r="BN2049">
        <f>COUNTIF(AC2049:AO2049,"C")</f>
        <v>0</v>
      </c>
    </row>
    <row r="2050" spans="1:66" x14ac:dyDescent="0.25">
      <c r="A2050">
        <v>1587</v>
      </c>
      <c r="B2050">
        <v>4</v>
      </c>
      <c r="C2050">
        <v>11</v>
      </c>
      <c r="D2050">
        <v>10</v>
      </c>
      <c r="E2050" t="s">
        <v>140</v>
      </c>
      <c r="F2050" t="s">
        <v>231</v>
      </c>
      <c r="G2050">
        <v>29</v>
      </c>
      <c r="H2050" t="s">
        <v>60</v>
      </c>
      <c r="I2050" t="s">
        <v>65</v>
      </c>
      <c r="J2050" t="s">
        <v>62</v>
      </c>
      <c r="W2050" t="s">
        <v>62</v>
      </c>
      <c r="BE2050">
        <f>COUNTIF(J2050:BD2050,"**")</f>
        <v>2</v>
      </c>
      <c r="BF2050">
        <f>COUNTIF(J2050:BD2050,"*P*")</f>
        <v>2</v>
      </c>
      <c r="BG2050">
        <f>COUNTIF(J2050:BD2050,"*C*")</f>
        <v>0</v>
      </c>
      <c r="BH2050">
        <f>COUNTIF(AQ2050:BC2050, "C")</f>
        <v>0</v>
      </c>
      <c r="BI2050">
        <f>COUNTIF(AQ2050:BC2050, "P")</f>
        <v>0</v>
      </c>
      <c r="BJ2050" t="str">
        <f t="shared" ref="BJ2050:BJ2113" si="32">IF(AND(BH2050=0,BI2050&gt;0),"X","")</f>
        <v/>
      </c>
      <c r="BK2050">
        <f>COUNTIFS(AQ2050:BC2050,"C")+COUNTIFS(AQ2050:BC2050,"P")</f>
        <v>0</v>
      </c>
      <c r="BL2050">
        <f>COUNTIF(AC2050:AO2050,"**")</f>
        <v>0</v>
      </c>
      <c r="BM2050">
        <f>COUNTIF(AC2050:AO2050,"P")</f>
        <v>0</v>
      </c>
      <c r="BN2050">
        <f>COUNTIF(AC2050:AO2050,"C")</f>
        <v>0</v>
      </c>
    </row>
    <row r="2051" spans="1:66" x14ac:dyDescent="0.25">
      <c r="A2051">
        <v>2186</v>
      </c>
      <c r="B2051">
        <v>5</v>
      </c>
      <c r="C2051">
        <v>10</v>
      </c>
      <c r="D2051">
        <v>60</v>
      </c>
      <c r="E2051" t="s">
        <v>140</v>
      </c>
      <c r="F2051" t="s">
        <v>149</v>
      </c>
      <c r="G2051">
        <v>29</v>
      </c>
      <c r="H2051" t="s">
        <v>60</v>
      </c>
      <c r="I2051" t="s">
        <v>61</v>
      </c>
      <c r="K2051" t="s">
        <v>62</v>
      </c>
      <c r="BE2051">
        <f>COUNTIF(J2051:BD2051,"**")</f>
        <v>1</v>
      </c>
      <c r="BF2051">
        <f>COUNTIF(J2051:BD2051,"*P*")</f>
        <v>1</v>
      </c>
      <c r="BG2051">
        <f>COUNTIF(J2051:BD2051,"*C*")</f>
        <v>0</v>
      </c>
      <c r="BH2051">
        <f>COUNTIF(AQ2051:BC2051, "C")</f>
        <v>0</v>
      </c>
      <c r="BI2051">
        <f>COUNTIF(AQ2051:BC2051, "P")</f>
        <v>0</v>
      </c>
      <c r="BJ2051" t="str">
        <f t="shared" si="32"/>
        <v/>
      </c>
      <c r="BK2051">
        <f>COUNTIFS(AQ2051:BC2051,"C")+COUNTIFS(AQ2051:BC2051,"P")</f>
        <v>0</v>
      </c>
      <c r="BL2051">
        <f>COUNTIF(AC2051:AO2051,"**")</f>
        <v>0</v>
      </c>
      <c r="BM2051">
        <f>COUNTIF(AC2051:AO2051,"P")</f>
        <v>0</v>
      </c>
      <c r="BN2051">
        <f>COUNTIF(AC2051:AO2051,"C")</f>
        <v>0</v>
      </c>
    </row>
    <row r="2052" spans="1:66" x14ac:dyDescent="0.25">
      <c r="A2052">
        <v>2195</v>
      </c>
      <c r="B2052">
        <v>5</v>
      </c>
      <c r="C2052">
        <v>8</v>
      </c>
      <c r="D2052">
        <v>35</v>
      </c>
      <c r="E2052" t="s">
        <v>140</v>
      </c>
      <c r="F2052" t="s">
        <v>149</v>
      </c>
      <c r="G2052">
        <v>29</v>
      </c>
      <c r="H2052" t="s">
        <v>60</v>
      </c>
      <c r="I2052" t="s">
        <v>65</v>
      </c>
      <c r="K2052" t="s">
        <v>62</v>
      </c>
      <c r="BE2052">
        <f>COUNTIF(J2052:BD2052,"**")</f>
        <v>1</v>
      </c>
      <c r="BF2052">
        <f>COUNTIF(J2052:BD2052,"*P*")</f>
        <v>1</v>
      </c>
      <c r="BG2052">
        <f>COUNTIF(J2052:BD2052,"*C*")</f>
        <v>0</v>
      </c>
      <c r="BH2052">
        <f>COUNTIF(AQ2052:BC2052, "C")</f>
        <v>0</v>
      </c>
      <c r="BI2052">
        <f>COUNTIF(AQ2052:BC2052, "P")</f>
        <v>0</v>
      </c>
      <c r="BJ2052" t="str">
        <f t="shared" si="32"/>
        <v/>
      </c>
      <c r="BK2052">
        <f>COUNTIFS(AQ2052:BC2052,"C")+COUNTIFS(AQ2052:BC2052,"P")</f>
        <v>0</v>
      </c>
      <c r="BL2052">
        <f>COUNTIF(AC2052:AO2052,"**")</f>
        <v>0</v>
      </c>
      <c r="BM2052">
        <f>COUNTIF(AC2052:AO2052,"P")</f>
        <v>0</v>
      </c>
      <c r="BN2052">
        <f>COUNTIF(AC2052:AO2052,"C")</f>
        <v>0</v>
      </c>
    </row>
    <row r="2053" spans="1:66" x14ac:dyDescent="0.25">
      <c r="A2053">
        <v>2989</v>
      </c>
      <c r="B2053">
        <v>6</v>
      </c>
      <c r="C2053">
        <v>8</v>
      </c>
      <c r="D2053">
        <v>51</v>
      </c>
      <c r="E2053" t="s">
        <v>140</v>
      </c>
      <c r="F2053" t="s">
        <v>149</v>
      </c>
      <c r="G2053">
        <v>29</v>
      </c>
      <c r="H2053" t="s">
        <v>64</v>
      </c>
      <c r="I2053" t="s">
        <v>65</v>
      </c>
      <c r="O2053" t="s">
        <v>62</v>
      </c>
      <c r="BE2053">
        <f>COUNTIF(J2053:BD2053,"**")</f>
        <v>1</v>
      </c>
      <c r="BF2053">
        <f>COUNTIF(J2053:BD2053,"*P*")</f>
        <v>1</v>
      </c>
      <c r="BG2053">
        <f>COUNTIF(J2053:BD2053,"*C*")</f>
        <v>0</v>
      </c>
      <c r="BH2053">
        <f>COUNTIF(AQ2053:BC2053, "C")</f>
        <v>0</v>
      </c>
      <c r="BI2053">
        <f>COUNTIF(AQ2053:BC2053, "P")</f>
        <v>0</v>
      </c>
      <c r="BJ2053" t="str">
        <f t="shared" si="32"/>
        <v/>
      </c>
      <c r="BK2053">
        <f>COUNTIFS(AQ2053:BC2053,"C")+COUNTIFS(AQ2053:BC2053,"P")</f>
        <v>0</v>
      </c>
      <c r="BL2053">
        <f>COUNTIF(AC2053:AO2053,"**")</f>
        <v>0</v>
      </c>
      <c r="BM2053">
        <f>COUNTIF(AC2053:AO2053,"P")</f>
        <v>0</v>
      </c>
      <c r="BN2053">
        <f>COUNTIF(AC2053:AO2053,"C")</f>
        <v>0</v>
      </c>
    </row>
    <row r="2054" spans="1:66" x14ac:dyDescent="0.25">
      <c r="A2054">
        <v>3583</v>
      </c>
      <c r="B2054">
        <v>7</v>
      </c>
      <c r="C2054">
        <v>8</v>
      </c>
      <c r="D2054">
        <v>64</v>
      </c>
      <c r="E2054" t="s">
        <v>140</v>
      </c>
      <c r="F2054" t="s">
        <v>368</v>
      </c>
      <c r="G2054">
        <v>29</v>
      </c>
      <c r="H2054" t="s">
        <v>64</v>
      </c>
      <c r="I2054" t="s">
        <v>65</v>
      </c>
      <c r="J2054" t="s">
        <v>62</v>
      </c>
      <c r="K2054" t="s">
        <v>62</v>
      </c>
      <c r="N2054" t="s">
        <v>62</v>
      </c>
      <c r="BE2054">
        <f>COUNTIF(J2054:BD2054,"**")</f>
        <v>3</v>
      </c>
      <c r="BF2054">
        <f>COUNTIF(J2054:BD2054,"*P*")</f>
        <v>3</v>
      </c>
      <c r="BG2054">
        <f>COUNTIF(J2054:BD2054,"*C*")</f>
        <v>0</v>
      </c>
      <c r="BH2054">
        <f>COUNTIF(AQ2054:BC2054, "C")</f>
        <v>0</v>
      </c>
      <c r="BI2054">
        <f>COUNTIF(AQ2054:BC2054, "P")</f>
        <v>0</v>
      </c>
      <c r="BJ2054" t="str">
        <f t="shared" si="32"/>
        <v/>
      </c>
      <c r="BK2054">
        <f>COUNTIFS(AQ2054:BC2054,"C")+COUNTIFS(AQ2054:BC2054,"P")</f>
        <v>0</v>
      </c>
      <c r="BL2054">
        <f>COUNTIF(AC2054:AO2054,"**")</f>
        <v>0</v>
      </c>
      <c r="BM2054">
        <f>COUNTIF(AC2054:AO2054,"P")</f>
        <v>0</v>
      </c>
      <c r="BN2054">
        <f>COUNTIF(AC2054:AO2054,"C")</f>
        <v>0</v>
      </c>
    </row>
    <row r="2055" spans="1:66" x14ac:dyDescent="0.25">
      <c r="A2055">
        <v>3587</v>
      </c>
      <c r="B2055">
        <v>7</v>
      </c>
      <c r="C2055">
        <v>8</v>
      </c>
      <c r="D2055">
        <v>64</v>
      </c>
      <c r="E2055" t="s">
        <v>140</v>
      </c>
      <c r="F2055" t="s">
        <v>149</v>
      </c>
      <c r="G2055">
        <v>29</v>
      </c>
      <c r="H2055" t="s">
        <v>64</v>
      </c>
      <c r="I2055" t="s">
        <v>65</v>
      </c>
      <c r="K2055" t="s">
        <v>62</v>
      </c>
      <c r="AV2055" t="s">
        <v>62</v>
      </c>
      <c r="BE2055">
        <f>COUNTIF(J2055:BD2055,"**")</f>
        <v>2</v>
      </c>
      <c r="BF2055">
        <f>COUNTIF(J2055:BD2055,"*P*")</f>
        <v>2</v>
      </c>
      <c r="BG2055">
        <f>COUNTIF(J2055:BD2055,"*C*")</f>
        <v>0</v>
      </c>
      <c r="BH2055">
        <f>COUNTIF(AQ2055:BC2055, "C")</f>
        <v>0</v>
      </c>
      <c r="BI2055">
        <f>COUNTIF(AQ2055:BC2055, "P")</f>
        <v>1</v>
      </c>
      <c r="BJ2055" t="str">
        <f t="shared" si="32"/>
        <v>X</v>
      </c>
      <c r="BK2055">
        <f>COUNTIFS(AQ2055:BC2055,"C")+COUNTIFS(AQ2055:BC2055,"P")</f>
        <v>1</v>
      </c>
      <c r="BL2055">
        <f>COUNTIF(AC2055:AO2055,"**")</f>
        <v>0</v>
      </c>
      <c r="BM2055">
        <f>COUNTIF(AC2055:AO2055,"P")</f>
        <v>0</v>
      </c>
      <c r="BN2055">
        <f>COUNTIF(AC2055:AO2055,"C")</f>
        <v>0</v>
      </c>
    </row>
    <row r="2056" spans="1:66" x14ac:dyDescent="0.25">
      <c r="A2056">
        <v>3633</v>
      </c>
      <c r="B2056">
        <v>7</v>
      </c>
      <c r="C2056">
        <v>9</v>
      </c>
      <c r="D2056">
        <v>64</v>
      </c>
      <c r="E2056" t="s">
        <v>140</v>
      </c>
      <c r="F2056" t="s">
        <v>1587</v>
      </c>
      <c r="G2056">
        <v>29</v>
      </c>
      <c r="H2056" t="s">
        <v>60</v>
      </c>
      <c r="I2056" t="s">
        <v>65</v>
      </c>
      <c r="K2056" t="s">
        <v>62</v>
      </c>
      <c r="AK2056" t="s">
        <v>62</v>
      </c>
      <c r="BE2056">
        <f>COUNTIF(J2056:BD2056,"**")</f>
        <v>2</v>
      </c>
      <c r="BF2056">
        <f>COUNTIF(J2056:BD2056,"*P*")</f>
        <v>2</v>
      </c>
      <c r="BG2056">
        <f>COUNTIF(J2056:BD2056,"*C*")</f>
        <v>0</v>
      </c>
      <c r="BH2056">
        <f>COUNTIF(AQ2056:BC2056, "C")</f>
        <v>0</v>
      </c>
      <c r="BI2056">
        <f>COUNTIF(AQ2056:BC2056, "P")</f>
        <v>0</v>
      </c>
      <c r="BJ2056" t="str">
        <f t="shared" si="32"/>
        <v/>
      </c>
      <c r="BK2056">
        <f>COUNTIFS(AQ2056:BC2056,"C")+COUNTIFS(AQ2056:BC2056,"P")</f>
        <v>0</v>
      </c>
      <c r="BL2056">
        <f>COUNTIF(AC2056:AO2056,"**")</f>
        <v>1</v>
      </c>
      <c r="BM2056">
        <f>COUNTIF(AC2056:AO2056,"P")</f>
        <v>1</v>
      </c>
      <c r="BN2056">
        <f>COUNTIF(AC2056:AO2056,"C")</f>
        <v>0</v>
      </c>
    </row>
    <row r="2057" spans="1:66" x14ac:dyDescent="0.25">
      <c r="A2057">
        <v>4515</v>
      </c>
      <c r="B2057">
        <v>25</v>
      </c>
      <c r="C2057">
        <v>5</v>
      </c>
      <c r="D2057">
        <v>49</v>
      </c>
      <c r="E2057" t="s">
        <v>140</v>
      </c>
      <c r="F2057" t="s">
        <v>149</v>
      </c>
      <c r="G2057">
        <v>29</v>
      </c>
      <c r="H2057" t="s">
        <v>60</v>
      </c>
      <c r="I2057" t="s">
        <v>65</v>
      </c>
      <c r="N2057" t="s">
        <v>62</v>
      </c>
      <c r="BE2057">
        <f>COUNTIF(J2057:BD2057,"**")</f>
        <v>1</v>
      </c>
      <c r="BF2057">
        <f>COUNTIF(J2057:BD2057,"*P*")</f>
        <v>1</v>
      </c>
      <c r="BG2057">
        <f>COUNTIF(J2057:BD2057,"*C*")</f>
        <v>0</v>
      </c>
      <c r="BH2057">
        <f>COUNTIF(AQ2057:BC2057, "C")</f>
        <v>0</v>
      </c>
      <c r="BI2057">
        <f>COUNTIF(AQ2057:BC2057, "P")</f>
        <v>0</v>
      </c>
      <c r="BJ2057" t="str">
        <f t="shared" si="32"/>
        <v/>
      </c>
      <c r="BK2057">
        <f>COUNTIFS(AQ2057:BC2057,"C")+COUNTIFS(AQ2057:BC2057,"P")</f>
        <v>0</v>
      </c>
      <c r="BL2057">
        <f>COUNTIF(AC2057:AO2057,"**")</f>
        <v>0</v>
      </c>
      <c r="BM2057">
        <f>COUNTIF(AC2057:AO2057,"P")</f>
        <v>0</v>
      </c>
      <c r="BN2057">
        <f>COUNTIF(AC2057:AO2057,"C")</f>
        <v>0</v>
      </c>
    </row>
    <row r="2058" spans="1:66" x14ac:dyDescent="0.25">
      <c r="A2058">
        <v>4826</v>
      </c>
      <c r="B2058">
        <v>9</v>
      </c>
      <c r="C2058">
        <v>8</v>
      </c>
      <c r="D2058">
        <v>48</v>
      </c>
      <c r="E2058" t="s">
        <v>140</v>
      </c>
      <c r="F2058" t="s">
        <v>149</v>
      </c>
      <c r="G2058">
        <v>29</v>
      </c>
      <c r="H2058" t="s">
        <v>60</v>
      </c>
      <c r="I2058" t="s">
        <v>65</v>
      </c>
      <c r="O2058" t="s">
        <v>62</v>
      </c>
      <c r="BE2058">
        <f>COUNTIF(J2058:BD2058,"**")</f>
        <v>1</v>
      </c>
      <c r="BF2058">
        <f>COUNTIF(J2058:BD2058,"*P*")</f>
        <v>1</v>
      </c>
      <c r="BG2058">
        <f>COUNTIF(J2058:BD2058,"*C*")</f>
        <v>0</v>
      </c>
      <c r="BH2058">
        <f>COUNTIF(AQ2058:BC2058, "C")</f>
        <v>0</v>
      </c>
      <c r="BI2058">
        <f>COUNTIF(AQ2058:BC2058, "P")</f>
        <v>0</v>
      </c>
      <c r="BJ2058" t="str">
        <f t="shared" si="32"/>
        <v/>
      </c>
      <c r="BK2058">
        <f>COUNTIFS(AQ2058:BC2058,"C")+COUNTIFS(AQ2058:BC2058,"P")</f>
        <v>0</v>
      </c>
      <c r="BL2058">
        <f>COUNTIF(AC2058:AO2058,"**")</f>
        <v>0</v>
      </c>
      <c r="BM2058">
        <f>COUNTIF(AC2058:AO2058,"P")</f>
        <v>0</v>
      </c>
      <c r="BN2058">
        <f>COUNTIF(AC2058:AO2058,"C")</f>
        <v>0</v>
      </c>
    </row>
    <row r="2059" spans="1:66" x14ac:dyDescent="0.25">
      <c r="A2059">
        <v>4934</v>
      </c>
      <c r="B2059">
        <v>9</v>
      </c>
      <c r="C2059">
        <v>10</v>
      </c>
      <c r="D2059">
        <v>48</v>
      </c>
      <c r="E2059" t="s">
        <v>140</v>
      </c>
      <c r="F2059" t="s">
        <v>174</v>
      </c>
      <c r="G2059">
        <v>29</v>
      </c>
      <c r="H2059" t="s">
        <v>60</v>
      </c>
      <c r="I2059" t="s">
        <v>65</v>
      </c>
      <c r="BA2059" t="s">
        <v>62</v>
      </c>
      <c r="BE2059">
        <f>COUNTIF(J2059:BD2059,"**")</f>
        <v>1</v>
      </c>
      <c r="BF2059">
        <f>COUNTIF(J2059:BD2059,"*P*")</f>
        <v>1</v>
      </c>
      <c r="BG2059">
        <f>COUNTIF(J2059:BD2059,"*C*")</f>
        <v>0</v>
      </c>
      <c r="BH2059">
        <f>COUNTIF(AQ2059:BC2059, "C")</f>
        <v>0</v>
      </c>
      <c r="BI2059">
        <f>COUNTIF(AQ2059:BC2059, "P")</f>
        <v>1</v>
      </c>
      <c r="BJ2059" t="str">
        <f t="shared" si="32"/>
        <v>X</v>
      </c>
      <c r="BK2059">
        <f>COUNTIFS(AQ2059:BC2059,"C")+COUNTIFS(AQ2059:BC2059,"P")</f>
        <v>1</v>
      </c>
      <c r="BL2059">
        <f>COUNTIF(AC2059:AO2059,"**")</f>
        <v>0</v>
      </c>
      <c r="BM2059">
        <f>COUNTIF(AC2059:AO2059,"P")</f>
        <v>0</v>
      </c>
      <c r="BN2059">
        <f>COUNTIF(AC2059:AO2059,"C")</f>
        <v>0</v>
      </c>
    </row>
    <row r="2060" spans="1:66" x14ac:dyDescent="0.25">
      <c r="A2060">
        <v>5161</v>
      </c>
      <c r="B2060">
        <v>9</v>
      </c>
      <c r="C2060">
        <v>12</v>
      </c>
      <c r="D2060">
        <v>48</v>
      </c>
      <c r="E2060" t="s">
        <v>140</v>
      </c>
      <c r="F2060" t="s">
        <v>934</v>
      </c>
      <c r="G2060">
        <v>29</v>
      </c>
      <c r="H2060" t="s">
        <v>64</v>
      </c>
      <c r="I2060" t="s">
        <v>65</v>
      </c>
      <c r="O2060" t="s">
        <v>62</v>
      </c>
      <c r="BE2060">
        <f>COUNTIF(J2060:BD2060,"**")</f>
        <v>1</v>
      </c>
      <c r="BF2060">
        <f>COUNTIF(J2060:BD2060,"*P*")</f>
        <v>1</v>
      </c>
      <c r="BG2060">
        <f>COUNTIF(J2060:BD2060,"*C*")</f>
        <v>0</v>
      </c>
      <c r="BH2060">
        <f>COUNTIF(AQ2060:BC2060, "C")</f>
        <v>0</v>
      </c>
      <c r="BI2060">
        <f>COUNTIF(AQ2060:BC2060, "P")</f>
        <v>0</v>
      </c>
      <c r="BJ2060" t="str">
        <f t="shared" si="32"/>
        <v/>
      </c>
      <c r="BK2060">
        <f>COUNTIFS(AQ2060:BC2060,"C")+COUNTIFS(AQ2060:BC2060,"P")</f>
        <v>0</v>
      </c>
      <c r="BL2060">
        <f>COUNTIF(AC2060:AO2060,"**")</f>
        <v>0</v>
      </c>
      <c r="BM2060">
        <f>COUNTIF(AC2060:AO2060,"P")</f>
        <v>0</v>
      </c>
      <c r="BN2060">
        <f>COUNTIF(AC2060:AO2060,"C")</f>
        <v>0</v>
      </c>
    </row>
    <row r="2061" spans="1:66" x14ac:dyDescent="0.25">
      <c r="A2061">
        <v>5301</v>
      </c>
      <c r="B2061">
        <v>10</v>
      </c>
      <c r="C2061">
        <v>4</v>
      </c>
      <c r="D2061">
        <v>53</v>
      </c>
      <c r="E2061" t="s">
        <v>140</v>
      </c>
      <c r="F2061" t="s">
        <v>126</v>
      </c>
      <c r="G2061">
        <v>29</v>
      </c>
      <c r="H2061" t="s">
        <v>60</v>
      </c>
      <c r="I2061" t="s">
        <v>65</v>
      </c>
      <c r="K2061" t="s">
        <v>62</v>
      </c>
      <c r="N2061" t="s">
        <v>62</v>
      </c>
      <c r="BE2061">
        <f>COUNTIF(J2061:BD2061,"**")</f>
        <v>2</v>
      </c>
      <c r="BF2061">
        <f>COUNTIF(J2061:BD2061,"*P*")</f>
        <v>2</v>
      </c>
      <c r="BG2061">
        <f>COUNTIF(J2061:BD2061,"*C*")</f>
        <v>0</v>
      </c>
      <c r="BH2061">
        <f>COUNTIF(AQ2061:BC2061, "C")</f>
        <v>0</v>
      </c>
      <c r="BI2061">
        <f>COUNTIF(AQ2061:BC2061, "P")</f>
        <v>0</v>
      </c>
      <c r="BJ2061" t="str">
        <f t="shared" si="32"/>
        <v/>
      </c>
      <c r="BK2061">
        <f>COUNTIFS(AQ2061:BC2061,"C")+COUNTIFS(AQ2061:BC2061,"P")</f>
        <v>0</v>
      </c>
      <c r="BL2061">
        <f>COUNTIF(AC2061:AO2061,"**")</f>
        <v>0</v>
      </c>
      <c r="BM2061">
        <f>COUNTIF(AC2061:AO2061,"P")</f>
        <v>0</v>
      </c>
      <c r="BN2061">
        <f>COUNTIF(AC2061:AO2061,"C")</f>
        <v>0</v>
      </c>
    </row>
    <row r="2062" spans="1:66" x14ac:dyDescent="0.25">
      <c r="A2062">
        <v>6076</v>
      </c>
      <c r="B2062">
        <v>11</v>
      </c>
      <c r="C2062">
        <v>5</v>
      </c>
      <c r="D2062">
        <v>13</v>
      </c>
      <c r="E2062" t="s">
        <v>140</v>
      </c>
      <c r="F2062" t="s">
        <v>126</v>
      </c>
      <c r="G2062">
        <v>29</v>
      </c>
      <c r="H2062" t="s">
        <v>60</v>
      </c>
      <c r="I2062" t="s">
        <v>65</v>
      </c>
      <c r="O2062" t="s">
        <v>62</v>
      </c>
      <c r="BE2062">
        <f>COUNTIF(J2062:BD2062,"**")</f>
        <v>1</v>
      </c>
      <c r="BF2062">
        <f>COUNTIF(J2062:BD2062,"*P*")</f>
        <v>1</v>
      </c>
      <c r="BG2062">
        <f>COUNTIF(J2062:BD2062,"*C*")</f>
        <v>0</v>
      </c>
      <c r="BH2062">
        <f>COUNTIF(AQ2062:BC2062, "C")</f>
        <v>0</v>
      </c>
      <c r="BI2062">
        <f>COUNTIF(AQ2062:BC2062, "P")</f>
        <v>0</v>
      </c>
      <c r="BJ2062" t="str">
        <f t="shared" si="32"/>
        <v/>
      </c>
      <c r="BK2062">
        <f>COUNTIFS(AQ2062:BC2062,"C")+COUNTIFS(AQ2062:BC2062,"P")</f>
        <v>0</v>
      </c>
      <c r="BL2062">
        <f>COUNTIF(AC2062:AO2062,"**")</f>
        <v>0</v>
      </c>
      <c r="BM2062">
        <f>COUNTIF(AC2062:AO2062,"P")</f>
        <v>0</v>
      </c>
      <c r="BN2062">
        <f>COUNTIF(AC2062:AO2062,"C")</f>
        <v>0</v>
      </c>
    </row>
    <row r="2063" spans="1:66" x14ac:dyDescent="0.25">
      <c r="A2063">
        <v>6719</v>
      </c>
      <c r="B2063">
        <v>11</v>
      </c>
      <c r="C2063">
        <v>11</v>
      </c>
      <c r="D2063">
        <v>13</v>
      </c>
      <c r="E2063" t="s">
        <v>140</v>
      </c>
      <c r="F2063" t="s">
        <v>126</v>
      </c>
      <c r="G2063">
        <v>29</v>
      </c>
      <c r="H2063" t="s">
        <v>60</v>
      </c>
      <c r="I2063" t="s">
        <v>65</v>
      </c>
      <c r="J2063" t="s">
        <v>62</v>
      </c>
      <c r="K2063" t="s">
        <v>62</v>
      </c>
      <c r="O2063" t="s">
        <v>62</v>
      </c>
      <c r="BE2063">
        <f>COUNTIF(J2063:BD2063,"**")</f>
        <v>3</v>
      </c>
      <c r="BF2063">
        <f>COUNTIF(J2063:BD2063,"*P*")</f>
        <v>3</v>
      </c>
      <c r="BG2063">
        <f>COUNTIF(J2063:BD2063,"*C*")</f>
        <v>0</v>
      </c>
      <c r="BH2063">
        <f>COUNTIF(AQ2063:BC2063, "C")</f>
        <v>0</v>
      </c>
      <c r="BI2063">
        <f>COUNTIF(AQ2063:BC2063, "P")</f>
        <v>0</v>
      </c>
      <c r="BJ2063" t="str">
        <f t="shared" si="32"/>
        <v/>
      </c>
      <c r="BK2063">
        <f>COUNTIFS(AQ2063:BC2063,"C")+COUNTIFS(AQ2063:BC2063,"P")</f>
        <v>0</v>
      </c>
      <c r="BL2063">
        <f>COUNTIF(AC2063:AO2063,"**")</f>
        <v>0</v>
      </c>
      <c r="BM2063">
        <f>COUNTIF(AC2063:AO2063,"P")</f>
        <v>0</v>
      </c>
      <c r="BN2063">
        <f>COUNTIF(AC2063:AO2063,"C")</f>
        <v>0</v>
      </c>
    </row>
    <row r="2064" spans="1:66" x14ac:dyDescent="0.25">
      <c r="A2064">
        <v>7468</v>
      </c>
      <c r="B2064">
        <v>13</v>
      </c>
      <c r="C2064">
        <v>1</v>
      </c>
      <c r="D2064">
        <v>29</v>
      </c>
      <c r="E2064" t="s">
        <v>140</v>
      </c>
      <c r="F2064" t="s">
        <v>231</v>
      </c>
      <c r="G2064">
        <v>29</v>
      </c>
      <c r="H2064" t="s">
        <v>60</v>
      </c>
      <c r="I2064" t="s">
        <v>65</v>
      </c>
      <c r="AD2064" t="s">
        <v>62</v>
      </c>
      <c r="BE2064">
        <f>COUNTIF(J2064:BD2064,"**")</f>
        <v>1</v>
      </c>
      <c r="BF2064">
        <f>COUNTIF(J2064:BD2064,"*P*")</f>
        <v>1</v>
      </c>
      <c r="BG2064">
        <f>COUNTIF(J2064:BD2064,"*C*")</f>
        <v>0</v>
      </c>
      <c r="BH2064">
        <f>COUNTIF(AQ2064:BC2064, "C")</f>
        <v>0</v>
      </c>
      <c r="BI2064">
        <f>COUNTIF(AQ2064:BC2064, "P")</f>
        <v>0</v>
      </c>
      <c r="BJ2064" t="str">
        <f t="shared" si="32"/>
        <v/>
      </c>
      <c r="BK2064">
        <f>COUNTIFS(AQ2064:BC2064,"C")+COUNTIFS(AQ2064:BC2064,"P")</f>
        <v>0</v>
      </c>
      <c r="BL2064">
        <f>COUNTIF(AC2064:AO2064,"**")</f>
        <v>1</v>
      </c>
      <c r="BM2064">
        <f>COUNTIF(AC2064:AO2064,"P")</f>
        <v>1</v>
      </c>
      <c r="BN2064">
        <f>COUNTIF(AC2064:AO2064,"C")</f>
        <v>0</v>
      </c>
    </row>
    <row r="2065" spans="1:66" x14ac:dyDescent="0.25">
      <c r="A2065">
        <v>7808</v>
      </c>
      <c r="B2065">
        <v>13</v>
      </c>
      <c r="C2065">
        <v>6</v>
      </c>
      <c r="D2065">
        <v>29</v>
      </c>
      <c r="E2065" t="s">
        <v>140</v>
      </c>
      <c r="F2065" t="s">
        <v>1588</v>
      </c>
      <c r="G2065">
        <v>29</v>
      </c>
      <c r="H2065" t="s">
        <v>60</v>
      </c>
      <c r="I2065" t="s">
        <v>65</v>
      </c>
      <c r="K2065" t="s">
        <v>62</v>
      </c>
      <c r="BE2065">
        <f>COUNTIF(J2065:BD2065,"**")</f>
        <v>1</v>
      </c>
      <c r="BF2065">
        <f>COUNTIF(J2065:BD2065,"*P*")</f>
        <v>1</v>
      </c>
      <c r="BG2065">
        <f>COUNTIF(J2065:BD2065,"*C*")</f>
        <v>0</v>
      </c>
      <c r="BH2065">
        <f>COUNTIF(AQ2065:BC2065, "C")</f>
        <v>0</v>
      </c>
      <c r="BI2065">
        <f>COUNTIF(AQ2065:BC2065, "P")</f>
        <v>0</v>
      </c>
      <c r="BJ2065" t="str">
        <f t="shared" si="32"/>
        <v/>
      </c>
      <c r="BK2065">
        <f>COUNTIFS(AQ2065:BC2065,"C")+COUNTIFS(AQ2065:BC2065,"P")</f>
        <v>0</v>
      </c>
      <c r="BL2065">
        <f>COUNTIF(AC2065:AO2065,"**")</f>
        <v>0</v>
      </c>
      <c r="BM2065">
        <f>COUNTIF(AC2065:AO2065,"P")</f>
        <v>0</v>
      </c>
      <c r="BN2065">
        <f>COUNTIF(AC2065:AO2065,"C")</f>
        <v>0</v>
      </c>
    </row>
    <row r="2066" spans="1:66" x14ac:dyDescent="0.25">
      <c r="A2066">
        <v>9673</v>
      </c>
      <c r="B2066">
        <v>17</v>
      </c>
      <c r="C2066">
        <v>1</v>
      </c>
      <c r="D2066">
        <v>6</v>
      </c>
      <c r="E2066" t="s">
        <v>140</v>
      </c>
      <c r="F2066" t="s">
        <v>1589</v>
      </c>
      <c r="G2066">
        <v>29</v>
      </c>
      <c r="H2066" t="s">
        <v>60</v>
      </c>
      <c r="I2066" t="s">
        <v>65</v>
      </c>
      <c r="O2066" t="s">
        <v>62</v>
      </c>
      <c r="AM2066" t="s">
        <v>62</v>
      </c>
      <c r="BE2066">
        <f>COUNTIF(J2066:BD2066,"**")</f>
        <v>2</v>
      </c>
      <c r="BF2066">
        <f>COUNTIF(J2066:BD2066,"*P*")</f>
        <v>2</v>
      </c>
      <c r="BG2066">
        <f>COUNTIF(J2066:BD2066,"*C*")</f>
        <v>0</v>
      </c>
      <c r="BH2066">
        <f>COUNTIF(AQ2066:BC2066, "C")</f>
        <v>0</v>
      </c>
      <c r="BI2066">
        <f>COUNTIF(AQ2066:BC2066, "P")</f>
        <v>0</v>
      </c>
      <c r="BJ2066" t="str">
        <f t="shared" si="32"/>
        <v/>
      </c>
      <c r="BK2066">
        <f>COUNTIFS(AQ2066:BC2066,"C")+COUNTIFS(AQ2066:BC2066,"P")</f>
        <v>0</v>
      </c>
      <c r="BL2066">
        <f>COUNTIF(AC2066:AO2066,"**")</f>
        <v>1</v>
      </c>
      <c r="BM2066">
        <f>COUNTIF(AC2066:AO2066,"P")</f>
        <v>1</v>
      </c>
      <c r="BN2066">
        <f>COUNTIF(AC2066:AO2066,"C")</f>
        <v>0</v>
      </c>
    </row>
    <row r="2067" spans="1:66" x14ac:dyDescent="0.25">
      <c r="A2067">
        <v>9712</v>
      </c>
      <c r="B2067">
        <v>17</v>
      </c>
      <c r="C2067">
        <v>2</v>
      </c>
      <c r="D2067">
        <v>6</v>
      </c>
      <c r="E2067" t="s">
        <v>140</v>
      </c>
      <c r="F2067" t="s">
        <v>643</v>
      </c>
      <c r="G2067">
        <v>29</v>
      </c>
      <c r="H2067" t="s">
        <v>60</v>
      </c>
      <c r="I2067" t="s">
        <v>61</v>
      </c>
      <c r="K2067" t="s">
        <v>62</v>
      </c>
      <c r="O2067" t="s">
        <v>62</v>
      </c>
      <c r="BE2067">
        <f>COUNTIF(J2067:BD2067,"**")</f>
        <v>2</v>
      </c>
      <c r="BF2067">
        <f>COUNTIF(J2067:BD2067,"*P*")</f>
        <v>2</v>
      </c>
      <c r="BG2067">
        <f>COUNTIF(J2067:BD2067,"*C*")</f>
        <v>0</v>
      </c>
      <c r="BH2067">
        <f>COUNTIF(AQ2067:BC2067, "C")</f>
        <v>0</v>
      </c>
      <c r="BI2067">
        <f>COUNTIF(AQ2067:BC2067, "P")</f>
        <v>0</v>
      </c>
      <c r="BJ2067" t="str">
        <f t="shared" si="32"/>
        <v/>
      </c>
      <c r="BK2067">
        <f>COUNTIFS(AQ2067:BC2067,"C")+COUNTIFS(AQ2067:BC2067,"P")</f>
        <v>0</v>
      </c>
      <c r="BL2067">
        <f>COUNTIF(AC2067:AO2067,"**")</f>
        <v>0</v>
      </c>
      <c r="BM2067">
        <f>COUNTIF(AC2067:AO2067,"P")</f>
        <v>0</v>
      </c>
      <c r="BN2067">
        <f>COUNTIF(AC2067:AO2067,"C")</f>
        <v>0</v>
      </c>
    </row>
    <row r="2068" spans="1:66" x14ac:dyDescent="0.25">
      <c r="A2068">
        <v>10105</v>
      </c>
      <c r="B2068">
        <v>17</v>
      </c>
      <c r="C2068">
        <v>7</v>
      </c>
      <c r="D2068">
        <v>6</v>
      </c>
      <c r="E2068" t="s">
        <v>140</v>
      </c>
      <c r="F2068" t="s">
        <v>174</v>
      </c>
      <c r="G2068">
        <v>29</v>
      </c>
      <c r="H2068" t="s">
        <v>60</v>
      </c>
      <c r="I2068" t="s">
        <v>65</v>
      </c>
      <c r="K2068" t="s">
        <v>62</v>
      </c>
      <c r="BE2068">
        <f>COUNTIF(J2068:BD2068,"**")</f>
        <v>1</v>
      </c>
      <c r="BF2068">
        <f>COUNTIF(J2068:BD2068,"*P*")</f>
        <v>1</v>
      </c>
      <c r="BG2068">
        <f>COUNTIF(J2068:BD2068,"*C*")</f>
        <v>0</v>
      </c>
      <c r="BH2068">
        <f>COUNTIF(AQ2068:BC2068, "C")</f>
        <v>0</v>
      </c>
      <c r="BI2068">
        <f>COUNTIF(AQ2068:BC2068, "P")</f>
        <v>0</v>
      </c>
      <c r="BJ2068" t="str">
        <f t="shared" si="32"/>
        <v/>
      </c>
      <c r="BK2068">
        <f>COUNTIFS(AQ2068:BC2068,"C")+COUNTIFS(AQ2068:BC2068,"P")</f>
        <v>0</v>
      </c>
      <c r="BL2068">
        <f>COUNTIF(AC2068:AO2068,"**")</f>
        <v>0</v>
      </c>
      <c r="BM2068">
        <f>COUNTIF(AC2068:AO2068,"P")</f>
        <v>0</v>
      </c>
      <c r="BN2068">
        <f>COUNTIF(AC2068:AO2068,"C")</f>
        <v>0</v>
      </c>
    </row>
    <row r="2069" spans="1:66" x14ac:dyDescent="0.25">
      <c r="A2069">
        <v>12400</v>
      </c>
      <c r="B2069">
        <v>23</v>
      </c>
      <c r="C2069">
        <v>9</v>
      </c>
      <c r="D2069">
        <v>55</v>
      </c>
      <c r="E2069" t="s">
        <v>140</v>
      </c>
      <c r="F2069" t="s">
        <v>201</v>
      </c>
      <c r="G2069">
        <v>29</v>
      </c>
      <c r="H2069" t="s">
        <v>64</v>
      </c>
      <c r="I2069" t="s">
        <v>65</v>
      </c>
      <c r="O2069" t="s">
        <v>62</v>
      </c>
      <c r="BE2069">
        <f>COUNTIF(J2069:BD2069,"**")</f>
        <v>1</v>
      </c>
      <c r="BF2069">
        <f>COUNTIF(J2069:BD2069,"*P*")</f>
        <v>1</v>
      </c>
      <c r="BG2069">
        <f>COUNTIF(J2069:BD2069,"*C*")</f>
        <v>0</v>
      </c>
      <c r="BH2069">
        <f>COUNTIF(AQ2069:BC2069, "C")</f>
        <v>0</v>
      </c>
      <c r="BI2069">
        <f>COUNTIF(AQ2069:BC2069, "P")</f>
        <v>0</v>
      </c>
      <c r="BJ2069" t="str">
        <f t="shared" si="32"/>
        <v/>
      </c>
      <c r="BK2069">
        <f>COUNTIFS(AQ2069:BC2069,"C")+COUNTIFS(AQ2069:BC2069,"P")</f>
        <v>0</v>
      </c>
      <c r="BL2069">
        <f>COUNTIF(AC2069:AO2069,"**")</f>
        <v>0</v>
      </c>
      <c r="BM2069">
        <f>COUNTIF(AC2069:AO2069,"P")</f>
        <v>0</v>
      </c>
      <c r="BN2069">
        <f>COUNTIF(AC2069:AO2069,"C")</f>
        <v>0</v>
      </c>
    </row>
    <row r="2070" spans="1:66" x14ac:dyDescent="0.25">
      <c r="A2070">
        <v>12413</v>
      </c>
      <c r="B2070">
        <v>23</v>
      </c>
      <c r="C2070">
        <v>9</v>
      </c>
      <c r="D2070">
        <v>55</v>
      </c>
      <c r="E2070" t="s">
        <v>140</v>
      </c>
      <c r="F2070" t="s">
        <v>534</v>
      </c>
      <c r="G2070">
        <v>29</v>
      </c>
      <c r="H2070" t="s">
        <v>64</v>
      </c>
      <c r="I2070" t="s">
        <v>65</v>
      </c>
      <c r="J2070" t="s">
        <v>62</v>
      </c>
      <c r="W2070" t="s">
        <v>62</v>
      </c>
      <c r="AL2070" t="s">
        <v>62</v>
      </c>
      <c r="AT2070" t="s">
        <v>62</v>
      </c>
      <c r="BE2070">
        <f>COUNTIF(J2070:BD2070,"**")</f>
        <v>4</v>
      </c>
      <c r="BF2070">
        <f>COUNTIF(J2070:BD2070,"*P*")</f>
        <v>4</v>
      </c>
      <c r="BG2070">
        <f>COUNTIF(J2070:BD2070,"*C*")</f>
        <v>0</v>
      </c>
      <c r="BH2070">
        <f>COUNTIF(AQ2070:BC2070, "C")</f>
        <v>0</v>
      </c>
      <c r="BI2070">
        <f>COUNTIF(AQ2070:BC2070, "P")</f>
        <v>1</v>
      </c>
      <c r="BJ2070" t="str">
        <f t="shared" si="32"/>
        <v>X</v>
      </c>
      <c r="BK2070">
        <f>COUNTIFS(AQ2070:BC2070,"C")+COUNTIFS(AQ2070:BC2070,"P")</f>
        <v>1</v>
      </c>
      <c r="BL2070">
        <f>COUNTIF(AC2070:AO2070,"**")</f>
        <v>1</v>
      </c>
      <c r="BM2070">
        <f>COUNTIF(AC2070:AO2070,"P")</f>
        <v>1</v>
      </c>
      <c r="BN2070">
        <f>COUNTIF(AC2070:AO2070,"C")</f>
        <v>0</v>
      </c>
    </row>
    <row r="2071" spans="1:66" x14ac:dyDescent="0.25">
      <c r="A2071">
        <v>4372</v>
      </c>
      <c r="B2071">
        <v>9</v>
      </c>
      <c r="C2071">
        <v>3</v>
      </c>
      <c r="D2071">
        <v>48</v>
      </c>
      <c r="E2071" t="s">
        <v>88</v>
      </c>
      <c r="F2071" t="s">
        <v>177</v>
      </c>
      <c r="G2071">
        <v>29</v>
      </c>
      <c r="H2071" t="s">
        <v>60</v>
      </c>
      <c r="I2071" t="s">
        <v>65</v>
      </c>
      <c r="O2071" t="s">
        <v>62</v>
      </c>
      <c r="BE2071">
        <f>COUNTIF(J2071:BD2071,"**")</f>
        <v>1</v>
      </c>
      <c r="BF2071">
        <f>COUNTIF(J2071:BD2071,"*P*")</f>
        <v>1</v>
      </c>
      <c r="BG2071">
        <f>COUNTIF(J2071:BD2071,"*C*")</f>
        <v>0</v>
      </c>
      <c r="BH2071">
        <f>COUNTIF(AQ2071:BC2071, "C")</f>
        <v>0</v>
      </c>
      <c r="BI2071">
        <f>COUNTIF(AQ2071:BC2071, "P")</f>
        <v>0</v>
      </c>
      <c r="BJ2071" t="str">
        <f t="shared" si="32"/>
        <v/>
      </c>
      <c r="BK2071">
        <f>COUNTIFS(AQ2071:BC2071,"C")+COUNTIFS(AQ2071:BC2071,"P")</f>
        <v>0</v>
      </c>
      <c r="BL2071">
        <f>COUNTIF(AC2071:AO2071,"**")</f>
        <v>0</v>
      </c>
      <c r="BM2071">
        <f>COUNTIF(AC2071:AO2071,"P")</f>
        <v>0</v>
      </c>
      <c r="BN2071">
        <f>COUNTIF(AC2071:AO2071,"C")</f>
        <v>0</v>
      </c>
    </row>
    <row r="2072" spans="1:66" x14ac:dyDescent="0.25">
      <c r="A2072">
        <v>6105</v>
      </c>
      <c r="B2072">
        <v>11</v>
      </c>
      <c r="C2072">
        <v>5</v>
      </c>
      <c r="D2072">
        <v>13</v>
      </c>
      <c r="E2072" t="s">
        <v>88</v>
      </c>
      <c r="F2072" t="s">
        <v>177</v>
      </c>
      <c r="G2072">
        <v>29</v>
      </c>
      <c r="H2072" t="s">
        <v>60</v>
      </c>
      <c r="I2072" t="s">
        <v>65</v>
      </c>
      <c r="O2072" t="s">
        <v>62</v>
      </c>
      <c r="AD2072" t="s">
        <v>62</v>
      </c>
      <c r="AQ2072" t="s">
        <v>62</v>
      </c>
      <c r="AS2072" t="s">
        <v>62</v>
      </c>
      <c r="AZ2072" t="s">
        <v>62</v>
      </c>
      <c r="BE2072">
        <f>COUNTIF(J2072:BD2072,"**")</f>
        <v>5</v>
      </c>
      <c r="BF2072">
        <f>COUNTIF(J2072:BD2072,"*P*")</f>
        <v>5</v>
      </c>
      <c r="BG2072">
        <f>COUNTIF(J2072:BD2072,"*C*")</f>
        <v>0</v>
      </c>
      <c r="BH2072">
        <f>COUNTIF(AQ2072:BC2072, "C")</f>
        <v>0</v>
      </c>
      <c r="BI2072">
        <f>COUNTIF(AQ2072:BC2072, "P")</f>
        <v>3</v>
      </c>
      <c r="BJ2072" t="str">
        <f t="shared" si="32"/>
        <v>X</v>
      </c>
      <c r="BK2072">
        <f>COUNTIFS(AQ2072:BC2072,"C")+COUNTIFS(AQ2072:BC2072,"P")</f>
        <v>3</v>
      </c>
      <c r="BL2072">
        <f>COUNTIF(AC2072:AO2072,"**")</f>
        <v>1</v>
      </c>
      <c r="BM2072">
        <f>COUNTIF(AC2072:AO2072,"P")</f>
        <v>1</v>
      </c>
      <c r="BN2072">
        <f>COUNTIF(AC2072:AO2072,"C")</f>
        <v>0</v>
      </c>
    </row>
    <row r="2073" spans="1:66" x14ac:dyDescent="0.25">
      <c r="A2073">
        <v>7854</v>
      </c>
      <c r="B2073">
        <v>13</v>
      </c>
      <c r="C2073">
        <v>7</v>
      </c>
      <c r="D2073">
        <v>29</v>
      </c>
      <c r="E2073" t="s">
        <v>88</v>
      </c>
      <c r="F2073" t="s">
        <v>177</v>
      </c>
      <c r="G2073">
        <v>29</v>
      </c>
      <c r="H2073" t="s">
        <v>64</v>
      </c>
      <c r="I2073" t="s">
        <v>65</v>
      </c>
      <c r="K2073" t="s">
        <v>62</v>
      </c>
      <c r="BE2073">
        <f>COUNTIF(J2073:BD2073,"**")</f>
        <v>1</v>
      </c>
      <c r="BF2073">
        <f>COUNTIF(J2073:BD2073,"*P*")</f>
        <v>1</v>
      </c>
      <c r="BG2073">
        <f>COUNTIF(J2073:BD2073,"*C*")</f>
        <v>0</v>
      </c>
      <c r="BH2073">
        <f>COUNTIF(AQ2073:BC2073, "C")</f>
        <v>0</v>
      </c>
      <c r="BI2073">
        <f>COUNTIF(AQ2073:BC2073, "P")</f>
        <v>0</v>
      </c>
      <c r="BJ2073" t="str">
        <f t="shared" si="32"/>
        <v/>
      </c>
      <c r="BK2073">
        <f>COUNTIFS(AQ2073:BC2073,"C")+COUNTIFS(AQ2073:BC2073,"P")</f>
        <v>0</v>
      </c>
      <c r="BL2073">
        <f>COUNTIF(AC2073:AO2073,"**")</f>
        <v>0</v>
      </c>
      <c r="BM2073">
        <f>COUNTIF(AC2073:AO2073,"P")</f>
        <v>0</v>
      </c>
      <c r="BN2073">
        <f>COUNTIF(AC2073:AO2073,"C")</f>
        <v>0</v>
      </c>
    </row>
    <row r="2074" spans="1:66" x14ac:dyDescent="0.25">
      <c r="A2074">
        <v>3</v>
      </c>
      <c r="B2074">
        <v>1</v>
      </c>
      <c r="C2074">
        <v>1</v>
      </c>
      <c r="D2074">
        <v>46</v>
      </c>
      <c r="E2074" t="s">
        <v>58</v>
      </c>
      <c r="F2074" t="s">
        <v>1590</v>
      </c>
      <c r="G2074">
        <v>30</v>
      </c>
      <c r="H2074" t="s">
        <v>60</v>
      </c>
      <c r="I2074" t="s">
        <v>65</v>
      </c>
      <c r="O2074" t="s">
        <v>62</v>
      </c>
      <c r="BE2074">
        <f>COUNTIF(J2074:BD2074,"**")</f>
        <v>1</v>
      </c>
      <c r="BF2074">
        <f>COUNTIF(J2074:BD2074,"*P*")</f>
        <v>1</v>
      </c>
      <c r="BG2074">
        <f>COUNTIF(J2074:BD2074,"*C*")</f>
        <v>0</v>
      </c>
      <c r="BH2074">
        <f>COUNTIF(AQ2074:BC2074, "C")</f>
        <v>0</v>
      </c>
      <c r="BI2074">
        <f>COUNTIF(AQ2074:BC2074, "P")</f>
        <v>0</v>
      </c>
      <c r="BJ2074" t="str">
        <f t="shared" si="32"/>
        <v/>
      </c>
      <c r="BK2074">
        <f>COUNTIFS(AQ2074:BC2074,"C")+COUNTIFS(AQ2074:BC2074,"P")</f>
        <v>0</v>
      </c>
      <c r="BL2074">
        <f>COUNTIF(AC2074:AO2074,"**")</f>
        <v>0</v>
      </c>
      <c r="BM2074">
        <f>COUNTIF(AC2074:AO2074,"P")</f>
        <v>0</v>
      </c>
      <c r="BN2074">
        <f>COUNTIF(AC2074:AO2074,"C")</f>
        <v>0</v>
      </c>
    </row>
    <row r="2075" spans="1:66" x14ac:dyDescent="0.25">
      <c r="A2075">
        <v>62</v>
      </c>
      <c r="B2075">
        <v>1</v>
      </c>
      <c r="C2075">
        <v>1</v>
      </c>
      <c r="D2075">
        <v>66</v>
      </c>
      <c r="E2075" t="s">
        <v>58</v>
      </c>
      <c r="F2075" t="s">
        <v>1591</v>
      </c>
      <c r="G2075">
        <v>30</v>
      </c>
      <c r="H2075" t="s">
        <v>60</v>
      </c>
      <c r="I2075" t="s">
        <v>65</v>
      </c>
      <c r="O2075" t="s">
        <v>62</v>
      </c>
      <c r="AV2075" t="s">
        <v>62</v>
      </c>
      <c r="BE2075">
        <f>COUNTIF(J2075:BD2075,"**")</f>
        <v>2</v>
      </c>
      <c r="BF2075">
        <f>COUNTIF(J2075:BD2075,"*P*")</f>
        <v>2</v>
      </c>
      <c r="BG2075">
        <f>COUNTIF(J2075:BD2075,"*C*")</f>
        <v>0</v>
      </c>
      <c r="BH2075">
        <f>COUNTIF(AQ2075:BC2075, "C")</f>
        <v>0</v>
      </c>
      <c r="BI2075">
        <f>COUNTIF(AQ2075:BC2075, "P")</f>
        <v>1</v>
      </c>
      <c r="BJ2075" t="str">
        <f t="shared" si="32"/>
        <v>X</v>
      </c>
      <c r="BK2075">
        <f>COUNTIFS(AQ2075:BC2075,"C")+COUNTIFS(AQ2075:BC2075,"P")</f>
        <v>1</v>
      </c>
      <c r="BL2075">
        <f>COUNTIF(AC2075:AO2075,"**")</f>
        <v>0</v>
      </c>
      <c r="BM2075">
        <f>COUNTIF(AC2075:AO2075,"P")</f>
        <v>0</v>
      </c>
      <c r="BN2075">
        <f>COUNTIF(AC2075:AO2075,"C")</f>
        <v>0</v>
      </c>
    </row>
    <row r="2076" spans="1:66" x14ac:dyDescent="0.25">
      <c r="A2076">
        <v>71</v>
      </c>
      <c r="B2076">
        <v>1</v>
      </c>
      <c r="C2076">
        <v>3</v>
      </c>
      <c r="D2076">
        <v>17</v>
      </c>
      <c r="E2076" t="s">
        <v>58</v>
      </c>
      <c r="F2076" t="s">
        <v>1592</v>
      </c>
      <c r="G2076">
        <v>30</v>
      </c>
      <c r="H2076" t="s">
        <v>64</v>
      </c>
      <c r="I2076" t="s">
        <v>65</v>
      </c>
      <c r="AD2076" t="s">
        <v>62</v>
      </c>
      <c r="AL2076" t="s">
        <v>62</v>
      </c>
      <c r="BE2076">
        <f>COUNTIF(J2076:BD2076,"**")</f>
        <v>2</v>
      </c>
      <c r="BF2076">
        <f>COUNTIF(J2076:BD2076,"*P*")</f>
        <v>2</v>
      </c>
      <c r="BG2076">
        <f>COUNTIF(J2076:BD2076,"*C*")</f>
        <v>0</v>
      </c>
      <c r="BH2076">
        <f>COUNTIF(AQ2076:BC2076, "C")</f>
        <v>0</v>
      </c>
      <c r="BI2076">
        <f>COUNTIF(AQ2076:BC2076, "P")</f>
        <v>0</v>
      </c>
      <c r="BJ2076" t="str">
        <f t="shared" si="32"/>
        <v/>
      </c>
      <c r="BK2076">
        <f>COUNTIFS(AQ2076:BC2076,"C")+COUNTIFS(AQ2076:BC2076,"P")</f>
        <v>0</v>
      </c>
      <c r="BL2076">
        <f>COUNTIF(AC2076:AO2076,"**")</f>
        <v>2</v>
      </c>
      <c r="BM2076">
        <f>COUNTIF(AC2076:AO2076,"P")</f>
        <v>2</v>
      </c>
      <c r="BN2076">
        <f>COUNTIF(AC2076:AO2076,"C")</f>
        <v>0</v>
      </c>
    </row>
    <row r="2077" spans="1:66" x14ac:dyDescent="0.25">
      <c r="A2077">
        <v>125</v>
      </c>
      <c r="B2077">
        <v>1</v>
      </c>
      <c r="C2077">
        <v>3</v>
      </c>
      <c r="D2077">
        <v>46</v>
      </c>
      <c r="E2077" t="s">
        <v>58</v>
      </c>
      <c r="F2077" t="s">
        <v>1593</v>
      </c>
      <c r="G2077">
        <v>30</v>
      </c>
      <c r="H2077" t="s">
        <v>64</v>
      </c>
      <c r="I2077" t="s">
        <v>65</v>
      </c>
      <c r="S2077" t="s">
        <v>67</v>
      </c>
      <c r="BD2077" t="s">
        <v>1594</v>
      </c>
      <c r="BE2077">
        <f>COUNTIF(J2077:BD2077,"**")</f>
        <v>2</v>
      </c>
      <c r="BF2077">
        <f>COUNTIF(J2077:BD2077,"*P*")</f>
        <v>0</v>
      </c>
      <c r="BG2077">
        <f>COUNTIF(J2077:BD2077,"*C*")</f>
        <v>1</v>
      </c>
      <c r="BH2077">
        <f>COUNTIF(AQ2077:BC2077, "C")</f>
        <v>0</v>
      </c>
      <c r="BI2077">
        <f>COUNTIF(AQ2077:BC2077, "P")</f>
        <v>0</v>
      </c>
      <c r="BJ2077" t="str">
        <f t="shared" si="32"/>
        <v/>
      </c>
      <c r="BK2077">
        <f>COUNTIFS(AQ2077:BC2077,"C")+COUNTIFS(AQ2077:BC2077,"P")</f>
        <v>0</v>
      </c>
      <c r="BL2077">
        <f>COUNTIF(AC2077:AO2077,"**")</f>
        <v>0</v>
      </c>
      <c r="BM2077">
        <f>COUNTIF(AC2077:AO2077,"P")</f>
        <v>0</v>
      </c>
      <c r="BN2077">
        <f>COUNTIF(AC2077:AO2077,"C")</f>
        <v>0</v>
      </c>
    </row>
    <row r="2078" spans="1:66" x14ac:dyDescent="0.25">
      <c r="A2078">
        <v>289</v>
      </c>
      <c r="B2078">
        <v>1</v>
      </c>
      <c r="C2078">
        <v>7</v>
      </c>
      <c r="D2078">
        <v>17</v>
      </c>
      <c r="E2078" t="s">
        <v>58</v>
      </c>
      <c r="F2078" t="s">
        <v>1595</v>
      </c>
      <c r="G2078">
        <v>30</v>
      </c>
      <c r="H2078" t="s">
        <v>60</v>
      </c>
      <c r="I2078" t="s">
        <v>65</v>
      </c>
      <c r="N2078" t="s">
        <v>67</v>
      </c>
      <c r="W2078" t="s">
        <v>67</v>
      </c>
      <c r="AQ2078" t="s">
        <v>67</v>
      </c>
      <c r="AZ2078" t="s">
        <v>67</v>
      </c>
      <c r="BE2078">
        <f>COUNTIF(J2078:BD2078,"**")</f>
        <v>4</v>
      </c>
      <c r="BF2078">
        <f>COUNTIF(J2078:BD2078,"*P*")</f>
        <v>0</v>
      </c>
      <c r="BG2078">
        <f>COUNTIF(J2078:BD2078,"*C*")</f>
        <v>4</v>
      </c>
      <c r="BH2078">
        <f>COUNTIF(AQ2078:BC2078, "C")</f>
        <v>2</v>
      </c>
      <c r="BI2078">
        <f>COUNTIF(AQ2078:BC2078, "P")</f>
        <v>0</v>
      </c>
      <c r="BJ2078" t="str">
        <f t="shared" si="32"/>
        <v/>
      </c>
      <c r="BK2078">
        <f>COUNTIFS(AQ2078:BC2078,"C")+COUNTIFS(AQ2078:BC2078,"P")</f>
        <v>2</v>
      </c>
      <c r="BL2078">
        <f>COUNTIF(AC2078:AO2078,"**")</f>
        <v>0</v>
      </c>
      <c r="BM2078">
        <f>COUNTIF(AC2078:AO2078,"P")</f>
        <v>0</v>
      </c>
      <c r="BN2078">
        <f>COUNTIF(AC2078:AO2078,"C")</f>
        <v>0</v>
      </c>
    </row>
    <row r="2079" spans="1:66" x14ac:dyDescent="0.25">
      <c r="A2079">
        <v>299</v>
      </c>
      <c r="B2079">
        <v>1</v>
      </c>
      <c r="C2079">
        <v>8</v>
      </c>
      <c r="D2079">
        <v>46</v>
      </c>
      <c r="E2079" t="s">
        <v>58</v>
      </c>
      <c r="F2079" t="s">
        <v>1437</v>
      </c>
      <c r="G2079">
        <v>30</v>
      </c>
      <c r="H2079" t="s">
        <v>60</v>
      </c>
      <c r="I2079" t="s">
        <v>65</v>
      </c>
      <c r="O2079" t="s">
        <v>67</v>
      </c>
      <c r="W2079" t="s">
        <v>67</v>
      </c>
      <c r="BE2079">
        <f>COUNTIF(J2079:BD2079,"**")</f>
        <v>2</v>
      </c>
      <c r="BF2079">
        <f>COUNTIF(J2079:BD2079,"*P*")</f>
        <v>0</v>
      </c>
      <c r="BG2079">
        <f>COUNTIF(J2079:BD2079,"*C*")</f>
        <v>2</v>
      </c>
      <c r="BH2079">
        <f>COUNTIF(AQ2079:BC2079, "C")</f>
        <v>0</v>
      </c>
      <c r="BI2079">
        <f>COUNTIF(AQ2079:BC2079, "P")</f>
        <v>0</v>
      </c>
      <c r="BJ2079" t="str">
        <f t="shared" si="32"/>
        <v/>
      </c>
      <c r="BK2079">
        <f>COUNTIFS(AQ2079:BC2079,"C")+COUNTIFS(AQ2079:BC2079,"P")</f>
        <v>0</v>
      </c>
      <c r="BL2079">
        <f>COUNTIF(AC2079:AO2079,"**")</f>
        <v>0</v>
      </c>
      <c r="BM2079">
        <f>COUNTIF(AC2079:AO2079,"P")</f>
        <v>0</v>
      </c>
      <c r="BN2079">
        <f>COUNTIF(AC2079:AO2079,"C")</f>
        <v>0</v>
      </c>
    </row>
    <row r="2080" spans="1:66" x14ac:dyDescent="0.25">
      <c r="A2080">
        <v>316</v>
      </c>
      <c r="B2080">
        <v>1</v>
      </c>
      <c r="C2080">
        <v>11</v>
      </c>
      <c r="D2080">
        <v>57</v>
      </c>
      <c r="E2080" t="s">
        <v>58</v>
      </c>
      <c r="F2080" t="s">
        <v>1596</v>
      </c>
      <c r="G2080">
        <v>30</v>
      </c>
      <c r="H2080" t="s">
        <v>60</v>
      </c>
      <c r="I2080" t="s">
        <v>61</v>
      </c>
      <c r="K2080" t="s">
        <v>62</v>
      </c>
      <c r="BE2080">
        <f>COUNTIF(J2080:BD2080,"**")</f>
        <v>1</v>
      </c>
      <c r="BF2080">
        <f>COUNTIF(J2080:BD2080,"*P*")</f>
        <v>1</v>
      </c>
      <c r="BG2080">
        <f>COUNTIF(J2080:BD2080,"*C*")</f>
        <v>0</v>
      </c>
      <c r="BH2080">
        <f>COUNTIF(AQ2080:BC2080, "C")</f>
        <v>0</v>
      </c>
      <c r="BI2080">
        <f>COUNTIF(AQ2080:BC2080, "P")</f>
        <v>0</v>
      </c>
      <c r="BJ2080" t="str">
        <f t="shared" si="32"/>
        <v/>
      </c>
      <c r="BK2080">
        <f>COUNTIFS(AQ2080:BC2080,"C")+COUNTIFS(AQ2080:BC2080,"P")</f>
        <v>0</v>
      </c>
      <c r="BL2080">
        <f>COUNTIF(AC2080:AO2080,"**")</f>
        <v>0</v>
      </c>
      <c r="BM2080">
        <f>COUNTIF(AC2080:AO2080,"P")</f>
        <v>0</v>
      </c>
      <c r="BN2080">
        <f>COUNTIF(AC2080:AO2080,"C")</f>
        <v>0</v>
      </c>
    </row>
    <row r="2081" spans="1:66" x14ac:dyDescent="0.25">
      <c r="A2081">
        <v>425</v>
      </c>
      <c r="B2081">
        <v>2</v>
      </c>
      <c r="C2081">
        <v>3</v>
      </c>
      <c r="D2081">
        <v>65</v>
      </c>
      <c r="E2081" t="s">
        <v>58</v>
      </c>
      <c r="F2081" t="s">
        <v>1597</v>
      </c>
      <c r="G2081">
        <v>30</v>
      </c>
      <c r="H2081" t="s">
        <v>64</v>
      </c>
      <c r="I2081" t="s">
        <v>65</v>
      </c>
      <c r="O2081" t="s">
        <v>62</v>
      </c>
      <c r="BE2081">
        <f>COUNTIF(J2081:BD2081,"**")</f>
        <v>1</v>
      </c>
      <c r="BF2081">
        <f>COUNTIF(J2081:BD2081,"*P*")</f>
        <v>1</v>
      </c>
      <c r="BG2081">
        <f>COUNTIF(J2081:BD2081,"*C*")</f>
        <v>0</v>
      </c>
      <c r="BH2081">
        <f>COUNTIF(AQ2081:BC2081, "C")</f>
        <v>0</v>
      </c>
      <c r="BI2081">
        <f>COUNTIF(AQ2081:BC2081, "P")</f>
        <v>0</v>
      </c>
      <c r="BJ2081" t="str">
        <f t="shared" si="32"/>
        <v/>
      </c>
      <c r="BK2081">
        <f>COUNTIFS(AQ2081:BC2081,"C")+COUNTIFS(AQ2081:BC2081,"P")</f>
        <v>0</v>
      </c>
      <c r="BL2081">
        <f>COUNTIF(AC2081:AO2081,"**")</f>
        <v>0</v>
      </c>
      <c r="BM2081">
        <f>COUNTIF(AC2081:AO2081,"P")</f>
        <v>0</v>
      </c>
      <c r="BN2081">
        <f>COUNTIF(AC2081:AO2081,"C")</f>
        <v>0</v>
      </c>
    </row>
    <row r="2082" spans="1:66" x14ac:dyDescent="0.25">
      <c r="A2082">
        <v>529</v>
      </c>
      <c r="B2082">
        <v>2</v>
      </c>
      <c r="C2082">
        <v>11</v>
      </c>
      <c r="D2082">
        <v>62</v>
      </c>
      <c r="E2082" t="s">
        <v>58</v>
      </c>
      <c r="F2082" t="s">
        <v>1598</v>
      </c>
      <c r="G2082">
        <v>30</v>
      </c>
      <c r="H2082" t="s">
        <v>60</v>
      </c>
      <c r="I2082" t="s">
        <v>65</v>
      </c>
      <c r="O2082" t="s">
        <v>62</v>
      </c>
      <c r="BE2082">
        <f>COUNTIF(J2082:BD2082,"**")</f>
        <v>1</v>
      </c>
      <c r="BF2082">
        <f>COUNTIF(J2082:BD2082,"*P*")</f>
        <v>1</v>
      </c>
      <c r="BG2082">
        <f>COUNTIF(J2082:BD2082,"*C*")</f>
        <v>0</v>
      </c>
      <c r="BH2082">
        <f>COUNTIF(AQ2082:BC2082, "C")</f>
        <v>0</v>
      </c>
      <c r="BI2082">
        <f>COUNTIF(AQ2082:BC2082, "P")</f>
        <v>0</v>
      </c>
      <c r="BJ2082" t="str">
        <f t="shared" si="32"/>
        <v/>
      </c>
      <c r="BK2082">
        <f>COUNTIFS(AQ2082:BC2082,"C")+COUNTIFS(AQ2082:BC2082,"P")</f>
        <v>0</v>
      </c>
      <c r="BL2082">
        <f>COUNTIF(AC2082:AO2082,"**")</f>
        <v>0</v>
      </c>
      <c r="BM2082">
        <f>COUNTIF(AC2082:AO2082,"P")</f>
        <v>0</v>
      </c>
      <c r="BN2082">
        <f>COUNTIF(AC2082:AO2082,"C")</f>
        <v>0</v>
      </c>
    </row>
    <row r="2083" spans="1:66" x14ac:dyDescent="0.25">
      <c r="A2083">
        <v>558</v>
      </c>
      <c r="B2083">
        <v>2</v>
      </c>
      <c r="C2083">
        <v>9</v>
      </c>
      <c r="D2083">
        <v>39</v>
      </c>
      <c r="E2083" t="s">
        <v>58</v>
      </c>
      <c r="F2083" t="s">
        <v>1599</v>
      </c>
      <c r="G2083">
        <v>30</v>
      </c>
      <c r="H2083" t="s">
        <v>64</v>
      </c>
      <c r="I2083" t="s">
        <v>65</v>
      </c>
      <c r="AB2083" t="s">
        <v>67</v>
      </c>
      <c r="BD2083" t="s">
        <v>1161</v>
      </c>
      <c r="BE2083">
        <f>COUNTIF(J2083:BD2083,"**")</f>
        <v>2</v>
      </c>
      <c r="BF2083">
        <f>COUNTIF(J2083:BD2083,"*P*")</f>
        <v>0</v>
      </c>
      <c r="BG2083">
        <f>COUNTIF(J2083:BD2083,"*C*")</f>
        <v>1</v>
      </c>
      <c r="BH2083">
        <f>COUNTIF(AQ2083:BC2083, "C")</f>
        <v>0</v>
      </c>
      <c r="BI2083">
        <f>COUNTIF(AQ2083:BC2083, "P")</f>
        <v>0</v>
      </c>
      <c r="BJ2083" t="str">
        <f t="shared" si="32"/>
        <v/>
      </c>
      <c r="BK2083">
        <f>COUNTIFS(AQ2083:BC2083,"C")+COUNTIFS(AQ2083:BC2083,"P")</f>
        <v>0</v>
      </c>
      <c r="BL2083">
        <f>COUNTIF(AC2083:AO2083,"**")</f>
        <v>0</v>
      </c>
      <c r="BM2083">
        <f>COUNTIF(AC2083:AO2083,"P")</f>
        <v>0</v>
      </c>
      <c r="BN2083">
        <f>COUNTIF(AC2083:AO2083,"C")</f>
        <v>0</v>
      </c>
    </row>
    <row r="2084" spans="1:66" x14ac:dyDescent="0.25">
      <c r="A2084">
        <v>575</v>
      </c>
      <c r="B2084">
        <v>2</v>
      </c>
      <c r="C2084">
        <v>10</v>
      </c>
      <c r="D2084">
        <v>39</v>
      </c>
      <c r="E2084" t="s">
        <v>58</v>
      </c>
      <c r="F2084" t="s">
        <v>650</v>
      </c>
      <c r="G2084">
        <v>30</v>
      </c>
      <c r="H2084" t="s">
        <v>64</v>
      </c>
      <c r="I2084" t="s">
        <v>65</v>
      </c>
      <c r="J2084" t="s">
        <v>62</v>
      </c>
      <c r="O2084" t="s">
        <v>62</v>
      </c>
      <c r="W2084" t="s">
        <v>67</v>
      </c>
      <c r="BE2084">
        <f>COUNTIF(J2084:BD2084,"**")</f>
        <v>3</v>
      </c>
      <c r="BF2084">
        <f>COUNTIF(J2084:BD2084,"*P*")</f>
        <v>2</v>
      </c>
      <c r="BG2084">
        <f>COUNTIF(J2084:BD2084,"*C*")</f>
        <v>1</v>
      </c>
      <c r="BH2084">
        <f>COUNTIF(AQ2084:BC2084, "C")</f>
        <v>0</v>
      </c>
      <c r="BI2084">
        <f>COUNTIF(AQ2084:BC2084, "P")</f>
        <v>0</v>
      </c>
      <c r="BJ2084" t="str">
        <f t="shared" si="32"/>
        <v/>
      </c>
      <c r="BK2084">
        <f>COUNTIFS(AQ2084:BC2084,"C")+COUNTIFS(AQ2084:BC2084,"P")</f>
        <v>0</v>
      </c>
      <c r="BL2084">
        <f>COUNTIF(AC2084:AO2084,"**")</f>
        <v>0</v>
      </c>
      <c r="BM2084">
        <f>COUNTIF(AC2084:AO2084,"P")</f>
        <v>0</v>
      </c>
      <c r="BN2084">
        <f>COUNTIF(AC2084:AO2084,"C")</f>
        <v>0</v>
      </c>
    </row>
    <row r="2085" spans="1:66" x14ac:dyDescent="0.25">
      <c r="A2085">
        <v>616</v>
      </c>
      <c r="B2085">
        <v>4</v>
      </c>
      <c r="C2085">
        <v>1</v>
      </c>
      <c r="D2085">
        <v>16</v>
      </c>
      <c r="E2085" t="s">
        <v>58</v>
      </c>
      <c r="F2085" t="s">
        <v>1600</v>
      </c>
      <c r="G2085">
        <v>30</v>
      </c>
      <c r="H2085" t="s">
        <v>60</v>
      </c>
      <c r="I2085" t="s">
        <v>65</v>
      </c>
      <c r="N2085" t="s">
        <v>67</v>
      </c>
      <c r="O2085" t="s">
        <v>67</v>
      </c>
      <c r="W2085" t="s">
        <v>67</v>
      </c>
      <c r="BE2085">
        <f>COUNTIF(J2085:BD2085,"**")</f>
        <v>3</v>
      </c>
      <c r="BF2085">
        <f>COUNTIF(J2085:BD2085,"*P*")</f>
        <v>0</v>
      </c>
      <c r="BG2085">
        <f>COUNTIF(J2085:BD2085,"*C*")</f>
        <v>3</v>
      </c>
      <c r="BH2085">
        <f>COUNTIF(AQ2085:BC2085, "C")</f>
        <v>0</v>
      </c>
      <c r="BI2085">
        <f>COUNTIF(AQ2085:BC2085, "P")</f>
        <v>0</v>
      </c>
      <c r="BJ2085" t="str">
        <f t="shared" si="32"/>
        <v/>
      </c>
      <c r="BK2085">
        <f>COUNTIFS(AQ2085:BC2085,"C")+COUNTIFS(AQ2085:BC2085,"P")</f>
        <v>0</v>
      </c>
      <c r="BL2085">
        <f>COUNTIF(AC2085:AO2085,"**")</f>
        <v>0</v>
      </c>
      <c r="BM2085">
        <f>COUNTIF(AC2085:AO2085,"P")</f>
        <v>0</v>
      </c>
      <c r="BN2085">
        <f>COUNTIF(AC2085:AO2085,"C")</f>
        <v>0</v>
      </c>
    </row>
    <row r="2086" spans="1:66" x14ac:dyDescent="0.25">
      <c r="A2086">
        <v>826</v>
      </c>
      <c r="B2086">
        <v>4</v>
      </c>
      <c r="C2086">
        <v>3</v>
      </c>
      <c r="D2086">
        <v>16</v>
      </c>
      <c r="E2086" t="s">
        <v>58</v>
      </c>
      <c r="F2086" t="s">
        <v>1601</v>
      </c>
      <c r="G2086">
        <v>30</v>
      </c>
      <c r="H2086" t="s">
        <v>64</v>
      </c>
      <c r="I2086" t="s">
        <v>65</v>
      </c>
      <c r="N2086" t="s">
        <v>67</v>
      </c>
      <c r="AU2086" t="s">
        <v>67</v>
      </c>
      <c r="BD2086" t="s">
        <v>1602</v>
      </c>
      <c r="BE2086">
        <f>COUNTIF(J2086:BD2086,"**")</f>
        <v>3</v>
      </c>
      <c r="BF2086">
        <f>COUNTIF(J2086:BD2086,"*P*")</f>
        <v>1</v>
      </c>
      <c r="BG2086">
        <f>COUNTIF(J2086:BD2086,"*C*")</f>
        <v>3</v>
      </c>
      <c r="BH2086">
        <f>COUNTIF(AQ2086:BC2086, "C")</f>
        <v>1</v>
      </c>
      <c r="BI2086">
        <f>COUNTIF(AQ2086:BC2086, "P")</f>
        <v>0</v>
      </c>
      <c r="BJ2086" t="str">
        <f t="shared" si="32"/>
        <v/>
      </c>
      <c r="BK2086">
        <f>COUNTIFS(AQ2086:BC2086,"C")+COUNTIFS(AQ2086:BC2086,"P")</f>
        <v>1</v>
      </c>
      <c r="BL2086">
        <f>COUNTIF(AC2086:AO2086,"**")</f>
        <v>0</v>
      </c>
      <c r="BM2086">
        <f>COUNTIF(AC2086:AO2086,"P")</f>
        <v>0</v>
      </c>
      <c r="BN2086">
        <f>COUNTIF(AC2086:AO2086,"C")</f>
        <v>0</v>
      </c>
    </row>
    <row r="2087" spans="1:66" x14ac:dyDescent="0.25">
      <c r="A2087">
        <v>855</v>
      </c>
      <c r="B2087">
        <v>4</v>
      </c>
      <c r="C2087">
        <v>3</v>
      </c>
      <c r="D2087">
        <v>10</v>
      </c>
      <c r="E2087" t="s">
        <v>58</v>
      </c>
      <c r="F2087" t="s">
        <v>1603</v>
      </c>
      <c r="G2087">
        <v>30</v>
      </c>
      <c r="H2087" t="s">
        <v>60</v>
      </c>
      <c r="I2087" t="s">
        <v>65</v>
      </c>
      <c r="K2087" t="s">
        <v>62</v>
      </c>
      <c r="N2087" t="s">
        <v>67</v>
      </c>
      <c r="O2087" t="s">
        <v>62</v>
      </c>
      <c r="AC2087" t="s">
        <v>62</v>
      </c>
      <c r="AQ2087" t="s">
        <v>67</v>
      </c>
      <c r="AT2087" t="s">
        <v>67</v>
      </c>
      <c r="AU2087" t="s">
        <v>67</v>
      </c>
      <c r="AZ2087" t="s">
        <v>67</v>
      </c>
      <c r="BD2087" t="s">
        <v>1604</v>
      </c>
      <c r="BE2087">
        <f>COUNTIF(J2087:BD2087,"**")</f>
        <v>9</v>
      </c>
      <c r="BF2087">
        <f>COUNTIF(J2087:BD2087,"*P*")</f>
        <v>3</v>
      </c>
      <c r="BG2087">
        <f>COUNTIF(J2087:BD2087,"*C*")</f>
        <v>6</v>
      </c>
      <c r="BH2087">
        <f>COUNTIF(AQ2087:BC2087, "C")</f>
        <v>4</v>
      </c>
      <c r="BI2087">
        <f>COUNTIF(AQ2087:BC2087, "P")</f>
        <v>0</v>
      </c>
      <c r="BJ2087" t="str">
        <f t="shared" si="32"/>
        <v/>
      </c>
      <c r="BK2087">
        <f>COUNTIFS(AQ2087:BC2087,"C")+COUNTIFS(AQ2087:BC2087,"P")</f>
        <v>4</v>
      </c>
      <c r="BL2087">
        <f>COUNTIF(AC2087:AO2087,"**")</f>
        <v>1</v>
      </c>
      <c r="BM2087">
        <f>COUNTIF(AC2087:AO2087,"P")</f>
        <v>1</v>
      </c>
      <c r="BN2087">
        <f>COUNTIF(AC2087:AO2087,"C")</f>
        <v>0</v>
      </c>
    </row>
    <row r="2088" spans="1:66" x14ac:dyDescent="0.25">
      <c r="A2088">
        <v>886</v>
      </c>
      <c r="B2088">
        <v>4</v>
      </c>
      <c r="C2088">
        <v>3</v>
      </c>
      <c r="D2088">
        <v>16</v>
      </c>
      <c r="E2088" t="s">
        <v>58</v>
      </c>
      <c r="F2088" t="s">
        <v>796</v>
      </c>
      <c r="G2088">
        <v>30</v>
      </c>
      <c r="H2088" t="s">
        <v>60</v>
      </c>
      <c r="I2088" t="s">
        <v>65</v>
      </c>
      <c r="O2088" t="s">
        <v>62</v>
      </c>
      <c r="BE2088">
        <f>COUNTIF(J2088:BD2088,"**")</f>
        <v>1</v>
      </c>
      <c r="BF2088">
        <f>COUNTIF(J2088:BD2088,"*P*")</f>
        <v>1</v>
      </c>
      <c r="BG2088">
        <f>COUNTIF(J2088:BD2088,"*C*")</f>
        <v>0</v>
      </c>
      <c r="BH2088">
        <f>COUNTIF(AQ2088:BC2088, "C")</f>
        <v>0</v>
      </c>
      <c r="BI2088">
        <f>COUNTIF(AQ2088:BC2088, "P")</f>
        <v>0</v>
      </c>
      <c r="BJ2088" t="str">
        <f t="shared" si="32"/>
        <v/>
      </c>
      <c r="BK2088">
        <f>COUNTIFS(AQ2088:BC2088,"C")+COUNTIFS(AQ2088:BC2088,"P")</f>
        <v>0</v>
      </c>
      <c r="BL2088">
        <f>COUNTIF(AC2088:AO2088,"**")</f>
        <v>0</v>
      </c>
      <c r="BM2088">
        <f>COUNTIF(AC2088:AO2088,"P")</f>
        <v>0</v>
      </c>
      <c r="BN2088">
        <f>COUNTIF(AC2088:AO2088,"C")</f>
        <v>0</v>
      </c>
    </row>
    <row r="2089" spans="1:66" x14ac:dyDescent="0.25">
      <c r="A2089">
        <v>912</v>
      </c>
      <c r="B2089">
        <v>4</v>
      </c>
      <c r="C2089">
        <v>4</v>
      </c>
      <c r="D2089">
        <v>16</v>
      </c>
      <c r="E2089" t="s">
        <v>58</v>
      </c>
      <c r="F2089" t="s">
        <v>1605</v>
      </c>
      <c r="G2089">
        <v>30</v>
      </c>
      <c r="H2089" t="s">
        <v>60</v>
      </c>
      <c r="I2089" t="s">
        <v>65</v>
      </c>
      <c r="AD2089" t="s">
        <v>67</v>
      </c>
      <c r="AT2089" t="s">
        <v>67</v>
      </c>
      <c r="BA2089" t="s">
        <v>67</v>
      </c>
      <c r="BB2089" t="s">
        <v>67</v>
      </c>
      <c r="BE2089">
        <f>COUNTIF(J2089:BD2089,"**")</f>
        <v>4</v>
      </c>
      <c r="BF2089">
        <f>COUNTIF(J2089:BD2089,"*P*")</f>
        <v>0</v>
      </c>
      <c r="BG2089">
        <f>COUNTIF(J2089:BD2089,"*C*")</f>
        <v>4</v>
      </c>
      <c r="BH2089">
        <f>COUNTIF(AQ2089:BC2089, "C")</f>
        <v>3</v>
      </c>
      <c r="BI2089">
        <f>COUNTIF(AQ2089:BC2089, "P")</f>
        <v>0</v>
      </c>
      <c r="BJ2089" t="str">
        <f t="shared" si="32"/>
        <v/>
      </c>
      <c r="BK2089">
        <f>COUNTIFS(AQ2089:BC2089,"C")+COUNTIFS(AQ2089:BC2089,"P")</f>
        <v>3</v>
      </c>
      <c r="BL2089">
        <f>COUNTIF(AC2089:AO2089,"**")</f>
        <v>1</v>
      </c>
      <c r="BM2089">
        <f>COUNTIF(AC2089:AO2089,"P")</f>
        <v>0</v>
      </c>
      <c r="BN2089">
        <f>COUNTIF(AC2089:AO2089,"C")</f>
        <v>1</v>
      </c>
    </row>
    <row r="2090" spans="1:66" x14ac:dyDescent="0.25">
      <c r="A2090">
        <v>1073</v>
      </c>
      <c r="B2090">
        <v>4</v>
      </c>
      <c r="C2090">
        <v>6</v>
      </c>
      <c r="D2090">
        <v>16</v>
      </c>
      <c r="E2090" t="s">
        <v>58</v>
      </c>
      <c r="F2090" t="s">
        <v>206</v>
      </c>
      <c r="G2090">
        <v>30</v>
      </c>
      <c r="H2090" t="s">
        <v>64</v>
      </c>
      <c r="I2090" t="s">
        <v>65</v>
      </c>
      <c r="J2090" t="s">
        <v>67</v>
      </c>
      <c r="W2090" t="s">
        <v>67</v>
      </c>
      <c r="AT2090" t="s">
        <v>62</v>
      </c>
      <c r="AU2090" t="s">
        <v>62</v>
      </c>
      <c r="BD2090" t="s">
        <v>212</v>
      </c>
      <c r="BE2090">
        <f>COUNTIF(J2090:BD2090,"**")</f>
        <v>5</v>
      </c>
      <c r="BF2090">
        <f>COUNTIF(J2090:BD2090,"*P*")</f>
        <v>2</v>
      </c>
      <c r="BG2090">
        <f>COUNTIF(J2090:BD2090,"*C*")</f>
        <v>3</v>
      </c>
      <c r="BH2090">
        <f>COUNTIF(AQ2090:BC2090, "C")</f>
        <v>0</v>
      </c>
      <c r="BI2090">
        <f>COUNTIF(AQ2090:BC2090, "P")</f>
        <v>2</v>
      </c>
      <c r="BJ2090" t="str">
        <f t="shared" si="32"/>
        <v>X</v>
      </c>
      <c r="BK2090">
        <f>COUNTIFS(AQ2090:BC2090,"C")+COUNTIFS(AQ2090:BC2090,"P")</f>
        <v>2</v>
      </c>
      <c r="BL2090">
        <f>COUNTIF(AC2090:AO2090,"**")</f>
        <v>0</v>
      </c>
      <c r="BM2090">
        <f>COUNTIF(AC2090:AO2090,"P")</f>
        <v>0</v>
      </c>
      <c r="BN2090">
        <f>COUNTIF(AC2090:AO2090,"C")</f>
        <v>0</v>
      </c>
    </row>
    <row r="2091" spans="1:66" x14ac:dyDescent="0.25">
      <c r="A2091">
        <v>1234</v>
      </c>
      <c r="B2091">
        <v>4</v>
      </c>
      <c r="C2091">
        <v>7</v>
      </c>
      <c r="D2091">
        <v>10</v>
      </c>
      <c r="E2091" t="s">
        <v>58</v>
      </c>
      <c r="F2091" t="s">
        <v>1606</v>
      </c>
      <c r="G2091">
        <v>30</v>
      </c>
      <c r="H2091" t="s">
        <v>60</v>
      </c>
      <c r="I2091" t="s">
        <v>65</v>
      </c>
      <c r="AY2091" t="s">
        <v>67</v>
      </c>
      <c r="BE2091">
        <f>COUNTIF(J2091:BD2091,"**")</f>
        <v>1</v>
      </c>
      <c r="BF2091">
        <f>COUNTIF(J2091:BD2091,"*P*")</f>
        <v>0</v>
      </c>
      <c r="BG2091">
        <f>COUNTIF(J2091:BD2091,"*C*")</f>
        <v>1</v>
      </c>
      <c r="BH2091">
        <f>COUNTIF(AQ2091:BC2091, "C")</f>
        <v>1</v>
      </c>
      <c r="BI2091">
        <f>COUNTIF(AQ2091:BC2091, "P")</f>
        <v>0</v>
      </c>
      <c r="BJ2091" t="str">
        <f t="shared" si="32"/>
        <v/>
      </c>
      <c r="BK2091">
        <f>COUNTIFS(AQ2091:BC2091,"C")+COUNTIFS(AQ2091:BC2091,"P")</f>
        <v>1</v>
      </c>
      <c r="BL2091">
        <f>COUNTIF(AC2091:AO2091,"**")</f>
        <v>0</v>
      </c>
      <c r="BM2091">
        <f>COUNTIF(AC2091:AO2091,"P")</f>
        <v>0</v>
      </c>
      <c r="BN2091">
        <f>COUNTIF(AC2091:AO2091,"C")</f>
        <v>0</v>
      </c>
    </row>
    <row r="2092" spans="1:66" x14ac:dyDescent="0.25">
      <c r="A2092">
        <v>1245</v>
      </c>
      <c r="B2092">
        <v>4</v>
      </c>
      <c r="C2092">
        <v>7</v>
      </c>
      <c r="D2092">
        <v>16</v>
      </c>
      <c r="E2092" t="s">
        <v>58</v>
      </c>
      <c r="F2092" t="s">
        <v>1607</v>
      </c>
      <c r="G2092">
        <v>30</v>
      </c>
      <c r="H2092" t="s">
        <v>64</v>
      </c>
      <c r="I2092" t="s">
        <v>65</v>
      </c>
      <c r="N2092" t="s">
        <v>67</v>
      </c>
      <c r="AQ2092" t="s">
        <v>67</v>
      </c>
      <c r="AT2092" t="s">
        <v>67</v>
      </c>
      <c r="AU2092" t="s">
        <v>67</v>
      </c>
      <c r="BD2092" t="s">
        <v>1608</v>
      </c>
      <c r="BE2092">
        <f>COUNTIF(J2092:BD2092,"**")</f>
        <v>5</v>
      </c>
      <c r="BF2092">
        <f>COUNTIF(J2092:BD2092,"*P*")</f>
        <v>0</v>
      </c>
      <c r="BG2092">
        <f>COUNTIF(J2092:BD2092,"*C*")</f>
        <v>5</v>
      </c>
      <c r="BH2092">
        <f>COUNTIF(AQ2092:BC2092, "C")</f>
        <v>3</v>
      </c>
      <c r="BI2092">
        <f>COUNTIF(AQ2092:BC2092, "P")</f>
        <v>0</v>
      </c>
      <c r="BJ2092" t="str">
        <f t="shared" si="32"/>
        <v/>
      </c>
      <c r="BK2092">
        <f>COUNTIFS(AQ2092:BC2092,"C")+COUNTIFS(AQ2092:BC2092,"P")</f>
        <v>3</v>
      </c>
      <c r="BL2092">
        <f>COUNTIF(AC2092:AO2092,"**")</f>
        <v>0</v>
      </c>
      <c r="BM2092">
        <f>COUNTIF(AC2092:AO2092,"P")</f>
        <v>0</v>
      </c>
      <c r="BN2092">
        <f>COUNTIF(AC2092:AO2092,"C")</f>
        <v>0</v>
      </c>
    </row>
    <row r="2093" spans="1:66" x14ac:dyDescent="0.25">
      <c r="A2093">
        <v>1311</v>
      </c>
      <c r="B2093">
        <v>4</v>
      </c>
      <c r="C2093">
        <v>8</v>
      </c>
      <c r="D2093">
        <v>45</v>
      </c>
      <c r="E2093" t="s">
        <v>58</v>
      </c>
      <c r="F2093" t="s">
        <v>1609</v>
      </c>
      <c r="G2093">
        <v>30</v>
      </c>
      <c r="H2093" t="s">
        <v>60</v>
      </c>
      <c r="I2093" t="s">
        <v>65</v>
      </c>
      <c r="K2093" t="s">
        <v>62</v>
      </c>
      <c r="N2093" t="s">
        <v>62</v>
      </c>
      <c r="AT2093" t="s">
        <v>62</v>
      </c>
      <c r="AU2093" t="s">
        <v>67</v>
      </c>
      <c r="BD2093" t="s">
        <v>644</v>
      </c>
      <c r="BE2093">
        <f>COUNTIF(J2093:BD2093,"**")</f>
        <v>5</v>
      </c>
      <c r="BF2093">
        <f>COUNTIF(J2093:BD2093,"*P*")</f>
        <v>4</v>
      </c>
      <c r="BG2093">
        <f>COUNTIF(J2093:BD2093,"*C*")</f>
        <v>2</v>
      </c>
      <c r="BH2093">
        <f>COUNTIF(AQ2093:BC2093, "C")</f>
        <v>1</v>
      </c>
      <c r="BI2093">
        <f>COUNTIF(AQ2093:BC2093, "P")</f>
        <v>1</v>
      </c>
      <c r="BJ2093" t="str">
        <f t="shared" si="32"/>
        <v/>
      </c>
      <c r="BK2093">
        <f>COUNTIFS(AQ2093:BC2093,"C")+COUNTIFS(AQ2093:BC2093,"P")</f>
        <v>2</v>
      </c>
      <c r="BL2093">
        <f>COUNTIF(AC2093:AO2093,"**")</f>
        <v>0</v>
      </c>
      <c r="BM2093">
        <f>COUNTIF(AC2093:AO2093,"P")</f>
        <v>0</v>
      </c>
      <c r="BN2093">
        <f>COUNTIF(AC2093:AO2093,"C")</f>
        <v>0</v>
      </c>
    </row>
    <row r="2094" spans="1:66" x14ac:dyDescent="0.25">
      <c r="A2094">
        <v>1382</v>
      </c>
      <c r="B2094">
        <v>4</v>
      </c>
      <c r="C2094">
        <v>8</v>
      </c>
      <c r="D2094">
        <v>10</v>
      </c>
      <c r="E2094" t="s">
        <v>58</v>
      </c>
      <c r="F2094" t="s">
        <v>1610</v>
      </c>
      <c r="G2094">
        <v>30</v>
      </c>
      <c r="H2094" t="s">
        <v>64</v>
      </c>
      <c r="I2094" t="s">
        <v>65</v>
      </c>
      <c r="AU2094" t="s">
        <v>67</v>
      </c>
      <c r="BD2094" t="s">
        <v>1611</v>
      </c>
      <c r="BE2094">
        <f>COUNTIF(J2094:BD2094,"**")</f>
        <v>2</v>
      </c>
      <c r="BF2094">
        <f>COUNTIF(J2094:BD2094,"*P*")</f>
        <v>1</v>
      </c>
      <c r="BG2094">
        <f>COUNTIF(J2094:BD2094,"*C*")</f>
        <v>2</v>
      </c>
      <c r="BH2094">
        <f>COUNTIF(AQ2094:BC2094, "C")</f>
        <v>1</v>
      </c>
      <c r="BI2094">
        <f>COUNTIF(AQ2094:BC2094, "P")</f>
        <v>0</v>
      </c>
      <c r="BJ2094" t="str">
        <f t="shared" si="32"/>
        <v/>
      </c>
      <c r="BK2094">
        <f>COUNTIFS(AQ2094:BC2094,"C")+COUNTIFS(AQ2094:BC2094,"P")</f>
        <v>1</v>
      </c>
      <c r="BL2094">
        <f>COUNTIF(AC2094:AO2094,"**")</f>
        <v>0</v>
      </c>
      <c r="BM2094">
        <f>COUNTIF(AC2094:AO2094,"P")</f>
        <v>0</v>
      </c>
      <c r="BN2094">
        <f>COUNTIF(AC2094:AO2094,"C")</f>
        <v>0</v>
      </c>
    </row>
    <row r="2095" spans="1:66" x14ac:dyDescent="0.25">
      <c r="A2095">
        <v>1399</v>
      </c>
      <c r="B2095">
        <v>4</v>
      </c>
      <c r="C2095">
        <v>9</v>
      </c>
      <c r="D2095">
        <v>16</v>
      </c>
      <c r="E2095" t="s">
        <v>58</v>
      </c>
      <c r="F2095" t="s">
        <v>804</v>
      </c>
      <c r="G2095">
        <v>30</v>
      </c>
      <c r="H2095" t="s">
        <v>64</v>
      </c>
      <c r="I2095" t="s">
        <v>65</v>
      </c>
      <c r="N2095" t="s">
        <v>67</v>
      </c>
      <c r="AT2095" t="s">
        <v>67</v>
      </c>
      <c r="BE2095">
        <f>COUNTIF(J2095:BD2095,"**")</f>
        <v>2</v>
      </c>
      <c r="BF2095">
        <f>COUNTIF(J2095:BD2095,"*P*")</f>
        <v>0</v>
      </c>
      <c r="BG2095">
        <f>COUNTIF(J2095:BD2095,"*C*")</f>
        <v>2</v>
      </c>
      <c r="BH2095">
        <f>COUNTIF(AQ2095:BC2095, "C")</f>
        <v>1</v>
      </c>
      <c r="BI2095">
        <f>COUNTIF(AQ2095:BC2095, "P")</f>
        <v>0</v>
      </c>
      <c r="BJ2095" t="str">
        <f t="shared" si="32"/>
        <v/>
      </c>
      <c r="BK2095">
        <f>COUNTIFS(AQ2095:BC2095,"C")+COUNTIFS(AQ2095:BC2095,"P")</f>
        <v>1</v>
      </c>
      <c r="BL2095">
        <f>COUNTIF(AC2095:AO2095,"**")</f>
        <v>0</v>
      </c>
      <c r="BM2095">
        <f>COUNTIF(AC2095:AO2095,"P")</f>
        <v>0</v>
      </c>
      <c r="BN2095">
        <f>COUNTIF(AC2095:AO2095,"C")</f>
        <v>0</v>
      </c>
    </row>
    <row r="2096" spans="1:66" x14ac:dyDescent="0.25">
      <c r="A2096">
        <v>1470</v>
      </c>
      <c r="B2096">
        <v>4</v>
      </c>
      <c r="C2096">
        <v>9</v>
      </c>
      <c r="D2096">
        <v>16</v>
      </c>
      <c r="E2096" t="s">
        <v>58</v>
      </c>
      <c r="F2096" t="s">
        <v>385</v>
      </c>
      <c r="G2096">
        <v>30</v>
      </c>
      <c r="H2096" t="s">
        <v>60</v>
      </c>
      <c r="I2096" t="s">
        <v>65</v>
      </c>
      <c r="N2096" t="s">
        <v>67</v>
      </c>
      <c r="W2096" t="s">
        <v>62</v>
      </c>
      <c r="AF2096" t="s">
        <v>62</v>
      </c>
      <c r="AG2096" t="s">
        <v>62</v>
      </c>
      <c r="AQ2096" t="s">
        <v>62</v>
      </c>
      <c r="AT2096" t="s">
        <v>67</v>
      </c>
      <c r="AU2096" t="s">
        <v>67</v>
      </c>
      <c r="AZ2096" t="s">
        <v>67</v>
      </c>
      <c r="BA2096" t="s">
        <v>62</v>
      </c>
      <c r="BD2096" t="s">
        <v>1473</v>
      </c>
      <c r="BE2096">
        <f>COUNTIF(J2096:BD2096,"**")</f>
        <v>10</v>
      </c>
      <c r="BF2096">
        <f>COUNTIF(J2096:BD2096,"*P*")</f>
        <v>5</v>
      </c>
      <c r="BG2096">
        <f>COUNTIF(J2096:BD2096,"*C*")</f>
        <v>5</v>
      </c>
      <c r="BH2096">
        <f>COUNTIF(AQ2096:BC2096, "C")</f>
        <v>3</v>
      </c>
      <c r="BI2096">
        <f>COUNTIF(AQ2096:BC2096, "P")</f>
        <v>2</v>
      </c>
      <c r="BJ2096" t="str">
        <f t="shared" si="32"/>
        <v/>
      </c>
      <c r="BK2096">
        <f>COUNTIFS(AQ2096:BC2096,"C")+COUNTIFS(AQ2096:BC2096,"P")</f>
        <v>5</v>
      </c>
      <c r="BL2096">
        <f>COUNTIF(AC2096:AO2096,"**")</f>
        <v>2</v>
      </c>
      <c r="BM2096">
        <f>COUNTIF(AC2096:AO2096,"P")</f>
        <v>2</v>
      </c>
      <c r="BN2096">
        <f>COUNTIF(AC2096:AO2096,"C")</f>
        <v>0</v>
      </c>
    </row>
    <row r="2097" spans="1:66" x14ac:dyDescent="0.25">
      <c r="A2097">
        <v>1480</v>
      </c>
      <c r="B2097">
        <v>4</v>
      </c>
      <c r="C2097">
        <v>10</v>
      </c>
      <c r="D2097">
        <v>10</v>
      </c>
      <c r="E2097" t="s">
        <v>58</v>
      </c>
      <c r="F2097" t="s">
        <v>1612</v>
      </c>
      <c r="G2097">
        <v>30</v>
      </c>
      <c r="H2097" t="s">
        <v>64</v>
      </c>
      <c r="I2097" t="s">
        <v>65</v>
      </c>
      <c r="O2097" t="s">
        <v>62</v>
      </c>
      <c r="AL2097" t="s">
        <v>62</v>
      </c>
      <c r="BE2097">
        <f>COUNTIF(J2097:BD2097,"**")</f>
        <v>2</v>
      </c>
      <c r="BF2097">
        <f>COUNTIF(J2097:BD2097,"*P*")</f>
        <v>2</v>
      </c>
      <c r="BG2097">
        <f>COUNTIF(J2097:BD2097,"*C*")</f>
        <v>0</v>
      </c>
      <c r="BH2097">
        <f>COUNTIF(AQ2097:BC2097, "C")</f>
        <v>0</v>
      </c>
      <c r="BI2097">
        <f>COUNTIF(AQ2097:BC2097, "P")</f>
        <v>0</v>
      </c>
      <c r="BJ2097" t="str">
        <f t="shared" si="32"/>
        <v/>
      </c>
      <c r="BK2097">
        <f>COUNTIFS(AQ2097:BC2097,"C")+COUNTIFS(AQ2097:BC2097,"P")</f>
        <v>0</v>
      </c>
      <c r="BL2097">
        <f>COUNTIF(AC2097:AO2097,"**")</f>
        <v>1</v>
      </c>
      <c r="BM2097">
        <f>COUNTIF(AC2097:AO2097,"P")</f>
        <v>1</v>
      </c>
      <c r="BN2097">
        <f>COUNTIF(AC2097:AO2097,"C")</f>
        <v>0</v>
      </c>
    </row>
    <row r="2098" spans="1:66" x14ac:dyDescent="0.25">
      <c r="A2098">
        <v>1509</v>
      </c>
      <c r="B2098">
        <v>4</v>
      </c>
      <c r="C2098">
        <v>10</v>
      </c>
      <c r="D2098">
        <v>16</v>
      </c>
      <c r="E2098" t="s">
        <v>58</v>
      </c>
      <c r="F2098" t="s">
        <v>805</v>
      </c>
      <c r="G2098">
        <v>30</v>
      </c>
      <c r="H2098" t="s">
        <v>60</v>
      </c>
      <c r="I2098" t="s">
        <v>65</v>
      </c>
      <c r="AT2098" t="s">
        <v>67</v>
      </c>
      <c r="BE2098">
        <f>COUNTIF(J2098:BD2098,"**")</f>
        <v>1</v>
      </c>
      <c r="BF2098">
        <f>COUNTIF(J2098:BD2098,"*P*")</f>
        <v>0</v>
      </c>
      <c r="BG2098">
        <f>COUNTIF(J2098:BD2098,"*C*")</f>
        <v>1</v>
      </c>
      <c r="BH2098">
        <f>COUNTIF(AQ2098:BC2098, "C")</f>
        <v>1</v>
      </c>
      <c r="BI2098">
        <f>COUNTIF(AQ2098:BC2098, "P")</f>
        <v>0</v>
      </c>
      <c r="BJ2098" t="str">
        <f t="shared" si="32"/>
        <v/>
      </c>
      <c r="BK2098">
        <f>COUNTIFS(AQ2098:BC2098,"C")+COUNTIFS(AQ2098:BC2098,"P")</f>
        <v>1</v>
      </c>
      <c r="BL2098">
        <f>COUNTIF(AC2098:AO2098,"**")</f>
        <v>0</v>
      </c>
      <c r="BM2098">
        <f>COUNTIF(AC2098:AO2098,"P")</f>
        <v>0</v>
      </c>
      <c r="BN2098">
        <f>COUNTIF(AC2098:AO2098,"C")</f>
        <v>0</v>
      </c>
    </row>
    <row r="2099" spans="1:66" x14ac:dyDescent="0.25">
      <c r="A2099">
        <v>1521</v>
      </c>
      <c r="B2099">
        <v>4</v>
      </c>
      <c r="C2099">
        <v>10</v>
      </c>
      <c r="D2099">
        <v>16</v>
      </c>
      <c r="E2099" t="s">
        <v>58</v>
      </c>
      <c r="F2099" t="s">
        <v>1613</v>
      </c>
      <c r="G2099">
        <v>30</v>
      </c>
      <c r="H2099" t="s">
        <v>60</v>
      </c>
      <c r="I2099" t="s">
        <v>65</v>
      </c>
      <c r="N2099" t="s">
        <v>67</v>
      </c>
      <c r="AQ2099" t="s">
        <v>67</v>
      </c>
      <c r="AT2099" t="s">
        <v>67</v>
      </c>
      <c r="AZ2099" t="s">
        <v>67</v>
      </c>
      <c r="BE2099">
        <f>COUNTIF(J2099:BD2099,"**")</f>
        <v>4</v>
      </c>
      <c r="BF2099">
        <f>COUNTIF(J2099:BD2099,"*P*")</f>
        <v>0</v>
      </c>
      <c r="BG2099">
        <f>COUNTIF(J2099:BD2099,"*C*")</f>
        <v>4</v>
      </c>
      <c r="BH2099">
        <f>COUNTIF(AQ2099:BC2099, "C")</f>
        <v>3</v>
      </c>
      <c r="BI2099">
        <f>COUNTIF(AQ2099:BC2099, "P")</f>
        <v>0</v>
      </c>
      <c r="BJ2099" t="str">
        <f t="shared" si="32"/>
        <v/>
      </c>
      <c r="BK2099">
        <f>COUNTIFS(AQ2099:BC2099,"C")+COUNTIFS(AQ2099:BC2099,"P")</f>
        <v>3</v>
      </c>
      <c r="BL2099">
        <f>COUNTIF(AC2099:AO2099,"**")</f>
        <v>0</v>
      </c>
      <c r="BM2099">
        <f>COUNTIF(AC2099:AO2099,"P")</f>
        <v>0</v>
      </c>
      <c r="BN2099">
        <f>COUNTIF(AC2099:AO2099,"C")</f>
        <v>0</v>
      </c>
    </row>
    <row r="2100" spans="1:66" x14ac:dyDescent="0.25">
      <c r="A2100">
        <v>1555</v>
      </c>
      <c r="B2100">
        <v>4</v>
      </c>
      <c r="C2100">
        <v>10</v>
      </c>
      <c r="D2100">
        <v>16</v>
      </c>
      <c r="E2100" t="s">
        <v>58</v>
      </c>
      <c r="F2100" t="s">
        <v>1614</v>
      </c>
      <c r="G2100">
        <v>30</v>
      </c>
      <c r="H2100" t="s">
        <v>60</v>
      </c>
      <c r="I2100" t="s">
        <v>65</v>
      </c>
      <c r="AF2100" t="s">
        <v>67</v>
      </c>
      <c r="AU2100" t="s">
        <v>67</v>
      </c>
      <c r="BA2100" t="s">
        <v>67</v>
      </c>
      <c r="BB2100" t="s">
        <v>67</v>
      </c>
      <c r="BD2100" t="s">
        <v>1615</v>
      </c>
      <c r="BE2100">
        <f>COUNTIF(J2100:BD2100,"**")</f>
        <v>5</v>
      </c>
      <c r="BF2100">
        <f>COUNTIF(J2100:BD2100,"*P*")</f>
        <v>0</v>
      </c>
      <c r="BG2100">
        <f>COUNTIF(J2100:BD2100,"*C*")</f>
        <v>5</v>
      </c>
      <c r="BH2100">
        <f>COUNTIF(AQ2100:BC2100, "C")</f>
        <v>3</v>
      </c>
      <c r="BI2100">
        <f>COUNTIF(AQ2100:BC2100, "P")</f>
        <v>0</v>
      </c>
      <c r="BJ2100" t="str">
        <f t="shared" si="32"/>
        <v/>
      </c>
      <c r="BK2100">
        <f>COUNTIFS(AQ2100:BC2100,"C")+COUNTIFS(AQ2100:BC2100,"P")</f>
        <v>3</v>
      </c>
      <c r="BL2100">
        <f>COUNTIF(AC2100:AO2100,"**")</f>
        <v>1</v>
      </c>
      <c r="BM2100">
        <f>COUNTIF(AC2100:AO2100,"P")</f>
        <v>0</v>
      </c>
      <c r="BN2100">
        <f>COUNTIF(AC2100:AO2100,"C")</f>
        <v>1</v>
      </c>
    </row>
    <row r="2101" spans="1:66" x14ac:dyDescent="0.25">
      <c r="A2101">
        <v>1604</v>
      </c>
      <c r="B2101">
        <v>4</v>
      </c>
      <c r="C2101">
        <v>11</v>
      </c>
      <c r="D2101">
        <v>16</v>
      </c>
      <c r="E2101" t="s">
        <v>58</v>
      </c>
      <c r="F2101" t="s">
        <v>306</v>
      </c>
      <c r="G2101">
        <v>30</v>
      </c>
      <c r="H2101" t="s">
        <v>60</v>
      </c>
      <c r="I2101" t="s">
        <v>65</v>
      </c>
      <c r="AT2101" t="s">
        <v>67</v>
      </c>
      <c r="BE2101">
        <f>COUNTIF(J2101:BD2101,"**")</f>
        <v>1</v>
      </c>
      <c r="BF2101">
        <f>COUNTIF(J2101:BD2101,"*P*")</f>
        <v>0</v>
      </c>
      <c r="BG2101">
        <f>COUNTIF(J2101:BD2101,"*C*")</f>
        <v>1</v>
      </c>
      <c r="BH2101">
        <f>COUNTIF(AQ2101:BC2101, "C")</f>
        <v>1</v>
      </c>
      <c r="BI2101">
        <f>COUNTIF(AQ2101:BC2101, "P")</f>
        <v>0</v>
      </c>
      <c r="BJ2101" t="str">
        <f t="shared" si="32"/>
        <v/>
      </c>
      <c r="BK2101">
        <f>COUNTIFS(AQ2101:BC2101,"C")+COUNTIFS(AQ2101:BC2101,"P")</f>
        <v>1</v>
      </c>
      <c r="BL2101">
        <f>COUNTIF(AC2101:AO2101,"**")</f>
        <v>0</v>
      </c>
      <c r="BM2101">
        <f>COUNTIF(AC2101:AO2101,"P")</f>
        <v>0</v>
      </c>
      <c r="BN2101">
        <f>COUNTIF(AC2101:AO2101,"C")</f>
        <v>0</v>
      </c>
    </row>
    <row r="2102" spans="1:66" x14ac:dyDescent="0.25">
      <c r="A2102">
        <v>1618</v>
      </c>
      <c r="B2102">
        <v>4</v>
      </c>
      <c r="C2102">
        <v>11</v>
      </c>
      <c r="D2102">
        <v>16</v>
      </c>
      <c r="E2102" t="s">
        <v>58</v>
      </c>
      <c r="F2102" t="s">
        <v>503</v>
      </c>
      <c r="G2102">
        <v>30</v>
      </c>
      <c r="H2102" t="s">
        <v>60</v>
      </c>
      <c r="I2102" t="s">
        <v>65</v>
      </c>
      <c r="AT2102" t="s">
        <v>67</v>
      </c>
      <c r="BE2102">
        <f>COUNTIF(J2102:BD2102,"**")</f>
        <v>1</v>
      </c>
      <c r="BF2102">
        <f>COUNTIF(J2102:BD2102,"*P*")</f>
        <v>0</v>
      </c>
      <c r="BG2102">
        <f>COUNTIF(J2102:BD2102,"*C*")</f>
        <v>1</v>
      </c>
      <c r="BH2102">
        <f>COUNTIF(AQ2102:BC2102, "C")</f>
        <v>1</v>
      </c>
      <c r="BI2102">
        <f>COUNTIF(AQ2102:BC2102, "P")</f>
        <v>0</v>
      </c>
      <c r="BJ2102" t="str">
        <f t="shared" si="32"/>
        <v/>
      </c>
      <c r="BK2102">
        <f>COUNTIFS(AQ2102:BC2102,"C")+COUNTIFS(AQ2102:BC2102,"P")</f>
        <v>1</v>
      </c>
      <c r="BL2102">
        <f>COUNTIF(AC2102:AO2102,"**")</f>
        <v>0</v>
      </c>
      <c r="BM2102">
        <f>COUNTIF(AC2102:AO2102,"P")</f>
        <v>0</v>
      </c>
      <c r="BN2102">
        <f>COUNTIF(AC2102:AO2102,"C")</f>
        <v>0</v>
      </c>
    </row>
    <row r="2103" spans="1:66" x14ac:dyDescent="0.25">
      <c r="A2103">
        <v>1717</v>
      </c>
      <c r="B2103">
        <v>4</v>
      </c>
      <c r="C2103">
        <v>12</v>
      </c>
      <c r="D2103">
        <v>16</v>
      </c>
      <c r="E2103" t="s">
        <v>58</v>
      </c>
      <c r="F2103" t="s">
        <v>1616</v>
      </c>
      <c r="G2103">
        <v>30</v>
      </c>
      <c r="H2103" t="s">
        <v>60</v>
      </c>
      <c r="I2103" t="s">
        <v>61</v>
      </c>
      <c r="J2103" t="s">
        <v>67</v>
      </c>
      <c r="N2103" t="s">
        <v>67</v>
      </c>
      <c r="W2103" t="s">
        <v>67</v>
      </c>
      <c r="AT2103" t="s">
        <v>67</v>
      </c>
      <c r="AU2103" t="s">
        <v>67</v>
      </c>
      <c r="BD2103" t="s">
        <v>1617</v>
      </c>
      <c r="BE2103">
        <f>COUNTIF(J2103:BD2103,"**")</f>
        <v>6</v>
      </c>
      <c r="BF2103">
        <f>COUNTIF(J2103:BD2103,"*P*")</f>
        <v>1</v>
      </c>
      <c r="BG2103">
        <f>COUNTIF(J2103:BD2103,"*C*")</f>
        <v>6</v>
      </c>
      <c r="BH2103">
        <f>COUNTIF(AQ2103:BC2103, "C")</f>
        <v>2</v>
      </c>
      <c r="BI2103">
        <f>COUNTIF(AQ2103:BC2103, "P")</f>
        <v>0</v>
      </c>
      <c r="BJ2103" t="str">
        <f t="shared" si="32"/>
        <v/>
      </c>
      <c r="BK2103">
        <f>COUNTIFS(AQ2103:BC2103,"C")+COUNTIFS(AQ2103:BC2103,"P")</f>
        <v>2</v>
      </c>
      <c r="BL2103">
        <f>COUNTIF(AC2103:AO2103,"**")</f>
        <v>0</v>
      </c>
      <c r="BM2103">
        <f>COUNTIF(AC2103:AO2103,"P")</f>
        <v>0</v>
      </c>
      <c r="BN2103">
        <f>COUNTIF(AC2103:AO2103,"C")</f>
        <v>0</v>
      </c>
    </row>
    <row r="2104" spans="1:66" x14ac:dyDescent="0.25">
      <c r="A2104">
        <v>1726</v>
      </c>
      <c r="B2104">
        <v>4</v>
      </c>
      <c r="C2104">
        <v>12</v>
      </c>
      <c r="D2104">
        <v>16</v>
      </c>
      <c r="E2104" t="s">
        <v>58</v>
      </c>
      <c r="F2104" t="s">
        <v>1618</v>
      </c>
      <c r="G2104">
        <v>30</v>
      </c>
      <c r="H2104" t="s">
        <v>60</v>
      </c>
      <c r="I2104" t="s">
        <v>65</v>
      </c>
      <c r="N2104" t="s">
        <v>67</v>
      </c>
      <c r="W2104" t="s">
        <v>67</v>
      </c>
      <c r="BE2104">
        <f>COUNTIF(J2104:BD2104,"**")</f>
        <v>2</v>
      </c>
      <c r="BF2104">
        <f>COUNTIF(J2104:BD2104,"*P*")</f>
        <v>0</v>
      </c>
      <c r="BG2104">
        <f>COUNTIF(J2104:BD2104,"*C*")</f>
        <v>2</v>
      </c>
      <c r="BH2104">
        <f>COUNTIF(AQ2104:BC2104, "C")</f>
        <v>0</v>
      </c>
      <c r="BI2104">
        <f>COUNTIF(AQ2104:BC2104, "P")</f>
        <v>0</v>
      </c>
      <c r="BJ2104" t="str">
        <f t="shared" si="32"/>
        <v/>
      </c>
      <c r="BK2104">
        <f>COUNTIFS(AQ2104:BC2104,"C")+COUNTIFS(AQ2104:BC2104,"P")</f>
        <v>0</v>
      </c>
      <c r="BL2104">
        <f>COUNTIF(AC2104:AO2104,"**")</f>
        <v>0</v>
      </c>
      <c r="BM2104">
        <f>COUNTIF(AC2104:AO2104,"P")</f>
        <v>0</v>
      </c>
      <c r="BN2104">
        <f>COUNTIF(AC2104:AO2104,"C")</f>
        <v>0</v>
      </c>
    </row>
    <row r="2105" spans="1:66" x14ac:dyDescent="0.25">
      <c r="A2105">
        <v>1744</v>
      </c>
      <c r="B2105">
        <v>4</v>
      </c>
      <c r="C2105">
        <v>12</v>
      </c>
      <c r="D2105">
        <v>16</v>
      </c>
      <c r="E2105" t="s">
        <v>58</v>
      </c>
      <c r="F2105" t="s">
        <v>1619</v>
      </c>
      <c r="G2105">
        <v>30</v>
      </c>
      <c r="H2105" t="s">
        <v>64</v>
      </c>
      <c r="I2105" t="s">
        <v>61</v>
      </c>
      <c r="J2105" t="s">
        <v>62</v>
      </c>
      <c r="N2105" t="s">
        <v>67</v>
      </c>
      <c r="O2105" t="s">
        <v>67</v>
      </c>
      <c r="AT2105" t="s">
        <v>62</v>
      </c>
      <c r="BE2105">
        <f>COUNTIF(J2105:BD2105,"**")</f>
        <v>4</v>
      </c>
      <c r="BF2105">
        <f>COUNTIF(J2105:BD2105,"*P*")</f>
        <v>2</v>
      </c>
      <c r="BG2105">
        <f>COUNTIF(J2105:BD2105,"*C*")</f>
        <v>2</v>
      </c>
      <c r="BH2105">
        <f>COUNTIF(AQ2105:BC2105, "C")</f>
        <v>0</v>
      </c>
      <c r="BI2105">
        <f>COUNTIF(AQ2105:BC2105, "P")</f>
        <v>1</v>
      </c>
      <c r="BJ2105" t="str">
        <f t="shared" si="32"/>
        <v>X</v>
      </c>
      <c r="BK2105">
        <f>COUNTIFS(AQ2105:BC2105,"C")+COUNTIFS(AQ2105:BC2105,"P")</f>
        <v>1</v>
      </c>
      <c r="BL2105">
        <f>COUNTIF(AC2105:AO2105,"**")</f>
        <v>0</v>
      </c>
      <c r="BM2105">
        <f>COUNTIF(AC2105:AO2105,"P")</f>
        <v>0</v>
      </c>
      <c r="BN2105">
        <f>COUNTIF(AC2105:AO2105,"C")</f>
        <v>0</v>
      </c>
    </row>
    <row r="2106" spans="1:66" x14ac:dyDescent="0.25">
      <c r="A2106">
        <v>1777</v>
      </c>
      <c r="B2106">
        <v>4</v>
      </c>
      <c r="C2106">
        <v>12</v>
      </c>
      <c r="D2106">
        <v>16</v>
      </c>
      <c r="E2106" t="s">
        <v>58</v>
      </c>
      <c r="F2106" t="s">
        <v>1620</v>
      </c>
      <c r="G2106">
        <v>30</v>
      </c>
      <c r="H2106" t="s">
        <v>60</v>
      </c>
      <c r="I2106" t="s">
        <v>65</v>
      </c>
      <c r="AD2106" t="s">
        <v>67</v>
      </c>
      <c r="AT2106" t="s">
        <v>67</v>
      </c>
      <c r="BE2106">
        <f>COUNTIF(J2106:BD2106,"**")</f>
        <v>2</v>
      </c>
      <c r="BF2106">
        <f>COUNTIF(J2106:BD2106,"*P*")</f>
        <v>0</v>
      </c>
      <c r="BG2106">
        <f>COUNTIF(J2106:BD2106,"*C*")</f>
        <v>2</v>
      </c>
      <c r="BH2106">
        <f>COUNTIF(AQ2106:BC2106, "C")</f>
        <v>1</v>
      </c>
      <c r="BI2106">
        <f>COUNTIF(AQ2106:BC2106, "P")</f>
        <v>0</v>
      </c>
      <c r="BJ2106" t="str">
        <f t="shared" si="32"/>
        <v/>
      </c>
      <c r="BK2106">
        <f>COUNTIFS(AQ2106:BC2106,"C")+COUNTIFS(AQ2106:BC2106,"P")</f>
        <v>1</v>
      </c>
      <c r="BL2106">
        <f>COUNTIF(AC2106:AO2106,"**")</f>
        <v>1</v>
      </c>
      <c r="BM2106">
        <f>COUNTIF(AC2106:AO2106,"P")</f>
        <v>0</v>
      </c>
      <c r="BN2106">
        <f>COUNTIF(AC2106:AO2106,"C")</f>
        <v>1</v>
      </c>
    </row>
    <row r="2107" spans="1:66" x14ac:dyDescent="0.25">
      <c r="A2107">
        <v>1784</v>
      </c>
      <c r="B2107">
        <v>4</v>
      </c>
      <c r="C2107">
        <v>12</v>
      </c>
      <c r="D2107">
        <v>16</v>
      </c>
      <c r="E2107" t="s">
        <v>58</v>
      </c>
      <c r="F2107" t="s">
        <v>1621</v>
      </c>
      <c r="G2107">
        <v>30</v>
      </c>
      <c r="H2107" t="s">
        <v>60</v>
      </c>
      <c r="I2107" t="s">
        <v>65</v>
      </c>
      <c r="K2107" t="s">
        <v>62</v>
      </c>
      <c r="O2107" t="s">
        <v>62</v>
      </c>
      <c r="BE2107">
        <f>COUNTIF(J2107:BD2107,"**")</f>
        <v>2</v>
      </c>
      <c r="BF2107">
        <f>COUNTIF(J2107:BD2107,"*P*")</f>
        <v>2</v>
      </c>
      <c r="BG2107">
        <f>COUNTIF(J2107:BD2107,"*C*")</f>
        <v>0</v>
      </c>
      <c r="BH2107">
        <f>COUNTIF(AQ2107:BC2107, "C")</f>
        <v>0</v>
      </c>
      <c r="BI2107">
        <f>COUNTIF(AQ2107:BC2107, "P")</f>
        <v>0</v>
      </c>
      <c r="BJ2107" t="str">
        <f t="shared" si="32"/>
        <v/>
      </c>
      <c r="BK2107">
        <f>COUNTIFS(AQ2107:BC2107,"C")+COUNTIFS(AQ2107:BC2107,"P")</f>
        <v>0</v>
      </c>
      <c r="BL2107">
        <f>COUNTIF(AC2107:AO2107,"**")</f>
        <v>0</v>
      </c>
      <c r="BM2107">
        <f>COUNTIF(AC2107:AO2107,"P")</f>
        <v>0</v>
      </c>
      <c r="BN2107">
        <f>COUNTIF(AC2107:AO2107,"C")</f>
        <v>0</v>
      </c>
    </row>
    <row r="2108" spans="1:66" x14ac:dyDescent="0.25">
      <c r="A2108">
        <v>1969</v>
      </c>
      <c r="B2108">
        <v>5</v>
      </c>
      <c r="C2108">
        <v>4</v>
      </c>
      <c r="D2108">
        <v>42</v>
      </c>
      <c r="E2108" t="s">
        <v>58</v>
      </c>
      <c r="F2108" t="s">
        <v>307</v>
      </c>
      <c r="G2108">
        <v>30</v>
      </c>
      <c r="H2108" t="s">
        <v>60</v>
      </c>
      <c r="I2108" t="s">
        <v>65</v>
      </c>
      <c r="O2108" t="s">
        <v>62</v>
      </c>
      <c r="BD2108" t="s">
        <v>1622</v>
      </c>
      <c r="BE2108">
        <f>COUNTIF(J2108:BD2108,"**")</f>
        <v>2</v>
      </c>
      <c r="BF2108">
        <f>COUNTIF(J2108:BD2108,"*P*")</f>
        <v>2</v>
      </c>
      <c r="BG2108">
        <f>COUNTIF(J2108:BD2108,"*C*")</f>
        <v>1</v>
      </c>
      <c r="BH2108">
        <f>COUNTIF(AQ2108:BC2108, "C")</f>
        <v>0</v>
      </c>
      <c r="BI2108">
        <f>COUNTIF(AQ2108:BC2108, "P")</f>
        <v>0</v>
      </c>
      <c r="BJ2108" t="str">
        <f t="shared" si="32"/>
        <v/>
      </c>
      <c r="BK2108">
        <f>COUNTIFS(AQ2108:BC2108,"C")+COUNTIFS(AQ2108:BC2108,"P")</f>
        <v>0</v>
      </c>
      <c r="BL2108">
        <f>COUNTIF(AC2108:AO2108,"**")</f>
        <v>0</v>
      </c>
      <c r="BM2108">
        <f>COUNTIF(AC2108:AO2108,"P")</f>
        <v>0</v>
      </c>
      <c r="BN2108">
        <f>COUNTIF(AC2108:AO2108,"C")</f>
        <v>0</v>
      </c>
    </row>
    <row r="2109" spans="1:66" x14ac:dyDescent="0.25">
      <c r="A2109">
        <v>2021</v>
      </c>
      <c r="B2109">
        <v>5</v>
      </c>
      <c r="C2109">
        <v>4</v>
      </c>
      <c r="D2109">
        <v>9</v>
      </c>
      <c r="E2109" t="s">
        <v>58</v>
      </c>
      <c r="F2109" t="s">
        <v>546</v>
      </c>
      <c r="G2109">
        <v>30</v>
      </c>
      <c r="H2109" t="s">
        <v>60</v>
      </c>
      <c r="I2109" t="s">
        <v>65</v>
      </c>
      <c r="O2109" t="s">
        <v>62</v>
      </c>
      <c r="BE2109">
        <f>COUNTIF(J2109:BD2109,"**")</f>
        <v>1</v>
      </c>
      <c r="BF2109">
        <f>COUNTIF(J2109:BD2109,"*P*")</f>
        <v>1</v>
      </c>
      <c r="BG2109">
        <f>COUNTIF(J2109:BD2109,"*C*")</f>
        <v>0</v>
      </c>
      <c r="BH2109">
        <f>COUNTIF(AQ2109:BC2109, "C")</f>
        <v>0</v>
      </c>
      <c r="BI2109">
        <f>COUNTIF(AQ2109:BC2109, "P")</f>
        <v>0</v>
      </c>
      <c r="BJ2109" t="str">
        <f t="shared" si="32"/>
        <v/>
      </c>
      <c r="BK2109">
        <f>COUNTIFS(AQ2109:BC2109,"C")+COUNTIFS(AQ2109:BC2109,"P")</f>
        <v>0</v>
      </c>
      <c r="BL2109">
        <f>COUNTIF(AC2109:AO2109,"**")</f>
        <v>0</v>
      </c>
      <c r="BM2109">
        <f>COUNTIF(AC2109:AO2109,"P")</f>
        <v>0</v>
      </c>
      <c r="BN2109">
        <f>COUNTIF(AC2109:AO2109,"C")</f>
        <v>0</v>
      </c>
    </row>
    <row r="2110" spans="1:66" x14ac:dyDescent="0.25">
      <c r="A2110">
        <v>2087</v>
      </c>
      <c r="B2110">
        <v>5</v>
      </c>
      <c r="C2110">
        <v>6</v>
      </c>
      <c r="D2110">
        <v>35</v>
      </c>
      <c r="E2110" t="s">
        <v>58</v>
      </c>
      <c r="F2110" t="s">
        <v>1623</v>
      </c>
      <c r="G2110">
        <v>30</v>
      </c>
      <c r="H2110" t="s">
        <v>60</v>
      </c>
      <c r="I2110" t="s">
        <v>65</v>
      </c>
      <c r="K2110" t="s">
        <v>62</v>
      </c>
      <c r="N2110" t="s">
        <v>62</v>
      </c>
      <c r="BE2110">
        <f>COUNTIF(J2110:BD2110,"**")</f>
        <v>2</v>
      </c>
      <c r="BF2110">
        <f>COUNTIF(J2110:BD2110,"*P*")</f>
        <v>2</v>
      </c>
      <c r="BG2110">
        <f>COUNTIF(J2110:BD2110,"*C*")</f>
        <v>0</v>
      </c>
      <c r="BH2110">
        <f>COUNTIF(AQ2110:BC2110, "C")</f>
        <v>0</v>
      </c>
      <c r="BI2110">
        <f>COUNTIF(AQ2110:BC2110, "P")</f>
        <v>0</v>
      </c>
      <c r="BJ2110" t="str">
        <f t="shared" si="32"/>
        <v/>
      </c>
      <c r="BK2110">
        <f>COUNTIFS(AQ2110:BC2110,"C")+COUNTIFS(AQ2110:BC2110,"P")</f>
        <v>0</v>
      </c>
      <c r="BL2110">
        <f>COUNTIF(AC2110:AO2110,"**")</f>
        <v>0</v>
      </c>
      <c r="BM2110">
        <f>COUNTIF(AC2110:AO2110,"P")</f>
        <v>0</v>
      </c>
      <c r="BN2110">
        <f>COUNTIF(AC2110:AO2110,"C")</f>
        <v>0</v>
      </c>
    </row>
    <row r="2111" spans="1:66" x14ac:dyDescent="0.25">
      <c r="A2111">
        <v>2100</v>
      </c>
      <c r="B2111">
        <v>5</v>
      </c>
      <c r="C2111">
        <v>6</v>
      </c>
      <c r="D2111">
        <v>35</v>
      </c>
      <c r="E2111" t="s">
        <v>58</v>
      </c>
      <c r="F2111" t="s">
        <v>208</v>
      </c>
      <c r="G2111">
        <v>30</v>
      </c>
      <c r="H2111" t="s">
        <v>64</v>
      </c>
      <c r="I2111" t="s">
        <v>65</v>
      </c>
      <c r="O2111" t="s">
        <v>62</v>
      </c>
      <c r="W2111" t="s">
        <v>67</v>
      </c>
      <c r="AU2111" t="s">
        <v>67</v>
      </c>
      <c r="BD2111" t="s">
        <v>1624</v>
      </c>
      <c r="BE2111">
        <f>COUNTIF(J2111:BD2111,"**")</f>
        <v>4</v>
      </c>
      <c r="BF2111">
        <f>COUNTIF(J2111:BD2111,"*P*")</f>
        <v>2</v>
      </c>
      <c r="BG2111">
        <f>COUNTIF(J2111:BD2111,"*C*")</f>
        <v>2</v>
      </c>
      <c r="BH2111">
        <f>COUNTIF(AQ2111:BC2111, "C")</f>
        <v>1</v>
      </c>
      <c r="BI2111">
        <f>COUNTIF(AQ2111:BC2111, "P")</f>
        <v>0</v>
      </c>
      <c r="BJ2111" t="str">
        <f t="shared" si="32"/>
        <v/>
      </c>
      <c r="BK2111">
        <f>COUNTIFS(AQ2111:BC2111,"C")+COUNTIFS(AQ2111:BC2111,"P")</f>
        <v>1</v>
      </c>
      <c r="BL2111">
        <f>COUNTIF(AC2111:AO2111,"**")</f>
        <v>0</v>
      </c>
      <c r="BM2111">
        <f>COUNTIF(AC2111:AO2111,"P")</f>
        <v>0</v>
      </c>
      <c r="BN2111">
        <f>COUNTIF(AC2111:AO2111,"C")</f>
        <v>0</v>
      </c>
    </row>
    <row r="2112" spans="1:66" x14ac:dyDescent="0.25">
      <c r="A2112">
        <v>2334</v>
      </c>
      <c r="B2112">
        <v>5</v>
      </c>
      <c r="C2112">
        <v>11</v>
      </c>
      <c r="D2112">
        <v>42</v>
      </c>
      <c r="E2112" t="s">
        <v>58</v>
      </c>
      <c r="F2112" t="s">
        <v>174</v>
      </c>
      <c r="G2112">
        <v>30</v>
      </c>
      <c r="H2112" t="s">
        <v>60</v>
      </c>
      <c r="I2112" t="s">
        <v>65</v>
      </c>
      <c r="O2112" t="s">
        <v>62</v>
      </c>
      <c r="BE2112">
        <f>COUNTIF(J2112:BD2112,"**")</f>
        <v>1</v>
      </c>
      <c r="BF2112">
        <f>COUNTIF(J2112:BD2112,"*P*")</f>
        <v>1</v>
      </c>
      <c r="BG2112">
        <f>COUNTIF(J2112:BD2112,"*C*")</f>
        <v>0</v>
      </c>
      <c r="BH2112">
        <f>COUNTIF(AQ2112:BC2112, "C")</f>
        <v>0</v>
      </c>
      <c r="BI2112">
        <f>COUNTIF(AQ2112:BC2112, "P")</f>
        <v>0</v>
      </c>
      <c r="BJ2112" t="str">
        <f t="shared" si="32"/>
        <v/>
      </c>
      <c r="BK2112">
        <f>COUNTIFS(AQ2112:BC2112,"C")+COUNTIFS(AQ2112:BC2112,"P")</f>
        <v>0</v>
      </c>
      <c r="BL2112">
        <f>COUNTIF(AC2112:AO2112,"**")</f>
        <v>0</v>
      </c>
      <c r="BM2112">
        <f>COUNTIF(AC2112:AO2112,"P")</f>
        <v>0</v>
      </c>
      <c r="BN2112">
        <f>COUNTIF(AC2112:AO2112,"C")</f>
        <v>0</v>
      </c>
    </row>
    <row r="2113" spans="1:66" x14ac:dyDescent="0.25">
      <c r="A2113">
        <v>2370</v>
      </c>
      <c r="B2113">
        <v>5</v>
      </c>
      <c r="C2113">
        <v>8</v>
      </c>
      <c r="D2113">
        <v>35</v>
      </c>
      <c r="E2113" t="s">
        <v>58</v>
      </c>
      <c r="F2113" t="s">
        <v>208</v>
      </c>
      <c r="G2113">
        <v>30</v>
      </c>
      <c r="H2113" t="s">
        <v>60</v>
      </c>
      <c r="I2113" t="s">
        <v>65</v>
      </c>
      <c r="K2113" t="s">
        <v>62</v>
      </c>
      <c r="AU2113" t="s">
        <v>67</v>
      </c>
      <c r="AV2113" t="s">
        <v>67</v>
      </c>
      <c r="BD2113" t="s">
        <v>1625</v>
      </c>
      <c r="BE2113">
        <f>COUNTIF(J2113:BD2113,"**")</f>
        <v>4</v>
      </c>
      <c r="BF2113">
        <f>COUNTIF(J2113:BD2113,"*P*")</f>
        <v>2</v>
      </c>
      <c r="BG2113">
        <f>COUNTIF(J2113:BD2113,"*C*")</f>
        <v>3</v>
      </c>
      <c r="BH2113">
        <f>COUNTIF(AQ2113:BC2113, "C")</f>
        <v>2</v>
      </c>
      <c r="BI2113">
        <f>COUNTIF(AQ2113:BC2113, "P")</f>
        <v>0</v>
      </c>
      <c r="BJ2113" t="str">
        <f t="shared" si="32"/>
        <v/>
      </c>
      <c r="BK2113">
        <f>COUNTIFS(AQ2113:BC2113,"C")+COUNTIFS(AQ2113:BC2113,"P")</f>
        <v>2</v>
      </c>
      <c r="BL2113">
        <f>COUNTIF(AC2113:AO2113,"**")</f>
        <v>0</v>
      </c>
      <c r="BM2113">
        <f>COUNTIF(AC2113:AO2113,"P")</f>
        <v>0</v>
      </c>
      <c r="BN2113">
        <f>COUNTIF(AC2113:AO2113,"C")</f>
        <v>0</v>
      </c>
    </row>
    <row r="2114" spans="1:66" x14ac:dyDescent="0.25">
      <c r="A2114">
        <v>2509</v>
      </c>
      <c r="B2114">
        <v>6</v>
      </c>
      <c r="C2114">
        <v>1</v>
      </c>
      <c r="D2114">
        <v>52</v>
      </c>
      <c r="E2114" t="s">
        <v>58</v>
      </c>
      <c r="F2114" t="s">
        <v>1626</v>
      </c>
      <c r="G2114">
        <v>30</v>
      </c>
      <c r="H2114" t="s">
        <v>60</v>
      </c>
      <c r="I2114" t="s">
        <v>65</v>
      </c>
      <c r="AU2114" t="s">
        <v>67</v>
      </c>
      <c r="AW2114" t="s">
        <v>62</v>
      </c>
      <c r="BD2114" t="s">
        <v>311</v>
      </c>
      <c r="BE2114">
        <f>COUNTIF(J2114:BD2114,"**")</f>
        <v>3</v>
      </c>
      <c r="BF2114">
        <f>COUNTIF(J2114:BD2114,"*P*")</f>
        <v>2</v>
      </c>
      <c r="BG2114">
        <f>COUNTIF(J2114:BD2114,"*C*")</f>
        <v>1</v>
      </c>
      <c r="BH2114">
        <f>COUNTIF(AQ2114:BC2114, "C")</f>
        <v>1</v>
      </c>
      <c r="BI2114">
        <f>COUNTIF(AQ2114:BC2114, "P")</f>
        <v>1</v>
      </c>
      <c r="BJ2114" t="str">
        <f t="shared" ref="BJ2114:BJ2177" si="33">IF(AND(BH2114=0,BI2114&gt;0),"X","")</f>
        <v/>
      </c>
      <c r="BK2114">
        <f>COUNTIFS(AQ2114:BC2114,"C")+COUNTIFS(AQ2114:BC2114,"P")</f>
        <v>2</v>
      </c>
      <c r="BL2114">
        <f>COUNTIF(AC2114:AO2114,"**")</f>
        <v>0</v>
      </c>
      <c r="BM2114">
        <f>COUNTIF(AC2114:AO2114,"P")</f>
        <v>0</v>
      </c>
      <c r="BN2114">
        <f>COUNTIF(AC2114:AO2114,"C")</f>
        <v>0</v>
      </c>
    </row>
    <row r="2115" spans="1:66" x14ac:dyDescent="0.25">
      <c r="A2115">
        <v>2741</v>
      </c>
      <c r="B2115">
        <v>6</v>
      </c>
      <c r="C2115">
        <v>4</v>
      </c>
      <c r="D2115">
        <v>52</v>
      </c>
      <c r="E2115" t="s">
        <v>58</v>
      </c>
      <c r="F2115" t="s">
        <v>242</v>
      </c>
      <c r="G2115">
        <v>30</v>
      </c>
      <c r="H2115" t="s">
        <v>64</v>
      </c>
      <c r="I2115" t="s">
        <v>65</v>
      </c>
      <c r="AG2115" t="s">
        <v>67</v>
      </c>
      <c r="AM2115" t="s">
        <v>67</v>
      </c>
      <c r="AU2115" t="s">
        <v>67</v>
      </c>
      <c r="BD2115" t="s">
        <v>1627</v>
      </c>
      <c r="BE2115">
        <f>COUNTIF(J2115:BD2115,"**")</f>
        <v>4</v>
      </c>
      <c r="BF2115">
        <f>COUNTIF(J2115:BD2115,"*P*")</f>
        <v>1</v>
      </c>
      <c r="BG2115">
        <f>COUNTIF(J2115:BD2115,"*C*")</f>
        <v>3</v>
      </c>
      <c r="BH2115">
        <f>COUNTIF(AQ2115:BC2115, "C")</f>
        <v>1</v>
      </c>
      <c r="BI2115">
        <f>COUNTIF(AQ2115:BC2115, "P")</f>
        <v>0</v>
      </c>
      <c r="BJ2115" t="str">
        <f t="shared" si="33"/>
        <v/>
      </c>
      <c r="BK2115">
        <f>COUNTIFS(AQ2115:BC2115,"C")+COUNTIFS(AQ2115:BC2115,"P")</f>
        <v>1</v>
      </c>
      <c r="BL2115">
        <f>COUNTIF(AC2115:AO2115,"**")</f>
        <v>2</v>
      </c>
      <c r="BM2115">
        <f>COUNTIF(AC2115:AO2115,"P")</f>
        <v>0</v>
      </c>
      <c r="BN2115">
        <f>COUNTIF(AC2115:AO2115,"C")</f>
        <v>2</v>
      </c>
    </row>
    <row r="2116" spans="1:66" x14ac:dyDescent="0.25">
      <c r="A2116">
        <v>2787</v>
      </c>
      <c r="B2116">
        <v>6</v>
      </c>
      <c r="C2116">
        <v>5</v>
      </c>
      <c r="D2116">
        <v>52</v>
      </c>
      <c r="E2116" t="s">
        <v>58</v>
      </c>
      <c r="F2116" t="s">
        <v>1628</v>
      </c>
      <c r="G2116">
        <v>30</v>
      </c>
      <c r="H2116" t="s">
        <v>60</v>
      </c>
      <c r="I2116" t="s">
        <v>65</v>
      </c>
      <c r="AG2116" t="s">
        <v>67</v>
      </c>
      <c r="AM2116" t="s">
        <v>62</v>
      </c>
      <c r="AO2116" t="s">
        <v>62</v>
      </c>
      <c r="BA2116" t="s">
        <v>67</v>
      </c>
      <c r="BE2116">
        <f>COUNTIF(J2116:BD2116,"**")</f>
        <v>4</v>
      </c>
      <c r="BF2116">
        <f>COUNTIF(J2116:BD2116,"*P*")</f>
        <v>2</v>
      </c>
      <c r="BG2116">
        <f>COUNTIF(J2116:BD2116,"*C*")</f>
        <v>2</v>
      </c>
      <c r="BH2116">
        <f>COUNTIF(AQ2116:BC2116, "C")</f>
        <v>1</v>
      </c>
      <c r="BI2116">
        <f>COUNTIF(AQ2116:BC2116, "P")</f>
        <v>0</v>
      </c>
      <c r="BJ2116" t="str">
        <f t="shared" si="33"/>
        <v/>
      </c>
      <c r="BK2116">
        <f>COUNTIFS(AQ2116:BC2116,"C")+COUNTIFS(AQ2116:BC2116,"P")</f>
        <v>1</v>
      </c>
      <c r="BL2116">
        <f>COUNTIF(AC2116:AO2116,"**")</f>
        <v>3</v>
      </c>
      <c r="BM2116">
        <f>COUNTIF(AC2116:AO2116,"P")</f>
        <v>2</v>
      </c>
      <c r="BN2116">
        <f>COUNTIF(AC2116:AO2116,"C")</f>
        <v>1</v>
      </c>
    </row>
    <row r="2117" spans="1:66" x14ac:dyDescent="0.25">
      <c r="A2117">
        <v>2937</v>
      </c>
      <c r="B2117">
        <v>6</v>
      </c>
      <c r="C2117">
        <v>7</v>
      </c>
      <c r="D2117">
        <v>52</v>
      </c>
      <c r="E2117" t="s">
        <v>58</v>
      </c>
      <c r="F2117" t="s">
        <v>1629</v>
      </c>
      <c r="G2117">
        <v>30</v>
      </c>
      <c r="H2117" t="s">
        <v>60</v>
      </c>
      <c r="I2117" t="s">
        <v>65</v>
      </c>
      <c r="O2117" t="s">
        <v>67</v>
      </c>
      <c r="AU2117" t="s">
        <v>67</v>
      </c>
      <c r="BA2117" t="s">
        <v>67</v>
      </c>
      <c r="BD2117" t="s">
        <v>318</v>
      </c>
      <c r="BE2117">
        <f>COUNTIF(J2117:BD2117,"**")</f>
        <v>4</v>
      </c>
      <c r="BF2117">
        <f>COUNTIF(J2117:BD2117,"*P*")</f>
        <v>0</v>
      </c>
      <c r="BG2117">
        <f>COUNTIF(J2117:BD2117,"*C*")</f>
        <v>3</v>
      </c>
      <c r="BH2117">
        <f>COUNTIF(AQ2117:BC2117, "C")</f>
        <v>2</v>
      </c>
      <c r="BI2117">
        <f>COUNTIF(AQ2117:BC2117, "P")</f>
        <v>0</v>
      </c>
      <c r="BJ2117" t="str">
        <f t="shared" si="33"/>
        <v/>
      </c>
      <c r="BK2117">
        <f>COUNTIFS(AQ2117:BC2117,"C")+COUNTIFS(AQ2117:BC2117,"P")</f>
        <v>2</v>
      </c>
      <c r="BL2117">
        <f>COUNTIF(AC2117:AO2117,"**")</f>
        <v>0</v>
      </c>
      <c r="BM2117">
        <f>COUNTIF(AC2117:AO2117,"P")</f>
        <v>0</v>
      </c>
      <c r="BN2117">
        <f>COUNTIF(AC2117:AO2117,"C")</f>
        <v>0</v>
      </c>
    </row>
    <row r="2118" spans="1:66" x14ac:dyDescent="0.25">
      <c r="A2118">
        <v>3039</v>
      </c>
      <c r="B2118">
        <v>6</v>
      </c>
      <c r="C2118">
        <v>9</v>
      </c>
      <c r="D2118">
        <v>51</v>
      </c>
      <c r="E2118" t="s">
        <v>58</v>
      </c>
      <c r="F2118" t="s">
        <v>242</v>
      </c>
      <c r="G2118">
        <v>30</v>
      </c>
      <c r="H2118" t="s">
        <v>60</v>
      </c>
      <c r="I2118" t="s">
        <v>65</v>
      </c>
      <c r="N2118" t="s">
        <v>67</v>
      </c>
      <c r="AD2118" t="s">
        <v>67</v>
      </c>
      <c r="AS2118" t="s">
        <v>67</v>
      </c>
      <c r="AW2118" t="s">
        <v>62</v>
      </c>
      <c r="AZ2118" t="s">
        <v>67</v>
      </c>
      <c r="BE2118">
        <f>COUNTIF(J2118:BD2118,"**")</f>
        <v>5</v>
      </c>
      <c r="BF2118">
        <f>COUNTIF(J2118:BD2118,"*P*")</f>
        <v>1</v>
      </c>
      <c r="BG2118">
        <f>COUNTIF(J2118:BD2118,"*C*")</f>
        <v>4</v>
      </c>
      <c r="BH2118">
        <f>COUNTIF(AQ2118:BC2118, "C")</f>
        <v>2</v>
      </c>
      <c r="BI2118">
        <f>COUNTIF(AQ2118:BC2118, "P")</f>
        <v>1</v>
      </c>
      <c r="BJ2118" t="str">
        <f t="shared" si="33"/>
        <v/>
      </c>
      <c r="BK2118">
        <f>COUNTIFS(AQ2118:BC2118,"C")+COUNTIFS(AQ2118:BC2118,"P")</f>
        <v>3</v>
      </c>
      <c r="BL2118">
        <f>COUNTIF(AC2118:AO2118,"**")</f>
        <v>1</v>
      </c>
      <c r="BM2118">
        <f>COUNTIF(AC2118:AO2118,"P")</f>
        <v>0</v>
      </c>
      <c r="BN2118">
        <f>COUNTIF(AC2118:AO2118,"C")</f>
        <v>1</v>
      </c>
    </row>
    <row r="2119" spans="1:66" x14ac:dyDescent="0.25">
      <c r="A2119">
        <v>3046</v>
      </c>
      <c r="B2119">
        <v>6</v>
      </c>
      <c r="C2119">
        <v>9</v>
      </c>
      <c r="D2119">
        <v>51</v>
      </c>
      <c r="E2119" t="s">
        <v>58</v>
      </c>
      <c r="F2119" t="s">
        <v>306</v>
      </c>
      <c r="G2119">
        <v>30</v>
      </c>
      <c r="H2119" t="s">
        <v>60</v>
      </c>
      <c r="I2119" t="s">
        <v>65</v>
      </c>
      <c r="AT2119" t="s">
        <v>67</v>
      </c>
      <c r="AW2119" t="s">
        <v>62</v>
      </c>
      <c r="AZ2119" t="s">
        <v>62</v>
      </c>
      <c r="BE2119">
        <f>COUNTIF(J2119:BD2119,"**")</f>
        <v>3</v>
      </c>
      <c r="BF2119">
        <f>COUNTIF(J2119:BD2119,"*P*")</f>
        <v>2</v>
      </c>
      <c r="BG2119">
        <f>COUNTIF(J2119:BD2119,"*C*")</f>
        <v>1</v>
      </c>
      <c r="BH2119">
        <f>COUNTIF(AQ2119:BC2119, "C")</f>
        <v>1</v>
      </c>
      <c r="BI2119">
        <f>COUNTIF(AQ2119:BC2119, "P")</f>
        <v>2</v>
      </c>
      <c r="BJ2119" t="str">
        <f t="shared" si="33"/>
        <v/>
      </c>
      <c r="BK2119">
        <f>COUNTIFS(AQ2119:BC2119,"C")+COUNTIFS(AQ2119:BC2119,"P")</f>
        <v>3</v>
      </c>
      <c r="BL2119">
        <f>COUNTIF(AC2119:AO2119,"**")</f>
        <v>0</v>
      </c>
      <c r="BM2119">
        <f>COUNTIF(AC2119:AO2119,"P")</f>
        <v>0</v>
      </c>
      <c r="BN2119">
        <f>COUNTIF(AC2119:AO2119,"C")</f>
        <v>0</v>
      </c>
    </row>
    <row r="2120" spans="1:66" x14ac:dyDescent="0.25">
      <c r="A2120">
        <v>3053</v>
      </c>
      <c r="B2120">
        <v>6</v>
      </c>
      <c r="C2120">
        <v>9</v>
      </c>
      <c r="D2120">
        <v>51</v>
      </c>
      <c r="E2120" t="s">
        <v>58</v>
      </c>
      <c r="F2120" t="s">
        <v>137</v>
      </c>
      <c r="G2120">
        <v>30</v>
      </c>
      <c r="H2120" t="s">
        <v>64</v>
      </c>
      <c r="I2120" t="s">
        <v>65</v>
      </c>
      <c r="N2120" t="s">
        <v>62</v>
      </c>
      <c r="AY2120" t="s">
        <v>62</v>
      </c>
      <c r="BE2120">
        <f>COUNTIF(J2120:BD2120,"**")</f>
        <v>2</v>
      </c>
      <c r="BF2120">
        <f>COUNTIF(J2120:BD2120,"*P*")</f>
        <v>2</v>
      </c>
      <c r="BG2120">
        <f>COUNTIF(J2120:BD2120,"*C*")</f>
        <v>0</v>
      </c>
      <c r="BH2120">
        <f>COUNTIF(AQ2120:BC2120, "C")</f>
        <v>0</v>
      </c>
      <c r="BI2120">
        <f>COUNTIF(AQ2120:BC2120, "P")</f>
        <v>1</v>
      </c>
      <c r="BJ2120" t="str">
        <f t="shared" si="33"/>
        <v>X</v>
      </c>
      <c r="BK2120">
        <f>COUNTIFS(AQ2120:BC2120,"C")+COUNTIFS(AQ2120:BC2120,"P")</f>
        <v>1</v>
      </c>
      <c r="BL2120">
        <f>COUNTIF(AC2120:AO2120,"**")</f>
        <v>0</v>
      </c>
      <c r="BM2120">
        <f>COUNTIF(AC2120:AO2120,"P")</f>
        <v>0</v>
      </c>
      <c r="BN2120">
        <f>COUNTIF(AC2120:AO2120,"C")</f>
        <v>0</v>
      </c>
    </row>
    <row r="2121" spans="1:66" x14ac:dyDescent="0.25">
      <c r="A2121">
        <v>3162</v>
      </c>
      <c r="B2121">
        <v>6</v>
      </c>
      <c r="C2121">
        <v>10</v>
      </c>
      <c r="D2121">
        <v>52</v>
      </c>
      <c r="E2121" t="s">
        <v>58</v>
      </c>
      <c r="F2121" t="s">
        <v>664</v>
      </c>
      <c r="G2121">
        <v>30</v>
      </c>
      <c r="H2121" t="s">
        <v>60</v>
      </c>
      <c r="I2121" t="s">
        <v>65</v>
      </c>
      <c r="AU2121" t="s">
        <v>67</v>
      </c>
      <c r="AW2121" t="s">
        <v>62</v>
      </c>
      <c r="BD2121" t="s">
        <v>1110</v>
      </c>
      <c r="BE2121">
        <f>COUNTIF(J2121:BD2121,"**")</f>
        <v>3</v>
      </c>
      <c r="BF2121">
        <f>COUNTIF(J2121:BD2121,"*P*")</f>
        <v>1</v>
      </c>
      <c r="BG2121">
        <f>COUNTIF(J2121:BD2121,"*C*")</f>
        <v>1</v>
      </c>
      <c r="BH2121">
        <f>COUNTIF(AQ2121:BC2121, "C")</f>
        <v>1</v>
      </c>
      <c r="BI2121">
        <f>COUNTIF(AQ2121:BC2121, "P")</f>
        <v>1</v>
      </c>
      <c r="BJ2121" t="str">
        <f t="shared" si="33"/>
        <v/>
      </c>
      <c r="BK2121">
        <f>COUNTIFS(AQ2121:BC2121,"C")+COUNTIFS(AQ2121:BC2121,"P")</f>
        <v>2</v>
      </c>
      <c r="BL2121">
        <f>COUNTIF(AC2121:AO2121,"**")</f>
        <v>0</v>
      </c>
      <c r="BM2121">
        <f>COUNTIF(AC2121:AO2121,"P")</f>
        <v>0</v>
      </c>
      <c r="BN2121">
        <f>COUNTIF(AC2121:AO2121,"C")</f>
        <v>0</v>
      </c>
    </row>
    <row r="2122" spans="1:66" x14ac:dyDescent="0.25">
      <c r="A2122">
        <v>3186</v>
      </c>
      <c r="B2122">
        <v>6</v>
      </c>
      <c r="C2122">
        <v>10</v>
      </c>
      <c r="D2122">
        <v>51</v>
      </c>
      <c r="E2122" t="s">
        <v>58</v>
      </c>
      <c r="F2122" t="s">
        <v>1467</v>
      </c>
      <c r="G2122">
        <v>30</v>
      </c>
      <c r="H2122" t="s">
        <v>60</v>
      </c>
      <c r="I2122" t="s">
        <v>65</v>
      </c>
      <c r="J2122" t="s">
        <v>67</v>
      </c>
      <c r="W2122" t="s">
        <v>67</v>
      </c>
      <c r="AY2122" t="s">
        <v>67</v>
      </c>
      <c r="BE2122">
        <f>COUNTIF(J2122:BD2122,"**")</f>
        <v>3</v>
      </c>
      <c r="BF2122">
        <f>COUNTIF(J2122:BD2122,"*P*")</f>
        <v>0</v>
      </c>
      <c r="BG2122">
        <f>COUNTIF(J2122:BD2122,"*C*")</f>
        <v>3</v>
      </c>
      <c r="BH2122">
        <f>COUNTIF(AQ2122:BC2122, "C")</f>
        <v>1</v>
      </c>
      <c r="BI2122">
        <f>COUNTIF(AQ2122:BC2122, "P")</f>
        <v>0</v>
      </c>
      <c r="BJ2122" t="str">
        <f t="shared" si="33"/>
        <v/>
      </c>
      <c r="BK2122">
        <f>COUNTIFS(AQ2122:BC2122,"C")+COUNTIFS(AQ2122:BC2122,"P")</f>
        <v>1</v>
      </c>
      <c r="BL2122">
        <f>COUNTIF(AC2122:AO2122,"**")</f>
        <v>0</v>
      </c>
      <c r="BM2122">
        <f>COUNTIF(AC2122:AO2122,"P")</f>
        <v>0</v>
      </c>
      <c r="BN2122">
        <f>COUNTIF(AC2122:AO2122,"C")</f>
        <v>0</v>
      </c>
    </row>
    <row r="2123" spans="1:66" x14ac:dyDescent="0.25">
      <c r="A2123">
        <v>3274</v>
      </c>
      <c r="B2123">
        <v>6</v>
      </c>
      <c r="C2123">
        <v>11</v>
      </c>
      <c r="D2123">
        <v>52</v>
      </c>
      <c r="E2123" t="s">
        <v>58</v>
      </c>
      <c r="F2123" t="s">
        <v>137</v>
      </c>
      <c r="G2123">
        <v>30</v>
      </c>
      <c r="H2123" t="s">
        <v>64</v>
      </c>
      <c r="I2123" t="s">
        <v>65</v>
      </c>
      <c r="O2123" t="s">
        <v>62</v>
      </c>
      <c r="BE2123">
        <f>COUNTIF(J2123:BD2123,"**")</f>
        <v>1</v>
      </c>
      <c r="BF2123">
        <f>COUNTIF(J2123:BD2123,"*P*")</f>
        <v>1</v>
      </c>
      <c r="BG2123">
        <f>COUNTIF(J2123:BD2123,"*C*")</f>
        <v>0</v>
      </c>
      <c r="BH2123">
        <f>COUNTIF(AQ2123:BC2123, "C")</f>
        <v>0</v>
      </c>
      <c r="BI2123">
        <f>COUNTIF(AQ2123:BC2123, "P")</f>
        <v>0</v>
      </c>
      <c r="BJ2123" t="str">
        <f t="shared" si="33"/>
        <v/>
      </c>
      <c r="BK2123">
        <f>COUNTIFS(AQ2123:BC2123,"C")+COUNTIFS(AQ2123:BC2123,"P")</f>
        <v>0</v>
      </c>
      <c r="BL2123">
        <f>COUNTIF(AC2123:AO2123,"**")</f>
        <v>0</v>
      </c>
      <c r="BM2123">
        <f>COUNTIF(AC2123:AO2123,"P")</f>
        <v>0</v>
      </c>
      <c r="BN2123">
        <f>COUNTIF(AC2123:AO2123,"C")</f>
        <v>0</v>
      </c>
    </row>
    <row r="2124" spans="1:66" x14ac:dyDescent="0.25">
      <c r="A2124">
        <v>3400</v>
      </c>
      <c r="B2124">
        <v>7</v>
      </c>
      <c r="C2124">
        <v>2</v>
      </c>
      <c r="D2124">
        <v>64</v>
      </c>
      <c r="E2124" t="s">
        <v>58</v>
      </c>
      <c r="F2124" t="s">
        <v>213</v>
      </c>
      <c r="G2124">
        <v>30</v>
      </c>
      <c r="H2124" t="s">
        <v>64</v>
      </c>
      <c r="I2124" t="s">
        <v>65</v>
      </c>
      <c r="N2124" t="s">
        <v>62</v>
      </c>
      <c r="O2124" t="s">
        <v>62</v>
      </c>
      <c r="AD2124" t="s">
        <v>62</v>
      </c>
      <c r="BE2124">
        <f>COUNTIF(J2124:BD2124,"**")</f>
        <v>3</v>
      </c>
      <c r="BF2124">
        <f>COUNTIF(J2124:BD2124,"*P*")</f>
        <v>3</v>
      </c>
      <c r="BG2124">
        <f>COUNTIF(J2124:BD2124,"*C*")</f>
        <v>0</v>
      </c>
      <c r="BH2124">
        <f>COUNTIF(AQ2124:BC2124, "C")</f>
        <v>0</v>
      </c>
      <c r="BI2124">
        <f>COUNTIF(AQ2124:BC2124, "P")</f>
        <v>0</v>
      </c>
      <c r="BJ2124" t="str">
        <f t="shared" si="33"/>
        <v/>
      </c>
      <c r="BK2124">
        <f>COUNTIFS(AQ2124:BC2124,"C")+COUNTIFS(AQ2124:BC2124,"P")</f>
        <v>0</v>
      </c>
      <c r="BL2124">
        <f>COUNTIF(AC2124:AO2124,"**")</f>
        <v>1</v>
      </c>
      <c r="BM2124">
        <f>COUNTIF(AC2124:AO2124,"P")</f>
        <v>1</v>
      </c>
      <c r="BN2124">
        <f>COUNTIF(AC2124:AO2124,"C")</f>
        <v>0</v>
      </c>
    </row>
    <row r="2125" spans="1:66" x14ac:dyDescent="0.25">
      <c r="A2125">
        <v>3488</v>
      </c>
      <c r="B2125">
        <v>7</v>
      </c>
      <c r="C2125">
        <v>5</v>
      </c>
      <c r="D2125">
        <v>64</v>
      </c>
      <c r="E2125" t="s">
        <v>58</v>
      </c>
      <c r="F2125" t="s">
        <v>1630</v>
      </c>
      <c r="G2125">
        <v>30</v>
      </c>
      <c r="H2125" t="s">
        <v>60</v>
      </c>
      <c r="I2125" t="s">
        <v>65</v>
      </c>
      <c r="J2125" t="s">
        <v>62</v>
      </c>
      <c r="M2125" t="s">
        <v>67</v>
      </c>
      <c r="N2125" t="s">
        <v>62</v>
      </c>
      <c r="W2125" t="s">
        <v>62</v>
      </c>
      <c r="AZ2125" t="s">
        <v>67</v>
      </c>
      <c r="BD2125" t="s">
        <v>946</v>
      </c>
      <c r="BE2125">
        <f>COUNTIF(J2125:BD2125,"**")</f>
        <v>6</v>
      </c>
      <c r="BF2125">
        <f>COUNTIF(J2125:BD2125,"*P*")</f>
        <v>4</v>
      </c>
      <c r="BG2125">
        <f>COUNTIF(J2125:BD2125,"*C*")</f>
        <v>2</v>
      </c>
      <c r="BH2125">
        <f>COUNTIF(AQ2125:BC2125, "C")</f>
        <v>1</v>
      </c>
      <c r="BI2125">
        <f>COUNTIF(AQ2125:BC2125, "P")</f>
        <v>0</v>
      </c>
      <c r="BJ2125" t="str">
        <f t="shared" si="33"/>
        <v/>
      </c>
      <c r="BK2125">
        <f>COUNTIFS(AQ2125:BC2125,"C")+COUNTIFS(AQ2125:BC2125,"P")</f>
        <v>1</v>
      </c>
      <c r="BL2125">
        <f>COUNTIF(AC2125:AO2125,"**")</f>
        <v>0</v>
      </c>
      <c r="BM2125">
        <f>COUNTIF(AC2125:AO2125,"P")</f>
        <v>0</v>
      </c>
      <c r="BN2125">
        <f>COUNTIF(AC2125:AO2125,"C")</f>
        <v>0</v>
      </c>
    </row>
    <row r="2126" spans="1:66" x14ac:dyDescent="0.25">
      <c r="A2126">
        <v>3532</v>
      </c>
      <c r="B2126">
        <v>7</v>
      </c>
      <c r="C2126">
        <v>6</v>
      </c>
      <c r="D2126">
        <v>64</v>
      </c>
      <c r="E2126" t="s">
        <v>58</v>
      </c>
      <c r="F2126" t="s">
        <v>244</v>
      </c>
      <c r="G2126">
        <v>30</v>
      </c>
      <c r="H2126" t="s">
        <v>60</v>
      </c>
      <c r="I2126" t="s">
        <v>65</v>
      </c>
      <c r="K2126" t="s">
        <v>62</v>
      </c>
      <c r="O2126" t="s">
        <v>62</v>
      </c>
      <c r="BE2126">
        <f>COUNTIF(J2126:BD2126,"**")</f>
        <v>2</v>
      </c>
      <c r="BF2126">
        <f>COUNTIF(J2126:BD2126,"*P*")</f>
        <v>2</v>
      </c>
      <c r="BG2126">
        <f>COUNTIF(J2126:BD2126,"*C*")</f>
        <v>0</v>
      </c>
      <c r="BH2126">
        <f>COUNTIF(AQ2126:BC2126, "C")</f>
        <v>0</v>
      </c>
      <c r="BI2126">
        <f>COUNTIF(AQ2126:BC2126, "P")</f>
        <v>0</v>
      </c>
      <c r="BJ2126" t="str">
        <f t="shared" si="33"/>
        <v/>
      </c>
      <c r="BK2126">
        <f>COUNTIFS(AQ2126:BC2126,"C")+COUNTIFS(AQ2126:BC2126,"P")</f>
        <v>0</v>
      </c>
      <c r="BL2126">
        <f>COUNTIF(AC2126:AO2126,"**")</f>
        <v>0</v>
      </c>
      <c r="BM2126">
        <f>COUNTIF(AC2126:AO2126,"P")</f>
        <v>0</v>
      </c>
      <c r="BN2126">
        <f>COUNTIF(AC2126:AO2126,"C")</f>
        <v>0</v>
      </c>
    </row>
    <row r="2127" spans="1:66" x14ac:dyDescent="0.25">
      <c r="A2127">
        <v>3543</v>
      </c>
      <c r="B2127">
        <v>7</v>
      </c>
      <c r="C2127">
        <v>6</v>
      </c>
      <c r="D2127">
        <v>64</v>
      </c>
      <c r="E2127" t="s">
        <v>58</v>
      </c>
      <c r="F2127" t="s">
        <v>138</v>
      </c>
      <c r="G2127">
        <v>30</v>
      </c>
      <c r="H2127" t="s">
        <v>60</v>
      </c>
      <c r="I2127" t="s">
        <v>65</v>
      </c>
      <c r="K2127" t="s">
        <v>62</v>
      </c>
      <c r="BE2127">
        <f>COUNTIF(J2127:BD2127,"**")</f>
        <v>1</v>
      </c>
      <c r="BF2127">
        <f>COUNTIF(J2127:BD2127,"*P*")</f>
        <v>1</v>
      </c>
      <c r="BG2127">
        <f>COUNTIF(J2127:BD2127,"*C*")</f>
        <v>0</v>
      </c>
      <c r="BH2127">
        <f>COUNTIF(AQ2127:BC2127, "C")</f>
        <v>0</v>
      </c>
      <c r="BI2127">
        <f>COUNTIF(AQ2127:BC2127, "P")</f>
        <v>0</v>
      </c>
      <c r="BJ2127" t="str">
        <f t="shared" si="33"/>
        <v/>
      </c>
      <c r="BK2127">
        <f>COUNTIFS(AQ2127:BC2127,"C")+COUNTIFS(AQ2127:BC2127,"P")</f>
        <v>0</v>
      </c>
      <c r="BL2127">
        <f>COUNTIF(AC2127:AO2127,"**")</f>
        <v>0</v>
      </c>
      <c r="BM2127">
        <f>COUNTIF(AC2127:AO2127,"P")</f>
        <v>0</v>
      </c>
      <c r="BN2127">
        <f>COUNTIF(AC2127:AO2127,"C")</f>
        <v>0</v>
      </c>
    </row>
    <row r="2128" spans="1:66" x14ac:dyDescent="0.25">
      <c r="A2128">
        <v>3549</v>
      </c>
      <c r="B2128">
        <v>7</v>
      </c>
      <c r="C2128">
        <v>7</v>
      </c>
      <c r="D2128">
        <v>64</v>
      </c>
      <c r="E2128" t="s">
        <v>58</v>
      </c>
      <c r="F2128" t="s">
        <v>1631</v>
      </c>
      <c r="G2128">
        <v>30</v>
      </c>
      <c r="H2128" t="s">
        <v>60</v>
      </c>
      <c r="I2128" t="s">
        <v>65</v>
      </c>
      <c r="K2128" t="s">
        <v>62</v>
      </c>
      <c r="N2128" t="s">
        <v>62</v>
      </c>
      <c r="AF2128" t="s">
        <v>62</v>
      </c>
      <c r="AK2128" t="s">
        <v>62</v>
      </c>
      <c r="AQ2128" t="s">
        <v>67</v>
      </c>
      <c r="AZ2128" t="s">
        <v>67</v>
      </c>
      <c r="BE2128">
        <f>COUNTIF(J2128:BD2128,"**")</f>
        <v>6</v>
      </c>
      <c r="BF2128">
        <f>COUNTIF(J2128:BD2128,"*P*")</f>
        <v>4</v>
      </c>
      <c r="BG2128">
        <f>COUNTIF(J2128:BD2128,"*C*")</f>
        <v>2</v>
      </c>
      <c r="BH2128">
        <f>COUNTIF(AQ2128:BC2128, "C")</f>
        <v>2</v>
      </c>
      <c r="BI2128">
        <f>COUNTIF(AQ2128:BC2128, "P")</f>
        <v>0</v>
      </c>
      <c r="BJ2128" t="str">
        <f t="shared" si="33"/>
        <v/>
      </c>
      <c r="BK2128">
        <f>COUNTIFS(AQ2128:BC2128,"C")+COUNTIFS(AQ2128:BC2128,"P")</f>
        <v>2</v>
      </c>
      <c r="BL2128">
        <f>COUNTIF(AC2128:AO2128,"**")</f>
        <v>2</v>
      </c>
      <c r="BM2128">
        <f>COUNTIF(AC2128:AO2128,"P")</f>
        <v>2</v>
      </c>
      <c r="BN2128">
        <f>COUNTIF(AC2128:AO2128,"C")</f>
        <v>0</v>
      </c>
    </row>
    <row r="2129" spans="1:66" x14ac:dyDescent="0.25">
      <c r="A2129">
        <v>3601</v>
      </c>
      <c r="B2129">
        <v>7</v>
      </c>
      <c r="C2129">
        <v>8</v>
      </c>
      <c r="D2129">
        <v>64</v>
      </c>
      <c r="E2129" t="s">
        <v>58</v>
      </c>
      <c r="F2129" t="s">
        <v>1632</v>
      </c>
      <c r="G2129">
        <v>30</v>
      </c>
      <c r="H2129" t="s">
        <v>60</v>
      </c>
      <c r="I2129" t="s">
        <v>65</v>
      </c>
      <c r="W2129" t="s">
        <v>67</v>
      </c>
      <c r="AT2129" t="s">
        <v>67</v>
      </c>
      <c r="BD2129" t="s">
        <v>557</v>
      </c>
      <c r="BE2129">
        <f>COUNTIF(J2129:BD2129,"**")</f>
        <v>3</v>
      </c>
      <c r="BF2129">
        <f>COUNTIF(J2129:BD2129,"*P*")</f>
        <v>0</v>
      </c>
      <c r="BG2129">
        <f>COUNTIF(J2129:BD2129,"*C*")</f>
        <v>2</v>
      </c>
      <c r="BH2129">
        <f>COUNTIF(AQ2129:BC2129, "C")</f>
        <v>1</v>
      </c>
      <c r="BI2129">
        <f>COUNTIF(AQ2129:BC2129, "P")</f>
        <v>0</v>
      </c>
      <c r="BJ2129" t="str">
        <f t="shared" si="33"/>
        <v/>
      </c>
      <c r="BK2129">
        <f>COUNTIFS(AQ2129:BC2129,"C")+COUNTIFS(AQ2129:BC2129,"P")</f>
        <v>1</v>
      </c>
      <c r="BL2129">
        <f>COUNTIF(AC2129:AO2129,"**")</f>
        <v>0</v>
      </c>
      <c r="BM2129">
        <f>COUNTIF(AC2129:AO2129,"P")</f>
        <v>0</v>
      </c>
      <c r="BN2129">
        <f>COUNTIF(AC2129:AO2129,"C")</f>
        <v>0</v>
      </c>
    </row>
    <row r="2130" spans="1:66" x14ac:dyDescent="0.25">
      <c r="A2130">
        <v>3719</v>
      </c>
      <c r="B2130">
        <v>7</v>
      </c>
      <c r="C2130">
        <v>11</v>
      </c>
      <c r="D2130">
        <v>64</v>
      </c>
      <c r="E2130" t="s">
        <v>58</v>
      </c>
      <c r="F2130" t="s">
        <v>503</v>
      </c>
      <c r="G2130">
        <v>30</v>
      </c>
      <c r="H2130" t="s">
        <v>60</v>
      </c>
      <c r="I2130" t="s">
        <v>65</v>
      </c>
      <c r="O2130" t="s">
        <v>62</v>
      </c>
      <c r="AT2130" t="s">
        <v>67</v>
      </c>
      <c r="BE2130">
        <f>COUNTIF(J2130:BD2130,"**")</f>
        <v>2</v>
      </c>
      <c r="BF2130">
        <f>COUNTIF(J2130:BD2130,"*P*")</f>
        <v>1</v>
      </c>
      <c r="BG2130">
        <f>COUNTIF(J2130:BD2130,"*C*")</f>
        <v>1</v>
      </c>
      <c r="BH2130">
        <f>COUNTIF(AQ2130:BC2130, "C")</f>
        <v>1</v>
      </c>
      <c r="BI2130">
        <f>COUNTIF(AQ2130:BC2130, "P")</f>
        <v>0</v>
      </c>
      <c r="BJ2130" t="str">
        <f t="shared" si="33"/>
        <v/>
      </c>
      <c r="BK2130">
        <f>COUNTIFS(AQ2130:BC2130,"C")+COUNTIFS(AQ2130:BC2130,"P")</f>
        <v>1</v>
      </c>
      <c r="BL2130">
        <f>COUNTIF(AC2130:AO2130,"**")</f>
        <v>0</v>
      </c>
      <c r="BM2130">
        <f>COUNTIF(AC2130:AO2130,"P")</f>
        <v>0</v>
      </c>
      <c r="BN2130">
        <f>COUNTIF(AC2130:AO2130,"C")</f>
        <v>0</v>
      </c>
    </row>
    <row r="2131" spans="1:66" x14ac:dyDescent="0.25">
      <c r="A2131">
        <v>3840</v>
      </c>
      <c r="B2131">
        <v>24</v>
      </c>
      <c r="C2131">
        <v>6</v>
      </c>
      <c r="D2131">
        <v>59</v>
      </c>
      <c r="E2131" t="s">
        <v>58</v>
      </c>
      <c r="F2131" t="s">
        <v>633</v>
      </c>
      <c r="G2131">
        <v>30</v>
      </c>
      <c r="H2131" t="s">
        <v>60</v>
      </c>
      <c r="I2131" t="s">
        <v>65</v>
      </c>
      <c r="AQ2131" t="s">
        <v>67</v>
      </c>
      <c r="AS2131" t="s">
        <v>62</v>
      </c>
      <c r="AZ2131" t="s">
        <v>67</v>
      </c>
      <c r="BE2131">
        <f>COUNTIF(J2131:BD2131,"**")</f>
        <v>3</v>
      </c>
      <c r="BF2131">
        <f>COUNTIF(J2131:BD2131,"*P*")</f>
        <v>1</v>
      </c>
      <c r="BG2131">
        <f>COUNTIF(J2131:BD2131,"*C*")</f>
        <v>2</v>
      </c>
      <c r="BH2131">
        <f>COUNTIF(AQ2131:BC2131, "C")</f>
        <v>2</v>
      </c>
      <c r="BI2131">
        <f>COUNTIF(AQ2131:BC2131, "P")</f>
        <v>1</v>
      </c>
      <c r="BJ2131" t="str">
        <f t="shared" si="33"/>
        <v/>
      </c>
      <c r="BK2131">
        <f>COUNTIFS(AQ2131:BC2131,"C")+COUNTIFS(AQ2131:BC2131,"P")</f>
        <v>3</v>
      </c>
      <c r="BL2131">
        <f>COUNTIF(AC2131:AO2131,"**")</f>
        <v>0</v>
      </c>
      <c r="BM2131">
        <f>COUNTIF(AC2131:AO2131,"P")</f>
        <v>0</v>
      </c>
      <c r="BN2131">
        <f>COUNTIF(AC2131:AO2131,"C")</f>
        <v>0</v>
      </c>
    </row>
    <row r="2132" spans="1:66" x14ac:dyDescent="0.25">
      <c r="A2132">
        <v>3861</v>
      </c>
      <c r="B2132">
        <v>24</v>
      </c>
      <c r="C2132">
        <v>7</v>
      </c>
      <c r="D2132">
        <v>59</v>
      </c>
      <c r="E2132" t="s">
        <v>58</v>
      </c>
      <c r="F2132" t="s">
        <v>512</v>
      </c>
      <c r="G2132">
        <v>30</v>
      </c>
      <c r="H2132" t="s">
        <v>60</v>
      </c>
      <c r="I2132" t="s">
        <v>65</v>
      </c>
      <c r="K2132" t="s">
        <v>62</v>
      </c>
      <c r="N2132" t="s">
        <v>67</v>
      </c>
      <c r="AR2132" t="s">
        <v>62</v>
      </c>
      <c r="AT2132" t="s">
        <v>67</v>
      </c>
      <c r="BE2132">
        <f>COUNTIF(J2132:BD2132,"**")</f>
        <v>4</v>
      </c>
      <c r="BF2132">
        <f>COUNTIF(J2132:BD2132,"*P*")</f>
        <v>2</v>
      </c>
      <c r="BG2132">
        <f>COUNTIF(J2132:BD2132,"*C*")</f>
        <v>2</v>
      </c>
      <c r="BH2132">
        <f>COUNTIF(AQ2132:BC2132, "C")</f>
        <v>1</v>
      </c>
      <c r="BI2132">
        <f>COUNTIF(AQ2132:BC2132, "P")</f>
        <v>1</v>
      </c>
      <c r="BJ2132" t="str">
        <f t="shared" si="33"/>
        <v/>
      </c>
      <c r="BK2132">
        <f>COUNTIFS(AQ2132:BC2132,"C")+COUNTIFS(AQ2132:BC2132,"P")</f>
        <v>2</v>
      </c>
      <c r="BL2132">
        <f>COUNTIF(AC2132:AO2132,"**")</f>
        <v>0</v>
      </c>
      <c r="BM2132">
        <f>COUNTIF(AC2132:AO2132,"P")</f>
        <v>0</v>
      </c>
      <c r="BN2132">
        <f>COUNTIF(AC2132:AO2132,"C")</f>
        <v>0</v>
      </c>
    </row>
    <row r="2133" spans="1:66" x14ac:dyDescent="0.25">
      <c r="A2133">
        <v>3883</v>
      </c>
      <c r="B2133">
        <v>24</v>
      </c>
      <c r="C2133">
        <v>9</v>
      </c>
      <c r="D2133">
        <v>59</v>
      </c>
      <c r="E2133" t="s">
        <v>58</v>
      </c>
      <c r="F2133" t="s">
        <v>1633</v>
      </c>
      <c r="G2133">
        <v>30</v>
      </c>
      <c r="H2133" t="s">
        <v>60</v>
      </c>
      <c r="I2133" t="s">
        <v>65</v>
      </c>
      <c r="N2133" t="s">
        <v>67</v>
      </c>
      <c r="O2133" t="s">
        <v>67</v>
      </c>
      <c r="AD2133" t="s">
        <v>67</v>
      </c>
      <c r="BE2133">
        <f>COUNTIF(J2133:BD2133,"**")</f>
        <v>3</v>
      </c>
      <c r="BF2133">
        <f>COUNTIF(J2133:BD2133,"*P*")</f>
        <v>0</v>
      </c>
      <c r="BG2133">
        <f>COUNTIF(J2133:BD2133,"*C*")</f>
        <v>3</v>
      </c>
      <c r="BH2133">
        <f>COUNTIF(AQ2133:BC2133, "C")</f>
        <v>0</v>
      </c>
      <c r="BI2133">
        <f>COUNTIF(AQ2133:BC2133, "P")</f>
        <v>0</v>
      </c>
      <c r="BJ2133" t="str">
        <f t="shared" si="33"/>
        <v/>
      </c>
      <c r="BK2133">
        <f>COUNTIFS(AQ2133:BC2133,"C")+COUNTIFS(AQ2133:BC2133,"P")</f>
        <v>0</v>
      </c>
      <c r="BL2133">
        <f>COUNTIF(AC2133:AO2133,"**")</f>
        <v>1</v>
      </c>
      <c r="BM2133">
        <f>COUNTIF(AC2133:AO2133,"P")</f>
        <v>0</v>
      </c>
      <c r="BN2133">
        <f>COUNTIF(AC2133:AO2133,"C")</f>
        <v>1</v>
      </c>
    </row>
    <row r="2134" spans="1:66" x14ac:dyDescent="0.25">
      <c r="A2134">
        <v>3902</v>
      </c>
      <c r="B2134">
        <v>24</v>
      </c>
      <c r="C2134">
        <v>10</v>
      </c>
      <c r="D2134">
        <v>59</v>
      </c>
      <c r="E2134" t="s">
        <v>58</v>
      </c>
      <c r="F2134" t="s">
        <v>1634</v>
      </c>
      <c r="G2134">
        <v>30</v>
      </c>
      <c r="H2134" t="s">
        <v>60</v>
      </c>
      <c r="I2134" t="s">
        <v>65</v>
      </c>
      <c r="AQ2134" t="s">
        <v>67</v>
      </c>
      <c r="AZ2134" t="s">
        <v>67</v>
      </c>
      <c r="BE2134">
        <f>COUNTIF(J2134:BD2134,"**")</f>
        <v>2</v>
      </c>
      <c r="BF2134">
        <f>COUNTIF(J2134:BD2134,"*P*")</f>
        <v>0</v>
      </c>
      <c r="BG2134">
        <f>COUNTIF(J2134:BD2134,"*C*")</f>
        <v>2</v>
      </c>
      <c r="BH2134">
        <f>COUNTIF(AQ2134:BC2134, "C")</f>
        <v>2</v>
      </c>
      <c r="BI2134">
        <f>COUNTIF(AQ2134:BC2134, "P")</f>
        <v>0</v>
      </c>
      <c r="BJ2134" t="str">
        <f t="shared" si="33"/>
        <v/>
      </c>
      <c r="BK2134">
        <f>COUNTIFS(AQ2134:BC2134,"C")+COUNTIFS(AQ2134:BC2134,"P")</f>
        <v>2</v>
      </c>
      <c r="BL2134">
        <f>COUNTIF(AC2134:AO2134,"**")</f>
        <v>0</v>
      </c>
      <c r="BM2134">
        <f>COUNTIF(AC2134:AO2134,"P")</f>
        <v>0</v>
      </c>
      <c r="BN2134">
        <f>COUNTIF(AC2134:AO2134,"C")</f>
        <v>0</v>
      </c>
    </row>
    <row r="2135" spans="1:66" x14ac:dyDescent="0.25">
      <c r="A2135">
        <v>3913</v>
      </c>
      <c r="B2135">
        <v>24</v>
      </c>
      <c r="C2135">
        <v>11</v>
      </c>
      <c r="D2135">
        <v>59</v>
      </c>
      <c r="E2135" t="s">
        <v>58</v>
      </c>
      <c r="F2135" t="s">
        <v>1635</v>
      </c>
      <c r="G2135">
        <v>30</v>
      </c>
      <c r="H2135" t="s">
        <v>60</v>
      </c>
      <c r="I2135" t="s">
        <v>65</v>
      </c>
      <c r="O2135" t="s">
        <v>67</v>
      </c>
      <c r="AU2135" t="s">
        <v>67</v>
      </c>
      <c r="BD2135" t="s">
        <v>1636</v>
      </c>
      <c r="BE2135">
        <f>COUNTIF(J2135:BD2135,"**")</f>
        <v>3</v>
      </c>
      <c r="BF2135">
        <f>COUNTIF(J2135:BD2135,"*P*")</f>
        <v>1</v>
      </c>
      <c r="BG2135">
        <f>COUNTIF(J2135:BD2135,"*C*")</f>
        <v>3</v>
      </c>
      <c r="BH2135">
        <f>COUNTIF(AQ2135:BC2135, "C")</f>
        <v>1</v>
      </c>
      <c r="BI2135">
        <f>COUNTIF(AQ2135:BC2135, "P")</f>
        <v>0</v>
      </c>
      <c r="BJ2135" t="str">
        <f t="shared" si="33"/>
        <v/>
      </c>
      <c r="BK2135">
        <f>COUNTIFS(AQ2135:BC2135,"C")+COUNTIFS(AQ2135:BC2135,"P")</f>
        <v>1</v>
      </c>
      <c r="BL2135">
        <f>COUNTIF(AC2135:AO2135,"**")</f>
        <v>0</v>
      </c>
      <c r="BM2135">
        <f>COUNTIF(AC2135:AO2135,"P")</f>
        <v>0</v>
      </c>
      <c r="BN2135">
        <f>COUNTIF(AC2135:AO2135,"C")</f>
        <v>0</v>
      </c>
    </row>
    <row r="2136" spans="1:66" x14ac:dyDescent="0.25">
      <c r="A2136">
        <v>3960</v>
      </c>
      <c r="B2136">
        <v>3</v>
      </c>
      <c r="C2136">
        <v>2</v>
      </c>
      <c r="D2136">
        <v>15</v>
      </c>
      <c r="E2136" t="s">
        <v>58</v>
      </c>
      <c r="F2136" t="s">
        <v>1637</v>
      </c>
      <c r="G2136">
        <v>30</v>
      </c>
      <c r="H2136" t="s">
        <v>64</v>
      </c>
      <c r="I2136" t="s">
        <v>65</v>
      </c>
      <c r="O2136" t="s">
        <v>67</v>
      </c>
      <c r="BE2136">
        <f>COUNTIF(J2136:BD2136,"**")</f>
        <v>1</v>
      </c>
      <c r="BF2136">
        <f>COUNTIF(J2136:BD2136,"*P*")</f>
        <v>0</v>
      </c>
      <c r="BG2136">
        <f>COUNTIF(J2136:BD2136,"*C*")</f>
        <v>1</v>
      </c>
      <c r="BH2136">
        <f>COUNTIF(AQ2136:BC2136, "C")</f>
        <v>0</v>
      </c>
      <c r="BI2136">
        <f>COUNTIF(AQ2136:BC2136, "P")</f>
        <v>0</v>
      </c>
      <c r="BJ2136" t="str">
        <f t="shared" si="33"/>
        <v/>
      </c>
      <c r="BK2136">
        <f>COUNTIFS(AQ2136:BC2136,"C")+COUNTIFS(AQ2136:BC2136,"P")</f>
        <v>0</v>
      </c>
      <c r="BL2136">
        <f>COUNTIF(AC2136:AO2136,"**")</f>
        <v>0</v>
      </c>
      <c r="BM2136">
        <f>COUNTIF(AC2136:AO2136,"P")</f>
        <v>0</v>
      </c>
      <c r="BN2136">
        <f>COUNTIF(AC2136:AO2136,"C")</f>
        <v>0</v>
      </c>
    </row>
    <row r="2137" spans="1:66" x14ac:dyDescent="0.25">
      <c r="A2137">
        <v>4014</v>
      </c>
      <c r="B2137">
        <v>8</v>
      </c>
      <c r="C2137">
        <v>4</v>
      </c>
      <c r="D2137">
        <v>4</v>
      </c>
      <c r="E2137" t="s">
        <v>58</v>
      </c>
      <c r="F2137" t="s">
        <v>835</v>
      </c>
      <c r="G2137">
        <v>30</v>
      </c>
      <c r="H2137" t="s">
        <v>64</v>
      </c>
      <c r="I2137" t="s">
        <v>65</v>
      </c>
      <c r="BA2137" t="s">
        <v>67</v>
      </c>
      <c r="BE2137">
        <f>COUNTIF(J2137:BD2137,"**")</f>
        <v>1</v>
      </c>
      <c r="BF2137">
        <f>COUNTIF(J2137:BD2137,"*P*")</f>
        <v>0</v>
      </c>
      <c r="BG2137">
        <f>COUNTIF(J2137:BD2137,"*C*")</f>
        <v>1</v>
      </c>
      <c r="BH2137">
        <f>COUNTIF(AQ2137:BC2137, "C")</f>
        <v>1</v>
      </c>
      <c r="BI2137">
        <f>COUNTIF(AQ2137:BC2137, "P")</f>
        <v>0</v>
      </c>
      <c r="BJ2137" t="str">
        <f t="shared" si="33"/>
        <v/>
      </c>
      <c r="BK2137">
        <f>COUNTIFS(AQ2137:BC2137,"C")+COUNTIFS(AQ2137:BC2137,"P")</f>
        <v>1</v>
      </c>
      <c r="BL2137">
        <f>COUNTIF(AC2137:AO2137,"**")</f>
        <v>0</v>
      </c>
      <c r="BM2137">
        <f>COUNTIF(AC2137:AO2137,"P")</f>
        <v>0</v>
      </c>
      <c r="BN2137">
        <f>COUNTIF(AC2137:AO2137,"C")</f>
        <v>0</v>
      </c>
    </row>
    <row r="2138" spans="1:66" x14ac:dyDescent="0.25">
      <c r="A2138">
        <v>4188</v>
      </c>
      <c r="B2138">
        <v>9</v>
      </c>
      <c r="C2138">
        <v>1</v>
      </c>
      <c r="D2138">
        <v>48</v>
      </c>
      <c r="E2138" t="s">
        <v>58</v>
      </c>
      <c r="F2138" t="s">
        <v>182</v>
      </c>
      <c r="G2138">
        <v>30</v>
      </c>
      <c r="H2138" t="s">
        <v>60</v>
      </c>
      <c r="I2138" t="s">
        <v>65</v>
      </c>
      <c r="O2138" t="s">
        <v>62</v>
      </c>
      <c r="BE2138">
        <f>COUNTIF(J2138:BD2138,"**")</f>
        <v>1</v>
      </c>
      <c r="BF2138">
        <f>COUNTIF(J2138:BD2138,"*P*")</f>
        <v>1</v>
      </c>
      <c r="BG2138">
        <f>COUNTIF(J2138:BD2138,"*C*")</f>
        <v>0</v>
      </c>
      <c r="BH2138">
        <f>COUNTIF(AQ2138:BC2138, "C")</f>
        <v>0</v>
      </c>
      <c r="BI2138">
        <f>COUNTIF(AQ2138:BC2138, "P")</f>
        <v>0</v>
      </c>
      <c r="BJ2138" t="str">
        <f t="shared" si="33"/>
        <v/>
      </c>
      <c r="BK2138">
        <f>COUNTIFS(AQ2138:BC2138,"C")+COUNTIFS(AQ2138:BC2138,"P")</f>
        <v>0</v>
      </c>
      <c r="BL2138">
        <f>COUNTIF(AC2138:AO2138,"**")</f>
        <v>0</v>
      </c>
      <c r="BM2138">
        <f>COUNTIF(AC2138:AO2138,"P")</f>
        <v>0</v>
      </c>
      <c r="BN2138">
        <f>COUNTIF(AC2138:AO2138,"C")</f>
        <v>0</v>
      </c>
    </row>
    <row r="2139" spans="1:66" x14ac:dyDescent="0.25">
      <c r="A2139">
        <v>4222</v>
      </c>
      <c r="B2139">
        <v>25</v>
      </c>
      <c r="C2139">
        <v>1</v>
      </c>
      <c r="D2139">
        <v>49</v>
      </c>
      <c r="E2139" t="s">
        <v>58</v>
      </c>
      <c r="F2139" t="s">
        <v>1638</v>
      </c>
      <c r="G2139">
        <v>30</v>
      </c>
      <c r="H2139" t="s">
        <v>60</v>
      </c>
      <c r="I2139" t="s">
        <v>65</v>
      </c>
      <c r="N2139" t="s">
        <v>67</v>
      </c>
      <c r="AT2139" t="s">
        <v>67</v>
      </c>
      <c r="AZ2139" t="s">
        <v>62</v>
      </c>
      <c r="BE2139">
        <f>COUNTIF(J2139:BD2139,"**")</f>
        <v>3</v>
      </c>
      <c r="BF2139">
        <f>COUNTIF(J2139:BD2139,"*P*")</f>
        <v>1</v>
      </c>
      <c r="BG2139">
        <f>COUNTIF(J2139:BD2139,"*C*")</f>
        <v>2</v>
      </c>
      <c r="BH2139">
        <f>COUNTIF(AQ2139:BC2139, "C")</f>
        <v>1</v>
      </c>
      <c r="BI2139">
        <f>COUNTIF(AQ2139:BC2139, "P")</f>
        <v>1</v>
      </c>
      <c r="BJ2139" t="str">
        <f t="shared" si="33"/>
        <v/>
      </c>
      <c r="BK2139">
        <f>COUNTIFS(AQ2139:BC2139,"C")+COUNTIFS(AQ2139:BC2139,"P")</f>
        <v>2</v>
      </c>
      <c r="BL2139">
        <f>COUNTIF(AC2139:AO2139,"**")</f>
        <v>0</v>
      </c>
      <c r="BM2139">
        <f>COUNTIF(AC2139:AO2139,"P")</f>
        <v>0</v>
      </c>
      <c r="BN2139">
        <f>COUNTIF(AC2139:AO2139,"C")</f>
        <v>0</v>
      </c>
    </row>
    <row r="2140" spans="1:66" x14ac:dyDescent="0.25">
      <c r="A2140">
        <v>4335</v>
      </c>
      <c r="B2140">
        <v>9</v>
      </c>
      <c r="C2140">
        <v>2</v>
      </c>
      <c r="D2140">
        <v>48</v>
      </c>
      <c r="E2140" t="s">
        <v>58</v>
      </c>
      <c r="F2140" t="s">
        <v>1639</v>
      </c>
      <c r="G2140">
        <v>30</v>
      </c>
      <c r="H2140" t="s">
        <v>60</v>
      </c>
      <c r="I2140" t="s">
        <v>61</v>
      </c>
      <c r="N2140" t="s">
        <v>67</v>
      </c>
      <c r="O2140" t="s">
        <v>67</v>
      </c>
      <c r="AU2140" t="s">
        <v>67</v>
      </c>
      <c r="BD2140" t="s">
        <v>318</v>
      </c>
      <c r="BE2140">
        <f>COUNTIF(J2140:BD2140,"**")</f>
        <v>4</v>
      </c>
      <c r="BF2140">
        <f>COUNTIF(J2140:BD2140,"*P*")</f>
        <v>0</v>
      </c>
      <c r="BG2140">
        <f>COUNTIF(J2140:BD2140,"*C*")</f>
        <v>3</v>
      </c>
      <c r="BH2140">
        <f>COUNTIF(AQ2140:BC2140, "C")</f>
        <v>1</v>
      </c>
      <c r="BI2140">
        <f>COUNTIF(AQ2140:BC2140, "P")</f>
        <v>0</v>
      </c>
      <c r="BJ2140" t="str">
        <f t="shared" si="33"/>
        <v/>
      </c>
      <c r="BK2140">
        <f>COUNTIFS(AQ2140:BC2140,"C")+COUNTIFS(AQ2140:BC2140,"P")</f>
        <v>1</v>
      </c>
      <c r="BL2140">
        <f>COUNTIF(AC2140:AO2140,"**")</f>
        <v>0</v>
      </c>
      <c r="BM2140">
        <f>COUNTIF(AC2140:AO2140,"P")</f>
        <v>0</v>
      </c>
      <c r="BN2140">
        <f>COUNTIF(AC2140:AO2140,"C")</f>
        <v>0</v>
      </c>
    </row>
    <row r="2141" spans="1:66" x14ac:dyDescent="0.25">
      <c r="A2141">
        <v>4363</v>
      </c>
      <c r="B2141">
        <v>9</v>
      </c>
      <c r="C2141">
        <v>3</v>
      </c>
      <c r="D2141">
        <v>48</v>
      </c>
      <c r="E2141" t="s">
        <v>58</v>
      </c>
      <c r="F2141" t="s">
        <v>1640</v>
      </c>
      <c r="G2141">
        <v>30</v>
      </c>
      <c r="H2141" t="s">
        <v>64</v>
      </c>
      <c r="I2141" t="s">
        <v>65</v>
      </c>
      <c r="AU2141" t="s">
        <v>67</v>
      </c>
      <c r="BD2141" t="s">
        <v>660</v>
      </c>
      <c r="BE2141">
        <f>COUNTIF(J2141:BD2141,"**")</f>
        <v>2</v>
      </c>
      <c r="BF2141">
        <f>COUNTIF(J2141:BD2141,"*P*")</f>
        <v>0</v>
      </c>
      <c r="BG2141">
        <f>COUNTIF(J2141:BD2141,"*C*")</f>
        <v>1</v>
      </c>
      <c r="BH2141">
        <f>COUNTIF(AQ2141:BC2141, "C")</f>
        <v>1</v>
      </c>
      <c r="BI2141">
        <f>COUNTIF(AQ2141:BC2141, "P")</f>
        <v>0</v>
      </c>
      <c r="BJ2141" t="str">
        <f t="shared" si="33"/>
        <v/>
      </c>
      <c r="BK2141">
        <f>COUNTIFS(AQ2141:BC2141,"C")+COUNTIFS(AQ2141:BC2141,"P")</f>
        <v>1</v>
      </c>
      <c r="BL2141">
        <f>COUNTIF(AC2141:AO2141,"**")</f>
        <v>0</v>
      </c>
      <c r="BM2141">
        <f>COUNTIF(AC2141:AO2141,"P")</f>
        <v>0</v>
      </c>
      <c r="BN2141">
        <f>COUNTIF(AC2141:AO2141,"C")</f>
        <v>0</v>
      </c>
    </row>
    <row r="2142" spans="1:66" x14ac:dyDescent="0.25">
      <c r="A2142">
        <v>4375</v>
      </c>
      <c r="B2142">
        <v>9</v>
      </c>
      <c r="C2142">
        <v>3</v>
      </c>
      <c r="D2142">
        <v>48</v>
      </c>
      <c r="E2142" t="s">
        <v>58</v>
      </c>
      <c r="F2142" t="s">
        <v>182</v>
      </c>
      <c r="G2142">
        <v>30</v>
      </c>
      <c r="H2142" t="s">
        <v>60</v>
      </c>
      <c r="I2142" t="s">
        <v>65</v>
      </c>
      <c r="O2142" t="s">
        <v>62</v>
      </c>
      <c r="BE2142">
        <f>COUNTIF(J2142:BD2142,"**")</f>
        <v>1</v>
      </c>
      <c r="BF2142">
        <f>COUNTIF(J2142:BD2142,"*P*")</f>
        <v>1</v>
      </c>
      <c r="BG2142">
        <f>COUNTIF(J2142:BD2142,"*C*")</f>
        <v>0</v>
      </c>
      <c r="BH2142">
        <f>COUNTIF(AQ2142:BC2142, "C")</f>
        <v>0</v>
      </c>
      <c r="BI2142">
        <f>COUNTIF(AQ2142:BC2142, "P")</f>
        <v>0</v>
      </c>
      <c r="BJ2142" t="str">
        <f t="shared" si="33"/>
        <v/>
      </c>
      <c r="BK2142">
        <f>COUNTIFS(AQ2142:BC2142,"C")+COUNTIFS(AQ2142:BC2142,"P")</f>
        <v>0</v>
      </c>
      <c r="BL2142">
        <f>COUNTIF(AC2142:AO2142,"**")</f>
        <v>0</v>
      </c>
      <c r="BM2142">
        <f>COUNTIF(AC2142:AO2142,"P")</f>
        <v>0</v>
      </c>
      <c r="BN2142">
        <f>COUNTIF(AC2142:AO2142,"C")</f>
        <v>0</v>
      </c>
    </row>
    <row r="2143" spans="1:66" x14ac:dyDescent="0.25">
      <c r="A2143">
        <v>4508</v>
      </c>
      <c r="B2143">
        <v>9</v>
      </c>
      <c r="C2143">
        <v>4</v>
      </c>
      <c r="D2143">
        <v>48</v>
      </c>
      <c r="E2143" t="s">
        <v>58</v>
      </c>
      <c r="F2143" t="s">
        <v>837</v>
      </c>
      <c r="G2143">
        <v>30</v>
      </c>
      <c r="H2143" t="s">
        <v>60</v>
      </c>
      <c r="I2143" t="s">
        <v>65</v>
      </c>
      <c r="N2143" t="s">
        <v>67</v>
      </c>
      <c r="AQ2143" t="s">
        <v>67</v>
      </c>
      <c r="AS2143" t="s">
        <v>62</v>
      </c>
      <c r="AZ2143" t="s">
        <v>67</v>
      </c>
      <c r="BE2143">
        <f>COUNTIF(J2143:BD2143,"**")</f>
        <v>4</v>
      </c>
      <c r="BF2143">
        <f>COUNTIF(J2143:BD2143,"*P*")</f>
        <v>1</v>
      </c>
      <c r="BG2143">
        <f>COUNTIF(J2143:BD2143,"*C*")</f>
        <v>3</v>
      </c>
      <c r="BH2143">
        <f>COUNTIF(AQ2143:BC2143, "C")</f>
        <v>2</v>
      </c>
      <c r="BI2143">
        <f>COUNTIF(AQ2143:BC2143, "P")</f>
        <v>1</v>
      </c>
      <c r="BJ2143" t="str">
        <f t="shared" si="33"/>
        <v/>
      </c>
      <c r="BK2143">
        <f>COUNTIFS(AQ2143:BC2143,"C")+COUNTIFS(AQ2143:BC2143,"P")</f>
        <v>3</v>
      </c>
      <c r="BL2143">
        <f>COUNTIF(AC2143:AO2143,"**")</f>
        <v>0</v>
      </c>
      <c r="BM2143">
        <f>COUNTIF(AC2143:AO2143,"P")</f>
        <v>0</v>
      </c>
      <c r="BN2143">
        <f>COUNTIF(AC2143:AO2143,"C")</f>
        <v>0</v>
      </c>
    </row>
    <row r="2144" spans="1:66" x14ac:dyDescent="0.25">
      <c r="A2144">
        <v>4574</v>
      </c>
      <c r="B2144">
        <v>9</v>
      </c>
      <c r="C2144">
        <v>5</v>
      </c>
      <c r="D2144">
        <v>48</v>
      </c>
      <c r="E2144" t="s">
        <v>58</v>
      </c>
      <c r="F2144" t="s">
        <v>1641</v>
      </c>
      <c r="G2144">
        <v>30</v>
      </c>
      <c r="H2144" t="s">
        <v>60</v>
      </c>
      <c r="I2144" t="s">
        <v>65</v>
      </c>
      <c r="J2144" t="s">
        <v>62</v>
      </c>
      <c r="W2144" t="s">
        <v>67</v>
      </c>
      <c r="AD2144" t="s">
        <v>67</v>
      </c>
      <c r="AS2144" t="s">
        <v>62</v>
      </c>
      <c r="AZ2144" t="s">
        <v>67</v>
      </c>
      <c r="BE2144">
        <f>COUNTIF(J2144:BD2144,"**")</f>
        <v>5</v>
      </c>
      <c r="BF2144">
        <f>COUNTIF(J2144:BD2144,"*P*")</f>
        <v>2</v>
      </c>
      <c r="BG2144">
        <f>COUNTIF(J2144:BD2144,"*C*")</f>
        <v>3</v>
      </c>
      <c r="BH2144">
        <f>COUNTIF(AQ2144:BC2144, "C")</f>
        <v>1</v>
      </c>
      <c r="BI2144">
        <f>COUNTIF(AQ2144:BC2144, "P")</f>
        <v>1</v>
      </c>
      <c r="BJ2144" t="str">
        <f t="shared" si="33"/>
        <v/>
      </c>
      <c r="BK2144">
        <f>COUNTIFS(AQ2144:BC2144,"C")+COUNTIFS(AQ2144:BC2144,"P")</f>
        <v>2</v>
      </c>
      <c r="BL2144">
        <f>COUNTIF(AC2144:AO2144,"**")</f>
        <v>1</v>
      </c>
      <c r="BM2144">
        <f>COUNTIF(AC2144:AO2144,"P")</f>
        <v>0</v>
      </c>
      <c r="BN2144">
        <f>COUNTIF(AC2144:AO2144,"C")</f>
        <v>1</v>
      </c>
    </row>
    <row r="2145" spans="1:66" x14ac:dyDescent="0.25">
      <c r="A2145">
        <v>4729</v>
      </c>
      <c r="B2145">
        <v>9</v>
      </c>
      <c r="C2145">
        <v>7</v>
      </c>
      <c r="D2145">
        <v>48</v>
      </c>
      <c r="E2145" t="s">
        <v>58</v>
      </c>
      <c r="F2145" t="s">
        <v>1642</v>
      </c>
      <c r="G2145">
        <v>30</v>
      </c>
      <c r="H2145" t="s">
        <v>64</v>
      </c>
      <c r="I2145" t="s">
        <v>65</v>
      </c>
      <c r="N2145" t="s">
        <v>67</v>
      </c>
      <c r="BE2145">
        <f>COUNTIF(J2145:BD2145,"**")</f>
        <v>1</v>
      </c>
      <c r="BF2145">
        <f>COUNTIF(J2145:BD2145,"*P*")</f>
        <v>0</v>
      </c>
      <c r="BG2145">
        <f>COUNTIF(J2145:BD2145,"*C*")</f>
        <v>1</v>
      </c>
      <c r="BH2145">
        <f>COUNTIF(AQ2145:BC2145, "C")</f>
        <v>0</v>
      </c>
      <c r="BI2145">
        <f>COUNTIF(AQ2145:BC2145, "P")</f>
        <v>0</v>
      </c>
      <c r="BJ2145" t="str">
        <f t="shared" si="33"/>
        <v/>
      </c>
      <c r="BK2145">
        <f>COUNTIFS(AQ2145:BC2145,"C")+COUNTIFS(AQ2145:BC2145,"P")</f>
        <v>0</v>
      </c>
      <c r="BL2145">
        <f>COUNTIF(AC2145:AO2145,"**")</f>
        <v>0</v>
      </c>
      <c r="BM2145">
        <f>COUNTIF(AC2145:AO2145,"P")</f>
        <v>0</v>
      </c>
      <c r="BN2145">
        <f>COUNTIF(AC2145:AO2145,"C")</f>
        <v>0</v>
      </c>
    </row>
    <row r="2146" spans="1:66" x14ac:dyDescent="0.25">
      <c r="A2146">
        <v>4762</v>
      </c>
      <c r="B2146">
        <v>9</v>
      </c>
      <c r="C2146">
        <v>8</v>
      </c>
      <c r="D2146">
        <v>48</v>
      </c>
      <c r="E2146" t="s">
        <v>58</v>
      </c>
      <c r="F2146" t="s">
        <v>1643</v>
      </c>
      <c r="G2146">
        <v>30</v>
      </c>
      <c r="H2146" t="s">
        <v>64</v>
      </c>
      <c r="I2146" t="s">
        <v>65</v>
      </c>
      <c r="N2146" t="s">
        <v>67</v>
      </c>
      <c r="AF2146" t="s">
        <v>62</v>
      </c>
      <c r="AQ2146" t="s">
        <v>67</v>
      </c>
      <c r="AS2146" t="s">
        <v>62</v>
      </c>
      <c r="AT2146" t="s">
        <v>67</v>
      </c>
      <c r="AZ2146" t="s">
        <v>67</v>
      </c>
      <c r="BE2146">
        <f>COUNTIF(J2146:BD2146,"**")</f>
        <v>6</v>
      </c>
      <c r="BF2146">
        <f>COUNTIF(J2146:BD2146,"*P*")</f>
        <v>2</v>
      </c>
      <c r="BG2146">
        <f>COUNTIF(J2146:BD2146,"*C*")</f>
        <v>4</v>
      </c>
      <c r="BH2146">
        <f>COUNTIF(AQ2146:BC2146, "C")</f>
        <v>3</v>
      </c>
      <c r="BI2146">
        <f>COUNTIF(AQ2146:BC2146, "P")</f>
        <v>1</v>
      </c>
      <c r="BJ2146" t="str">
        <f t="shared" si="33"/>
        <v/>
      </c>
      <c r="BK2146">
        <f>COUNTIFS(AQ2146:BC2146,"C")+COUNTIFS(AQ2146:BC2146,"P")</f>
        <v>4</v>
      </c>
      <c r="BL2146">
        <f>COUNTIF(AC2146:AO2146,"**")</f>
        <v>1</v>
      </c>
      <c r="BM2146">
        <f>COUNTIF(AC2146:AO2146,"P")</f>
        <v>1</v>
      </c>
      <c r="BN2146">
        <f>COUNTIF(AC2146:AO2146,"C")</f>
        <v>0</v>
      </c>
    </row>
    <row r="2147" spans="1:66" x14ac:dyDescent="0.25">
      <c r="A2147">
        <v>4869</v>
      </c>
      <c r="B2147">
        <v>9</v>
      </c>
      <c r="C2147">
        <v>9</v>
      </c>
      <c r="D2147">
        <v>48</v>
      </c>
      <c r="E2147" t="s">
        <v>58</v>
      </c>
      <c r="F2147" t="s">
        <v>1644</v>
      </c>
      <c r="G2147">
        <v>30</v>
      </c>
      <c r="H2147" t="s">
        <v>60</v>
      </c>
      <c r="I2147" t="s">
        <v>65</v>
      </c>
      <c r="O2147" t="s">
        <v>62</v>
      </c>
      <c r="BE2147">
        <f>COUNTIF(J2147:BD2147,"**")</f>
        <v>1</v>
      </c>
      <c r="BF2147">
        <f>COUNTIF(J2147:BD2147,"*P*")</f>
        <v>1</v>
      </c>
      <c r="BG2147">
        <f>COUNTIF(J2147:BD2147,"*C*")</f>
        <v>0</v>
      </c>
      <c r="BH2147">
        <f>COUNTIF(AQ2147:BC2147, "C")</f>
        <v>0</v>
      </c>
      <c r="BI2147">
        <f>COUNTIF(AQ2147:BC2147, "P")</f>
        <v>0</v>
      </c>
      <c r="BJ2147" t="str">
        <f t="shared" si="33"/>
        <v/>
      </c>
      <c r="BK2147">
        <f>COUNTIFS(AQ2147:BC2147,"C")+COUNTIFS(AQ2147:BC2147,"P")</f>
        <v>0</v>
      </c>
      <c r="BL2147">
        <f>COUNTIF(AC2147:AO2147,"**")</f>
        <v>0</v>
      </c>
      <c r="BM2147">
        <f>COUNTIF(AC2147:AO2147,"P")</f>
        <v>0</v>
      </c>
      <c r="BN2147">
        <f>COUNTIF(AC2147:AO2147,"C")</f>
        <v>0</v>
      </c>
    </row>
    <row r="2148" spans="1:66" x14ac:dyDescent="0.25">
      <c r="A2148">
        <v>5123</v>
      </c>
      <c r="B2148">
        <v>9</v>
      </c>
      <c r="C2148">
        <v>12</v>
      </c>
      <c r="D2148">
        <v>48</v>
      </c>
      <c r="E2148" t="s">
        <v>58</v>
      </c>
      <c r="F2148" t="s">
        <v>1645</v>
      </c>
      <c r="G2148">
        <v>30</v>
      </c>
      <c r="H2148" t="s">
        <v>60</v>
      </c>
      <c r="I2148" t="s">
        <v>65</v>
      </c>
      <c r="O2148" t="s">
        <v>62</v>
      </c>
      <c r="V2148" t="s">
        <v>62</v>
      </c>
      <c r="BE2148">
        <f>COUNTIF(J2148:BD2148,"**")</f>
        <v>2</v>
      </c>
      <c r="BF2148">
        <f>COUNTIF(J2148:BD2148,"*P*")</f>
        <v>2</v>
      </c>
      <c r="BG2148">
        <f>COUNTIF(J2148:BD2148,"*C*")</f>
        <v>0</v>
      </c>
      <c r="BH2148">
        <f>COUNTIF(AQ2148:BC2148, "C")</f>
        <v>0</v>
      </c>
      <c r="BI2148">
        <f>COUNTIF(AQ2148:BC2148, "P")</f>
        <v>0</v>
      </c>
      <c r="BJ2148" t="str">
        <f t="shared" si="33"/>
        <v/>
      </c>
      <c r="BK2148">
        <f>COUNTIFS(AQ2148:BC2148,"C")+COUNTIFS(AQ2148:BC2148,"P")</f>
        <v>0</v>
      </c>
      <c r="BL2148">
        <f>COUNTIF(AC2148:AO2148,"**")</f>
        <v>0</v>
      </c>
      <c r="BM2148">
        <f>COUNTIF(AC2148:AO2148,"P")</f>
        <v>0</v>
      </c>
      <c r="BN2148">
        <f>COUNTIF(AC2148:AO2148,"C")</f>
        <v>0</v>
      </c>
    </row>
    <row r="2149" spans="1:66" x14ac:dyDescent="0.25">
      <c r="A2149">
        <v>5142</v>
      </c>
      <c r="B2149">
        <v>25</v>
      </c>
      <c r="C2149">
        <v>12</v>
      </c>
      <c r="D2149">
        <v>49</v>
      </c>
      <c r="E2149" t="s">
        <v>58</v>
      </c>
      <c r="F2149" t="s">
        <v>1646</v>
      </c>
      <c r="G2149">
        <v>30</v>
      </c>
      <c r="H2149" t="s">
        <v>60</v>
      </c>
      <c r="I2149" t="s">
        <v>61</v>
      </c>
      <c r="V2149" t="s">
        <v>62</v>
      </c>
      <c r="BC2149" t="s">
        <v>62</v>
      </c>
      <c r="BE2149">
        <f>COUNTIF(J2149:BD2149,"**")</f>
        <v>2</v>
      </c>
      <c r="BF2149">
        <f>COUNTIF(J2149:BD2149,"*P*")</f>
        <v>2</v>
      </c>
      <c r="BG2149">
        <f>COUNTIF(J2149:BD2149,"*C*")</f>
        <v>0</v>
      </c>
      <c r="BH2149">
        <f>COUNTIF(AQ2149:BC2149, "C")</f>
        <v>0</v>
      </c>
      <c r="BI2149">
        <f>COUNTIF(AQ2149:BC2149, "P")</f>
        <v>1</v>
      </c>
      <c r="BJ2149" t="str">
        <f t="shared" si="33"/>
        <v>X</v>
      </c>
      <c r="BK2149">
        <f>COUNTIFS(AQ2149:BC2149,"C")+COUNTIFS(AQ2149:BC2149,"P")</f>
        <v>1</v>
      </c>
      <c r="BL2149">
        <f>COUNTIF(AC2149:AO2149,"**")</f>
        <v>0</v>
      </c>
      <c r="BM2149">
        <f>COUNTIF(AC2149:AO2149,"P")</f>
        <v>0</v>
      </c>
      <c r="BN2149">
        <f>COUNTIF(AC2149:AO2149,"C")</f>
        <v>0</v>
      </c>
    </row>
    <row r="2150" spans="1:66" x14ac:dyDescent="0.25">
      <c r="A2150">
        <v>5231</v>
      </c>
      <c r="B2150">
        <v>10</v>
      </c>
      <c r="C2150">
        <v>3</v>
      </c>
      <c r="D2150">
        <v>53</v>
      </c>
      <c r="E2150" t="s">
        <v>58</v>
      </c>
      <c r="F2150" t="s">
        <v>275</v>
      </c>
      <c r="G2150">
        <v>30</v>
      </c>
      <c r="H2150" t="s">
        <v>60</v>
      </c>
      <c r="I2150" t="s">
        <v>65</v>
      </c>
      <c r="J2150" t="s">
        <v>67</v>
      </c>
      <c r="K2150" t="s">
        <v>62</v>
      </c>
      <c r="W2150" t="s">
        <v>67</v>
      </c>
      <c r="AD2150" t="s">
        <v>67</v>
      </c>
      <c r="AU2150" t="s">
        <v>67</v>
      </c>
      <c r="BD2150" t="s">
        <v>979</v>
      </c>
      <c r="BE2150">
        <f>COUNTIF(J2150:BD2150,"**")</f>
        <v>6</v>
      </c>
      <c r="BF2150">
        <f>COUNTIF(J2150:BD2150,"*P*")</f>
        <v>1</v>
      </c>
      <c r="BG2150">
        <f>COUNTIF(J2150:BD2150,"*C*")</f>
        <v>4</v>
      </c>
      <c r="BH2150">
        <f>COUNTIF(AQ2150:BC2150, "C")</f>
        <v>1</v>
      </c>
      <c r="BI2150">
        <f>COUNTIF(AQ2150:BC2150, "P")</f>
        <v>0</v>
      </c>
      <c r="BJ2150" t="str">
        <f t="shared" si="33"/>
        <v/>
      </c>
      <c r="BK2150">
        <f>COUNTIFS(AQ2150:BC2150,"C")+COUNTIFS(AQ2150:BC2150,"P")</f>
        <v>1</v>
      </c>
      <c r="BL2150">
        <f>COUNTIF(AC2150:AO2150,"**")</f>
        <v>1</v>
      </c>
      <c r="BM2150">
        <f>COUNTIF(AC2150:AO2150,"P")</f>
        <v>0</v>
      </c>
      <c r="BN2150">
        <f>COUNTIF(AC2150:AO2150,"C")</f>
        <v>1</v>
      </c>
    </row>
    <row r="2151" spans="1:66" x14ac:dyDescent="0.25">
      <c r="A2151">
        <v>5233</v>
      </c>
      <c r="B2151">
        <v>10</v>
      </c>
      <c r="C2151">
        <v>3</v>
      </c>
      <c r="D2151">
        <v>53</v>
      </c>
      <c r="E2151" t="s">
        <v>58</v>
      </c>
      <c r="F2151" t="s">
        <v>1647</v>
      </c>
      <c r="G2151">
        <v>30</v>
      </c>
      <c r="H2151" t="s">
        <v>64</v>
      </c>
      <c r="I2151" t="s">
        <v>65</v>
      </c>
      <c r="J2151" t="s">
        <v>67</v>
      </c>
      <c r="W2151" t="s">
        <v>67</v>
      </c>
      <c r="AW2151" t="s">
        <v>62</v>
      </c>
      <c r="AZ2151" t="s">
        <v>62</v>
      </c>
      <c r="BE2151">
        <f>COUNTIF(J2151:BD2151,"**")</f>
        <v>4</v>
      </c>
      <c r="BF2151">
        <f>COUNTIF(J2151:BD2151,"*P*")</f>
        <v>2</v>
      </c>
      <c r="BG2151">
        <f>COUNTIF(J2151:BD2151,"*C*")</f>
        <v>2</v>
      </c>
      <c r="BH2151">
        <f>COUNTIF(AQ2151:BC2151, "C")</f>
        <v>0</v>
      </c>
      <c r="BI2151">
        <f>COUNTIF(AQ2151:BC2151, "P")</f>
        <v>2</v>
      </c>
      <c r="BJ2151" t="str">
        <f t="shared" si="33"/>
        <v>X</v>
      </c>
      <c r="BK2151">
        <f>COUNTIFS(AQ2151:BC2151,"C")+COUNTIFS(AQ2151:BC2151,"P")</f>
        <v>2</v>
      </c>
      <c r="BL2151">
        <f>COUNTIF(AC2151:AO2151,"**")</f>
        <v>0</v>
      </c>
      <c r="BM2151">
        <f>COUNTIF(AC2151:AO2151,"P")</f>
        <v>0</v>
      </c>
      <c r="BN2151">
        <f>COUNTIF(AC2151:AO2151,"C")</f>
        <v>0</v>
      </c>
    </row>
    <row r="2152" spans="1:66" x14ac:dyDescent="0.25">
      <c r="A2152">
        <v>5473</v>
      </c>
      <c r="B2152">
        <v>10</v>
      </c>
      <c r="C2152">
        <v>7</v>
      </c>
      <c r="D2152">
        <v>53</v>
      </c>
      <c r="E2152" t="s">
        <v>58</v>
      </c>
      <c r="F2152" t="s">
        <v>1648</v>
      </c>
      <c r="G2152">
        <v>30</v>
      </c>
      <c r="H2152" t="s">
        <v>60</v>
      </c>
      <c r="I2152" t="s">
        <v>65</v>
      </c>
      <c r="O2152" t="s">
        <v>67</v>
      </c>
      <c r="AD2152" t="s">
        <v>62</v>
      </c>
      <c r="BA2152" t="s">
        <v>62</v>
      </c>
      <c r="BE2152">
        <f>COUNTIF(J2152:BD2152,"**")</f>
        <v>3</v>
      </c>
      <c r="BF2152">
        <f>COUNTIF(J2152:BD2152,"*P*")</f>
        <v>2</v>
      </c>
      <c r="BG2152">
        <f>COUNTIF(J2152:BD2152,"*C*")</f>
        <v>1</v>
      </c>
      <c r="BH2152">
        <f>COUNTIF(AQ2152:BC2152, "C")</f>
        <v>0</v>
      </c>
      <c r="BI2152">
        <f>COUNTIF(AQ2152:BC2152, "P")</f>
        <v>1</v>
      </c>
      <c r="BJ2152" t="str">
        <f t="shared" si="33"/>
        <v>X</v>
      </c>
      <c r="BK2152">
        <f>COUNTIFS(AQ2152:BC2152,"C")+COUNTIFS(AQ2152:BC2152,"P")</f>
        <v>1</v>
      </c>
      <c r="BL2152">
        <f>COUNTIF(AC2152:AO2152,"**")</f>
        <v>1</v>
      </c>
      <c r="BM2152">
        <f>COUNTIF(AC2152:AO2152,"P")</f>
        <v>1</v>
      </c>
      <c r="BN2152">
        <f>COUNTIF(AC2152:AO2152,"C")</f>
        <v>0</v>
      </c>
    </row>
    <row r="2153" spans="1:66" x14ac:dyDescent="0.25">
      <c r="A2153">
        <v>5504</v>
      </c>
      <c r="B2153">
        <v>10</v>
      </c>
      <c r="C2153">
        <v>9</v>
      </c>
      <c r="D2153">
        <v>53</v>
      </c>
      <c r="E2153" t="s">
        <v>58</v>
      </c>
      <c r="F2153" t="s">
        <v>1649</v>
      </c>
      <c r="G2153">
        <v>30</v>
      </c>
      <c r="H2153" t="s">
        <v>60</v>
      </c>
      <c r="I2153" t="s">
        <v>65</v>
      </c>
      <c r="N2153" t="s">
        <v>67</v>
      </c>
      <c r="O2153" t="s">
        <v>62</v>
      </c>
      <c r="BE2153">
        <f>COUNTIF(J2153:BD2153,"**")</f>
        <v>2</v>
      </c>
      <c r="BF2153">
        <f>COUNTIF(J2153:BD2153,"*P*")</f>
        <v>1</v>
      </c>
      <c r="BG2153">
        <f>COUNTIF(J2153:BD2153,"*C*")</f>
        <v>1</v>
      </c>
      <c r="BH2153">
        <f>COUNTIF(AQ2153:BC2153, "C")</f>
        <v>0</v>
      </c>
      <c r="BI2153">
        <f>COUNTIF(AQ2153:BC2153, "P")</f>
        <v>0</v>
      </c>
      <c r="BJ2153" t="str">
        <f t="shared" si="33"/>
        <v/>
      </c>
      <c r="BK2153">
        <f>COUNTIFS(AQ2153:BC2153,"C")+COUNTIFS(AQ2153:BC2153,"P")</f>
        <v>0</v>
      </c>
      <c r="BL2153">
        <f>COUNTIF(AC2153:AO2153,"**")</f>
        <v>0</v>
      </c>
      <c r="BM2153">
        <f>COUNTIF(AC2153:AO2153,"P")</f>
        <v>0</v>
      </c>
      <c r="BN2153">
        <f>COUNTIF(AC2153:AO2153,"C")</f>
        <v>0</v>
      </c>
    </row>
    <row r="2154" spans="1:66" x14ac:dyDescent="0.25">
      <c r="A2154">
        <v>5518</v>
      </c>
      <c r="B2154">
        <v>10</v>
      </c>
      <c r="C2154">
        <v>10</v>
      </c>
      <c r="D2154">
        <v>53</v>
      </c>
      <c r="E2154" t="s">
        <v>58</v>
      </c>
      <c r="F2154" t="s">
        <v>1650</v>
      </c>
      <c r="G2154">
        <v>30</v>
      </c>
      <c r="H2154" t="s">
        <v>60</v>
      </c>
      <c r="I2154" t="s">
        <v>61</v>
      </c>
      <c r="O2154" t="s">
        <v>67</v>
      </c>
      <c r="BE2154">
        <f>COUNTIF(J2154:BD2154,"**")</f>
        <v>1</v>
      </c>
      <c r="BF2154">
        <f>COUNTIF(J2154:BD2154,"*P*")</f>
        <v>0</v>
      </c>
      <c r="BG2154">
        <f>COUNTIF(J2154:BD2154,"*C*")</f>
        <v>1</v>
      </c>
      <c r="BH2154">
        <f>COUNTIF(AQ2154:BC2154, "C")</f>
        <v>0</v>
      </c>
      <c r="BI2154">
        <f>COUNTIF(AQ2154:BC2154, "P")</f>
        <v>0</v>
      </c>
      <c r="BJ2154" t="str">
        <f t="shared" si="33"/>
        <v/>
      </c>
      <c r="BK2154">
        <f>COUNTIFS(AQ2154:BC2154,"C")+COUNTIFS(AQ2154:BC2154,"P")</f>
        <v>0</v>
      </c>
      <c r="BL2154">
        <f>COUNTIF(AC2154:AO2154,"**")</f>
        <v>0</v>
      </c>
      <c r="BM2154">
        <f>COUNTIF(AC2154:AO2154,"P")</f>
        <v>0</v>
      </c>
      <c r="BN2154">
        <f>COUNTIF(AC2154:AO2154,"C")</f>
        <v>0</v>
      </c>
    </row>
    <row r="2155" spans="1:66" x14ac:dyDescent="0.25">
      <c r="A2155">
        <v>5611</v>
      </c>
      <c r="B2155">
        <v>10</v>
      </c>
      <c r="C2155">
        <v>11</v>
      </c>
      <c r="D2155">
        <v>53</v>
      </c>
      <c r="E2155" t="s">
        <v>58</v>
      </c>
      <c r="F2155" t="s">
        <v>1651</v>
      </c>
      <c r="G2155">
        <v>30</v>
      </c>
      <c r="H2155" t="s">
        <v>60</v>
      </c>
      <c r="I2155" t="s">
        <v>72</v>
      </c>
      <c r="N2155" t="s">
        <v>62</v>
      </c>
      <c r="AU2155" t="s">
        <v>67</v>
      </c>
      <c r="AZ2155" t="s">
        <v>62</v>
      </c>
      <c r="BD2155" t="s">
        <v>1652</v>
      </c>
      <c r="BE2155">
        <f>COUNTIF(J2155:BD2155,"**")</f>
        <v>4</v>
      </c>
      <c r="BF2155">
        <f>COUNTIF(J2155:BD2155,"*P*")</f>
        <v>3</v>
      </c>
      <c r="BG2155">
        <f>COUNTIF(J2155:BD2155,"*C*")</f>
        <v>2</v>
      </c>
      <c r="BH2155">
        <f>COUNTIF(AQ2155:BC2155, "C")</f>
        <v>1</v>
      </c>
      <c r="BI2155">
        <f>COUNTIF(AQ2155:BC2155, "P")</f>
        <v>1</v>
      </c>
      <c r="BJ2155" t="str">
        <f t="shared" si="33"/>
        <v/>
      </c>
      <c r="BK2155">
        <f>COUNTIFS(AQ2155:BC2155,"C")+COUNTIFS(AQ2155:BC2155,"P")</f>
        <v>2</v>
      </c>
      <c r="BL2155">
        <f>COUNTIF(AC2155:AO2155,"**")</f>
        <v>0</v>
      </c>
      <c r="BM2155">
        <f>COUNTIF(AC2155:AO2155,"P")</f>
        <v>0</v>
      </c>
      <c r="BN2155">
        <f>COUNTIF(AC2155:AO2155,"C")</f>
        <v>0</v>
      </c>
    </row>
    <row r="2156" spans="1:66" x14ac:dyDescent="0.25">
      <c r="A2156">
        <v>5665</v>
      </c>
      <c r="B2156">
        <v>11</v>
      </c>
      <c r="C2156">
        <v>1</v>
      </c>
      <c r="D2156">
        <v>13</v>
      </c>
      <c r="E2156" t="s">
        <v>58</v>
      </c>
      <c r="F2156" t="s">
        <v>480</v>
      </c>
      <c r="G2156">
        <v>30</v>
      </c>
      <c r="H2156" t="s">
        <v>60</v>
      </c>
      <c r="I2156" t="s">
        <v>65</v>
      </c>
      <c r="K2156" t="s">
        <v>62</v>
      </c>
      <c r="AT2156" t="s">
        <v>67</v>
      </c>
      <c r="AZ2156" t="s">
        <v>62</v>
      </c>
      <c r="BE2156">
        <f>COUNTIF(J2156:BD2156,"**")</f>
        <v>3</v>
      </c>
      <c r="BF2156">
        <f>COUNTIF(J2156:BD2156,"*P*")</f>
        <v>2</v>
      </c>
      <c r="BG2156">
        <f>COUNTIF(J2156:BD2156,"*C*")</f>
        <v>1</v>
      </c>
      <c r="BH2156">
        <f>COUNTIF(AQ2156:BC2156, "C")</f>
        <v>1</v>
      </c>
      <c r="BI2156">
        <f>COUNTIF(AQ2156:BC2156, "P")</f>
        <v>1</v>
      </c>
      <c r="BJ2156" t="str">
        <f t="shared" si="33"/>
        <v/>
      </c>
      <c r="BK2156">
        <f>COUNTIFS(AQ2156:BC2156,"C")+COUNTIFS(AQ2156:BC2156,"P")</f>
        <v>2</v>
      </c>
      <c r="BL2156">
        <f>COUNTIF(AC2156:AO2156,"**")</f>
        <v>0</v>
      </c>
      <c r="BM2156">
        <f>COUNTIF(AC2156:AO2156,"P")</f>
        <v>0</v>
      </c>
      <c r="BN2156">
        <f>COUNTIF(AC2156:AO2156,"C")</f>
        <v>0</v>
      </c>
    </row>
    <row r="2157" spans="1:66" x14ac:dyDescent="0.25">
      <c r="A2157">
        <v>5678</v>
      </c>
      <c r="B2157">
        <v>11</v>
      </c>
      <c r="C2157">
        <v>1</v>
      </c>
      <c r="D2157">
        <v>13</v>
      </c>
      <c r="E2157" t="s">
        <v>58</v>
      </c>
      <c r="F2157" t="s">
        <v>685</v>
      </c>
      <c r="G2157">
        <v>30</v>
      </c>
      <c r="H2157" t="s">
        <v>60</v>
      </c>
      <c r="I2157" t="s">
        <v>65</v>
      </c>
      <c r="K2157" t="s">
        <v>62</v>
      </c>
      <c r="N2157" t="s">
        <v>62</v>
      </c>
      <c r="AU2157" t="s">
        <v>67</v>
      </c>
      <c r="AX2157" t="s">
        <v>62</v>
      </c>
      <c r="BD2157" t="s">
        <v>686</v>
      </c>
      <c r="BE2157">
        <f>COUNTIF(J2157:BD2157,"**")</f>
        <v>5</v>
      </c>
      <c r="BF2157">
        <f>COUNTIF(J2157:BD2157,"*P*")</f>
        <v>3</v>
      </c>
      <c r="BG2157">
        <f>COUNTIF(J2157:BD2157,"*C*")</f>
        <v>2</v>
      </c>
      <c r="BH2157">
        <f>COUNTIF(AQ2157:BC2157, "C")</f>
        <v>1</v>
      </c>
      <c r="BI2157">
        <f>COUNTIF(AQ2157:BC2157, "P")</f>
        <v>1</v>
      </c>
      <c r="BJ2157" t="str">
        <f t="shared" si="33"/>
        <v/>
      </c>
      <c r="BK2157">
        <f>COUNTIFS(AQ2157:BC2157,"C")+COUNTIFS(AQ2157:BC2157,"P")</f>
        <v>2</v>
      </c>
      <c r="BL2157">
        <f>COUNTIF(AC2157:AO2157,"**")</f>
        <v>0</v>
      </c>
      <c r="BM2157">
        <f>COUNTIF(AC2157:AO2157,"P")</f>
        <v>0</v>
      </c>
      <c r="BN2157">
        <f>COUNTIF(AC2157:AO2157,"C")</f>
        <v>0</v>
      </c>
    </row>
    <row r="2158" spans="1:66" x14ac:dyDescent="0.25">
      <c r="A2158">
        <v>5820</v>
      </c>
      <c r="B2158">
        <v>11</v>
      </c>
      <c r="C2158">
        <v>2</v>
      </c>
      <c r="D2158">
        <v>13</v>
      </c>
      <c r="E2158" t="s">
        <v>58</v>
      </c>
      <c r="F2158" t="s">
        <v>685</v>
      </c>
      <c r="G2158">
        <v>30</v>
      </c>
      <c r="H2158" t="s">
        <v>60</v>
      </c>
      <c r="I2158" t="s">
        <v>65</v>
      </c>
      <c r="AD2158" t="s">
        <v>62</v>
      </c>
      <c r="AU2158" t="s">
        <v>67</v>
      </c>
      <c r="BD2158" t="s">
        <v>686</v>
      </c>
      <c r="BE2158">
        <f>COUNTIF(J2158:BD2158,"**")</f>
        <v>3</v>
      </c>
      <c r="BF2158">
        <f>COUNTIF(J2158:BD2158,"*P*")</f>
        <v>1</v>
      </c>
      <c r="BG2158">
        <f>COUNTIF(J2158:BD2158,"*C*")</f>
        <v>2</v>
      </c>
      <c r="BH2158">
        <f>COUNTIF(AQ2158:BC2158, "C")</f>
        <v>1</v>
      </c>
      <c r="BI2158">
        <f>COUNTIF(AQ2158:BC2158, "P")</f>
        <v>0</v>
      </c>
      <c r="BJ2158" t="str">
        <f t="shared" si="33"/>
        <v/>
      </c>
      <c r="BK2158">
        <f>COUNTIFS(AQ2158:BC2158,"C")+COUNTIFS(AQ2158:BC2158,"P")</f>
        <v>1</v>
      </c>
      <c r="BL2158">
        <f>COUNTIF(AC2158:AO2158,"**")</f>
        <v>1</v>
      </c>
      <c r="BM2158">
        <f>COUNTIF(AC2158:AO2158,"P")</f>
        <v>1</v>
      </c>
      <c r="BN2158">
        <f>COUNTIF(AC2158:AO2158,"C")</f>
        <v>0</v>
      </c>
    </row>
    <row r="2159" spans="1:66" x14ac:dyDescent="0.25">
      <c r="A2159">
        <v>5854</v>
      </c>
      <c r="B2159">
        <v>11</v>
      </c>
      <c r="C2159">
        <v>3</v>
      </c>
      <c r="D2159">
        <v>13</v>
      </c>
      <c r="E2159" t="s">
        <v>58</v>
      </c>
      <c r="F2159" t="s">
        <v>1653</v>
      </c>
      <c r="G2159">
        <v>30</v>
      </c>
      <c r="H2159" t="s">
        <v>64</v>
      </c>
      <c r="I2159" t="s">
        <v>65</v>
      </c>
      <c r="K2159" t="s">
        <v>62</v>
      </c>
      <c r="N2159" t="s">
        <v>67</v>
      </c>
      <c r="AU2159" t="s">
        <v>67</v>
      </c>
      <c r="BD2159" t="s">
        <v>686</v>
      </c>
      <c r="BE2159">
        <f>COUNTIF(J2159:BD2159,"**")</f>
        <v>4</v>
      </c>
      <c r="BF2159">
        <f>COUNTIF(J2159:BD2159,"*P*")</f>
        <v>1</v>
      </c>
      <c r="BG2159">
        <f>COUNTIF(J2159:BD2159,"*C*")</f>
        <v>3</v>
      </c>
      <c r="BH2159">
        <f>COUNTIF(AQ2159:BC2159, "C")</f>
        <v>1</v>
      </c>
      <c r="BI2159">
        <f>COUNTIF(AQ2159:BC2159, "P")</f>
        <v>0</v>
      </c>
      <c r="BJ2159" t="str">
        <f t="shared" si="33"/>
        <v/>
      </c>
      <c r="BK2159">
        <f>COUNTIFS(AQ2159:BC2159,"C")+COUNTIFS(AQ2159:BC2159,"P")</f>
        <v>1</v>
      </c>
      <c r="BL2159">
        <f>COUNTIF(AC2159:AO2159,"**")</f>
        <v>0</v>
      </c>
      <c r="BM2159">
        <f>COUNTIF(AC2159:AO2159,"P")</f>
        <v>0</v>
      </c>
      <c r="BN2159">
        <f>COUNTIF(AC2159:AO2159,"C")</f>
        <v>0</v>
      </c>
    </row>
    <row r="2160" spans="1:66" x14ac:dyDescent="0.25">
      <c r="A2160">
        <v>6051</v>
      </c>
      <c r="B2160">
        <v>11</v>
      </c>
      <c r="C2160">
        <v>5</v>
      </c>
      <c r="D2160">
        <v>13</v>
      </c>
      <c r="E2160" t="s">
        <v>58</v>
      </c>
      <c r="F2160" t="s">
        <v>1654</v>
      </c>
      <c r="G2160">
        <v>30</v>
      </c>
      <c r="H2160" t="s">
        <v>64</v>
      </c>
      <c r="I2160" t="s">
        <v>65</v>
      </c>
      <c r="O2160" t="s">
        <v>62</v>
      </c>
      <c r="AD2160" t="s">
        <v>67</v>
      </c>
      <c r="AF2160" t="s">
        <v>62</v>
      </c>
      <c r="AU2160" t="s">
        <v>67</v>
      </c>
      <c r="BD2160" t="s">
        <v>1655</v>
      </c>
      <c r="BE2160">
        <f>COUNTIF(J2160:BD2160,"**")</f>
        <v>5</v>
      </c>
      <c r="BF2160">
        <f>COUNTIF(J2160:BD2160,"*P*")</f>
        <v>3</v>
      </c>
      <c r="BG2160">
        <f>COUNTIF(J2160:BD2160,"*C*")</f>
        <v>2</v>
      </c>
      <c r="BH2160">
        <f>COUNTIF(AQ2160:BC2160, "C")</f>
        <v>1</v>
      </c>
      <c r="BI2160">
        <f>COUNTIF(AQ2160:BC2160, "P")</f>
        <v>0</v>
      </c>
      <c r="BJ2160" t="str">
        <f t="shared" si="33"/>
        <v/>
      </c>
      <c r="BK2160">
        <f>COUNTIFS(AQ2160:BC2160,"C")+COUNTIFS(AQ2160:BC2160,"P")</f>
        <v>1</v>
      </c>
      <c r="BL2160">
        <f>COUNTIF(AC2160:AO2160,"**")</f>
        <v>2</v>
      </c>
      <c r="BM2160">
        <f>COUNTIF(AC2160:AO2160,"P")</f>
        <v>1</v>
      </c>
      <c r="BN2160">
        <f>COUNTIF(AC2160:AO2160,"C")</f>
        <v>1</v>
      </c>
    </row>
    <row r="2161" spans="1:66" x14ac:dyDescent="0.25">
      <c r="A2161">
        <v>6138</v>
      </c>
      <c r="B2161">
        <v>11</v>
      </c>
      <c r="C2161">
        <v>5</v>
      </c>
      <c r="D2161">
        <v>13</v>
      </c>
      <c r="E2161" t="s">
        <v>58</v>
      </c>
      <c r="F2161" t="s">
        <v>1656</v>
      </c>
      <c r="G2161">
        <v>30</v>
      </c>
      <c r="H2161" t="s">
        <v>60</v>
      </c>
      <c r="I2161" t="s">
        <v>61</v>
      </c>
      <c r="M2161" t="s">
        <v>67</v>
      </c>
      <c r="O2161" t="s">
        <v>62</v>
      </c>
      <c r="W2161" t="s">
        <v>67</v>
      </c>
      <c r="BD2161" t="s">
        <v>1142</v>
      </c>
      <c r="BE2161">
        <f>COUNTIF(J2161:BD2161,"**")</f>
        <v>4</v>
      </c>
      <c r="BF2161">
        <f>COUNTIF(J2161:BD2161,"*P*")</f>
        <v>2</v>
      </c>
      <c r="BG2161">
        <f>COUNTIF(J2161:BD2161,"*C*")</f>
        <v>3</v>
      </c>
      <c r="BH2161">
        <f>COUNTIF(AQ2161:BC2161, "C")</f>
        <v>0</v>
      </c>
      <c r="BI2161">
        <f>COUNTIF(AQ2161:BC2161, "P")</f>
        <v>0</v>
      </c>
      <c r="BJ2161" t="str">
        <f t="shared" si="33"/>
        <v/>
      </c>
      <c r="BK2161">
        <f>COUNTIFS(AQ2161:BC2161,"C")+COUNTIFS(AQ2161:BC2161,"P")</f>
        <v>0</v>
      </c>
      <c r="BL2161">
        <f>COUNTIF(AC2161:AO2161,"**")</f>
        <v>0</v>
      </c>
      <c r="BM2161">
        <f>COUNTIF(AC2161:AO2161,"P")</f>
        <v>0</v>
      </c>
      <c r="BN2161">
        <f>COUNTIF(AC2161:AO2161,"C")</f>
        <v>0</v>
      </c>
    </row>
    <row r="2162" spans="1:66" x14ac:dyDescent="0.25">
      <c r="A2162">
        <v>6152</v>
      </c>
      <c r="B2162">
        <v>11</v>
      </c>
      <c r="C2162">
        <v>6</v>
      </c>
      <c r="D2162">
        <v>13</v>
      </c>
      <c r="E2162" t="s">
        <v>58</v>
      </c>
      <c r="F2162" t="s">
        <v>1657</v>
      </c>
      <c r="G2162">
        <v>30</v>
      </c>
      <c r="H2162" t="s">
        <v>64</v>
      </c>
      <c r="I2162" t="s">
        <v>61</v>
      </c>
      <c r="AL2162" t="s">
        <v>62</v>
      </c>
      <c r="AT2162" t="s">
        <v>62</v>
      </c>
      <c r="AX2162" t="s">
        <v>62</v>
      </c>
      <c r="BE2162">
        <f>COUNTIF(J2162:BD2162,"**")</f>
        <v>3</v>
      </c>
      <c r="BF2162">
        <f>COUNTIF(J2162:BD2162,"*P*")</f>
        <v>3</v>
      </c>
      <c r="BG2162">
        <f>COUNTIF(J2162:BD2162,"*C*")</f>
        <v>0</v>
      </c>
      <c r="BH2162">
        <f>COUNTIF(AQ2162:BC2162, "C")</f>
        <v>0</v>
      </c>
      <c r="BI2162">
        <f>COUNTIF(AQ2162:BC2162, "P")</f>
        <v>2</v>
      </c>
      <c r="BJ2162" t="str">
        <f t="shared" si="33"/>
        <v>X</v>
      </c>
      <c r="BK2162">
        <f>COUNTIFS(AQ2162:BC2162,"C")+COUNTIFS(AQ2162:BC2162,"P")</f>
        <v>2</v>
      </c>
      <c r="BL2162">
        <f>COUNTIF(AC2162:AO2162,"**")</f>
        <v>1</v>
      </c>
      <c r="BM2162">
        <f>COUNTIF(AC2162:AO2162,"P")</f>
        <v>1</v>
      </c>
      <c r="BN2162">
        <f>COUNTIF(AC2162:AO2162,"C")</f>
        <v>0</v>
      </c>
    </row>
    <row r="2163" spans="1:66" x14ac:dyDescent="0.25">
      <c r="A2163">
        <v>6182</v>
      </c>
      <c r="B2163">
        <v>11</v>
      </c>
      <c r="C2163">
        <v>6</v>
      </c>
      <c r="D2163">
        <v>13</v>
      </c>
      <c r="E2163" t="s">
        <v>58</v>
      </c>
      <c r="F2163" t="s">
        <v>1658</v>
      </c>
      <c r="G2163">
        <v>30</v>
      </c>
      <c r="H2163" t="s">
        <v>60</v>
      </c>
      <c r="I2163" t="s">
        <v>65</v>
      </c>
      <c r="K2163" t="s">
        <v>62</v>
      </c>
      <c r="N2163" t="s">
        <v>67</v>
      </c>
      <c r="AT2163" t="s">
        <v>67</v>
      </c>
      <c r="AZ2163" t="s">
        <v>67</v>
      </c>
      <c r="BE2163">
        <f>COUNTIF(J2163:BD2163,"**")</f>
        <v>4</v>
      </c>
      <c r="BF2163">
        <f>COUNTIF(J2163:BD2163,"*P*")</f>
        <v>1</v>
      </c>
      <c r="BG2163">
        <f>COUNTIF(J2163:BD2163,"*C*")</f>
        <v>3</v>
      </c>
      <c r="BH2163">
        <f>COUNTIF(AQ2163:BC2163, "C")</f>
        <v>2</v>
      </c>
      <c r="BI2163">
        <f>COUNTIF(AQ2163:BC2163, "P")</f>
        <v>0</v>
      </c>
      <c r="BJ2163" t="str">
        <f t="shared" si="33"/>
        <v/>
      </c>
      <c r="BK2163">
        <f>COUNTIFS(AQ2163:BC2163,"C")+COUNTIFS(AQ2163:BC2163,"P")</f>
        <v>2</v>
      </c>
      <c r="BL2163">
        <f>COUNTIF(AC2163:AO2163,"**")</f>
        <v>0</v>
      </c>
      <c r="BM2163">
        <f>COUNTIF(AC2163:AO2163,"P")</f>
        <v>0</v>
      </c>
      <c r="BN2163">
        <f>COUNTIF(AC2163:AO2163,"C")</f>
        <v>0</v>
      </c>
    </row>
    <row r="2164" spans="1:66" x14ac:dyDescent="0.25">
      <c r="A2164">
        <v>6256</v>
      </c>
      <c r="B2164">
        <v>11</v>
      </c>
      <c r="C2164">
        <v>7</v>
      </c>
      <c r="D2164">
        <v>13</v>
      </c>
      <c r="E2164" t="s">
        <v>58</v>
      </c>
      <c r="F2164" t="s">
        <v>1659</v>
      </c>
      <c r="G2164">
        <v>30</v>
      </c>
      <c r="H2164" t="s">
        <v>60</v>
      </c>
      <c r="I2164" t="s">
        <v>65</v>
      </c>
      <c r="N2164" t="s">
        <v>67</v>
      </c>
      <c r="O2164" t="s">
        <v>62</v>
      </c>
      <c r="AQ2164" t="s">
        <v>67</v>
      </c>
      <c r="AS2164" t="s">
        <v>62</v>
      </c>
      <c r="AT2164" t="s">
        <v>67</v>
      </c>
      <c r="AZ2164" t="s">
        <v>67</v>
      </c>
      <c r="BD2164" t="s">
        <v>437</v>
      </c>
      <c r="BE2164">
        <f>COUNTIF(J2164:BD2164,"**")</f>
        <v>7</v>
      </c>
      <c r="BF2164">
        <f>COUNTIF(J2164:BD2164,"*P*")</f>
        <v>3</v>
      </c>
      <c r="BG2164">
        <f>COUNTIF(J2164:BD2164,"*C*")</f>
        <v>4</v>
      </c>
      <c r="BH2164">
        <f>COUNTIF(AQ2164:BC2164, "C")</f>
        <v>3</v>
      </c>
      <c r="BI2164">
        <f>COUNTIF(AQ2164:BC2164, "P")</f>
        <v>1</v>
      </c>
      <c r="BJ2164" t="str">
        <f t="shared" si="33"/>
        <v/>
      </c>
      <c r="BK2164">
        <f>COUNTIFS(AQ2164:BC2164,"C")+COUNTIFS(AQ2164:BC2164,"P")</f>
        <v>4</v>
      </c>
      <c r="BL2164">
        <f>COUNTIF(AC2164:AO2164,"**")</f>
        <v>0</v>
      </c>
      <c r="BM2164">
        <f>COUNTIF(AC2164:AO2164,"P")</f>
        <v>0</v>
      </c>
      <c r="BN2164">
        <f>COUNTIF(AC2164:AO2164,"C")</f>
        <v>0</v>
      </c>
    </row>
    <row r="2165" spans="1:66" x14ac:dyDescent="0.25">
      <c r="A2165">
        <v>6261</v>
      </c>
      <c r="B2165">
        <v>11</v>
      </c>
      <c r="C2165">
        <v>7</v>
      </c>
      <c r="D2165">
        <v>13</v>
      </c>
      <c r="E2165" t="s">
        <v>58</v>
      </c>
      <c r="F2165" t="s">
        <v>1660</v>
      </c>
      <c r="G2165">
        <v>30</v>
      </c>
      <c r="H2165" t="s">
        <v>64</v>
      </c>
      <c r="I2165" t="s">
        <v>65</v>
      </c>
      <c r="N2165" t="s">
        <v>67</v>
      </c>
      <c r="AT2165" t="s">
        <v>67</v>
      </c>
      <c r="AU2165" t="s">
        <v>62</v>
      </c>
      <c r="AZ2165" t="s">
        <v>62</v>
      </c>
      <c r="BD2165" t="s">
        <v>1661</v>
      </c>
      <c r="BE2165">
        <f>COUNTIF(J2165:BD2165,"**")</f>
        <v>5</v>
      </c>
      <c r="BF2165">
        <f>COUNTIF(J2165:BD2165,"*P*")</f>
        <v>3</v>
      </c>
      <c r="BG2165">
        <f>COUNTIF(J2165:BD2165,"*C*")</f>
        <v>3</v>
      </c>
      <c r="BH2165">
        <f>COUNTIF(AQ2165:BC2165, "C")</f>
        <v>1</v>
      </c>
      <c r="BI2165">
        <f>COUNTIF(AQ2165:BC2165, "P")</f>
        <v>2</v>
      </c>
      <c r="BJ2165" t="str">
        <f t="shared" si="33"/>
        <v/>
      </c>
      <c r="BK2165">
        <f>COUNTIFS(AQ2165:BC2165,"C")+COUNTIFS(AQ2165:BC2165,"P")</f>
        <v>3</v>
      </c>
      <c r="BL2165">
        <f>COUNTIF(AC2165:AO2165,"**")</f>
        <v>0</v>
      </c>
      <c r="BM2165">
        <f>COUNTIF(AC2165:AO2165,"P")</f>
        <v>0</v>
      </c>
      <c r="BN2165">
        <f>COUNTIF(AC2165:AO2165,"C")</f>
        <v>0</v>
      </c>
    </row>
    <row r="2166" spans="1:66" x14ac:dyDescent="0.25">
      <c r="A2166">
        <v>6355</v>
      </c>
      <c r="B2166">
        <v>11</v>
      </c>
      <c r="C2166">
        <v>8</v>
      </c>
      <c r="D2166">
        <v>13</v>
      </c>
      <c r="E2166" t="s">
        <v>58</v>
      </c>
      <c r="F2166" t="s">
        <v>1662</v>
      </c>
      <c r="G2166">
        <v>30</v>
      </c>
      <c r="H2166" t="s">
        <v>60</v>
      </c>
      <c r="I2166" t="s">
        <v>65</v>
      </c>
      <c r="K2166" t="s">
        <v>62</v>
      </c>
      <c r="N2166" t="s">
        <v>67</v>
      </c>
      <c r="AT2166" t="s">
        <v>67</v>
      </c>
      <c r="AU2166" t="s">
        <v>67</v>
      </c>
      <c r="AZ2166" t="s">
        <v>67</v>
      </c>
      <c r="BD2166" t="s">
        <v>585</v>
      </c>
      <c r="BE2166">
        <f>COUNTIF(J2166:BD2166,"**")</f>
        <v>6</v>
      </c>
      <c r="BF2166">
        <f>COUNTIF(J2166:BD2166,"*P*")</f>
        <v>1</v>
      </c>
      <c r="BG2166">
        <f>COUNTIF(J2166:BD2166,"*C*")</f>
        <v>5</v>
      </c>
      <c r="BH2166">
        <f>COUNTIF(AQ2166:BC2166, "C")</f>
        <v>3</v>
      </c>
      <c r="BI2166">
        <f>COUNTIF(AQ2166:BC2166, "P")</f>
        <v>0</v>
      </c>
      <c r="BJ2166" t="str">
        <f t="shared" si="33"/>
        <v/>
      </c>
      <c r="BK2166">
        <f>COUNTIFS(AQ2166:BC2166,"C")+COUNTIFS(AQ2166:BC2166,"P")</f>
        <v>3</v>
      </c>
      <c r="BL2166">
        <f>COUNTIF(AC2166:AO2166,"**")</f>
        <v>0</v>
      </c>
      <c r="BM2166">
        <f>COUNTIF(AC2166:AO2166,"P")</f>
        <v>0</v>
      </c>
      <c r="BN2166">
        <f>COUNTIF(AC2166:AO2166,"C")</f>
        <v>0</v>
      </c>
    </row>
    <row r="2167" spans="1:66" x14ac:dyDescent="0.25">
      <c r="A2167">
        <v>6404</v>
      </c>
      <c r="B2167">
        <v>11</v>
      </c>
      <c r="C2167">
        <v>8</v>
      </c>
      <c r="D2167">
        <v>13</v>
      </c>
      <c r="E2167" t="s">
        <v>58</v>
      </c>
      <c r="F2167" t="s">
        <v>1663</v>
      </c>
      <c r="G2167">
        <v>30</v>
      </c>
      <c r="H2167" t="s">
        <v>60</v>
      </c>
      <c r="I2167" t="s">
        <v>61</v>
      </c>
      <c r="K2167" t="s">
        <v>62</v>
      </c>
      <c r="O2167" t="s">
        <v>62</v>
      </c>
      <c r="BE2167">
        <f>COUNTIF(J2167:BD2167,"**")</f>
        <v>2</v>
      </c>
      <c r="BF2167">
        <f>COUNTIF(J2167:BD2167,"*P*")</f>
        <v>2</v>
      </c>
      <c r="BG2167">
        <f>COUNTIF(J2167:BD2167,"*C*")</f>
        <v>0</v>
      </c>
      <c r="BH2167">
        <f>COUNTIF(AQ2167:BC2167, "C")</f>
        <v>0</v>
      </c>
      <c r="BI2167">
        <f>COUNTIF(AQ2167:BC2167, "P")</f>
        <v>0</v>
      </c>
      <c r="BJ2167" t="str">
        <f t="shared" si="33"/>
        <v/>
      </c>
      <c r="BK2167">
        <f>COUNTIFS(AQ2167:BC2167,"C")+COUNTIFS(AQ2167:BC2167,"P")</f>
        <v>0</v>
      </c>
      <c r="BL2167">
        <f>COUNTIF(AC2167:AO2167,"**")</f>
        <v>0</v>
      </c>
      <c r="BM2167">
        <f>COUNTIF(AC2167:AO2167,"P")</f>
        <v>0</v>
      </c>
      <c r="BN2167">
        <f>COUNTIF(AC2167:AO2167,"C")</f>
        <v>0</v>
      </c>
    </row>
    <row r="2168" spans="1:66" x14ac:dyDescent="0.25">
      <c r="A2168">
        <v>6419</v>
      </c>
      <c r="B2168">
        <v>11</v>
      </c>
      <c r="C2168">
        <v>8</v>
      </c>
      <c r="D2168">
        <v>13</v>
      </c>
      <c r="E2168" t="s">
        <v>58</v>
      </c>
      <c r="F2168" t="s">
        <v>1664</v>
      </c>
      <c r="G2168">
        <v>30</v>
      </c>
      <c r="H2168" t="s">
        <v>60</v>
      </c>
      <c r="I2168" t="s">
        <v>65</v>
      </c>
      <c r="AD2168" t="s">
        <v>62</v>
      </c>
      <c r="AT2168" t="s">
        <v>67</v>
      </c>
      <c r="BA2168" t="s">
        <v>67</v>
      </c>
      <c r="BE2168">
        <f>COUNTIF(J2168:BD2168,"**")</f>
        <v>3</v>
      </c>
      <c r="BF2168">
        <f>COUNTIF(J2168:BD2168,"*P*")</f>
        <v>1</v>
      </c>
      <c r="BG2168">
        <f>COUNTIF(J2168:BD2168,"*C*")</f>
        <v>2</v>
      </c>
      <c r="BH2168">
        <f>COUNTIF(AQ2168:BC2168, "C")</f>
        <v>2</v>
      </c>
      <c r="BI2168">
        <f>COUNTIF(AQ2168:BC2168, "P")</f>
        <v>0</v>
      </c>
      <c r="BJ2168" t="str">
        <f t="shared" si="33"/>
        <v/>
      </c>
      <c r="BK2168">
        <f>COUNTIFS(AQ2168:BC2168,"C")+COUNTIFS(AQ2168:BC2168,"P")</f>
        <v>2</v>
      </c>
      <c r="BL2168">
        <f>COUNTIF(AC2168:AO2168,"**")</f>
        <v>1</v>
      </c>
      <c r="BM2168">
        <f>COUNTIF(AC2168:AO2168,"P")</f>
        <v>1</v>
      </c>
      <c r="BN2168">
        <f>COUNTIF(AC2168:AO2168,"C")</f>
        <v>0</v>
      </c>
    </row>
    <row r="2169" spans="1:66" x14ac:dyDescent="0.25">
      <c r="A2169">
        <v>6721</v>
      </c>
      <c r="B2169">
        <v>11</v>
      </c>
      <c r="C2169">
        <v>11</v>
      </c>
      <c r="D2169">
        <v>13</v>
      </c>
      <c r="E2169" t="s">
        <v>58</v>
      </c>
      <c r="F2169" t="s">
        <v>1665</v>
      </c>
      <c r="G2169">
        <v>30</v>
      </c>
      <c r="H2169" t="s">
        <v>60</v>
      </c>
      <c r="I2169" t="s">
        <v>61</v>
      </c>
      <c r="K2169" t="s">
        <v>62</v>
      </c>
      <c r="M2169" t="s">
        <v>62</v>
      </c>
      <c r="BD2169" t="s">
        <v>1666</v>
      </c>
      <c r="BE2169">
        <f>COUNTIF(J2169:BD2169,"**")</f>
        <v>3</v>
      </c>
      <c r="BF2169">
        <f>COUNTIF(J2169:BD2169,"*P*")</f>
        <v>3</v>
      </c>
      <c r="BG2169">
        <f>COUNTIF(J2169:BD2169,"*C*")</f>
        <v>1</v>
      </c>
      <c r="BH2169">
        <f>COUNTIF(AQ2169:BC2169, "C")</f>
        <v>0</v>
      </c>
      <c r="BI2169">
        <f>COUNTIF(AQ2169:BC2169, "P")</f>
        <v>0</v>
      </c>
      <c r="BJ2169" t="str">
        <f t="shared" si="33"/>
        <v/>
      </c>
      <c r="BK2169">
        <f>COUNTIFS(AQ2169:BC2169,"C")+COUNTIFS(AQ2169:BC2169,"P")</f>
        <v>0</v>
      </c>
      <c r="BL2169">
        <f>COUNTIF(AC2169:AO2169,"**")</f>
        <v>0</v>
      </c>
      <c r="BM2169">
        <f>COUNTIF(AC2169:AO2169,"P")</f>
        <v>0</v>
      </c>
      <c r="BN2169">
        <f>COUNTIF(AC2169:AO2169,"C")</f>
        <v>0</v>
      </c>
    </row>
    <row r="2170" spans="1:66" x14ac:dyDescent="0.25">
      <c r="A2170">
        <v>6878</v>
      </c>
      <c r="B2170">
        <v>12</v>
      </c>
      <c r="C2170">
        <v>12</v>
      </c>
      <c r="D2170">
        <v>41</v>
      </c>
      <c r="E2170" t="s">
        <v>58</v>
      </c>
      <c r="F2170" t="s">
        <v>1667</v>
      </c>
      <c r="G2170">
        <v>30</v>
      </c>
      <c r="H2170" t="s">
        <v>64</v>
      </c>
      <c r="I2170" t="s">
        <v>65</v>
      </c>
      <c r="J2170" t="s">
        <v>62</v>
      </c>
      <c r="K2170" t="s">
        <v>62</v>
      </c>
      <c r="W2170" t="s">
        <v>62</v>
      </c>
      <c r="AT2170" t="s">
        <v>62</v>
      </c>
      <c r="AU2170" t="s">
        <v>62</v>
      </c>
      <c r="AZ2170" t="s">
        <v>62</v>
      </c>
      <c r="BD2170" t="s">
        <v>1668</v>
      </c>
      <c r="BE2170">
        <f>COUNTIF(J2170:BD2170,"**")</f>
        <v>7</v>
      </c>
      <c r="BF2170">
        <f>COUNTIF(J2170:BD2170,"*P*")</f>
        <v>7</v>
      </c>
      <c r="BG2170">
        <f>COUNTIF(J2170:BD2170,"*C*")</f>
        <v>1</v>
      </c>
      <c r="BH2170">
        <f>COUNTIF(AQ2170:BC2170, "C")</f>
        <v>0</v>
      </c>
      <c r="BI2170">
        <f>COUNTIF(AQ2170:BC2170, "P")</f>
        <v>3</v>
      </c>
      <c r="BJ2170" t="str">
        <f t="shared" si="33"/>
        <v>X</v>
      </c>
      <c r="BK2170">
        <f>COUNTIFS(AQ2170:BC2170,"C")+COUNTIFS(AQ2170:BC2170,"P")</f>
        <v>3</v>
      </c>
      <c r="BL2170">
        <f>COUNTIF(AC2170:AO2170,"**")</f>
        <v>0</v>
      </c>
      <c r="BM2170">
        <f>COUNTIF(AC2170:AO2170,"P")</f>
        <v>0</v>
      </c>
      <c r="BN2170">
        <f>COUNTIF(AC2170:AO2170,"C")</f>
        <v>0</v>
      </c>
    </row>
    <row r="2171" spans="1:66" x14ac:dyDescent="0.25">
      <c r="A2171">
        <v>6932</v>
      </c>
      <c r="B2171">
        <v>12</v>
      </c>
      <c r="C2171">
        <v>2</v>
      </c>
      <c r="D2171">
        <v>58</v>
      </c>
      <c r="E2171" t="s">
        <v>58</v>
      </c>
      <c r="F2171" t="s">
        <v>1669</v>
      </c>
      <c r="G2171">
        <v>30</v>
      </c>
      <c r="H2171" t="s">
        <v>60</v>
      </c>
      <c r="I2171" t="s">
        <v>65</v>
      </c>
      <c r="K2171" t="s">
        <v>62</v>
      </c>
      <c r="N2171" t="s">
        <v>67</v>
      </c>
      <c r="O2171" t="s">
        <v>67</v>
      </c>
      <c r="BE2171">
        <f>COUNTIF(J2171:BD2171,"**")</f>
        <v>3</v>
      </c>
      <c r="BF2171">
        <f>COUNTIF(J2171:BD2171,"*P*")</f>
        <v>1</v>
      </c>
      <c r="BG2171">
        <f>COUNTIF(J2171:BD2171,"*C*")</f>
        <v>2</v>
      </c>
      <c r="BH2171">
        <f>COUNTIF(AQ2171:BC2171, "C")</f>
        <v>0</v>
      </c>
      <c r="BI2171">
        <f>COUNTIF(AQ2171:BC2171, "P")</f>
        <v>0</v>
      </c>
      <c r="BJ2171" t="str">
        <f t="shared" si="33"/>
        <v/>
      </c>
      <c r="BK2171">
        <f>COUNTIFS(AQ2171:BC2171,"C")+COUNTIFS(AQ2171:BC2171,"P")</f>
        <v>0</v>
      </c>
      <c r="BL2171">
        <f>COUNTIF(AC2171:AO2171,"**")</f>
        <v>0</v>
      </c>
      <c r="BM2171">
        <f>COUNTIF(AC2171:AO2171,"P")</f>
        <v>0</v>
      </c>
      <c r="BN2171">
        <f>COUNTIF(AC2171:AO2171,"C")</f>
        <v>0</v>
      </c>
    </row>
    <row r="2172" spans="1:66" x14ac:dyDescent="0.25">
      <c r="A2172">
        <v>7069</v>
      </c>
      <c r="B2172">
        <v>12</v>
      </c>
      <c r="C2172">
        <v>3</v>
      </c>
      <c r="D2172">
        <v>58</v>
      </c>
      <c r="E2172" t="s">
        <v>58</v>
      </c>
      <c r="F2172" t="s">
        <v>859</v>
      </c>
      <c r="G2172">
        <v>30</v>
      </c>
      <c r="H2172" t="s">
        <v>64</v>
      </c>
      <c r="I2172" t="s">
        <v>65</v>
      </c>
      <c r="AU2172" t="s">
        <v>67</v>
      </c>
      <c r="BD2172" t="s">
        <v>218</v>
      </c>
      <c r="BE2172">
        <f>COUNTIF(J2172:BD2172,"**")</f>
        <v>2</v>
      </c>
      <c r="BF2172">
        <f>COUNTIF(J2172:BD2172,"*P*")</f>
        <v>0</v>
      </c>
      <c r="BG2172">
        <f>COUNTIF(J2172:BD2172,"*C*")</f>
        <v>2</v>
      </c>
      <c r="BH2172">
        <f>COUNTIF(AQ2172:BC2172, "C")</f>
        <v>1</v>
      </c>
      <c r="BI2172">
        <f>COUNTIF(AQ2172:BC2172, "P")</f>
        <v>0</v>
      </c>
      <c r="BJ2172" t="str">
        <f t="shared" si="33"/>
        <v/>
      </c>
      <c r="BK2172">
        <f>COUNTIFS(AQ2172:BC2172,"C")+COUNTIFS(AQ2172:BC2172,"P")</f>
        <v>1</v>
      </c>
      <c r="BL2172">
        <f>COUNTIF(AC2172:AO2172,"**")</f>
        <v>0</v>
      </c>
      <c r="BM2172">
        <f>COUNTIF(AC2172:AO2172,"P")</f>
        <v>0</v>
      </c>
      <c r="BN2172">
        <f>COUNTIF(AC2172:AO2172,"C")</f>
        <v>0</v>
      </c>
    </row>
    <row r="2173" spans="1:66" x14ac:dyDescent="0.25">
      <c r="A2173">
        <v>7171</v>
      </c>
      <c r="B2173">
        <v>12</v>
      </c>
      <c r="C2173">
        <v>7</v>
      </c>
      <c r="D2173">
        <v>41</v>
      </c>
      <c r="E2173" t="s">
        <v>58</v>
      </c>
      <c r="F2173" t="s">
        <v>334</v>
      </c>
      <c r="G2173">
        <v>30</v>
      </c>
      <c r="H2173" t="s">
        <v>64</v>
      </c>
      <c r="I2173" t="s">
        <v>72</v>
      </c>
      <c r="O2173" t="s">
        <v>62</v>
      </c>
      <c r="BE2173">
        <f>COUNTIF(J2173:BD2173,"**")</f>
        <v>1</v>
      </c>
      <c r="BF2173">
        <f>COUNTIF(J2173:BD2173,"*P*")</f>
        <v>1</v>
      </c>
      <c r="BG2173">
        <f>COUNTIF(J2173:BD2173,"*C*")</f>
        <v>0</v>
      </c>
      <c r="BH2173">
        <f>COUNTIF(AQ2173:BC2173, "C")</f>
        <v>0</v>
      </c>
      <c r="BI2173">
        <f>COUNTIF(AQ2173:BC2173, "P")</f>
        <v>0</v>
      </c>
      <c r="BJ2173" t="str">
        <f t="shared" si="33"/>
        <v/>
      </c>
      <c r="BK2173">
        <f>COUNTIFS(AQ2173:BC2173,"C")+COUNTIFS(AQ2173:BC2173,"P")</f>
        <v>0</v>
      </c>
      <c r="BL2173">
        <f>COUNTIF(AC2173:AO2173,"**")</f>
        <v>0</v>
      </c>
      <c r="BM2173">
        <f>COUNTIF(AC2173:AO2173,"P")</f>
        <v>0</v>
      </c>
      <c r="BN2173">
        <f>COUNTIF(AC2173:AO2173,"C")</f>
        <v>0</v>
      </c>
    </row>
    <row r="2174" spans="1:66" x14ac:dyDescent="0.25">
      <c r="A2174">
        <v>7258</v>
      </c>
      <c r="B2174">
        <v>12</v>
      </c>
      <c r="C2174">
        <v>6</v>
      </c>
      <c r="D2174">
        <v>41</v>
      </c>
      <c r="E2174" t="s">
        <v>58</v>
      </c>
      <c r="F2174" t="s">
        <v>1670</v>
      </c>
      <c r="G2174">
        <v>30</v>
      </c>
      <c r="H2174" t="s">
        <v>64</v>
      </c>
      <c r="I2174" t="s">
        <v>65</v>
      </c>
      <c r="N2174" t="s">
        <v>67</v>
      </c>
      <c r="AU2174" t="s">
        <v>67</v>
      </c>
      <c r="AZ2174" t="s">
        <v>67</v>
      </c>
      <c r="BD2174" t="s">
        <v>701</v>
      </c>
      <c r="BE2174">
        <f>COUNTIF(J2174:BD2174,"**")</f>
        <v>4</v>
      </c>
      <c r="BF2174">
        <f>COUNTIF(J2174:BD2174,"*P*")</f>
        <v>0</v>
      </c>
      <c r="BG2174">
        <f>COUNTIF(J2174:BD2174,"*C*")</f>
        <v>4</v>
      </c>
      <c r="BH2174">
        <f>COUNTIF(AQ2174:BC2174, "C")</f>
        <v>2</v>
      </c>
      <c r="BI2174">
        <f>COUNTIF(AQ2174:BC2174, "P")</f>
        <v>0</v>
      </c>
      <c r="BJ2174" t="str">
        <f t="shared" si="33"/>
        <v/>
      </c>
      <c r="BK2174">
        <f>COUNTIFS(AQ2174:BC2174,"C")+COUNTIFS(AQ2174:BC2174,"P")</f>
        <v>2</v>
      </c>
      <c r="BL2174">
        <f>COUNTIF(AC2174:AO2174,"**")</f>
        <v>0</v>
      </c>
      <c r="BM2174">
        <f>COUNTIF(AC2174:AO2174,"P")</f>
        <v>0</v>
      </c>
      <c r="BN2174">
        <f>COUNTIF(AC2174:AO2174,"C")</f>
        <v>0</v>
      </c>
    </row>
    <row r="2175" spans="1:66" x14ac:dyDescent="0.25">
      <c r="A2175">
        <v>7433</v>
      </c>
      <c r="B2175">
        <v>12</v>
      </c>
      <c r="C2175">
        <v>12</v>
      </c>
      <c r="D2175">
        <v>58</v>
      </c>
      <c r="E2175" t="s">
        <v>58</v>
      </c>
      <c r="F2175" t="s">
        <v>1671</v>
      </c>
      <c r="G2175">
        <v>30</v>
      </c>
      <c r="H2175" t="s">
        <v>64</v>
      </c>
      <c r="I2175" t="s">
        <v>65</v>
      </c>
      <c r="AG2175" t="s">
        <v>62</v>
      </c>
      <c r="AM2175" t="s">
        <v>62</v>
      </c>
      <c r="BE2175">
        <f>COUNTIF(J2175:BD2175,"**")</f>
        <v>2</v>
      </c>
      <c r="BF2175">
        <f>COUNTIF(J2175:BD2175,"*P*")</f>
        <v>2</v>
      </c>
      <c r="BG2175">
        <f>COUNTIF(J2175:BD2175,"*C*")</f>
        <v>0</v>
      </c>
      <c r="BH2175">
        <f>COUNTIF(AQ2175:BC2175, "C")</f>
        <v>0</v>
      </c>
      <c r="BI2175">
        <f>COUNTIF(AQ2175:BC2175, "P")</f>
        <v>0</v>
      </c>
      <c r="BJ2175" t="str">
        <f t="shared" si="33"/>
        <v/>
      </c>
      <c r="BK2175">
        <f>COUNTIFS(AQ2175:BC2175,"C")+COUNTIFS(AQ2175:BC2175,"P")</f>
        <v>0</v>
      </c>
      <c r="BL2175">
        <f>COUNTIF(AC2175:AO2175,"**")</f>
        <v>2</v>
      </c>
      <c r="BM2175">
        <f>COUNTIF(AC2175:AO2175,"P")</f>
        <v>2</v>
      </c>
      <c r="BN2175">
        <f>COUNTIF(AC2175:AO2175,"C")</f>
        <v>0</v>
      </c>
    </row>
    <row r="2176" spans="1:66" x14ac:dyDescent="0.25">
      <c r="A2176">
        <v>7470</v>
      </c>
      <c r="B2176">
        <v>13</v>
      </c>
      <c r="C2176">
        <v>1</v>
      </c>
      <c r="D2176">
        <v>29</v>
      </c>
      <c r="E2176" t="s">
        <v>58</v>
      </c>
      <c r="F2176" t="s">
        <v>1672</v>
      </c>
      <c r="G2176">
        <v>30</v>
      </c>
      <c r="H2176" t="s">
        <v>60</v>
      </c>
      <c r="I2176" t="s">
        <v>61</v>
      </c>
      <c r="K2176" t="s">
        <v>62</v>
      </c>
      <c r="W2176" t="s">
        <v>62</v>
      </c>
      <c r="BE2176">
        <f>COUNTIF(J2176:BD2176,"**")</f>
        <v>2</v>
      </c>
      <c r="BF2176">
        <f>COUNTIF(J2176:BD2176,"*P*")</f>
        <v>2</v>
      </c>
      <c r="BG2176">
        <f>COUNTIF(J2176:BD2176,"*C*")</f>
        <v>0</v>
      </c>
      <c r="BH2176">
        <f>COUNTIF(AQ2176:BC2176, "C")</f>
        <v>0</v>
      </c>
      <c r="BI2176">
        <f>COUNTIF(AQ2176:BC2176, "P")</f>
        <v>0</v>
      </c>
      <c r="BJ2176" t="str">
        <f t="shared" si="33"/>
        <v/>
      </c>
      <c r="BK2176">
        <f>COUNTIFS(AQ2176:BC2176,"C")+COUNTIFS(AQ2176:BC2176,"P")</f>
        <v>0</v>
      </c>
      <c r="BL2176">
        <f>COUNTIF(AC2176:AO2176,"**")</f>
        <v>0</v>
      </c>
      <c r="BM2176">
        <f>COUNTIF(AC2176:AO2176,"P")</f>
        <v>0</v>
      </c>
      <c r="BN2176">
        <f>COUNTIF(AC2176:AO2176,"C")</f>
        <v>0</v>
      </c>
    </row>
    <row r="2177" spans="1:66" x14ac:dyDescent="0.25">
      <c r="A2177">
        <v>7594</v>
      </c>
      <c r="B2177">
        <v>13</v>
      </c>
      <c r="C2177">
        <v>3</v>
      </c>
      <c r="D2177">
        <v>29</v>
      </c>
      <c r="E2177" t="s">
        <v>58</v>
      </c>
      <c r="F2177" t="s">
        <v>1673</v>
      </c>
      <c r="G2177">
        <v>30</v>
      </c>
      <c r="H2177" t="s">
        <v>60</v>
      </c>
      <c r="I2177" t="s">
        <v>65</v>
      </c>
      <c r="AQ2177" t="s">
        <v>67</v>
      </c>
      <c r="AS2177" t="s">
        <v>62</v>
      </c>
      <c r="AU2177" t="s">
        <v>67</v>
      </c>
      <c r="AZ2177" t="s">
        <v>67</v>
      </c>
      <c r="BD2177" t="s">
        <v>1674</v>
      </c>
      <c r="BE2177">
        <f>COUNTIF(J2177:BD2177,"**")</f>
        <v>5</v>
      </c>
      <c r="BF2177">
        <f>COUNTIF(J2177:BD2177,"*P*")</f>
        <v>2</v>
      </c>
      <c r="BG2177">
        <f>COUNTIF(J2177:BD2177,"*C*")</f>
        <v>3</v>
      </c>
      <c r="BH2177">
        <f>COUNTIF(AQ2177:BC2177, "C")</f>
        <v>3</v>
      </c>
      <c r="BI2177">
        <f>COUNTIF(AQ2177:BC2177, "P")</f>
        <v>1</v>
      </c>
      <c r="BJ2177" t="str">
        <f t="shared" si="33"/>
        <v/>
      </c>
      <c r="BK2177">
        <f>COUNTIFS(AQ2177:BC2177,"C")+COUNTIFS(AQ2177:BC2177,"P")</f>
        <v>4</v>
      </c>
      <c r="BL2177">
        <f>COUNTIF(AC2177:AO2177,"**")</f>
        <v>0</v>
      </c>
      <c r="BM2177">
        <f>COUNTIF(AC2177:AO2177,"P")</f>
        <v>0</v>
      </c>
      <c r="BN2177">
        <f>COUNTIF(AC2177:AO2177,"C")</f>
        <v>0</v>
      </c>
    </row>
    <row r="2178" spans="1:66" x14ac:dyDescent="0.25">
      <c r="A2178">
        <v>7609</v>
      </c>
      <c r="B2178">
        <v>13</v>
      </c>
      <c r="C2178">
        <v>3</v>
      </c>
      <c r="D2178">
        <v>29</v>
      </c>
      <c r="E2178" t="s">
        <v>58</v>
      </c>
      <c r="F2178" t="s">
        <v>1675</v>
      </c>
      <c r="G2178">
        <v>30</v>
      </c>
      <c r="H2178" t="s">
        <v>60</v>
      </c>
      <c r="I2178" t="s">
        <v>65</v>
      </c>
      <c r="N2178" t="s">
        <v>67</v>
      </c>
      <c r="AQ2178" t="s">
        <v>67</v>
      </c>
      <c r="AS2178" t="s">
        <v>62</v>
      </c>
      <c r="AT2178" t="s">
        <v>67</v>
      </c>
      <c r="AZ2178" t="s">
        <v>67</v>
      </c>
      <c r="BE2178">
        <f>COUNTIF(J2178:BD2178,"**")</f>
        <v>5</v>
      </c>
      <c r="BF2178">
        <f>COUNTIF(J2178:BD2178,"*P*")</f>
        <v>1</v>
      </c>
      <c r="BG2178">
        <f>COUNTIF(J2178:BD2178,"*C*")</f>
        <v>4</v>
      </c>
      <c r="BH2178">
        <f>COUNTIF(AQ2178:BC2178, "C")</f>
        <v>3</v>
      </c>
      <c r="BI2178">
        <f>COUNTIF(AQ2178:BC2178, "P")</f>
        <v>1</v>
      </c>
      <c r="BJ2178" t="str">
        <f t="shared" ref="BJ2178:BJ2241" si="34">IF(AND(BH2178=0,BI2178&gt;0),"X","")</f>
        <v/>
      </c>
      <c r="BK2178">
        <f>COUNTIFS(AQ2178:BC2178,"C")+COUNTIFS(AQ2178:BC2178,"P")</f>
        <v>4</v>
      </c>
      <c r="BL2178">
        <f>COUNTIF(AC2178:AO2178,"**")</f>
        <v>0</v>
      </c>
      <c r="BM2178">
        <f>COUNTIF(AC2178:AO2178,"P")</f>
        <v>0</v>
      </c>
      <c r="BN2178">
        <f>COUNTIF(AC2178:AO2178,"C")</f>
        <v>0</v>
      </c>
    </row>
    <row r="2179" spans="1:66" x14ac:dyDescent="0.25">
      <c r="A2179">
        <v>7613</v>
      </c>
      <c r="B2179">
        <v>13</v>
      </c>
      <c r="C2179">
        <v>3</v>
      </c>
      <c r="D2179">
        <v>29</v>
      </c>
      <c r="E2179" t="s">
        <v>58</v>
      </c>
      <c r="F2179" t="s">
        <v>1676</v>
      </c>
      <c r="G2179">
        <v>30</v>
      </c>
      <c r="H2179" t="s">
        <v>60</v>
      </c>
      <c r="I2179" t="s">
        <v>65</v>
      </c>
      <c r="K2179" t="s">
        <v>62</v>
      </c>
      <c r="BE2179">
        <f>COUNTIF(J2179:BD2179,"**")</f>
        <v>1</v>
      </c>
      <c r="BF2179">
        <f>COUNTIF(J2179:BD2179,"*P*")</f>
        <v>1</v>
      </c>
      <c r="BG2179">
        <f>COUNTIF(J2179:BD2179,"*C*")</f>
        <v>0</v>
      </c>
      <c r="BH2179">
        <f>COUNTIF(AQ2179:BC2179, "C")</f>
        <v>0</v>
      </c>
      <c r="BI2179">
        <f>COUNTIF(AQ2179:BC2179, "P")</f>
        <v>0</v>
      </c>
      <c r="BJ2179" t="str">
        <f t="shared" si="34"/>
        <v/>
      </c>
      <c r="BK2179">
        <f>COUNTIFS(AQ2179:BC2179,"C")+COUNTIFS(AQ2179:BC2179,"P")</f>
        <v>0</v>
      </c>
      <c r="BL2179">
        <f>COUNTIF(AC2179:AO2179,"**")</f>
        <v>0</v>
      </c>
      <c r="BM2179">
        <f>COUNTIF(AC2179:AO2179,"P")</f>
        <v>0</v>
      </c>
      <c r="BN2179">
        <f>COUNTIF(AC2179:AO2179,"C")</f>
        <v>0</v>
      </c>
    </row>
    <row r="2180" spans="1:66" x14ac:dyDescent="0.25">
      <c r="A2180">
        <v>7619</v>
      </c>
      <c r="B2180">
        <v>13</v>
      </c>
      <c r="C2180">
        <v>3</v>
      </c>
      <c r="D2180">
        <v>29</v>
      </c>
      <c r="E2180" t="s">
        <v>58</v>
      </c>
      <c r="F2180" t="s">
        <v>1677</v>
      </c>
      <c r="G2180">
        <v>30</v>
      </c>
      <c r="H2180" t="s">
        <v>60</v>
      </c>
      <c r="I2180" t="s">
        <v>65</v>
      </c>
      <c r="O2180" t="s">
        <v>67</v>
      </c>
      <c r="BA2180" t="s">
        <v>67</v>
      </c>
      <c r="BB2180" t="s">
        <v>62</v>
      </c>
      <c r="BE2180">
        <f>COUNTIF(J2180:BD2180,"**")</f>
        <v>3</v>
      </c>
      <c r="BF2180">
        <f>COUNTIF(J2180:BD2180,"*P*")</f>
        <v>1</v>
      </c>
      <c r="BG2180">
        <f>COUNTIF(J2180:BD2180,"*C*")</f>
        <v>2</v>
      </c>
      <c r="BH2180">
        <f>COUNTIF(AQ2180:BC2180, "C")</f>
        <v>1</v>
      </c>
      <c r="BI2180">
        <f>COUNTIF(AQ2180:BC2180, "P")</f>
        <v>1</v>
      </c>
      <c r="BJ2180" t="str">
        <f t="shared" si="34"/>
        <v/>
      </c>
      <c r="BK2180">
        <f>COUNTIFS(AQ2180:BC2180,"C")+COUNTIFS(AQ2180:BC2180,"P")</f>
        <v>2</v>
      </c>
      <c r="BL2180">
        <f>COUNTIF(AC2180:AO2180,"**")</f>
        <v>0</v>
      </c>
      <c r="BM2180">
        <f>COUNTIF(AC2180:AO2180,"P")</f>
        <v>0</v>
      </c>
      <c r="BN2180">
        <f>COUNTIF(AC2180:AO2180,"C")</f>
        <v>0</v>
      </c>
    </row>
    <row r="2181" spans="1:66" x14ac:dyDescent="0.25">
      <c r="A2181">
        <v>7947</v>
      </c>
      <c r="B2181">
        <v>13</v>
      </c>
      <c r="C2181">
        <v>9</v>
      </c>
      <c r="D2181">
        <v>29</v>
      </c>
      <c r="E2181" t="s">
        <v>58</v>
      </c>
      <c r="F2181" t="s">
        <v>1678</v>
      </c>
      <c r="G2181">
        <v>30</v>
      </c>
      <c r="H2181" t="s">
        <v>60</v>
      </c>
      <c r="I2181" t="s">
        <v>65</v>
      </c>
      <c r="BA2181" t="s">
        <v>62</v>
      </c>
      <c r="BB2181" t="s">
        <v>62</v>
      </c>
      <c r="BE2181">
        <f>COUNTIF(J2181:BD2181,"**")</f>
        <v>2</v>
      </c>
      <c r="BF2181">
        <f>COUNTIF(J2181:BD2181,"*P*")</f>
        <v>2</v>
      </c>
      <c r="BG2181">
        <f>COUNTIF(J2181:BD2181,"*C*")</f>
        <v>0</v>
      </c>
      <c r="BH2181">
        <f>COUNTIF(AQ2181:BC2181, "C")</f>
        <v>0</v>
      </c>
      <c r="BI2181">
        <f>COUNTIF(AQ2181:BC2181, "P")</f>
        <v>2</v>
      </c>
      <c r="BJ2181" t="str">
        <f t="shared" si="34"/>
        <v>X</v>
      </c>
      <c r="BK2181">
        <f>COUNTIFS(AQ2181:BC2181,"C")+COUNTIFS(AQ2181:BC2181,"P")</f>
        <v>2</v>
      </c>
      <c r="BL2181">
        <f>COUNTIF(AC2181:AO2181,"**")</f>
        <v>0</v>
      </c>
      <c r="BM2181">
        <f>COUNTIF(AC2181:AO2181,"P")</f>
        <v>0</v>
      </c>
      <c r="BN2181">
        <f>COUNTIF(AC2181:AO2181,"C")</f>
        <v>0</v>
      </c>
    </row>
    <row r="2182" spans="1:66" x14ac:dyDescent="0.25">
      <c r="A2182">
        <v>8301</v>
      </c>
      <c r="B2182">
        <v>14</v>
      </c>
      <c r="C2182">
        <v>8</v>
      </c>
      <c r="D2182">
        <v>23</v>
      </c>
      <c r="E2182" t="s">
        <v>58</v>
      </c>
      <c r="F2182" t="s">
        <v>132</v>
      </c>
      <c r="G2182">
        <v>30</v>
      </c>
      <c r="H2182" t="s">
        <v>64</v>
      </c>
      <c r="I2182" t="s">
        <v>65</v>
      </c>
      <c r="K2182" t="s">
        <v>62</v>
      </c>
      <c r="BE2182">
        <f>COUNTIF(J2182:BD2182,"**")</f>
        <v>1</v>
      </c>
      <c r="BF2182">
        <f>COUNTIF(J2182:BD2182,"*P*")</f>
        <v>1</v>
      </c>
      <c r="BG2182">
        <f>COUNTIF(J2182:BD2182,"*C*")</f>
        <v>0</v>
      </c>
      <c r="BH2182">
        <f>COUNTIF(AQ2182:BC2182, "C")</f>
        <v>0</v>
      </c>
      <c r="BI2182">
        <f>COUNTIF(AQ2182:BC2182, "P")</f>
        <v>0</v>
      </c>
      <c r="BJ2182" t="str">
        <f t="shared" si="34"/>
        <v/>
      </c>
      <c r="BK2182">
        <f>COUNTIFS(AQ2182:BC2182,"C")+COUNTIFS(AQ2182:BC2182,"P")</f>
        <v>0</v>
      </c>
      <c r="BL2182">
        <f>COUNTIF(AC2182:AO2182,"**")</f>
        <v>0</v>
      </c>
      <c r="BM2182">
        <f>COUNTIF(AC2182:AO2182,"P")</f>
        <v>0</v>
      </c>
      <c r="BN2182">
        <f>COUNTIF(AC2182:AO2182,"C")</f>
        <v>0</v>
      </c>
    </row>
    <row r="2183" spans="1:66" x14ac:dyDescent="0.25">
      <c r="A2183">
        <v>8400</v>
      </c>
      <c r="B2183">
        <v>15</v>
      </c>
      <c r="C2183">
        <v>1</v>
      </c>
      <c r="D2183">
        <v>50</v>
      </c>
      <c r="E2183" t="s">
        <v>58</v>
      </c>
      <c r="F2183" t="s">
        <v>1679</v>
      </c>
      <c r="G2183">
        <v>30</v>
      </c>
      <c r="H2183" t="s">
        <v>60</v>
      </c>
      <c r="I2183" t="s">
        <v>65</v>
      </c>
      <c r="AU2183" t="s">
        <v>67</v>
      </c>
      <c r="BD2183" t="s">
        <v>1166</v>
      </c>
      <c r="BE2183">
        <f>COUNTIF(J2183:BD2183,"**")</f>
        <v>2</v>
      </c>
      <c r="BF2183">
        <f>COUNTIF(J2183:BD2183,"*P*")</f>
        <v>0</v>
      </c>
      <c r="BG2183">
        <f>COUNTIF(J2183:BD2183,"*C*")</f>
        <v>1</v>
      </c>
      <c r="BH2183">
        <f>COUNTIF(AQ2183:BC2183, "C")</f>
        <v>1</v>
      </c>
      <c r="BI2183">
        <f>COUNTIF(AQ2183:BC2183, "P")</f>
        <v>0</v>
      </c>
      <c r="BJ2183" t="str">
        <f t="shared" si="34"/>
        <v/>
      </c>
      <c r="BK2183">
        <f>COUNTIFS(AQ2183:BC2183,"C")+COUNTIFS(AQ2183:BC2183,"P")</f>
        <v>1</v>
      </c>
      <c r="BL2183">
        <f>COUNTIF(AC2183:AO2183,"**")</f>
        <v>0</v>
      </c>
      <c r="BM2183">
        <f>COUNTIF(AC2183:AO2183,"P")</f>
        <v>0</v>
      </c>
      <c r="BN2183">
        <f>COUNTIF(AC2183:AO2183,"C")</f>
        <v>0</v>
      </c>
    </row>
    <row r="2184" spans="1:66" x14ac:dyDescent="0.25">
      <c r="A2184">
        <v>8456</v>
      </c>
      <c r="B2184">
        <v>15</v>
      </c>
      <c r="C2184">
        <v>2</v>
      </c>
      <c r="D2184">
        <v>50</v>
      </c>
      <c r="E2184" t="s">
        <v>58</v>
      </c>
      <c r="F2184" t="s">
        <v>268</v>
      </c>
      <c r="G2184">
        <v>30</v>
      </c>
      <c r="H2184" t="s">
        <v>60</v>
      </c>
      <c r="I2184" t="s">
        <v>65</v>
      </c>
      <c r="AU2184" t="s">
        <v>67</v>
      </c>
      <c r="BD2184" t="s">
        <v>269</v>
      </c>
      <c r="BE2184">
        <f>COUNTIF(J2184:BD2184,"**")</f>
        <v>2</v>
      </c>
      <c r="BF2184">
        <f>COUNTIF(J2184:BD2184,"*P*")</f>
        <v>0</v>
      </c>
      <c r="BG2184">
        <f>COUNTIF(J2184:BD2184,"*C*")</f>
        <v>2</v>
      </c>
      <c r="BH2184">
        <f>COUNTIF(AQ2184:BC2184, "C")</f>
        <v>1</v>
      </c>
      <c r="BI2184">
        <f>COUNTIF(AQ2184:BC2184, "P")</f>
        <v>0</v>
      </c>
      <c r="BJ2184" t="str">
        <f t="shared" si="34"/>
        <v/>
      </c>
      <c r="BK2184">
        <f>COUNTIFS(AQ2184:BC2184,"C")+COUNTIFS(AQ2184:BC2184,"P")</f>
        <v>1</v>
      </c>
      <c r="BL2184">
        <f>COUNTIF(AC2184:AO2184,"**")</f>
        <v>0</v>
      </c>
      <c r="BM2184">
        <f>COUNTIF(AC2184:AO2184,"P")</f>
        <v>0</v>
      </c>
      <c r="BN2184">
        <f>COUNTIF(AC2184:AO2184,"C")</f>
        <v>0</v>
      </c>
    </row>
    <row r="2185" spans="1:66" x14ac:dyDescent="0.25">
      <c r="A2185">
        <v>8469</v>
      </c>
      <c r="B2185">
        <v>15</v>
      </c>
      <c r="C2185">
        <v>1</v>
      </c>
      <c r="D2185">
        <v>50</v>
      </c>
      <c r="E2185" t="s">
        <v>58</v>
      </c>
      <c r="F2185" t="s">
        <v>192</v>
      </c>
      <c r="G2185">
        <v>30</v>
      </c>
      <c r="H2185" t="s">
        <v>64</v>
      </c>
      <c r="I2185" t="s">
        <v>65</v>
      </c>
      <c r="N2185" t="s">
        <v>62</v>
      </c>
      <c r="AQ2185" t="s">
        <v>67</v>
      </c>
      <c r="AT2185" t="s">
        <v>67</v>
      </c>
      <c r="AZ2185" t="s">
        <v>67</v>
      </c>
      <c r="BE2185">
        <f>COUNTIF(J2185:BD2185,"**")</f>
        <v>4</v>
      </c>
      <c r="BF2185">
        <f>COUNTIF(J2185:BD2185,"*P*")</f>
        <v>1</v>
      </c>
      <c r="BG2185">
        <f>COUNTIF(J2185:BD2185,"*C*")</f>
        <v>3</v>
      </c>
      <c r="BH2185">
        <f>COUNTIF(AQ2185:BC2185, "C")</f>
        <v>3</v>
      </c>
      <c r="BI2185">
        <f>COUNTIF(AQ2185:BC2185, "P")</f>
        <v>0</v>
      </c>
      <c r="BJ2185" t="str">
        <f t="shared" si="34"/>
        <v/>
      </c>
      <c r="BK2185">
        <f>COUNTIFS(AQ2185:BC2185,"C")+COUNTIFS(AQ2185:BC2185,"P")</f>
        <v>3</v>
      </c>
      <c r="BL2185">
        <f>COUNTIF(AC2185:AO2185,"**")</f>
        <v>0</v>
      </c>
      <c r="BM2185">
        <f>COUNTIF(AC2185:AO2185,"P")</f>
        <v>0</v>
      </c>
      <c r="BN2185">
        <f>COUNTIF(AC2185:AO2185,"C")</f>
        <v>0</v>
      </c>
    </row>
    <row r="2186" spans="1:66" x14ac:dyDescent="0.25">
      <c r="A2186">
        <v>8695</v>
      </c>
      <c r="B2186">
        <v>15</v>
      </c>
      <c r="C2186">
        <v>5</v>
      </c>
      <c r="D2186">
        <v>50</v>
      </c>
      <c r="E2186" t="s">
        <v>58</v>
      </c>
      <c r="F2186" t="s">
        <v>1680</v>
      </c>
      <c r="G2186">
        <v>30</v>
      </c>
      <c r="H2186" t="s">
        <v>60</v>
      </c>
      <c r="I2186" t="s">
        <v>65</v>
      </c>
      <c r="K2186" t="s">
        <v>62</v>
      </c>
      <c r="N2186" t="s">
        <v>67</v>
      </c>
      <c r="O2186" t="s">
        <v>62</v>
      </c>
      <c r="AQ2186" t="s">
        <v>67</v>
      </c>
      <c r="AZ2186" t="s">
        <v>67</v>
      </c>
      <c r="BE2186">
        <f>COUNTIF(J2186:BD2186,"**")</f>
        <v>5</v>
      </c>
      <c r="BF2186">
        <f>COUNTIF(J2186:BD2186,"*P*")</f>
        <v>2</v>
      </c>
      <c r="BG2186">
        <f>COUNTIF(J2186:BD2186,"*C*")</f>
        <v>3</v>
      </c>
      <c r="BH2186">
        <f>COUNTIF(AQ2186:BC2186, "C")</f>
        <v>2</v>
      </c>
      <c r="BI2186">
        <f>COUNTIF(AQ2186:BC2186, "P")</f>
        <v>0</v>
      </c>
      <c r="BJ2186" t="str">
        <f t="shared" si="34"/>
        <v/>
      </c>
      <c r="BK2186">
        <f>COUNTIFS(AQ2186:BC2186,"C")+COUNTIFS(AQ2186:BC2186,"P")</f>
        <v>2</v>
      </c>
      <c r="BL2186">
        <f>COUNTIF(AC2186:AO2186,"**")</f>
        <v>0</v>
      </c>
      <c r="BM2186">
        <f>COUNTIF(AC2186:AO2186,"P")</f>
        <v>0</v>
      </c>
      <c r="BN2186">
        <f>COUNTIF(AC2186:AO2186,"C")</f>
        <v>0</v>
      </c>
    </row>
    <row r="2187" spans="1:66" x14ac:dyDescent="0.25">
      <c r="A2187">
        <v>8762</v>
      </c>
      <c r="B2187">
        <v>15</v>
      </c>
      <c r="C2187">
        <v>4</v>
      </c>
      <c r="D2187">
        <v>50</v>
      </c>
      <c r="E2187" t="s">
        <v>58</v>
      </c>
      <c r="F2187" t="s">
        <v>1681</v>
      </c>
      <c r="G2187">
        <v>30</v>
      </c>
      <c r="H2187" t="s">
        <v>60</v>
      </c>
      <c r="I2187" t="s">
        <v>65</v>
      </c>
      <c r="AQ2187" t="s">
        <v>67</v>
      </c>
      <c r="AZ2187" t="s">
        <v>67</v>
      </c>
      <c r="BE2187">
        <f>COUNTIF(J2187:BD2187,"**")</f>
        <v>2</v>
      </c>
      <c r="BF2187">
        <f>COUNTIF(J2187:BD2187,"*P*")</f>
        <v>0</v>
      </c>
      <c r="BG2187">
        <f>COUNTIF(J2187:BD2187,"*C*")</f>
        <v>2</v>
      </c>
      <c r="BH2187">
        <f>COUNTIF(AQ2187:BC2187, "C")</f>
        <v>2</v>
      </c>
      <c r="BI2187">
        <f>COUNTIF(AQ2187:BC2187, "P")</f>
        <v>0</v>
      </c>
      <c r="BJ2187" t="str">
        <f t="shared" si="34"/>
        <v/>
      </c>
      <c r="BK2187">
        <f>COUNTIFS(AQ2187:BC2187,"C")+COUNTIFS(AQ2187:BC2187,"P")</f>
        <v>2</v>
      </c>
      <c r="BL2187">
        <f>COUNTIF(AC2187:AO2187,"**")</f>
        <v>0</v>
      </c>
      <c r="BM2187">
        <f>COUNTIF(AC2187:AO2187,"P")</f>
        <v>0</v>
      </c>
      <c r="BN2187">
        <f>COUNTIF(AC2187:AO2187,"C")</f>
        <v>0</v>
      </c>
    </row>
    <row r="2188" spans="1:66" x14ac:dyDescent="0.25">
      <c r="A2188">
        <v>8774</v>
      </c>
      <c r="B2188">
        <v>15</v>
      </c>
      <c r="C2188">
        <v>4</v>
      </c>
      <c r="D2188">
        <v>50</v>
      </c>
      <c r="E2188" t="s">
        <v>58</v>
      </c>
      <c r="F2188" t="s">
        <v>1682</v>
      </c>
      <c r="G2188">
        <v>30</v>
      </c>
      <c r="H2188" t="s">
        <v>60</v>
      </c>
      <c r="I2188" t="s">
        <v>65</v>
      </c>
      <c r="K2188" t="s">
        <v>62</v>
      </c>
      <c r="N2188" t="s">
        <v>62</v>
      </c>
      <c r="AD2188" t="s">
        <v>62</v>
      </c>
      <c r="AU2188" t="s">
        <v>67</v>
      </c>
      <c r="BD2188" t="s">
        <v>1683</v>
      </c>
      <c r="BE2188">
        <f>COUNTIF(J2188:BD2188,"**")</f>
        <v>5</v>
      </c>
      <c r="BF2188">
        <f>COUNTIF(J2188:BD2188,"*P*")</f>
        <v>3</v>
      </c>
      <c r="BG2188">
        <f>COUNTIF(J2188:BD2188,"*C*")</f>
        <v>2</v>
      </c>
      <c r="BH2188">
        <f>COUNTIF(AQ2188:BC2188, "C")</f>
        <v>1</v>
      </c>
      <c r="BI2188">
        <f>COUNTIF(AQ2188:BC2188, "P")</f>
        <v>0</v>
      </c>
      <c r="BJ2188" t="str">
        <f t="shared" si="34"/>
        <v/>
      </c>
      <c r="BK2188">
        <f>COUNTIFS(AQ2188:BC2188,"C")+COUNTIFS(AQ2188:BC2188,"P")</f>
        <v>1</v>
      </c>
      <c r="BL2188">
        <f>COUNTIF(AC2188:AO2188,"**")</f>
        <v>1</v>
      </c>
      <c r="BM2188">
        <f>COUNTIF(AC2188:AO2188,"P")</f>
        <v>1</v>
      </c>
      <c r="BN2188">
        <f>COUNTIF(AC2188:AO2188,"C")</f>
        <v>0</v>
      </c>
    </row>
    <row r="2189" spans="1:66" x14ac:dyDescent="0.25">
      <c r="A2189">
        <v>8809</v>
      </c>
      <c r="B2189">
        <v>15</v>
      </c>
      <c r="C2189">
        <v>5</v>
      </c>
      <c r="D2189">
        <v>50</v>
      </c>
      <c r="E2189" t="s">
        <v>58</v>
      </c>
      <c r="F2189" t="s">
        <v>506</v>
      </c>
      <c r="G2189">
        <v>30</v>
      </c>
      <c r="H2189" t="s">
        <v>60</v>
      </c>
      <c r="I2189" t="s">
        <v>65</v>
      </c>
      <c r="O2189" t="s">
        <v>62</v>
      </c>
      <c r="AD2189" t="s">
        <v>62</v>
      </c>
      <c r="AU2189" t="s">
        <v>67</v>
      </c>
      <c r="BD2189" t="s">
        <v>269</v>
      </c>
      <c r="BE2189">
        <f>COUNTIF(J2189:BD2189,"**")</f>
        <v>4</v>
      </c>
      <c r="BF2189">
        <f>COUNTIF(J2189:BD2189,"*P*")</f>
        <v>2</v>
      </c>
      <c r="BG2189">
        <f>COUNTIF(J2189:BD2189,"*C*")</f>
        <v>2</v>
      </c>
      <c r="BH2189">
        <f>COUNTIF(AQ2189:BC2189, "C")</f>
        <v>1</v>
      </c>
      <c r="BI2189">
        <f>COUNTIF(AQ2189:BC2189, "P")</f>
        <v>0</v>
      </c>
      <c r="BJ2189" t="str">
        <f t="shared" si="34"/>
        <v/>
      </c>
      <c r="BK2189">
        <f>COUNTIFS(AQ2189:BC2189,"C")+COUNTIFS(AQ2189:BC2189,"P")</f>
        <v>1</v>
      </c>
      <c r="BL2189">
        <f>COUNTIF(AC2189:AO2189,"**")</f>
        <v>1</v>
      </c>
      <c r="BM2189">
        <f>COUNTIF(AC2189:AO2189,"P")</f>
        <v>1</v>
      </c>
      <c r="BN2189">
        <f>COUNTIF(AC2189:AO2189,"C")</f>
        <v>0</v>
      </c>
    </row>
    <row r="2190" spans="1:66" x14ac:dyDescent="0.25">
      <c r="A2190">
        <v>8814</v>
      </c>
      <c r="B2190">
        <v>15</v>
      </c>
      <c r="C2190">
        <v>5</v>
      </c>
      <c r="D2190">
        <v>50</v>
      </c>
      <c r="E2190" t="s">
        <v>58</v>
      </c>
      <c r="F2190" t="s">
        <v>503</v>
      </c>
      <c r="G2190">
        <v>30</v>
      </c>
      <c r="H2190" t="s">
        <v>60</v>
      </c>
      <c r="I2190" t="s">
        <v>65</v>
      </c>
      <c r="AT2190" t="s">
        <v>67</v>
      </c>
      <c r="BE2190">
        <f>COUNTIF(J2190:BD2190,"**")</f>
        <v>1</v>
      </c>
      <c r="BF2190">
        <f>COUNTIF(J2190:BD2190,"*P*")</f>
        <v>0</v>
      </c>
      <c r="BG2190">
        <f>COUNTIF(J2190:BD2190,"*C*")</f>
        <v>1</v>
      </c>
      <c r="BH2190">
        <f>COUNTIF(AQ2190:BC2190, "C")</f>
        <v>1</v>
      </c>
      <c r="BI2190">
        <f>COUNTIF(AQ2190:BC2190, "P")</f>
        <v>0</v>
      </c>
      <c r="BJ2190" t="str">
        <f t="shared" si="34"/>
        <v/>
      </c>
      <c r="BK2190">
        <f>COUNTIFS(AQ2190:BC2190,"C")+COUNTIFS(AQ2190:BC2190,"P")</f>
        <v>1</v>
      </c>
      <c r="BL2190">
        <f>COUNTIF(AC2190:AO2190,"**")</f>
        <v>0</v>
      </c>
      <c r="BM2190">
        <f>COUNTIF(AC2190:AO2190,"P")</f>
        <v>0</v>
      </c>
      <c r="BN2190">
        <f>COUNTIF(AC2190:AO2190,"C")</f>
        <v>0</v>
      </c>
    </row>
    <row r="2191" spans="1:66" x14ac:dyDescent="0.25">
      <c r="A2191">
        <v>8832</v>
      </c>
      <c r="B2191">
        <v>15</v>
      </c>
      <c r="C2191">
        <v>8</v>
      </c>
      <c r="D2191">
        <v>50</v>
      </c>
      <c r="E2191" t="s">
        <v>58</v>
      </c>
      <c r="F2191" t="s">
        <v>1684</v>
      </c>
      <c r="G2191">
        <v>30</v>
      </c>
      <c r="H2191" t="s">
        <v>60</v>
      </c>
      <c r="I2191" t="s">
        <v>65</v>
      </c>
      <c r="N2191" t="s">
        <v>62</v>
      </c>
      <c r="AQ2191" t="s">
        <v>67</v>
      </c>
      <c r="AT2191" t="s">
        <v>67</v>
      </c>
      <c r="AU2191" t="s">
        <v>67</v>
      </c>
      <c r="AZ2191" t="s">
        <v>67</v>
      </c>
      <c r="BD2191" t="s">
        <v>223</v>
      </c>
      <c r="BE2191">
        <f>COUNTIF(J2191:BD2191,"**")</f>
        <v>6</v>
      </c>
      <c r="BF2191">
        <f>COUNTIF(J2191:BD2191,"*P*")</f>
        <v>1</v>
      </c>
      <c r="BG2191">
        <f>COUNTIF(J2191:BD2191,"*C*")</f>
        <v>5</v>
      </c>
      <c r="BH2191">
        <f>COUNTIF(AQ2191:BC2191, "C")</f>
        <v>4</v>
      </c>
      <c r="BI2191">
        <f>COUNTIF(AQ2191:BC2191, "P")</f>
        <v>0</v>
      </c>
      <c r="BJ2191" t="str">
        <f t="shared" si="34"/>
        <v/>
      </c>
      <c r="BK2191">
        <f>COUNTIFS(AQ2191:BC2191,"C")+COUNTIFS(AQ2191:BC2191,"P")</f>
        <v>4</v>
      </c>
      <c r="BL2191">
        <f>COUNTIF(AC2191:AO2191,"**")</f>
        <v>0</v>
      </c>
      <c r="BM2191">
        <f>COUNTIF(AC2191:AO2191,"P")</f>
        <v>0</v>
      </c>
      <c r="BN2191">
        <f>COUNTIF(AC2191:AO2191,"C")</f>
        <v>0</v>
      </c>
    </row>
    <row r="2192" spans="1:66" x14ac:dyDescent="0.25">
      <c r="A2192">
        <v>8835</v>
      </c>
      <c r="B2192">
        <v>15</v>
      </c>
      <c r="C2192">
        <v>8</v>
      </c>
      <c r="D2192">
        <v>50</v>
      </c>
      <c r="E2192" t="s">
        <v>58</v>
      </c>
      <c r="F2192" t="s">
        <v>740</v>
      </c>
      <c r="G2192">
        <v>30</v>
      </c>
      <c r="H2192" t="s">
        <v>60</v>
      </c>
      <c r="I2192" t="s">
        <v>65</v>
      </c>
      <c r="AD2192" t="s">
        <v>62</v>
      </c>
      <c r="AU2192" t="s">
        <v>67</v>
      </c>
      <c r="BB2192" t="s">
        <v>62</v>
      </c>
      <c r="BD2192" t="s">
        <v>295</v>
      </c>
      <c r="BE2192">
        <f>COUNTIF(J2192:BD2192,"**")</f>
        <v>4</v>
      </c>
      <c r="BF2192">
        <f>COUNTIF(J2192:BD2192,"*P*")</f>
        <v>2</v>
      </c>
      <c r="BG2192">
        <f>COUNTIF(J2192:BD2192,"*C*")</f>
        <v>2</v>
      </c>
      <c r="BH2192">
        <f>COUNTIF(AQ2192:BC2192, "C")</f>
        <v>1</v>
      </c>
      <c r="BI2192">
        <f>COUNTIF(AQ2192:BC2192, "P")</f>
        <v>1</v>
      </c>
      <c r="BJ2192" t="str">
        <f t="shared" si="34"/>
        <v/>
      </c>
      <c r="BK2192">
        <f>COUNTIFS(AQ2192:BC2192,"C")+COUNTIFS(AQ2192:BC2192,"P")</f>
        <v>2</v>
      </c>
      <c r="BL2192">
        <f>COUNTIF(AC2192:AO2192,"**")</f>
        <v>1</v>
      </c>
      <c r="BM2192">
        <f>COUNTIF(AC2192:AO2192,"P")</f>
        <v>1</v>
      </c>
      <c r="BN2192">
        <f>COUNTIF(AC2192:AO2192,"C")</f>
        <v>0</v>
      </c>
    </row>
    <row r="2193" spans="1:66" x14ac:dyDescent="0.25">
      <c r="A2193">
        <v>8905</v>
      </c>
      <c r="B2193">
        <v>15</v>
      </c>
      <c r="C2193">
        <v>7</v>
      </c>
      <c r="D2193">
        <v>50</v>
      </c>
      <c r="E2193" t="s">
        <v>58</v>
      </c>
      <c r="F2193" t="s">
        <v>495</v>
      </c>
      <c r="G2193">
        <v>30</v>
      </c>
      <c r="H2193" t="s">
        <v>64</v>
      </c>
      <c r="I2193" t="s">
        <v>65</v>
      </c>
      <c r="AQ2193" t="s">
        <v>67</v>
      </c>
      <c r="AT2193" t="s">
        <v>67</v>
      </c>
      <c r="AU2193" t="s">
        <v>67</v>
      </c>
      <c r="AZ2193" t="s">
        <v>67</v>
      </c>
      <c r="BD2193" t="s">
        <v>1170</v>
      </c>
      <c r="BE2193">
        <f>COUNTIF(J2193:BD2193,"**")</f>
        <v>5</v>
      </c>
      <c r="BF2193">
        <f>COUNTIF(J2193:BD2193,"*P*")</f>
        <v>0</v>
      </c>
      <c r="BG2193">
        <f>COUNTIF(J2193:BD2193,"*C*")</f>
        <v>5</v>
      </c>
      <c r="BH2193">
        <f>COUNTIF(AQ2193:BC2193, "C")</f>
        <v>4</v>
      </c>
      <c r="BI2193">
        <f>COUNTIF(AQ2193:BC2193, "P")</f>
        <v>0</v>
      </c>
      <c r="BJ2193" t="str">
        <f t="shared" si="34"/>
        <v/>
      </c>
      <c r="BK2193">
        <f>COUNTIFS(AQ2193:BC2193,"C")+COUNTIFS(AQ2193:BC2193,"P")</f>
        <v>4</v>
      </c>
      <c r="BL2193">
        <f>COUNTIF(AC2193:AO2193,"**")</f>
        <v>0</v>
      </c>
      <c r="BM2193">
        <f>COUNTIF(AC2193:AO2193,"P")</f>
        <v>0</v>
      </c>
      <c r="BN2193">
        <f>COUNTIF(AC2193:AO2193,"C")</f>
        <v>0</v>
      </c>
    </row>
    <row r="2194" spans="1:66" x14ac:dyDescent="0.25">
      <c r="A2194">
        <v>8909</v>
      </c>
      <c r="B2194">
        <v>15</v>
      </c>
      <c r="C2194">
        <v>5</v>
      </c>
      <c r="D2194">
        <v>50</v>
      </c>
      <c r="E2194" t="s">
        <v>58</v>
      </c>
      <c r="F2194" t="s">
        <v>1174</v>
      </c>
      <c r="G2194">
        <v>30</v>
      </c>
      <c r="H2194" t="s">
        <v>60</v>
      </c>
      <c r="I2194" t="s">
        <v>65</v>
      </c>
      <c r="N2194" t="s">
        <v>67</v>
      </c>
      <c r="AU2194" t="s">
        <v>67</v>
      </c>
      <c r="BD2194" t="s">
        <v>295</v>
      </c>
      <c r="BE2194">
        <f>COUNTIF(J2194:BD2194,"**")</f>
        <v>3</v>
      </c>
      <c r="BF2194">
        <f>COUNTIF(J2194:BD2194,"*P*")</f>
        <v>0</v>
      </c>
      <c r="BG2194">
        <f>COUNTIF(J2194:BD2194,"*C*")</f>
        <v>3</v>
      </c>
      <c r="BH2194">
        <f>COUNTIF(AQ2194:BC2194, "C")</f>
        <v>1</v>
      </c>
      <c r="BI2194">
        <f>COUNTIF(AQ2194:BC2194, "P")</f>
        <v>0</v>
      </c>
      <c r="BJ2194" t="str">
        <f t="shared" si="34"/>
        <v/>
      </c>
      <c r="BK2194">
        <f>COUNTIFS(AQ2194:BC2194,"C")+COUNTIFS(AQ2194:BC2194,"P")</f>
        <v>1</v>
      </c>
      <c r="BL2194">
        <f>COUNTIF(AC2194:AO2194,"**")</f>
        <v>0</v>
      </c>
      <c r="BM2194">
        <f>COUNTIF(AC2194:AO2194,"P")</f>
        <v>0</v>
      </c>
      <c r="BN2194">
        <f>COUNTIF(AC2194:AO2194,"C")</f>
        <v>0</v>
      </c>
    </row>
    <row r="2195" spans="1:66" x14ac:dyDescent="0.25">
      <c r="A2195">
        <v>8942</v>
      </c>
      <c r="B2195">
        <v>15</v>
      </c>
      <c r="C2195">
        <v>6</v>
      </c>
      <c r="D2195">
        <v>50</v>
      </c>
      <c r="E2195" t="s">
        <v>58</v>
      </c>
      <c r="F2195" t="s">
        <v>506</v>
      </c>
      <c r="G2195">
        <v>30</v>
      </c>
      <c r="H2195" t="s">
        <v>60</v>
      </c>
      <c r="I2195" t="s">
        <v>61</v>
      </c>
      <c r="K2195" t="s">
        <v>62</v>
      </c>
      <c r="N2195" t="s">
        <v>62</v>
      </c>
      <c r="AU2195" t="s">
        <v>67</v>
      </c>
      <c r="BD2195" t="s">
        <v>295</v>
      </c>
      <c r="BE2195">
        <f>COUNTIF(J2195:BD2195,"**")</f>
        <v>4</v>
      </c>
      <c r="BF2195">
        <f>COUNTIF(J2195:BD2195,"*P*")</f>
        <v>2</v>
      </c>
      <c r="BG2195">
        <f>COUNTIF(J2195:BD2195,"*C*")</f>
        <v>2</v>
      </c>
      <c r="BH2195">
        <f>COUNTIF(AQ2195:BC2195, "C")</f>
        <v>1</v>
      </c>
      <c r="BI2195">
        <f>COUNTIF(AQ2195:BC2195, "P")</f>
        <v>0</v>
      </c>
      <c r="BJ2195" t="str">
        <f t="shared" si="34"/>
        <v/>
      </c>
      <c r="BK2195">
        <f>COUNTIFS(AQ2195:BC2195,"C")+COUNTIFS(AQ2195:BC2195,"P")</f>
        <v>1</v>
      </c>
      <c r="BL2195">
        <f>COUNTIF(AC2195:AO2195,"**")</f>
        <v>0</v>
      </c>
      <c r="BM2195">
        <f>COUNTIF(AC2195:AO2195,"P")</f>
        <v>0</v>
      </c>
      <c r="BN2195">
        <f>COUNTIF(AC2195:AO2195,"C")</f>
        <v>0</v>
      </c>
    </row>
    <row r="2196" spans="1:66" x14ac:dyDescent="0.25">
      <c r="A2196">
        <v>8983</v>
      </c>
      <c r="B2196">
        <v>15</v>
      </c>
      <c r="C2196">
        <v>8</v>
      </c>
      <c r="D2196">
        <v>50</v>
      </c>
      <c r="E2196" t="s">
        <v>58</v>
      </c>
      <c r="F2196" t="s">
        <v>740</v>
      </c>
      <c r="G2196">
        <v>30</v>
      </c>
      <c r="H2196" t="s">
        <v>60</v>
      </c>
      <c r="I2196" t="s">
        <v>65</v>
      </c>
      <c r="N2196" t="s">
        <v>62</v>
      </c>
      <c r="AU2196" t="s">
        <v>67</v>
      </c>
      <c r="AW2196" t="s">
        <v>62</v>
      </c>
      <c r="BA2196" t="s">
        <v>62</v>
      </c>
      <c r="BD2196" t="s">
        <v>295</v>
      </c>
      <c r="BE2196">
        <f>COUNTIF(J2196:BD2196,"**")</f>
        <v>5</v>
      </c>
      <c r="BF2196">
        <f>COUNTIF(J2196:BD2196,"*P*")</f>
        <v>3</v>
      </c>
      <c r="BG2196">
        <f>COUNTIF(J2196:BD2196,"*C*")</f>
        <v>2</v>
      </c>
      <c r="BH2196">
        <f>COUNTIF(AQ2196:BC2196, "C")</f>
        <v>1</v>
      </c>
      <c r="BI2196">
        <f>COUNTIF(AQ2196:BC2196, "P")</f>
        <v>2</v>
      </c>
      <c r="BJ2196" t="str">
        <f t="shared" si="34"/>
        <v/>
      </c>
      <c r="BK2196">
        <f>COUNTIFS(AQ2196:BC2196,"C")+COUNTIFS(AQ2196:BC2196,"P")</f>
        <v>3</v>
      </c>
      <c r="BL2196">
        <f>COUNTIF(AC2196:AO2196,"**")</f>
        <v>0</v>
      </c>
      <c r="BM2196">
        <f>COUNTIF(AC2196:AO2196,"P")</f>
        <v>0</v>
      </c>
      <c r="BN2196">
        <f>COUNTIF(AC2196:AO2196,"C")</f>
        <v>0</v>
      </c>
    </row>
    <row r="2197" spans="1:66" x14ac:dyDescent="0.25">
      <c r="A2197">
        <v>8997</v>
      </c>
      <c r="B2197">
        <v>15</v>
      </c>
      <c r="C2197">
        <v>7</v>
      </c>
      <c r="D2197">
        <v>50</v>
      </c>
      <c r="E2197" t="s">
        <v>58</v>
      </c>
      <c r="F2197" t="s">
        <v>876</v>
      </c>
      <c r="G2197">
        <v>30</v>
      </c>
      <c r="H2197" t="s">
        <v>60</v>
      </c>
      <c r="I2197" t="s">
        <v>65</v>
      </c>
      <c r="N2197" t="s">
        <v>62</v>
      </c>
      <c r="AT2197" t="s">
        <v>67</v>
      </c>
      <c r="AU2197" t="s">
        <v>67</v>
      </c>
      <c r="BD2197" t="s">
        <v>295</v>
      </c>
      <c r="BE2197">
        <f>COUNTIF(J2197:BD2197,"**")</f>
        <v>4</v>
      </c>
      <c r="BF2197">
        <f>COUNTIF(J2197:BD2197,"*P*")</f>
        <v>1</v>
      </c>
      <c r="BG2197">
        <f>COUNTIF(J2197:BD2197,"*C*")</f>
        <v>3</v>
      </c>
      <c r="BH2197">
        <f>COUNTIF(AQ2197:BC2197, "C")</f>
        <v>2</v>
      </c>
      <c r="BI2197">
        <f>COUNTIF(AQ2197:BC2197, "P")</f>
        <v>0</v>
      </c>
      <c r="BJ2197" t="str">
        <f t="shared" si="34"/>
        <v/>
      </c>
      <c r="BK2197">
        <f>COUNTIFS(AQ2197:BC2197,"C")+COUNTIFS(AQ2197:BC2197,"P")</f>
        <v>2</v>
      </c>
      <c r="BL2197">
        <f>COUNTIF(AC2197:AO2197,"**")</f>
        <v>0</v>
      </c>
      <c r="BM2197">
        <f>COUNTIF(AC2197:AO2197,"P")</f>
        <v>0</v>
      </c>
      <c r="BN2197">
        <f>COUNTIF(AC2197:AO2197,"C")</f>
        <v>0</v>
      </c>
    </row>
    <row r="2198" spans="1:66" x14ac:dyDescent="0.25">
      <c r="A2198">
        <v>9002</v>
      </c>
      <c r="B2198">
        <v>15</v>
      </c>
      <c r="C2198">
        <v>6</v>
      </c>
      <c r="D2198">
        <v>50</v>
      </c>
      <c r="E2198" t="s">
        <v>58</v>
      </c>
      <c r="F2198" t="s">
        <v>192</v>
      </c>
      <c r="G2198">
        <v>30</v>
      </c>
      <c r="H2198" t="s">
        <v>64</v>
      </c>
      <c r="I2198" t="s">
        <v>65</v>
      </c>
      <c r="K2198" t="s">
        <v>62</v>
      </c>
      <c r="N2198" t="s">
        <v>67</v>
      </c>
      <c r="AD2198" t="s">
        <v>67</v>
      </c>
      <c r="AQ2198" t="s">
        <v>67</v>
      </c>
      <c r="AU2198" t="s">
        <v>67</v>
      </c>
      <c r="AZ2198" t="s">
        <v>67</v>
      </c>
      <c r="BD2198" t="s">
        <v>269</v>
      </c>
      <c r="BE2198">
        <f>COUNTIF(J2198:BD2198,"**")</f>
        <v>7</v>
      </c>
      <c r="BF2198">
        <f>COUNTIF(J2198:BD2198,"*P*")</f>
        <v>1</v>
      </c>
      <c r="BG2198">
        <f>COUNTIF(J2198:BD2198,"*C*")</f>
        <v>6</v>
      </c>
      <c r="BH2198">
        <f>COUNTIF(AQ2198:BC2198, "C")</f>
        <v>3</v>
      </c>
      <c r="BI2198">
        <f>COUNTIF(AQ2198:BC2198, "P")</f>
        <v>0</v>
      </c>
      <c r="BJ2198" t="str">
        <f t="shared" si="34"/>
        <v/>
      </c>
      <c r="BK2198">
        <f>COUNTIFS(AQ2198:BC2198,"C")+COUNTIFS(AQ2198:BC2198,"P")</f>
        <v>3</v>
      </c>
      <c r="BL2198">
        <f>COUNTIF(AC2198:AO2198,"**")</f>
        <v>1</v>
      </c>
      <c r="BM2198">
        <f>COUNTIF(AC2198:AO2198,"P")</f>
        <v>0</v>
      </c>
      <c r="BN2198">
        <f>COUNTIF(AC2198:AO2198,"C")</f>
        <v>1</v>
      </c>
    </row>
    <row r="2199" spans="1:66" x14ac:dyDescent="0.25">
      <c r="A2199">
        <v>9080</v>
      </c>
      <c r="B2199">
        <v>15</v>
      </c>
      <c r="C2199">
        <v>6</v>
      </c>
      <c r="D2199">
        <v>50</v>
      </c>
      <c r="E2199" t="s">
        <v>58</v>
      </c>
      <c r="F2199" t="s">
        <v>497</v>
      </c>
      <c r="G2199">
        <v>30</v>
      </c>
      <c r="H2199" t="s">
        <v>60</v>
      </c>
      <c r="I2199" t="s">
        <v>65</v>
      </c>
      <c r="J2199" t="s">
        <v>62</v>
      </c>
      <c r="AG2199" t="s">
        <v>62</v>
      </c>
      <c r="AN2199" t="s">
        <v>62</v>
      </c>
      <c r="AO2199" t="s">
        <v>62</v>
      </c>
      <c r="AU2199" t="s">
        <v>67</v>
      </c>
      <c r="BD2199" t="s">
        <v>295</v>
      </c>
      <c r="BE2199">
        <f>COUNTIF(J2199:BD2199,"**")</f>
        <v>6</v>
      </c>
      <c r="BF2199">
        <f>COUNTIF(J2199:BD2199,"*P*")</f>
        <v>4</v>
      </c>
      <c r="BG2199">
        <f>COUNTIF(J2199:BD2199,"*C*")</f>
        <v>2</v>
      </c>
      <c r="BH2199">
        <f>COUNTIF(AQ2199:BC2199, "C")</f>
        <v>1</v>
      </c>
      <c r="BI2199">
        <f>COUNTIF(AQ2199:BC2199, "P")</f>
        <v>0</v>
      </c>
      <c r="BJ2199" t="str">
        <f t="shared" si="34"/>
        <v/>
      </c>
      <c r="BK2199">
        <f>COUNTIFS(AQ2199:BC2199,"C")+COUNTIFS(AQ2199:BC2199,"P")</f>
        <v>1</v>
      </c>
      <c r="BL2199">
        <f>COUNTIF(AC2199:AO2199,"**")</f>
        <v>3</v>
      </c>
      <c r="BM2199">
        <f>COUNTIF(AC2199:AO2199,"P")</f>
        <v>3</v>
      </c>
      <c r="BN2199">
        <f>COUNTIF(AC2199:AO2199,"C")</f>
        <v>0</v>
      </c>
    </row>
    <row r="2200" spans="1:66" x14ac:dyDescent="0.25">
      <c r="A2200">
        <v>9184</v>
      </c>
      <c r="B2200">
        <v>15</v>
      </c>
      <c r="C2200">
        <v>10</v>
      </c>
      <c r="D2200">
        <v>50</v>
      </c>
      <c r="E2200" t="s">
        <v>58</v>
      </c>
      <c r="F2200" t="s">
        <v>1174</v>
      </c>
      <c r="G2200">
        <v>30</v>
      </c>
      <c r="H2200" t="s">
        <v>60</v>
      </c>
      <c r="I2200" t="s">
        <v>65</v>
      </c>
      <c r="N2200" t="s">
        <v>67</v>
      </c>
      <c r="AU2200" t="s">
        <v>67</v>
      </c>
      <c r="BD2200" t="s">
        <v>295</v>
      </c>
      <c r="BE2200">
        <f>COUNTIF(J2200:BD2200,"**")</f>
        <v>3</v>
      </c>
      <c r="BF2200">
        <f>COUNTIF(J2200:BD2200,"*P*")</f>
        <v>0</v>
      </c>
      <c r="BG2200">
        <f>COUNTIF(J2200:BD2200,"*C*")</f>
        <v>3</v>
      </c>
      <c r="BH2200">
        <f>COUNTIF(AQ2200:BC2200, "C")</f>
        <v>1</v>
      </c>
      <c r="BI2200">
        <f>COUNTIF(AQ2200:BC2200, "P")</f>
        <v>0</v>
      </c>
      <c r="BJ2200" t="str">
        <f t="shared" si="34"/>
        <v/>
      </c>
      <c r="BK2200">
        <f>COUNTIFS(AQ2200:BC2200,"C")+COUNTIFS(AQ2200:BC2200,"P")</f>
        <v>1</v>
      </c>
      <c r="BL2200">
        <f>COUNTIF(AC2200:AO2200,"**")</f>
        <v>0</v>
      </c>
      <c r="BM2200">
        <f>COUNTIF(AC2200:AO2200,"P")</f>
        <v>0</v>
      </c>
      <c r="BN2200">
        <f>COUNTIF(AC2200:AO2200,"C")</f>
        <v>0</v>
      </c>
    </row>
    <row r="2201" spans="1:66" x14ac:dyDescent="0.25">
      <c r="A2201">
        <v>9191</v>
      </c>
      <c r="B2201">
        <v>15</v>
      </c>
      <c r="C2201">
        <v>10</v>
      </c>
      <c r="D2201">
        <v>50</v>
      </c>
      <c r="E2201" t="s">
        <v>58</v>
      </c>
      <c r="F2201" t="s">
        <v>1685</v>
      </c>
      <c r="G2201">
        <v>30</v>
      </c>
      <c r="H2201" t="s">
        <v>60</v>
      </c>
      <c r="I2201" t="s">
        <v>65</v>
      </c>
      <c r="N2201" t="s">
        <v>67</v>
      </c>
      <c r="AQ2201" t="s">
        <v>62</v>
      </c>
      <c r="AT2201" t="s">
        <v>67</v>
      </c>
      <c r="AZ2201" t="s">
        <v>62</v>
      </c>
      <c r="BE2201">
        <f>COUNTIF(J2201:BD2201,"**")</f>
        <v>4</v>
      </c>
      <c r="BF2201">
        <f>COUNTIF(J2201:BD2201,"*P*")</f>
        <v>2</v>
      </c>
      <c r="BG2201">
        <f>COUNTIF(J2201:BD2201,"*C*")</f>
        <v>2</v>
      </c>
      <c r="BH2201">
        <f>COUNTIF(AQ2201:BC2201, "C")</f>
        <v>1</v>
      </c>
      <c r="BI2201">
        <f>COUNTIF(AQ2201:BC2201, "P")</f>
        <v>2</v>
      </c>
      <c r="BJ2201" t="str">
        <f t="shared" si="34"/>
        <v/>
      </c>
      <c r="BK2201">
        <f>COUNTIFS(AQ2201:BC2201,"C")+COUNTIFS(AQ2201:BC2201,"P")</f>
        <v>3</v>
      </c>
      <c r="BL2201">
        <f>COUNTIF(AC2201:AO2201,"**")</f>
        <v>0</v>
      </c>
      <c r="BM2201">
        <f>COUNTIF(AC2201:AO2201,"P")</f>
        <v>0</v>
      </c>
      <c r="BN2201">
        <f>COUNTIF(AC2201:AO2201,"C")</f>
        <v>0</v>
      </c>
    </row>
    <row r="2202" spans="1:66" x14ac:dyDescent="0.25">
      <c r="A2202">
        <v>9199</v>
      </c>
      <c r="B2202">
        <v>15</v>
      </c>
      <c r="C2202">
        <v>7</v>
      </c>
      <c r="D2202">
        <v>50</v>
      </c>
      <c r="E2202" t="s">
        <v>58</v>
      </c>
      <c r="F2202" t="s">
        <v>1686</v>
      </c>
      <c r="G2202">
        <v>30</v>
      </c>
      <c r="H2202" t="s">
        <v>64</v>
      </c>
      <c r="I2202" t="s">
        <v>61</v>
      </c>
      <c r="M2202" t="s">
        <v>67</v>
      </c>
      <c r="W2202" t="s">
        <v>62</v>
      </c>
      <c r="BD2202" t="s">
        <v>1687</v>
      </c>
      <c r="BE2202">
        <f>COUNTIF(J2202:BD2202,"**")</f>
        <v>3</v>
      </c>
      <c r="BF2202">
        <f>COUNTIF(J2202:BD2202,"*P*")</f>
        <v>2</v>
      </c>
      <c r="BG2202">
        <f>COUNTIF(J2202:BD2202,"*C*")</f>
        <v>1</v>
      </c>
      <c r="BH2202">
        <f>COUNTIF(AQ2202:BC2202, "C")</f>
        <v>0</v>
      </c>
      <c r="BI2202">
        <f>COUNTIF(AQ2202:BC2202, "P")</f>
        <v>0</v>
      </c>
      <c r="BJ2202" t="str">
        <f t="shared" si="34"/>
        <v/>
      </c>
      <c r="BK2202">
        <f>COUNTIFS(AQ2202:BC2202,"C")+COUNTIFS(AQ2202:BC2202,"P")</f>
        <v>0</v>
      </c>
      <c r="BL2202">
        <f>COUNTIF(AC2202:AO2202,"**")</f>
        <v>0</v>
      </c>
      <c r="BM2202">
        <f>COUNTIF(AC2202:AO2202,"P")</f>
        <v>0</v>
      </c>
      <c r="BN2202">
        <f>COUNTIF(AC2202:AO2202,"C")</f>
        <v>0</v>
      </c>
    </row>
    <row r="2203" spans="1:66" x14ac:dyDescent="0.25">
      <c r="A2203">
        <v>9210</v>
      </c>
      <c r="B2203">
        <v>15</v>
      </c>
      <c r="C2203">
        <v>8</v>
      </c>
      <c r="D2203">
        <v>50</v>
      </c>
      <c r="E2203" t="s">
        <v>58</v>
      </c>
      <c r="F2203" t="s">
        <v>1688</v>
      </c>
      <c r="G2203">
        <v>30</v>
      </c>
      <c r="H2203" t="s">
        <v>64</v>
      </c>
      <c r="I2203" t="s">
        <v>65</v>
      </c>
      <c r="O2203" t="s">
        <v>67</v>
      </c>
      <c r="AT2203" t="s">
        <v>67</v>
      </c>
      <c r="BE2203">
        <f>COUNTIF(J2203:BD2203,"**")</f>
        <v>2</v>
      </c>
      <c r="BF2203">
        <f>COUNTIF(J2203:BD2203,"*P*")</f>
        <v>0</v>
      </c>
      <c r="BG2203">
        <f>COUNTIF(J2203:BD2203,"*C*")</f>
        <v>2</v>
      </c>
      <c r="BH2203">
        <f>COUNTIF(AQ2203:BC2203, "C")</f>
        <v>1</v>
      </c>
      <c r="BI2203">
        <f>COUNTIF(AQ2203:BC2203, "P")</f>
        <v>0</v>
      </c>
      <c r="BJ2203" t="str">
        <f t="shared" si="34"/>
        <v/>
      </c>
      <c r="BK2203">
        <f>COUNTIFS(AQ2203:BC2203,"C")+COUNTIFS(AQ2203:BC2203,"P")</f>
        <v>1</v>
      </c>
      <c r="BL2203">
        <f>COUNTIF(AC2203:AO2203,"**")</f>
        <v>0</v>
      </c>
      <c r="BM2203">
        <f>COUNTIF(AC2203:AO2203,"P")</f>
        <v>0</v>
      </c>
      <c r="BN2203">
        <f>COUNTIF(AC2203:AO2203,"C")</f>
        <v>0</v>
      </c>
    </row>
    <row r="2204" spans="1:66" x14ac:dyDescent="0.25">
      <c r="A2204">
        <v>9243</v>
      </c>
      <c r="B2204">
        <v>15</v>
      </c>
      <c r="C2204">
        <v>9</v>
      </c>
      <c r="D2204">
        <v>50</v>
      </c>
      <c r="E2204" t="s">
        <v>58</v>
      </c>
      <c r="F2204" t="s">
        <v>192</v>
      </c>
      <c r="G2204">
        <v>30</v>
      </c>
      <c r="H2204" t="s">
        <v>60</v>
      </c>
      <c r="I2204" t="s">
        <v>65</v>
      </c>
      <c r="N2204" t="s">
        <v>67</v>
      </c>
      <c r="W2204" t="s">
        <v>67</v>
      </c>
      <c r="AU2204" t="s">
        <v>67</v>
      </c>
      <c r="BD2204" t="s">
        <v>1023</v>
      </c>
      <c r="BE2204">
        <f>COUNTIF(J2204:BD2204,"**")</f>
        <v>4</v>
      </c>
      <c r="BF2204">
        <f>COUNTIF(J2204:BD2204,"*P*")</f>
        <v>0</v>
      </c>
      <c r="BG2204">
        <f>COUNTIF(J2204:BD2204,"*C*")</f>
        <v>4</v>
      </c>
      <c r="BH2204">
        <f>COUNTIF(AQ2204:BC2204, "C")</f>
        <v>1</v>
      </c>
      <c r="BI2204">
        <f>COUNTIF(AQ2204:BC2204, "P")</f>
        <v>0</v>
      </c>
      <c r="BJ2204" t="str">
        <f t="shared" si="34"/>
        <v/>
      </c>
      <c r="BK2204">
        <f>COUNTIFS(AQ2204:BC2204,"C")+COUNTIFS(AQ2204:BC2204,"P")</f>
        <v>1</v>
      </c>
      <c r="BL2204">
        <f>COUNTIF(AC2204:AO2204,"**")</f>
        <v>0</v>
      </c>
      <c r="BM2204">
        <f>COUNTIF(AC2204:AO2204,"P")</f>
        <v>0</v>
      </c>
      <c r="BN2204">
        <f>COUNTIF(AC2204:AO2204,"C")</f>
        <v>0</v>
      </c>
    </row>
    <row r="2205" spans="1:66" x14ac:dyDescent="0.25">
      <c r="A2205">
        <v>9253</v>
      </c>
      <c r="B2205">
        <v>15</v>
      </c>
      <c r="C2205">
        <v>11</v>
      </c>
      <c r="D2205">
        <v>50</v>
      </c>
      <c r="E2205" t="s">
        <v>58</v>
      </c>
      <c r="F2205" t="s">
        <v>1393</v>
      </c>
      <c r="G2205">
        <v>30</v>
      </c>
      <c r="H2205" t="s">
        <v>64</v>
      </c>
      <c r="I2205" t="s">
        <v>65</v>
      </c>
      <c r="AD2205" t="s">
        <v>62</v>
      </c>
      <c r="AQ2205" t="s">
        <v>67</v>
      </c>
      <c r="AT2205" t="s">
        <v>67</v>
      </c>
      <c r="AU2205" t="s">
        <v>67</v>
      </c>
      <c r="AZ2205" t="s">
        <v>67</v>
      </c>
      <c r="BD2205" t="s">
        <v>1689</v>
      </c>
      <c r="BE2205">
        <f>COUNTIF(J2205:BD2205,"**")</f>
        <v>6</v>
      </c>
      <c r="BF2205">
        <f>COUNTIF(J2205:BD2205,"*P*")</f>
        <v>2</v>
      </c>
      <c r="BG2205">
        <f>COUNTIF(J2205:BD2205,"*C*")</f>
        <v>5</v>
      </c>
      <c r="BH2205">
        <f>COUNTIF(AQ2205:BC2205, "C")</f>
        <v>4</v>
      </c>
      <c r="BI2205">
        <f>COUNTIF(AQ2205:BC2205, "P")</f>
        <v>0</v>
      </c>
      <c r="BJ2205" t="str">
        <f t="shared" si="34"/>
        <v/>
      </c>
      <c r="BK2205">
        <f>COUNTIFS(AQ2205:BC2205,"C")+COUNTIFS(AQ2205:BC2205,"P")</f>
        <v>4</v>
      </c>
      <c r="BL2205">
        <f>COUNTIF(AC2205:AO2205,"**")</f>
        <v>1</v>
      </c>
      <c r="BM2205">
        <f>COUNTIF(AC2205:AO2205,"P")</f>
        <v>1</v>
      </c>
      <c r="BN2205">
        <f>COUNTIF(AC2205:AO2205,"C")</f>
        <v>0</v>
      </c>
    </row>
    <row r="2206" spans="1:66" x14ac:dyDescent="0.25">
      <c r="A2206">
        <v>9322</v>
      </c>
      <c r="B2206">
        <v>15</v>
      </c>
      <c r="C2206">
        <v>11</v>
      </c>
      <c r="D2206">
        <v>50</v>
      </c>
      <c r="E2206" t="s">
        <v>58</v>
      </c>
      <c r="F2206" t="s">
        <v>1690</v>
      </c>
      <c r="G2206">
        <v>30</v>
      </c>
      <c r="H2206" t="s">
        <v>60</v>
      </c>
      <c r="I2206" t="s">
        <v>65</v>
      </c>
      <c r="N2206" t="s">
        <v>62</v>
      </c>
      <c r="AQ2206" t="s">
        <v>62</v>
      </c>
      <c r="AT2206" t="s">
        <v>67</v>
      </c>
      <c r="AZ2206" t="s">
        <v>62</v>
      </c>
      <c r="BD2206" t="s">
        <v>203</v>
      </c>
      <c r="BE2206">
        <f>COUNTIF(J2206:BD2206,"**")</f>
        <v>5</v>
      </c>
      <c r="BF2206">
        <f>COUNTIF(J2206:BD2206,"*P*")</f>
        <v>3</v>
      </c>
      <c r="BG2206">
        <f>COUNTIF(J2206:BD2206,"*C*")</f>
        <v>1</v>
      </c>
      <c r="BH2206">
        <f>COUNTIF(AQ2206:BC2206, "C")</f>
        <v>1</v>
      </c>
      <c r="BI2206">
        <f>COUNTIF(AQ2206:BC2206, "P")</f>
        <v>2</v>
      </c>
      <c r="BJ2206" t="str">
        <f t="shared" si="34"/>
        <v/>
      </c>
      <c r="BK2206">
        <f>COUNTIFS(AQ2206:BC2206,"C")+COUNTIFS(AQ2206:BC2206,"P")</f>
        <v>3</v>
      </c>
      <c r="BL2206">
        <f>COUNTIF(AC2206:AO2206,"**")</f>
        <v>0</v>
      </c>
      <c r="BM2206">
        <f>COUNTIF(AC2206:AO2206,"P")</f>
        <v>0</v>
      </c>
      <c r="BN2206">
        <f>COUNTIF(AC2206:AO2206,"C")</f>
        <v>0</v>
      </c>
    </row>
    <row r="2207" spans="1:66" x14ac:dyDescent="0.25">
      <c r="A2207">
        <v>9331</v>
      </c>
      <c r="B2207">
        <v>15</v>
      </c>
      <c r="C2207">
        <v>12</v>
      </c>
      <c r="D2207">
        <v>50</v>
      </c>
      <c r="E2207" t="s">
        <v>58</v>
      </c>
      <c r="F2207" t="s">
        <v>268</v>
      </c>
      <c r="G2207">
        <v>30</v>
      </c>
      <c r="H2207" t="s">
        <v>60</v>
      </c>
      <c r="I2207" t="s">
        <v>65</v>
      </c>
      <c r="K2207" t="s">
        <v>62</v>
      </c>
      <c r="AD2207" t="s">
        <v>62</v>
      </c>
      <c r="AQ2207" t="s">
        <v>62</v>
      </c>
      <c r="AU2207" t="s">
        <v>67</v>
      </c>
      <c r="AZ2207" t="s">
        <v>62</v>
      </c>
      <c r="BD2207" t="s">
        <v>269</v>
      </c>
      <c r="BE2207">
        <f>COUNTIF(J2207:BD2207,"**")</f>
        <v>6</v>
      </c>
      <c r="BF2207">
        <f>COUNTIF(J2207:BD2207,"*P*")</f>
        <v>4</v>
      </c>
      <c r="BG2207">
        <f>COUNTIF(J2207:BD2207,"*C*")</f>
        <v>2</v>
      </c>
      <c r="BH2207">
        <f>COUNTIF(AQ2207:BC2207, "C")</f>
        <v>1</v>
      </c>
      <c r="BI2207">
        <f>COUNTIF(AQ2207:BC2207, "P")</f>
        <v>2</v>
      </c>
      <c r="BJ2207" t="str">
        <f t="shared" si="34"/>
        <v/>
      </c>
      <c r="BK2207">
        <f>COUNTIFS(AQ2207:BC2207,"C")+COUNTIFS(AQ2207:BC2207,"P")</f>
        <v>3</v>
      </c>
      <c r="BL2207">
        <f>COUNTIF(AC2207:AO2207,"**")</f>
        <v>1</v>
      </c>
      <c r="BM2207">
        <f>COUNTIF(AC2207:AO2207,"P")</f>
        <v>1</v>
      </c>
      <c r="BN2207">
        <f>COUNTIF(AC2207:AO2207,"C")</f>
        <v>0</v>
      </c>
    </row>
    <row r="2208" spans="1:66" x14ac:dyDescent="0.25">
      <c r="A2208">
        <v>9405</v>
      </c>
      <c r="B2208">
        <v>15</v>
      </c>
      <c r="C2208">
        <v>12</v>
      </c>
      <c r="D2208">
        <v>50</v>
      </c>
      <c r="E2208" t="s">
        <v>58</v>
      </c>
      <c r="F2208" t="s">
        <v>1691</v>
      </c>
      <c r="G2208">
        <v>30</v>
      </c>
      <c r="H2208" t="s">
        <v>60</v>
      </c>
      <c r="I2208" t="s">
        <v>65</v>
      </c>
      <c r="N2208" t="s">
        <v>67</v>
      </c>
      <c r="BE2208">
        <f>COUNTIF(J2208:BD2208,"**")</f>
        <v>1</v>
      </c>
      <c r="BF2208">
        <f>COUNTIF(J2208:BD2208,"*P*")</f>
        <v>0</v>
      </c>
      <c r="BG2208">
        <f>COUNTIF(J2208:BD2208,"*C*")</f>
        <v>1</v>
      </c>
      <c r="BH2208">
        <f>COUNTIF(AQ2208:BC2208, "C")</f>
        <v>0</v>
      </c>
      <c r="BI2208">
        <f>COUNTIF(AQ2208:BC2208, "P")</f>
        <v>0</v>
      </c>
      <c r="BJ2208" t="str">
        <f t="shared" si="34"/>
        <v/>
      </c>
      <c r="BK2208">
        <f>COUNTIFS(AQ2208:BC2208,"C")+COUNTIFS(AQ2208:BC2208,"P")</f>
        <v>0</v>
      </c>
      <c r="BL2208">
        <f>COUNTIF(AC2208:AO2208,"**")</f>
        <v>0</v>
      </c>
      <c r="BM2208">
        <f>COUNTIF(AC2208:AO2208,"P")</f>
        <v>0</v>
      </c>
      <c r="BN2208">
        <f>COUNTIF(AC2208:AO2208,"C")</f>
        <v>0</v>
      </c>
    </row>
    <row r="2209" spans="1:66" x14ac:dyDescent="0.25">
      <c r="A2209">
        <v>9425</v>
      </c>
      <c r="B2209">
        <v>15</v>
      </c>
      <c r="C2209">
        <v>12</v>
      </c>
      <c r="D2209">
        <v>50</v>
      </c>
      <c r="E2209" t="s">
        <v>58</v>
      </c>
      <c r="F2209" t="s">
        <v>503</v>
      </c>
      <c r="G2209">
        <v>30</v>
      </c>
      <c r="H2209" t="s">
        <v>60</v>
      </c>
      <c r="I2209" t="s">
        <v>61</v>
      </c>
      <c r="AT2209" t="s">
        <v>67</v>
      </c>
      <c r="BE2209">
        <f>COUNTIF(J2209:BD2209,"**")</f>
        <v>1</v>
      </c>
      <c r="BF2209">
        <f>COUNTIF(J2209:BD2209,"*P*")</f>
        <v>0</v>
      </c>
      <c r="BG2209">
        <f>COUNTIF(J2209:BD2209,"*C*")</f>
        <v>1</v>
      </c>
      <c r="BH2209">
        <f>COUNTIF(AQ2209:BC2209, "C")</f>
        <v>1</v>
      </c>
      <c r="BI2209">
        <f>COUNTIF(AQ2209:BC2209, "P")</f>
        <v>0</v>
      </c>
      <c r="BJ2209" t="str">
        <f t="shared" si="34"/>
        <v/>
      </c>
      <c r="BK2209">
        <f>COUNTIFS(AQ2209:BC2209,"C")+COUNTIFS(AQ2209:BC2209,"P")</f>
        <v>1</v>
      </c>
      <c r="BL2209">
        <f>COUNTIF(AC2209:AO2209,"**")</f>
        <v>0</v>
      </c>
      <c r="BM2209">
        <f>COUNTIF(AC2209:AO2209,"P")</f>
        <v>0</v>
      </c>
      <c r="BN2209">
        <f>COUNTIF(AC2209:AO2209,"C")</f>
        <v>0</v>
      </c>
    </row>
    <row r="2210" spans="1:66" x14ac:dyDescent="0.25">
      <c r="A2210">
        <v>9444</v>
      </c>
      <c r="B2210">
        <v>15</v>
      </c>
      <c r="C2210">
        <v>3</v>
      </c>
      <c r="D2210">
        <v>50</v>
      </c>
      <c r="E2210" t="s">
        <v>58</v>
      </c>
      <c r="F2210" t="s">
        <v>1692</v>
      </c>
      <c r="G2210">
        <v>30</v>
      </c>
      <c r="H2210" t="s">
        <v>64</v>
      </c>
      <c r="I2210" t="s">
        <v>65</v>
      </c>
      <c r="O2210" t="s">
        <v>67</v>
      </c>
      <c r="AD2210" t="s">
        <v>67</v>
      </c>
      <c r="AR2210" t="s">
        <v>67</v>
      </c>
      <c r="AU2210" t="s">
        <v>67</v>
      </c>
      <c r="BD2210" t="s">
        <v>1693</v>
      </c>
      <c r="BE2210">
        <f>COUNTIF(J2210:BD2210,"**")</f>
        <v>5</v>
      </c>
      <c r="BF2210">
        <f>COUNTIF(J2210:BD2210,"*P*")</f>
        <v>1</v>
      </c>
      <c r="BG2210">
        <f>COUNTIF(J2210:BD2210,"*C*")</f>
        <v>4</v>
      </c>
      <c r="BH2210">
        <f>COUNTIF(AQ2210:BC2210, "C")</f>
        <v>2</v>
      </c>
      <c r="BI2210">
        <f>COUNTIF(AQ2210:BC2210, "P")</f>
        <v>0</v>
      </c>
      <c r="BJ2210" t="str">
        <f t="shared" si="34"/>
        <v/>
      </c>
      <c r="BK2210">
        <f>COUNTIFS(AQ2210:BC2210,"C")+COUNTIFS(AQ2210:BC2210,"P")</f>
        <v>2</v>
      </c>
      <c r="BL2210">
        <f>COUNTIF(AC2210:AO2210,"**")</f>
        <v>1</v>
      </c>
      <c r="BM2210">
        <f>COUNTIF(AC2210:AO2210,"P")</f>
        <v>0</v>
      </c>
      <c r="BN2210">
        <f>COUNTIF(AC2210:AO2210,"C")</f>
        <v>1</v>
      </c>
    </row>
    <row r="2211" spans="1:66" x14ac:dyDescent="0.25">
      <c r="A2211">
        <v>9643</v>
      </c>
      <c r="B2211">
        <v>17</v>
      </c>
      <c r="C2211">
        <v>1</v>
      </c>
      <c r="D2211">
        <v>6</v>
      </c>
      <c r="E2211" t="s">
        <v>58</v>
      </c>
      <c r="F2211" t="s">
        <v>345</v>
      </c>
      <c r="G2211">
        <v>30</v>
      </c>
      <c r="H2211" t="s">
        <v>60</v>
      </c>
      <c r="I2211" t="s">
        <v>65</v>
      </c>
      <c r="N2211" t="s">
        <v>67</v>
      </c>
      <c r="O2211" t="s">
        <v>67</v>
      </c>
      <c r="AQ2211" t="s">
        <v>67</v>
      </c>
      <c r="BD2211" t="s">
        <v>1694</v>
      </c>
      <c r="BE2211">
        <f>COUNTIF(J2211:BD2211,"**")</f>
        <v>4</v>
      </c>
      <c r="BF2211">
        <f>COUNTIF(J2211:BD2211,"*P*")</f>
        <v>0</v>
      </c>
      <c r="BG2211">
        <f>COUNTIF(J2211:BD2211,"*C*")</f>
        <v>4</v>
      </c>
      <c r="BH2211">
        <f>COUNTIF(AQ2211:BC2211, "C")</f>
        <v>1</v>
      </c>
      <c r="BI2211">
        <f>COUNTIF(AQ2211:BC2211, "P")</f>
        <v>0</v>
      </c>
      <c r="BJ2211" t="str">
        <f t="shared" si="34"/>
        <v/>
      </c>
      <c r="BK2211">
        <f>COUNTIFS(AQ2211:BC2211,"C")+COUNTIFS(AQ2211:BC2211,"P")</f>
        <v>1</v>
      </c>
      <c r="BL2211">
        <f>COUNTIF(AC2211:AO2211,"**")</f>
        <v>0</v>
      </c>
      <c r="BM2211">
        <f>COUNTIF(AC2211:AO2211,"P")</f>
        <v>0</v>
      </c>
      <c r="BN2211">
        <f>COUNTIF(AC2211:AO2211,"C")</f>
        <v>0</v>
      </c>
    </row>
    <row r="2212" spans="1:66" x14ac:dyDescent="0.25">
      <c r="A2212">
        <v>9676</v>
      </c>
      <c r="B2212">
        <v>17</v>
      </c>
      <c r="C2212">
        <v>2</v>
      </c>
      <c r="D2212">
        <v>6</v>
      </c>
      <c r="E2212" t="s">
        <v>58</v>
      </c>
      <c r="F2212" t="s">
        <v>1695</v>
      </c>
      <c r="G2212">
        <v>30</v>
      </c>
      <c r="H2212" t="s">
        <v>60</v>
      </c>
      <c r="I2212" t="s">
        <v>65</v>
      </c>
      <c r="N2212" t="s">
        <v>67</v>
      </c>
      <c r="O2212" t="s">
        <v>67</v>
      </c>
      <c r="AQ2212" t="s">
        <v>67</v>
      </c>
      <c r="AZ2212" t="s">
        <v>62</v>
      </c>
      <c r="BD2212" t="s">
        <v>750</v>
      </c>
      <c r="BE2212">
        <f>COUNTIF(J2212:BD2212,"**")</f>
        <v>5</v>
      </c>
      <c r="BF2212">
        <f>COUNTIF(J2212:BD2212,"*P*")</f>
        <v>1</v>
      </c>
      <c r="BG2212">
        <f>COUNTIF(J2212:BD2212,"*C*")</f>
        <v>4</v>
      </c>
      <c r="BH2212">
        <f>COUNTIF(AQ2212:BC2212, "C")</f>
        <v>1</v>
      </c>
      <c r="BI2212">
        <f>COUNTIF(AQ2212:BC2212, "P")</f>
        <v>1</v>
      </c>
      <c r="BJ2212" t="str">
        <f t="shared" si="34"/>
        <v/>
      </c>
      <c r="BK2212">
        <f>COUNTIFS(AQ2212:BC2212,"C")+COUNTIFS(AQ2212:BC2212,"P")</f>
        <v>2</v>
      </c>
      <c r="BL2212">
        <f>COUNTIF(AC2212:AO2212,"**")</f>
        <v>0</v>
      </c>
      <c r="BM2212">
        <f>COUNTIF(AC2212:AO2212,"P")</f>
        <v>0</v>
      </c>
      <c r="BN2212">
        <f>COUNTIF(AC2212:AO2212,"C")</f>
        <v>0</v>
      </c>
    </row>
    <row r="2213" spans="1:66" x14ac:dyDescent="0.25">
      <c r="A2213">
        <v>9863</v>
      </c>
      <c r="B2213">
        <v>17</v>
      </c>
      <c r="C2213">
        <v>4</v>
      </c>
      <c r="D2213">
        <v>6</v>
      </c>
      <c r="E2213" t="s">
        <v>58</v>
      </c>
      <c r="F2213" t="s">
        <v>1696</v>
      </c>
      <c r="G2213">
        <v>30</v>
      </c>
      <c r="H2213" t="s">
        <v>64</v>
      </c>
      <c r="I2213" t="s">
        <v>65</v>
      </c>
      <c r="AU2213" t="s">
        <v>67</v>
      </c>
      <c r="BD2213" t="s">
        <v>1697</v>
      </c>
      <c r="BE2213">
        <f>COUNTIF(J2213:BD2213,"**")</f>
        <v>2</v>
      </c>
      <c r="BF2213">
        <f>COUNTIF(J2213:BD2213,"*P*")</f>
        <v>0</v>
      </c>
      <c r="BG2213">
        <f>COUNTIF(J2213:BD2213,"*C*")</f>
        <v>2</v>
      </c>
      <c r="BH2213">
        <f>COUNTIF(AQ2213:BC2213, "C")</f>
        <v>1</v>
      </c>
      <c r="BI2213">
        <f>COUNTIF(AQ2213:BC2213, "P")</f>
        <v>0</v>
      </c>
      <c r="BJ2213" t="str">
        <f t="shared" si="34"/>
        <v/>
      </c>
      <c r="BK2213">
        <f>COUNTIFS(AQ2213:BC2213,"C")+COUNTIFS(AQ2213:BC2213,"P")</f>
        <v>1</v>
      </c>
      <c r="BL2213">
        <f>COUNTIF(AC2213:AO2213,"**")</f>
        <v>0</v>
      </c>
      <c r="BM2213">
        <f>COUNTIF(AC2213:AO2213,"P")</f>
        <v>0</v>
      </c>
      <c r="BN2213">
        <f>COUNTIF(AC2213:AO2213,"C")</f>
        <v>0</v>
      </c>
    </row>
    <row r="2214" spans="1:66" x14ac:dyDescent="0.25">
      <c r="A2214">
        <v>9898</v>
      </c>
      <c r="B2214">
        <v>17</v>
      </c>
      <c r="C2214">
        <v>4</v>
      </c>
      <c r="D2214">
        <v>6</v>
      </c>
      <c r="E2214" t="s">
        <v>58</v>
      </c>
      <c r="F2214" t="s">
        <v>151</v>
      </c>
      <c r="G2214">
        <v>30</v>
      </c>
      <c r="H2214" t="s">
        <v>60</v>
      </c>
      <c r="I2214" t="s">
        <v>97</v>
      </c>
      <c r="N2214" t="s">
        <v>62</v>
      </c>
      <c r="AD2214" t="s">
        <v>62</v>
      </c>
      <c r="BE2214">
        <f>COUNTIF(J2214:BD2214,"**")</f>
        <v>2</v>
      </c>
      <c r="BF2214">
        <f>COUNTIF(J2214:BD2214,"*P*")</f>
        <v>2</v>
      </c>
      <c r="BG2214">
        <f>COUNTIF(J2214:BD2214,"*C*")</f>
        <v>0</v>
      </c>
      <c r="BH2214">
        <f>COUNTIF(AQ2214:BC2214, "C")</f>
        <v>0</v>
      </c>
      <c r="BI2214">
        <f>COUNTIF(AQ2214:BC2214, "P")</f>
        <v>0</v>
      </c>
      <c r="BJ2214" t="str">
        <f t="shared" si="34"/>
        <v/>
      </c>
      <c r="BK2214">
        <f>COUNTIFS(AQ2214:BC2214,"C")+COUNTIFS(AQ2214:BC2214,"P")</f>
        <v>0</v>
      </c>
      <c r="BL2214">
        <f>COUNTIF(AC2214:AO2214,"**")</f>
        <v>1</v>
      </c>
      <c r="BM2214">
        <f>COUNTIF(AC2214:AO2214,"P")</f>
        <v>1</v>
      </c>
      <c r="BN2214">
        <f>COUNTIF(AC2214:AO2214,"C")</f>
        <v>0</v>
      </c>
    </row>
    <row r="2215" spans="1:66" x14ac:dyDescent="0.25">
      <c r="A2215">
        <v>9913</v>
      </c>
      <c r="B2215">
        <v>17</v>
      </c>
      <c r="C2215">
        <v>4</v>
      </c>
      <c r="D2215">
        <v>6</v>
      </c>
      <c r="E2215" t="s">
        <v>58</v>
      </c>
      <c r="F2215" t="s">
        <v>1698</v>
      </c>
      <c r="G2215">
        <v>30</v>
      </c>
      <c r="H2215" t="s">
        <v>60</v>
      </c>
      <c r="I2215" t="s">
        <v>72</v>
      </c>
      <c r="O2215" t="s">
        <v>67</v>
      </c>
      <c r="BE2215">
        <f>COUNTIF(J2215:BD2215,"**")</f>
        <v>1</v>
      </c>
      <c r="BF2215">
        <f>COUNTIF(J2215:BD2215,"*P*")</f>
        <v>0</v>
      </c>
      <c r="BG2215">
        <f>COUNTIF(J2215:BD2215,"*C*")</f>
        <v>1</v>
      </c>
      <c r="BH2215">
        <f>COUNTIF(AQ2215:BC2215, "C")</f>
        <v>0</v>
      </c>
      <c r="BI2215">
        <f>COUNTIF(AQ2215:BC2215, "P")</f>
        <v>0</v>
      </c>
      <c r="BJ2215" t="str">
        <f t="shared" si="34"/>
        <v/>
      </c>
      <c r="BK2215">
        <f>COUNTIFS(AQ2215:BC2215,"C")+COUNTIFS(AQ2215:BC2215,"P")</f>
        <v>0</v>
      </c>
      <c r="BL2215">
        <f>COUNTIF(AC2215:AO2215,"**")</f>
        <v>0</v>
      </c>
      <c r="BM2215">
        <f>COUNTIF(AC2215:AO2215,"P")</f>
        <v>0</v>
      </c>
      <c r="BN2215">
        <f>COUNTIF(AC2215:AO2215,"C")</f>
        <v>0</v>
      </c>
    </row>
    <row r="2216" spans="1:66" x14ac:dyDescent="0.25">
      <c r="A2216">
        <v>9941</v>
      </c>
      <c r="B2216">
        <v>17</v>
      </c>
      <c r="C2216">
        <v>5</v>
      </c>
      <c r="D2216">
        <v>6</v>
      </c>
      <c r="E2216" t="s">
        <v>58</v>
      </c>
      <c r="F2216" t="s">
        <v>1699</v>
      </c>
      <c r="G2216">
        <v>30</v>
      </c>
      <c r="H2216" t="s">
        <v>60</v>
      </c>
      <c r="I2216" t="s">
        <v>61</v>
      </c>
      <c r="K2216" t="s">
        <v>62</v>
      </c>
      <c r="N2216" t="s">
        <v>67</v>
      </c>
      <c r="AU2216" t="s">
        <v>67</v>
      </c>
      <c r="BD2216" t="s">
        <v>1185</v>
      </c>
      <c r="BE2216">
        <f>COUNTIF(J2216:BD2216,"**")</f>
        <v>4</v>
      </c>
      <c r="BF2216">
        <f>COUNTIF(J2216:BD2216,"*P*")</f>
        <v>2</v>
      </c>
      <c r="BG2216">
        <f>COUNTIF(J2216:BD2216,"*C*")</f>
        <v>2</v>
      </c>
      <c r="BH2216">
        <f>COUNTIF(AQ2216:BC2216, "C")</f>
        <v>1</v>
      </c>
      <c r="BI2216">
        <f>COUNTIF(AQ2216:BC2216, "P")</f>
        <v>0</v>
      </c>
      <c r="BJ2216" t="str">
        <f t="shared" si="34"/>
        <v/>
      </c>
      <c r="BK2216">
        <f>COUNTIFS(AQ2216:BC2216,"C")+COUNTIFS(AQ2216:BC2216,"P")</f>
        <v>1</v>
      </c>
      <c r="BL2216">
        <f>COUNTIF(AC2216:AO2216,"**")</f>
        <v>0</v>
      </c>
      <c r="BM2216">
        <f>COUNTIF(AC2216:AO2216,"P")</f>
        <v>0</v>
      </c>
      <c r="BN2216">
        <f>COUNTIF(AC2216:AO2216,"C")</f>
        <v>0</v>
      </c>
    </row>
    <row r="2217" spans="1:66" x14ac:dyDescent="0.25">
      <c r="A2217">
        <v>9950</v>
      </c>
      <c r="B2217">
        <v>17</v>
      </c>
      <c r="C2217">
        <v>5</v>
      </c>
      <c r="D2217">
        <v>6</v>
      </c>
      <c r="E2217" t="s">
        <v>58</v>
      </c>
      <c r="F2217" t="s">
        <v>1700</v>
      </c>
      <c r="G2217">
        <v>30</v>
      </c>
      <c r="H2217" t="s">
        <v>60</v>
      </c>
      <c r="I2217" t="s">
        <v>65</v>
      </c>
      <c r="N2217" t="s">
        <v>67</v>
      </c>
      <c r="O2217" t="s">
        <v>67</v>
      </c>
      <c r="AD2217" t="s">
        <v>67</v>
      </c>
      <c r="BA2217" t="s">
        <v>67</v>
      </c>
      <c r="BE2217">
        <f>COUNTIF(J2217:BD2217,"**")</f>
        <v>4</v>
      </c>
      <c r="BF2217">
        <f>COUNTIF(J2217:BD2217,"*P*")</f>
        <v>0</v>
      </c>
      <c r="BG2217">
        <f>COUNTIF(J2217:BD2217,"*C*")</f>
        <v>4</v>
      </c>
      <c r="BH2217">
        <f>COUNTIF(AQ2217:BC2217, "C")</f>
        <v>1</v>
      </c>
      <c r="BI2217">
        <f>COUNTIF(AQ2217:BC2217, "P")</f>
        <v>0</v>
      </c>
      <c r="BJ2217" t="str">
        <f t="shared" si="34"/>
        <v/>
      </c>
      <c r="BK2217">
        <f>COUNTIFS(AQ2217:BC2217,"C")+COUNTIFS(AQ2217:BC2217,"P")</f>
        <v>1</v>
      </c>
      <c r="BL2217">
        <f>COUNTIF(AC2217:AO2217,"**")</f>
        <v>1</v>
      </c>
      <c r="BM2217">
        <f>COUNTIF(AC2217:AO2217,"P")</f>
        <v>0</v>
      </c>
      <c r="BN2217">
        <f>COUNTIF(AC2217:AO2217,"C")</f>
        <v>1</v>
      </c>
    </row>
    <row r="2218" spans="1:66" x14ac:dyDescent="0.25">
      <c r="A2218">
        <v>9990</v>
      </c>
      <c r="B2218">
        <v>17</v>
      </c>
      <c r="C2218">
        <v>5</v>
      </c>
      <c r="D2218">
        <v>6</v>
      </c>
      <c r="E2218" t="s">
        <v>58</v>
      </c>
      <c r="F2218" t="s">
        <v>730</v>
      </c>
      <c r="G2218">
        <v>30</v>
      </c>
      <c r="H2218" t="s">
        <v>64</v>
      </c>
      <c r="I2218" t="s">
        <v>61</v>
      </c>
      <c r="K2218" t="s">
        <v>62</v>
      </c>
      <c r="N2218" t="s">
        <v>67</v>
      </c>
      <c r="BD2218" t="s">
        <v>1701</v>
      </c>
      <c r="BE2218">
        <f>COUNTIF(J2218:BD2218,"**")</f>
        <v>3</v>
      </c>
      <c r="BF2218">
        <f>COUNTIF(J2218:BD2218,"*P*")</f>
        <v>1</v>
      </c>
      <c r="BG2218">
        <f>COUNTIF(J2218:BD2218,"*C*")</f>
        <v>2</v>
      </c>
      <c r="BH2218">
        <f>COUNTIF(AQ2218:BC2218, "C")</f>
        <v>0</v>
      </c>
      <c r="BI2218">
        <f>COUNTIF(AQ2218:BC2218, "P")</f>
        <v>0</v>
      </c>
      <c r="BJ2218" t="str">
        <f t="shared" si="34"/>
        <v/>
      </c>
      <c r="BK2218">
        <f>COUNTIFS(AQ2218:BC2218,"C")+COUNTIFS(AQ2218:BC2218,"P")</f>
        <v>0</v>
      </c>
      <c r="BL2218">
        <f>COUNTIF(AC2218:AO2218,"**")</f>
        <v>0</v>
      </c>
      <c r="BM2218">
        <f>COUNTIF(AC2218:AO2218,"P")</f>
        <v>0</v>
      </c>
      <c r="BN2218">
        <f>COUNTIF(AC2218:AO2218,"C")</f>
        <v>0</v>
      </c>
    </row>
    <row r="2219" spans="1:66" x14ac:dyDescent="0.25">
      <c r="A2219">
        <v>10011</v>
      </c>
      <c r="B2219">
        <v>17</v>
      </c>
      <c r="C2219">
        <v>5</v>
      </c>
      <c r="D2219">
        <v>6</v>
      </c>
      <c r="E2219" t="s">
        <v>58</v>
      </c>
      <c r="F2219" t="s">
        <v>208</v>
      </c>
      <c r="G2219">
        <v>30</v>
      </c>
      <c r="H2219" t="s">
        <v>60</v>
      </c>
      <c r="I2219" t="s">
        <v>65</v>
      </c>
      <c r="O2219" t="s">
        <v>67</v>
      </c>
      <c r="AD2219" t="s">
        <v>67</v>
      </c>
      <c r="AT2219" t="s">
        <v>67</v>
      </c>
      <c r="AU2219" t="s">
        <v>67</v>
      </c>
      <c r="BD2219" t="s">
        <v>79</v>
      </c>
      <c r="BE2219">
        <f>COUNTIF(J2219:BD2219,"**")</f>
        <v>5</v>
      </c>
      <c r="BF2219">
        <f>COUNTIF(J2219:BD2219,"*P*")</f>
        <v>1</v>
      </c>
      <c r="BG2219">
        <f>COUNTIF(J2219:BD2219,"*C*")</f>
        <v>4</v>
      </c>
      <c r="BH2219">
        <f>COUNTIF(AQ2219:BC2219, "C")</f>
        <v>2</v>
      </c>
      <c r="BI2219">
        <f>COUNTIF(AQ2219:BC2219, "P")</f>
        <v>0</v>
      </c>
      <c r="BJ2219" t="str">
        <f t="shared" si="34"/>
        <v/>
      </c>
      <c r="BK2219">
        <f>COUNTIFS(AQ2219:BC2219,"C")+COUNTIFS(AQ2219:BC2219,"P")</f>
        <v>2</v>
      </c>
      <c r="BL2219">
        <f>COUNTIF(AC2219:AO2219,"**")</f>
        <v>1</v>
      </c>
      <c r="BM2219">
        <f>COUNTIF(AC2219:AO2219,"P")</f>
        <v>0</v>
      </c>
      <c r="BN2219">
        <f>COUNTIF(AC2219:AO2219,"C")</f>
        <v>1</v>
      </c>
    </row>
    <row r="2220" spans="1:66" x14ac:dyDescent="0.25">
      <c r="A2220">
        <v>10104</v>
      </c>
      <c r="B2220">
        <v>17</v>
      </c>
      <c r="C2220">
        <v>7</v>
      </c>
      <c r="D2220">
        <v>6</v>
      </c>
      <c r="E2220" t="s">
        <v>58</v>
      </c>
      <c r="F2220" t="s">
        <v>1702</v>
      </c>
      <c r="G2220">
        <v>30</v>
      </c>
      <c r="H2220" t="s">
        <v>60</v>
      </c>
      <c r="I2220" t="s">
        <v>65</v>
      </c>
      <c r="O2220" t="s">
        <v>67</v>
      </c>
      <c r="AD2220" t="s">
        <v>67</v>
      </c>
      <c r="AT2220" t="s">
        <v>67</v>
      </c>
      <c r="BE2220">
        <f>COUNTIF(J2220:BD2220,"**")</f>
        <v>3</v>
      </c>
      <c r="BF2220">
        <f>COUNTIF(J2220:BD2220,"*P*")</f>
        <v>0</v>
      </c>
      <c r="BG2220">
        <f>COUNTIF(J2220:BD2220,"*C*")</f>
        <v>3</v>
      </c>
      <c r="BH2220">
        <f>COUNTIF(AQ2220:BC2220, "C")</f>
        <v>1</v>
      </c>
      <c r="BI2220">
        <f>COUNTIF(AQ2220:BC2220, "P")</f>
        <v>0</v>
      </c>
      <c r="BJ2220" t="str">
        <f t="shared" si="34"/>
        <v/>
      </c>
      <c r="BK2220">
        <f>COUNTIFS(AQ2220:BC2220,"C")+COUNTIFS(AQ2220:BC2220,"P")</f>
        <v>1</v>
      </c>
      <c r="BL2220">
        <f>COUNTIF(AC2220:AO2220,"**")</f>
        <v>1</v>
      </c>
      <c r="BM2220">
        <f>COUNTIF(AC2220:AO2220,"P")</f>
        <v>0</v>
      </c>
      <c r="BN2220">
        <f>COUNTIF(AC2220:AO2220,"C")</f>
        <v>1</v>
      </c>
    </row>
    <row r="2221" spans="1:66" x14ac:dyDescent="0.25">
      <c r="A2221">
        <v>10148</v>
      </c>
      <c r="B2221">
        <v>17</v>
      </c>
      <c r="C2221">
        <v>7</v>
      </c>
      <c r="D2221">
        <v>6</v>
      </c>
      <c r="E2221" t="s">
        <v>58</v>
      </c>
      <c r="F2221" t="s">
        <v>316</v>
      </c>
      <c r="G2221">
        <v>30</v>
      </c>
      <c r="H2221" t="s">
        <v>60</v>
      </c>
      <c r="I2221" t="s">
        <v>65</v>
      </c>
      <c r="K2221" t="s">
        <v>62</v>
      </c>
      <c r="AT2221" t="s">
        <v>67</v>
      </c>
      <c r="BE2221">
        <f>COUNTIF(J2221:BD2221,"**")</f>
        <v>2</v>
      </c>
      <c r="BF2221">
        <f>COUNTIF(J2221:BD2221,"*P*")</f>
        <v>1</v>
      </c>
      <c r="BG2221">
        <f>COUNTIF(J2221:BD2221,"*C*")</f>
        <v>1</v>
      </c>
      <c r="BH2221">
        <f>COUNTIF(AQ2221:BC2221, "C")</f>
        <v>1</v>
      </c>
      <c r="BI2221">
        <f>COUNTIF(AQ2221:BC2221, "P")</f>
        <v>0</v>
      </c>
      <c r="BJ2221" t="str">
        <f t="shared" si="34"/>
        <v/>
      </c>
      <c r="BK2221">
        <f>COUNTIFS(AQ2221:BC2221,"C")+COUNTIFS(AQ2221:BC2221,"P")</f>
        <v>1</v>
      </c>
      <c r="BL2221">
        <f>COUNTIF(AC2221:AO2221,"**")</f>
        <v>0</v>
      </c>
      <c r="BM2221">
        <f>COUNTIF(AC2221:AO2221,"P")</f>
        <v>0</v>
      </c>
      <c r="BN2221">
        <f>COUNTIF(AC2221:AO2221,"C")</f>
        <v>0</v>
      </c>
    </row>
    <row r="2222" spans="1:66" x14ac:dyDescent="0.25">
      <c r="A2222">
        <v>10153</v>
      </c>
      <c r="B2222">
        <v>17</v>
      </c>
      <c r="C2222">
        <v>7</v>
      </c>
      <c r="D2222">
        <v>6</v>
      </c>
      <c r="E2222" t="s">
        <v>58</v>
      </c>
      <c r="F2222" t="s">
        <v>1703</v>
      </c>
      <c r="G2222">
        <v>30</v>
      </c>
      <c r="H2222" t="s">
        <v>64</v>
      </c>
      <c r="I2222" t="s">
        <v>65</v>
      </c>
      <c r="O2222" t="s">
        <v>67</v>
      </c>
      <c r="AT2222" t="s">
        <v>67</v>
      </c>
      <c r="BE2222">
        <f>COUNTIF(J2222:BD2222,"**")</f>
        <v>2</v>
      </c>
      <c r="BF2222">
        <f>COUNTIF(J2222:BD2222,"*P*")</f>
        <v>0</v>
      </c>
      <c r="BG2222">
        <f>COUNTIF(J2222:BD2222,"*C*")</f>
        <v>2</v>
      </c>
      <c r="BH2222">
        <f>COUNTIF(AQ2222:BC2222, "C")</f>
        <v>1</v>
      </c>
      <c r="BI2222">
        <f>COUNTIF(AQ2222:BC2222, "P")</f>
        <v>0</v>
      </c>
      <c r="BJ2222" t="str">
        <f t="shared" si="34"/>
        <v/>
      </c>
      <c r="BK2222">
        <f>COUNTIFS(AQ2222:BC2222,"C")+COUNTIFS(AQ2222:BC2222,"P")</f>
        <v>1</v>
      </c>
      <c r="BL2222">
        <f>COUNTIF(AC2222:AO2222,"**")</f>
        <v>0</v>
      </c>
      <c r="BM2222">
        <f>COUNTIF(AC2222:AO2222,"P")</f>
        <v>0</v>
      </c>
      <c r="BN2222">
        <f>COUNTIF(AC2222:AO2222,"C")</f>
        <v>0</v>
      </c>
    </row>
    <row r="2223" spans="1:66" x14ac:dyDescent="0.25">
      <c r="A2223">
        <v>10260</v>
      </c>
      <c r="B2223">
        <v>17</v>
      </c>
      <c r="C2223">
        <v>9</v>
      </c>
      <c r="D2223">
        <v>6</v>
      </c>
      <c r="E2223" t="s">
        <v>58</v>
      </c>
      <c r="F2223" t="s">
        <v>208</v>
      </c>
      <c r="G2223">
        <v>30</v>
      </c>
      <c r="H2223" t="s">
        <v>64</v>
      </c>
      <c r="I2223" t="s">
        <v>65</v>
      </c>
      <c r="K2223" t="s">
        <v>62</v>
      </c>
      <c r="N2223" t="s">
        <v>67</v>
      </c>
      <c r="AT2223" t="s">
        <v>67</v>
      </c>
      <c r="AV2223" t="s">
        <v>67</v>
      </c>
      <c r="BE2223">
        <f>COUNTIF(J2223:BD2223,"**")</f>
        <v>4</v>
      </c>
      <c r="BF2223">
        <f>COUNTIF(J2223:BD2223,"*P*")</f>
        <v>1</v>
      </c>
      <c r="BG2223">
        <f>COUNTIF(J2223:BD2223,"*C*")</f>
        <v>3</v>
      </c>
      <c r="BH2223">
        <f>COUNTIF(AQ2223:BC2223, "C")</f>
        <v>2</v>
      </c>
      <c r="BI2223">
        <f>COUNTIF(AQ2223:BC2223, "P")</f>
        <v>0</v>
      </c>
      <c r="BJ2223" t="str">
        <f t="shared" si="34"/>
        <v/>
      </c>
      <c r="BK2223">
        <f>COUNTIFS(AQ2223:BC2223,"C")+COUNTIFS(AQ2223:BC2223,"P")</f>
        <v>2</v>
      </c>
      <c r="BL2223">
        <f>COUNTIF(AC2223:AO2223,"**")</f>
        <v>0</v>
      </c>
      <c r="BM2223">
        <f>COUNTIF(AC2223:AO2223,"P")</f>
        <v>0</v>
      </c>
      <c r="BN2223">
        <f>COUNTIF(AC2223:AO2223,"C")</f>
        <v>0</v>
      </c>
    </row>
    <row r="2224" spans="1:66" x14ac:dyDescent="0.25">
      <c r="A2224">
        <v>10263</v>
      </c>
      <c r="B2224">
        <v>17</v>
      </c>
      <c r="C2224">
        <v>9</v>
      </c>
      <c r="D2224">
        <v>6</v>
      </c>
      <c r="E2224" t="s">
        <v>58</v>
      </c>
      <c r="F2224" t="s">
        <v>1704</v>
      </c>
      <c r="G2224">
        <v>30</v>
      </c>
      <c r="H2224" t="s">
        <v>60</v>
      </c>
      <c r="I2224" t="s">
        <v>65</v>
      </c>
      <c r="AQ2224" t="s">
        <v>67</v>
      </c>
      <c r="AS2224" t="s">
        <v>62</v>
      </c>
      <c r="AT2224" t="s">
        <v>67</v>
      </c>
      <c r="AZ2224" t="s">
        <v>67</v>
      </c>
      <c r="BD2224" t="s">
        <v>1705</v>
      </c>
      <c r="BE2224">
        <f>COUNTIF(J2224:BD2224,"**")</f>
        <v>5</v>
      </c>
      <c r="BF2224">
        <f>COUNTIF(J2224:BD2224,"*P*")</f>
        <v>1</v>
      </c>
      <c r="BG2224">
        <f>COUNTIF(J2224:BD2224,"*C*")</f>
        <v>3</v>
      </c>
      <c r="BH2224">
        <f>COUNTIF(AQ2224:BC2224, "C")</f>
        <v>3</v>
      </c>
      <c r="BI2224">
        <f>COUNTIF(AQ2224:BC2224, "P")</f>
        <v>1</v>
      </c>
      <c r="BJ2224" t="str">
        <f t="shared" si="34"/>
        <v/>
      </c>
      <c r="BK2224">
        <f>COUNTIFS(AQ2224:BC2224,"C")+COUNTIFS(AQ2224:BC2224,"P")</f>
        <v>4</v>
      </c>
      <c r="BL2224">
        <f>COUNTIF(AC2224:AO2224,"**")</f>
        <v>0</v>
      </c>
      <c r="BM2224">
        <f>COUNTIF(AC2224:AO2224,"P")</f>
        <v>0</v>
      </c>
      <c r="BN2224">
        <f>COUNTIF(AC2224:AO2224,"C")</f>
        <v>0</v>
      </c>
    </row>
    <row r="2225" spans="1:66" x14ac:dyDescent="0.25">
      <c r="A2225">
        <v>10265</v>
      </c>
      <c r="B2225">
        <v>17</v>
      </c>
      <c r="C2225">
        <v>9</v>
      </c>
      <c r="D2225">
        <v>6</v>
      </c>
      <c r="E2225" t="s">
        <v>58</v>
      </c>
      <c r="F2225" t="s">
        <v>898</v>
      </c>
      <c r="G2225">
        <v>30</v>
      </c>
      <c r="H2225" t="s">
        <v>60</v>
      </c>
      <c r="I2225" t="s">
        <v>65</v>
      </c>
      <c r="AT2225" t="s">
        <v>67</v>
      </c>
      <c r="BE2225">
        <f>COUNTIF(J2225:BD2225,"**")</f>
        <v>1</v>
      </c>
      <c r="BF2225">
        <f>COUNTIF(J2225:BD2225,"*P*")</f>
        <v>0</v>
      </c>
      <c r="BG2225">
        <f>COUNTIF(J2225:BD2225,"*C*")</f>
        <v>1</v>
      </c>
      <c r="BH2225">
        <f>COUNTIF(AQ2225:BC2225, "C")</f>
        <v>1</v>
      </c>
      <c r="BI2225">
        <f>COUNTIF(AQ2225:BC2225, "P")</f>
        <v>0</v>
      </c>
      <c r="BJ2225" t="str">
        <f t="shared" si="34"/>
        <v/>
      </c>
      <c r="BK2225">
        <f>COUNTIFS(AQ2225:BC2225,"C")+COUNTIFS(AQ2225:BC2225,"P")</f>
        <v>1</v>
      </c>
      <c r="BL2225">
        <f>COUNTIF(AC2225:AO2225,"**")</f>
        <v>0</v>
      </c>
      <c r="BM2225">
        <f>COUNTIF(AC2225:AO2225,"P")</f>
        <v>0</v>
      </c>
      <c r="BN2225">
        <f>COUNTIF(AC2225:AO2225,"C")</f>
        <v>0</v>
      </c>
    </row>
    <row r="2226" spans="1:66" x14ac:dyDescent="0.25">
      <c r="A2226">
        <v>10333</v>
      </c>
      <c r="B2226">
        <v>17</v>
      </c>
      <c r="C2226">
        <v>10</v>
      </c>
      <c r="D2226">
        <v>6</v>
      </c>
      <c r="E2226" t="s">
        <v>58</v>
      </c>
      <c r="F2226" t="s">
        <v>1706</v>
      </c>
      <c r="G2226">
        <v>30</v>
      </c>
      <c r="H2226" t="s">
        <v>60</v>
      </c>
      <c r="I2226" t="s">
        <v>65</v>
      </c>
      <c r="M2226" t="s">
        <v>67</v>
      </c>
      <c r="N2226" t="s">
        <v>67</v>
      </c>
      <c r="AG2226" t="s">
        <v>67</v>
      </c>
      <c r="AM2226" t="s">
        <v>62</v>
      </c>
      <c r="AQ2226" t="s">
        <v>67</v>
      </c>
      <c r="AS2226" t="s">
        <v>62</v>
      </c>
      <c r="AU2226" t="s">
        <v>67</v>
      </c>
      <c r="AZ2226" t="s">
        <v>67</v>
      </c>
      <c r="BD2226" t="s">
        <v>1707</v>
      </c>
      <c r="BE2226">
        <f>COUNTIF(J2226:BD2226,"**")</f>
        <v>9</v>
      </c>
      <c r="BF2226">
        <f>COUNTIF(J2226:BD2226,"*P*")</f>
        <v>3</v>
      </c>
      <c r="BG2226">
        <f>COUNTIF(J2226:BD2226,"*C*")</f>
        <v>7</v>
      </c>
      <c r="BH2226">
        <f>COUNTIF(AQ2226:BC2226, "C")</f>
        <v>3</v>
      </c>
      <c r="BI2226">
        <f>COUNTIF(AQ2226:BC2226, "P")</f>
        <v>1</v>
      </c>
      <c r="BJ2226" t="str">
        <f t="shared" si="34"/>
        <v/>
      </c>
      <c r="BK2226">
        <f>COUNTIFS(AQ2226:BC2226,"C")+COUNTIFS(AQ2226:BC2226,"P")</f>
        <v>4</v>
      </c>
      <c r="BL2226">
        <f>COUNTIF(AC2226:AO2226,"**")</f>
        <v>2</v>
      </c>
      <c r="BM2226">
        <f>COUNTIF(AC2226:AO2226,"P")</f>
        <v>1</v>
      </c>
      <c r="BN2226">
        <f>COUNTIF(AC2226:AO2226,"C")</f>
        <v>1</v>
      </c>
    </row>
    <row r="2227" spans="1:66" x14ac:dyDescent="0.25">
      <c r="A2227">
        <v>10369</v>
      </c>
      <c r="B2227">
        <v>17</v>
      </c>
      <c r="C2227">
        <v>10</v>
      </c>
      <c r="D2227">
        <v>6</v>
      </c>
      <c r="E2227" t="s">
        <v>58</v>
      </c>
      <c r="F2227" t="s">
        <v>1708</v>
      </c>
      <c r="G2227">
        <v>30</v>
      </c>
      <c r="H2227" t="s">
        <v>60</v>
      </c>
      <c r="I2227" t="s">
        <v>65</v>
      </c>
      <c r="BA2227" t="s">
        <v>67</v>
      </c>
      <c r="BC2227" t="s">
        <v>67</v>
      </c>
      <c r="BE2227">
        <f>COUNTIF(J2227:BD2227,"**")</f>
        <v>2</v>
      </c>
      <c r="BF2227">
        <f>COUNTIF(J2227:BD2227,"*P*")</f>
        <v>0</v>
      </c>
      <c r="BG2227">
        <f>COUNTIF(J2227:BD2227,"*C*")</f>
        <v>2</v>
      </c>
      <c r="BH2227">
        <f>COUNTIF(AQ2227:BC2227, "C")</f>
        <v>2</v>
      </c>
      <c r="BI2227">
        <f>COUNTIF(AQ2227:BC2227, "P")</f>
        <v>0</v>
      </c>
      <c r="BJ2227" t="str">
        <f t="shared" si="34"/>
        <v/>
      </c>
      <c r="BK2227">
        <f>COUNTIFS(AQ2227:BC2227,"C")+COUNTIFS(AQ2227:BC2227,"P")</f>
        <v>2</v>
      </c>
      <c r="BL2227">
        <f>COUNTIF(AC2227:AO2227,"**")</f>
        <v>0</v>
      </c>
      <c r="BM2227">
        <f>COUNTIF(AC2227:AO2227,"P")</f>
        <v>0</v>
      </c>
      <c r="BN2227">
        <f>COUNTIF(AC2227:AO2227,"C")</f>
        <v>0</v>
      </c>
    </row>
    <row r="2228" spans="1:66" x14ac:dyDescent="0.25">
      <c r="A2228">
        <v>10403</v>
      </c>
      <c r="B2228">
        <v>17</v>
      </c>
      <c r="C2228">
        <v>11</v>
      </c>
      <c r="D2228">
        <v>6</v>
      </c>
      <c r="E2228" t="s">
        <v>58</v>
      </c>
      <c r="F2228" t="s">
        <v>766</v>
      </c>
      <c r="G2228">
        <v>30</v>
      </c>
      <c r="H2228" t="s">
        <v>60</v>
      </c>
      <c r="I2228" t="s">
        <v>65</v>
      </c>
      <c r="AD2228" t="s">
        <v>62</v>
      </c>
      <c r="AQ2228" t="s">
        <v>67</v>
      </c>
      <c r="AS2228" t="s">
        <v>62</v>
      </c>
      <c r="AZ2228" t="s">
        <v>67</v>
      </c>
      <c r="BD2228" t="s">
        <v>1705</v>
      </c>
      <c r="BE2228">
        <f>COUNTIF(J2228:BD2228,"**")</f>
        <v>5</v>
      </c>
      <c r="BF2228">
        <f>COUNTIF(J2228:BD2228,"*P*")</f>
        <v>2</v>
      </c>
      <c r="BG2228">
        <f>COUNTIF(J2228:BD2228,"*C*")</f>
        <v>2</v>
      </c>
      <c r="BH2228">
        <f>COUNTIF(AQ2228:BC2228, "C")</f>
        <v>2</v>
      </c>
      <c r="BI2228">
        <f>COUNTIF(AQ2228:BC2228, "P")</f>
        <v>1</v>
      </c>
      <c r="BJ2228" t="str">
        <f t="shared" si="34"/>
        <v/>
      </c>
      <c r="BK2228">
        <f>COUNTIFS(AQ2228:BC2228,"C")+COUNTIFS(AQ2228:BC2228,"P")</f>
        <v>3</v>
      </c>
      <c r="BL2228">
        <f>COUNTIF(AC2228:AO2228,"**")</f>
        <v>1</v>
      </c>
      <c r="BM2228">
        <f>COUNTIF(AC2228:AO2228,"P")</f>
        <v>1</v>
      </c>
      <c r="BN2228">
        <f>COUNTIF(AC2228:AO2228,"C")</f>
        <v>0</v>
      </c>
    </row>
    <row r="2229" spans="1:66" x14ac:dyDescent="0.25">
      <c r="A2229">
        <v>10430</v>
      </c>
      <c r="B2229">
        <v>17</v>
      </c>
      <c r="C2229">
        <v>11</v>
      </c>
      <c r="D2229">
        <v>6</v>
      </c>
      <c r="E2229" t="s">
        <v>58</v>
      </c>
      <c r="F2229" t="s">
        <v>1709</v>
      </c>
      <c r="G2229">
        <v>30</v>
      </c>
      <c r="H2229" t="s">
        <v>60</v>
      </c>
      <c r="I2229" t="s">
        <v>61</v>
      </c>
      <c r="N2229" t="s">
        <v>67</v>
      </c>
      <c r="BD2229" t="s">
        <v>1710</v>
      </c>
      <c r="BE2229">
        <f>COUNTIF(J2229:BD2229,"**")</f>
        <v>2</v>
      </c>
      <c r="BF2229">
        <f>COUNTIF(J2229:BD2229,"*P*")</f>
        <v>0</v>
      </c>
      <c r="BG2229">
        <f>COUNTIF(J2229:BD2229,"*C*")</f>
        <v>2</v>
      </c>
      <c r="BH2229">
        <f>COUNTIF(AQ2229:BC2229, "C")</f>
        <v>0</v>
      </c>
      <c r="BI2229">
        <f>COUNTIF(AQ2229:BC2229, "P")</f>
        <v>0</v>
      </c>
      <c r="BJ2229" t="str">
        <f t="shared" si="34"/>
        <v/>
      </c>
      <c r="BK2229">
        <f>COUNTIFS(AQ2229:BC2229,"C")+COUNTIFS(AQ2229:BC2229,"P")</f>
        <v>0</v>
      </c>
      <c r="BL2229">
        <f>COUNTIF(AC2229:AO2229,"**")</f>
        <v>0</v>
      </c>
      <c r="BM2229">
        <f>COUNTIF(AC2229:AO2229,"P")</f>
        <v>0</v>
      </c>
      <c r="BN2229">
        <f>COUNTIF(AC2229:AO2229,"C")</f>
        <v>0</v>
      </c>
    </row>
    <row r="2230" spans="1:66" x14ac:dyDescent="0.25">
      <c r="A2230">
        <v>10438</v>
      </c>
      <c r="B2230">
        <v>17</v>
      </c>
      <c r="C2230">
        <v>11</v>
      </c>
      <c r="D2230">
        <v>6</v>
      </c>
      <c r="E2230" t="s">
        <v>58</v>
      </c>
      <c r="F2230" t="s">
        <v>1711</v>
      </c>
      <c r="G2230">
        <v>30</v>
      </c>
      <c r="H2230" t="s">
        <v>60</v>
      </c>
      <c r="I2230" t="s">
        <v>65</v>
      </c>
      <c r="K2230" t="s">
        <v>62</v>
      </c>
      <c r="N2230" t="s">
        <v>67</v>
      </c>
      <c r="AT2230" t="s">
        <v>67</v>
      </c>
      <c r="AU2230" t="s">
        <v>67</v>
      </c>
      <c r="BD2230" t="s">
        <v>435</v>
      </c>
      <c r="BE2230">
        <f>COUNTIF(J2230:BD2230,"**")</f>
        <v>5</v>
      </c>
      <c r="BF2230">
        <f>COUNTIF(J2230:BD2230,"*P*")</f>
        <v>2</v>
      </c>
      <c r="BG2230">
        <f>COUNTIF(J2230:BD2230,"*C*")</f>
        <v>3</v>
      </c>
      <c r="BH2230">
        <f>COUNTIF(AQ2230:BC2230, "C")</f>
        <v>2</v>
      </c>
      <c r="BI2230">
        <f>COUNTIF(AQ2230:BC2230, "P")</f>
        <v>0</v>
      </c>
      <c r="BJ2230" t="str">
        <f t="shared" si="34"/>
        <v/>
      </c>
      <c r="BK2230">
        <f>COUNTIFS(AQ2230:BC2230,"C")+COUNTIFS(AQ2230:BC2230,"P")</f>
        <v>2</v>
      </c>
      <c r="BL2230">
        <f>COUNTIF(AC2230:AO2230,"**")</f>
        <v>0</v>
      </c>
      <c r="BM2230">
        <f>COUNTIF(AC2230:AO2230,"P")</f>
        <v>0</v>
      </c>
      <c r="BN2230">
        <f>COUNTIF(AC2230:AO2230,"C")</f>
        <v>0</v>
      </c>
    </row>
    <row r="2231" spans="1:66" x14ac:dyDescent="0.25">
      <c r="A2231">
        <v>10516</v>
      </c>
      <c r="B2231">
        <v>17</v>
      </c>
      <c r="C2231">
        <v>12</v>
      </c>
      <c r="D2231">
        <v>6</v>
      </c>
      <c r="E2231" t="s">
        <v>58</v>
      </c>
      <c r="F2231" t="s">
        <v>208</v>
      </c>
      <c r="G2231">
        <v>30</v>
      </c>
      <c r="H2231" t="s">
        <v>60</v>
      </c>
      <c r="I2231" t="s">
        <v>65</v>
      </c>
      <c r="AD2231" t="s">
        <v>67</v>
      </c>
      <c r="AT2231" t="s">
        <v>67</v>
      </c>
      <c r="BE2231">
        <f>COUNTIF(J2231:BD2231,"**")</f>
        <v>2</v>
      </c>
      <c r="BF2231">
        <f>COUNTIF(J2231:BD2231,"*P*")</f>
        <v>0</v>
      </c>
      <c r="BG2231">
        <f>COUNTIF(J2231:BD2231,"*C*")</f>
        <v>2</v>
      </c>
      <c r="BH2231">
        <f>COUNTIF(AQ2231:BC2231, "C")</f>
        <v>1</v>
      </c>
      <c r="BI2231">
        <f>COUNTIF(AQ2231:BC2231, "P")</f>
        <v>0</v>
      </c>
      <c r="BJ2231" t="str">
        <f t="shared" si="34"/>
        <v/>
      </c>
      <c r="BK2231">
        <f>COUNTIFS(AQ2231:BC2231,"C")+COUNTIFS(AQ2231:BC2231,"P")</f>
        <v>1</v>
      </c>
      <c r="BL2231">
        <f>COUNTIF(AC2231:AO2231,"**")</f>
        <v>1</v>
      </c>
      <c r="BM2231">
        <f>COUNTIF(AC2231:AO2231,"P")</f>
        <v>0</v>
      </c>
      <c r="BN2231">
        <f>COUNTIF(AC2231:AO2231,"C")</f>
        <v>1</v>
      </c>
    </row>
    <row r="2232" spans="1:66" x14ac:dyDescent="0.25">
      <c r="A2232">
        <v>10636</v>
      </c>
      <c r="B2232">
        <v>18</v>
      </c>
      <c r="C2232">
        <v>1</v>
      </c>
      <c r="D2232">
        <v>5</v>
      </c>
      <c r="E2232" t="s">
        <v>58</v>
      </c>
      <c r="F2232" t="s">
        <v>1712</v>
      </c>
      <c r="G2232">
        <v>30</v>
      </c>
      <c r="H2232" t="s">
        <v>64</v>
      </c>
      <c r="I2232" t="s">
        <v>65</v>
      </c>
      <c r="J2232" t="s">
        <v>67</v>
      </c>
      <c r="O2232" t="s">
        <v>67</v>
      </c>
      <c r="W2232" t="s">
        <v>67</v>
      </c>
      <c r="AT2232" t="s">
        <v>67</v>
      </c>
      <c r="AU2232" t="s">
        <v>67</v>
      </c>
      <c r="BD2232" t="s">
        <v>618</v>
      </c>
      <c r="BE2232">
        <f>COUNTIF(J2232:BD2232,"**")</f>
        <v>6</v>
      </c>
      <c r="BF2232">
        <f>COUNTIF(J2232:BD2232,"*P*")</f>
        <v>1</v>
      </c>
      <c r="BG2232">
        <f>COUNTIF(J2232:BD2232,"*C*")</f>
        <v>5</v>
      </c>
      <c r="BH2232">
        <f>COUNTIF(AQ2232:BC2232, "C")</f>
        <v>2</v>
      </c>
      <c r="BI2232">
        <f>COUNTIF(AQ2232:BC2232, "P")</f>
        <v>0</v>
      </c>
      <c r="BJ2232" t="str">
        <f t="shared" si="34"/>
        <v/>
      </c>
      <c r="BK2232">
        <f>COUNTIFS(AQ2232:BC2232,"C")+COUNTIFS(AQ2232:BC2232,"P")</f>
        <v>2</v>
      </c>
      <c r="BL2232">
        <f>COUNTIF(AC2232:AO2232,"**")</f>
        <v>0</v>
      </c>
      <c r="BM2232">
        <f>COUNTIF(AC2232:AO2232,"P")</f>
        <v>0</v>
      </c>
      <c r="BN2232">
        <f>COUNTIF(AC2232:AO2232,"C")</f>
        <v>0</v>
      </c>
    </row>
    <row r="2233" spans="1:66" x14ac:dyDescent="0.25">
      <c r="A2233">
        <v>10666</v>
      </c>
      <c r="B2233">
        <v>18</v>
      </c>
      <c r="C2233">
        <v>3</v>
      </c>
      <c r="D2233">
        <v>5</v>
      </c>
      <c r="E2233" t="s">
        <v>58</v>
      </c>
      <c r="F2233" t="s">
        <v>1713</v>
      </c>
      <c r="G2233">
        <v>30</v>
      </c>
      <c r="H2233" t="s">
        <v>60</v>
      </c>
      <c r="I2233" t="s">
        <v>65</v>
      </c>
      <c r="N2233" t="s">
        <v>62</v>
      </c>
      <c r="O2233" t="s">
        <v>62</v>
      </c>
      <c r="BE2233">
        <f>COUNTIF(J2233:BD2233,"**")</f>
        <v>2</v>
      </c>
      <c r="BF2233">
        <f>COUNTIF(J2233:BD2233,"*P*")</f>
        <v>2</v>
      </c>
      <c r="BG2233">
        <f>COUNTIF(J2233:BD2233,"*C*")</f>
        <v>0</v>
      </c>
      <c r="BH2233">
        <f>COUNTIF(AQ2233:BC2233, "C")</f>
        <v>0</v>
      </c>
      <c r="BI2233">
        <f>COUNTIF(AQ2233:BC2233, "P")</f>
        <v>0</v>
      </c>
      <c r="BJ2233" t="str">
        <f t="shared" si="34"/>
        <v/>
      </c>
      <c r="BK2233">
        <f>COUNTIFS(AQ2233:BC2233,"C")+COUNTIFS(AQ2233:BC2233,"P")</f>
        <v>0</v>
      </c>
      <c r="BL2233">
        <f>COUNTIF(AC2233:AO2233,"**")</f>
        <v>0</v>
      </c>
      <c r="BM2233">
        <f>COUNTIF(AC2233:AO2233,"P")</f>
        <v>0</v>
      </c>
      <c r="BN2233">
        <f>COUNTIF(AC2233:AO2233,"C")</f>
        <v>0</v>
      </c>
    </row>
    <row r="2234" spans="1:66" x14ac:dyDescent="0.25">
      <c r="A2234">
        <v>10877</v>
      </c>
      <c r="B2234">
        <v>18</v>
      </c>
      <c r="C2234">
        <v>9</v>
      </c>
      <c r="D2234">
        <v>5</v>
      </c>
      <c r="E2234" t="s">
        <v>58</v>
      </c>
      <c r="F2234" t="s">
        <v>225</v>
      </c>
      <c r="G2234">
        <v>30</v>
      </c>
      <c r="H2234" t="s">
        <v>60</v>
      </c>
      <c r="I2234" t="s">
        <v>65</v>
      </c>
      <c r="AD2234" t="s">
        <v>62</v>
      </c>
      <c r="AR2234" t="s">
        <v>62</v>
      </c>
      <c r="AW2234" t="s">
        <v>62</v>
      </c>
      <c r="BE2234">
        <f>COUNTIF(J2234:BD2234,"**")</f>
        <v>3</v>
      </c>
      <c r="BF2234">
        <f>COUNTIF(J2234:BD2234,"*P*")</f>
        <v>3</v>
      </c>
      <c r="BG2234">
        <f>COUNTIF(J2234:BD2234,"*C*")</f>
        <v>0</v>
      </c>
      <c r="BH2234">
        <f>COUNTIF(AQ2234:BC2234, "C")</f>
        <v>0</v>
      </c>
      <c r="BI2234">
        <f>COUNTIF(AQ2234:BC2234, "P")</f>
        <v>2</v>
      </c>
      <c r="BJ2234" t="str">
        <f t="shared" si="34"/>
        <v>X</v>
      </c>
      <c r="BK2234">
        <f>COUNTIFS(AQ2234:BC2234,"C")+COUNTIFS(AQ2234:BC2234,"P")</f>
        <v>2</v>
      </c>
      <c r="BL2234">
        <f>COUNTIF(AC2234:AO2234,"**")</f>
        <v>1</v>
      </c>
      <c r="BM2234">
        <f>COUNTIF(AC2234:AO2234,"P")</f>
        <v>1</v>
      </c>
      <c r="BN2234">
        <f>COUNTIF(AC2234:AO2234,"C")</f>
        <v>0</v>
      </c>
    </row>
    <row r="2235" spans="1:66" x14ac:dyDescent="0.25">
      <c r="A2235">
        <v>10952</v>
      </c>
      <c r="B2235">
        <v>18</v>
      </c>
      <c r="C2235">
        <v>12</v>
      </c>
      <c r="D2235">
        <v>5</v>
      </c>
      <c r="E2235" t="s">
        <v>58</v>
      </c>
      <c r="F2235" t="s">
        <v>290</v>
      </c>
      <c r="G2235">
        <v>30</v>
      </c>
      <c r="H2235" t="s">
        <v>60</v>
      </c>
      <c r="I2235" t="s">
        <v>65</v>
      </c>
      <c r="J2235" t="s">
        <v>67</v>
      </c>
      <c r="K2235" t="s">
        <v>62</v>
      </c>
      <c r="W2235" t="s">
        <v>67</v>
      </c>
      <c r="AT2235" t="s">
        <v>67</v>
      </c>
      <c r="AU2235" t="s">
        <v>67</v>
      </c>
      <c r="BD2235" t="s">
        <v>435</v>
      </c>
      <c r="BE2235">
        <f>COUNTIF(J2235:BD2235,"**")</f>
        <v>6</v>
      </c>
      <c r="BF2235">
        <f>COUNTIF(J2235:BD2235,"*P*")</f>
        <v>2</v>
      </c>
      <c r="BG2235">
        <f>COUNTIF(J2235:BD2235,"*C*")</f>
        <v>4</v>
      </c>
      <c r="BH2235">
        <f>COUNTIF(AQ2235:BC2235, "C")</f>
        <v>2</v>
      </c>
      <c r="BI2235">
        <f>COUNTIF(AQ2235:BC2235, "P")</f>
        <v>0</v>
      </c>
      <c r="BJ2235" t="str">
        <f t="shared" si="34"/>
        <v/>
      </c>
      <c r="BK2235">
        <f>COUNTIFS(AQ2235:BC2235,"C")+COUNTIFS(AQ2235:BC2235,"P")</f>
        <v>2</v>
      </c>
      <c r="BL2235">
        <f>COUNTIF(AC2235:AO2235,"**")</f>
        <v>0</v>
      </c>
      <c r="BM2235">
        <f>COUNTIF(AC2235:AO2235,"P")</f>
        <v>0</v>
      </c>
      <c r="BN2235">
        <f>COUNTIF(AC2235:AO2235,"C")</f>
        <v>0</v>
      </c>
    </row>
    <row r="2236" spans="1:66" x14ac:dyDescent="0.25">
      <c r="A2236">
        <v>10959</v>
      </c>
      <c r="B2236">
        <v>18</v>
      </c>
      <c r="C2236">
        <v>12</v>
      </c>
      <c r="D2236">
        <v>5</v>
      </c>
      <c r="E2236" t="s">
        <v>58</v>
      </c>
      <c r="F2236" t="s">
        <v>290</v>
      </c>
      <c r="G2236">
        <v>30</v>
      </c>
      <c r="H2236" t="s">
        <v>60</v>
      </c>
      <c r="I2236" t="s">
        <v>65</v>
      </c>
      <c r="J2236" t="s">
        <v>67</v>
      </c>
      <c r="AQ2236" t="s">
        <v>67</v>
      </c>
      <c r="AS2236" t="s">
        <v>62</v>
      </c>
      <c r="AZ2236" t="s">
        <v>67</v>
      </c>
      <c r="BE2236">
        <f>COUNTIF(J2236:BD2236,"**")</f>
        <v>4</v>
      </c>
      <c r="BF2236">
        <f>COUNTIF(J2236:BD2236,"*P*")</f>
        <v>1</v>
      </c>
      <c r="BG2236">
        <f>COUNTIF(J2236:BD2236,"*C*")</f>
        <v>3</v>
      </c>
      <c r="BH2236">
        <f>COUNTIF(AQ2236:BC2236, "C")</f>
        <v>2</v>
      </c>
      <c r="BI2236">
        <f>COUNTIF(AQ2236:BC2236, "P")</f>
        <v>1</v>
      </c>
      <c r="BJ2236" t="str">
        <f t="shared" si="34"/>
        <v/>
      </c>
      <c r="BK2236">
        <f>COUNTIFS(AQ2236:BC2236,"C")+COUNTIFS(AQ2236:BC2236,"P")</f>
        <v>3</v>
      </c>
      <c r="BL2236">
        <f>COUNTIF(AC2236:AO2236,"**")</f>
        <v>0</v>
      </c>
      <c r="BM2236">
        <f>COUNTIF(AC2236:AO2236,"P")</f>
        <v>0</v>
      </c>
      <c r="BN2236">
        <f>COUNTIF(AC2236:AO2236,"C")</f>
        <v>0</v>
      </c>
    </row>
    <row r="2237" spans="1:66" x14ac:dyDescent="0.25">
      <c r="A2237">
        <v>10975</v>
      </c>
      <c r="B2237">
        <v>18</v>
      </c>
      <c r="C2237">
        <v>11</v>
      </c>
      <c r="D2237">
        <v>5</v>
      </c>
      <c r="E2237" t="s">
        <v>58</v>
      </c>
      <c r="F2237" t="s">
        <v>819</v>
      </c>
      <c r="G2237">
        <v>30</v>
      </c>
      <c r="H2237" t="s">
        <v>60</v>
      </c>
      <c r="I2237" t="s">
        <v>65</v>
      </c>
      <c r="AR2237" t="s">
        <v>62</v>
      </c>
      <c r="AU2237" t="s">
        <v>67</v>
      </c>
      <c r="BD2237" t="s">
        <v>644</v>
      </c>
      <c r="BE2237">
        <f>COUNTIF(J2237:BD2237,"**")</f>
        <v>3</v>
      </c>
      <c r="BF2237">
        <f>COUNTIF(J2237:BD2237,"*P*")</f>
        <v>2</v>
      </c>
      <c r="BG2237">
        <f>COUNTIF(J2237:BD2237,"*C*")</f>
        <v>2</v>
      </c>
      <c r="BH2237">
        <f>COUNTIF(AQ2237:BC2237, "C")</f>
        <v>1</v>
      </c>
      <c r="BI2237">
        <f>COUNTIF(AQ2237:BC2237, "P")</f>
        <v>1</v>
      </c>
      <c r="BJ2237" t="str">
        <f t="shared" si="34"/>
        <v/>
      </c>
      <c r="BK2237">
        <f>COUNTIFS(AQ2237:BC2237,"C")+COUNTIFS(AQ2237:BC2237,"P")</f>
        <v>2</v>
      </c>
      <c r="BL2237">
        <f>COUNTIF(AC2237:AO2237,"**")</f>
        <v>0</v>
      </c>
      <c r="BM2237">
        <f>COUNTIF(AC2237:AO2237,"P")</f>
        <v>0</v>
      </c>
      <c r="BN2237">
        <f>COUNTIF(AC2237:AO2237,"C")</f>
        <v>0</v>
      </c>
    </row>
    <row r="2238" spans="1:66" x14ac:dyDescent="0.25">
      <c r="A2238">
        <v>11043</v>
      </c>
      <c r="B2238">
        <v>18</v>
      </c>
      <c r="C2238">
        <v>11</v>
      </c>
      <c r="D2238">
        <v>5</v>
      </c>
      <c r="E2238" t="s">
        <v>58</v>
      </c>
      <c r="F2238" t="s">
        <v>1714</v>
      </c>
      <c r="G2238">
        <v>30</v>
      </c>
      <c r="H2238" t="s">
        <v>60</v>
      </c>
      <c r="I2238" t="s">
        <v>65</v>
      </c>
      <c r="K2238" t="s">
        <v>62</v>
      </c>
      <c r="AF2238" t="s">
        <v>67</v>
      </c>
      <c r="BA2238" t="s">
        <v>67</v>
      </c>
      <c r="BB2238" t="s">
        <v>67</v>
      </c>
      <c r="BE2238">
        <f>COUNTIF(J2238:BD2238,"**")</f>
        <v>4</v>
      </c>
      <c r="BF2238">
        <f>COUNTIF(J2238:BD2238,"*P*")</f>
        <v>1</v>
      </c>
      <c r="BG2238">
        <f>COUNTIF(J2238:BD2238,"*C*")</f>
        <v>3</v>
      </c>
      <c r="BH2238">
        <f>COUNTIF(AQ2238:BC2238, "C")</f>
        <v>2</v>
      </c>
      <c r="BI2238">
        <f>COUNTIF(AQ2238:BC2238, "P")</f>
        <v>0</v>
      </c>
      <c r="BJ2238" t="str">
        <f t="shared" si="34"/>
        <v/>
      </c>
      <c r="BK2238">
        <f>COUNTIFS(AQ2238:BC2238,"C")+COUNTIFS(AQ2238:BC2238,"P")</f>
        <v>2</v>
      </c>
      <c r="BL2238">
        <f>COUNTIF(AC2238:AO2238,"**")</f>
        <v>1</v>
      </c>
      <c r="BM2238">
        <f>COUNTIF(AC2238:AO2238,"P")</f>
        <v>0</v>
      </c>
      <c r="BN2238">
        <f>COUNTIF(AC2238:AO2238,"C")</f>
        <v>1</v>
      </c>
    </row>
    <row r="2239" spans="1:66" x14ac:dyDescent="0.25">
      <c r="A2239">
        <v>11070</v>
      </c>
      <c r="B2239">
        <v>18</v>
      </c>
      <c r="C2239">
        <v>12</v>
      </c>
      <c r="D2239">
        <v>5</v>
      </c>
      <c r="E2239" t="s">
        <v>58</v>
      </c>
      <c r="F2239" t="s">
        <v>1715</v>
      </c>
      <c r="G2239">
        <v>30</v>
      </c>
      <c r="H2239" t="s">
        <v>64</v>
      </c>
      <c r="I2239" t="s">
        <v>65</v>
      </c>
      <c r="N2239" t="s">
        <v>67</v>
      </c>
      <c r="AT2239" t="s">
        <v>67</v>
      </c>
      <c r="AU2239" t="s">
        <v>67</v>
      </c>
      <c r="BD2239" t="s">
        <v>1716</v>
      </c>
      <c r="BE2239">
        <f>COUNTIF(J2239:BD2239,"**")</f>
        <v>4</v>
      </c>
      <c r="BF2239">
        <f>COUNTIF(J2239:BD2239,"*P*")</f>
        <v>1</v>
      </c>
      <c r="BG2239">
        <f>COUNTIF(J2239:BD2239,"*C*")</f>
        <v>4</v>
      </c>
      <c r="BH2239">
        <f>COUNTIF(AQ2239:BC2239, "C")</f>
        <v>2</v>
      </c>
      <c r="BI2239">
        <f>COUNTIF(AQ2239:BC2239, "P")</f>
        <v>0</v>
      </c>
      <c r="BJ2239" t="str">
        <f t="shared" si="34"/>
        <v/>
      </c>
      <c r="BK2239">
        <f>COUNTIFS(AQ2239:BC2239,"C")+COUNTIFS(AQ2239:BC2239,"P")</f>
        <v>2</v>
      </c>
      <c r="BL2239">
        <f>COUNTIF(AC2239:AO2239,"**")</f>
        <v>0</v>
      </c>
      <c r="BM2239">
        <f>COUNTIF(AC2239:AO2239,"P")</f>
        <v>0</v>
      </c>
      <c r="BN2239">
        <f>COUNTIF(AC2239:AO2239,"C")</f>
        <v>0</v>
      </c>
    </row>
    <row r="2240" spans="1:66" x14ac:dyDescent="0.25">
      <c r="A2240">
        <v>11102</v>
      </c>
      <c r="B2240">
        <v>19</v>
      </c>
      <c r="C2240">
        <v>4</v>
      </c>
      <c r="D2240">
        <v>56</v>
      </c>
      <c r="E2240" t="s">
        <v>58</v>
      </c>
      <c r="F2240" t="s">
        <v>516</v>
      </c>
      <c r="G2240">
        <v>30</v>
      </c>
      <c r="H2240" t="s">
        <v>60</v>
      </c>
      <c r="I2240" t="s">
        <v>65</v>
      </c>
      <c r="N2240" t="s">
        <v>67</v>
      </c>
      <c r="AU2240" t="s">
        <v>67</v>
      </c>
      <c r="BD2240" t="s">
        <v>701</v>
      </c>
      <c r="BE2240">
        <f>COUNTIF(J2240:BD2240,"**")</f>
        <v>3</v>
      </c>
      <c r="BF2240">
        <f>COUNTIF(J2240:BD2240,"*P*")</f>
        <v>0</v>
      </c>
      <c r="BG2240">
        <f>COUNTIF(J2240:BD2240,"*C*")</f>
        <v>3</v>
      </c>
      <c r="BH2240">
        <f>COUNTIF(AQ2240:BC2240, "C")</f>
        <v>1</v>
      </c>
      <c r="BI2240">
        <f>COUNTIF(AQ2240:BC2240, "P")</f>
        <v>0</v>
      </c>
      <c r="BJ2240" t="str">
        <f t="shared" si="34"/>
        <v/>
      </c>
      <c r="BK2240">
        <f>COUNTIFS(AQ2240:BC2240,"C")+COUNTIFS(AQ2240:BC2240,"P")</f>
        <v>1</v>
      </c>
      <c r="BL2240">
        <f>COUNTIF(AC2240:AO2240,"**")</f>
        <v>0</v>
      </c>
      <c r="BM2240">
        <f>COUNTIF(AC2240:AO2240,"P")</f>
        <v>0</v>
      </c>
      <c r="BN2240">
        <f>COUNTIF(AC2240:AO2240,"C")</f>
        <v>0</v>
      </c>
    </row>
    <row r="2241" spans="1:66" x14ac:dyDescent="0.25">
      <c r="A2241">
        <v>11140</v>
      </c>
      <c r="B2241">
        <v>19</v>
      </c>
      <c r="C2241">
        <v>8</v>
      </c>
      <c r="D2241">
        <v>56</v>
      </c>
      <c r="E2241" t="s">
        <v>58</v>
      </c>
      <c r="F2241" t="s">
        <v>1717</v>
      </c>
      <c r="G2241">
        <v>30</v>
      </c>
      <c r="H2241" t="s">
        <v>60</v>
      </c>
      <c r="I2241" t="s">
        <v>65</v>
      </c>
      <c r="K2241" t="s">
        <v>62</v>
      </c>
      <c r="M2241" t="s">
        <v>67</v>
      </c>
      <c r="N2241" t="s">
        <v>67</v>
      </c>
      <c r="BD2241" t="s">
        <v>250</v>
      </c>
      <c r="BE2241">
        <f>COUNTIF(J2241:BD2241,"**")</f>
        <v>4</v>
      </c>
      <c r="BF2241">
        <f>COUNTIF(J2241:BD2241,"*P*")</f>
        <v>2</v>
      </c>
      <c r="BG2241">
        <f>COUNTIF(J2241:BD2241,"*C*")</f>
        <v>2</v>
      </c>
      <c r="BH2241">
        <f>COUNTIF(AQ2241:BC2241, "C")</f>
        <v>0</v>
      </c>
      <c r="BI2241">
        <f>COUNTIF(AQ2241:BC2241, "P")</f>
        <v>0</v>
      </c>
      <c r="BJ2241" t="str">
        <f t="shared" si="34"/>
        <v/>
      </c>
      <c r="BK2241">
        <f>COUNTIFS(AQ2241:BC2241,"C")+COUNTIFS(AQ2241:BC2241,"P")</f>
        <v>0</v>
      </c>
      <c r="BL2241">
        <f>COUNTIF(AC2241:AO2241,"**")</f>
        <v>0</v>
      </c>
      <c r="BM2241">
        <f>COUNTIF(AC2241:AO2241,"P")</f>
        <v>0</v>
      </c>
      <c r="BN2241">
        <f>COUNTIF(AC2241:AO2241,"C")</f>
        <v>0</v>
      </c>
    </row>
    <row r="2242" spans="1:66" x14ac:dyDescent="0.25">
      <c r="A2242">
        <v>11163</v>
      </c>
      <c r="B2242">
        <v>19</v>
      </c>
      <c r="C2242">
        <v>12</v>
      </c>
      <c r="D2242">
        <v>56</v>
      </c>
      <c r="E2242" t="s">
        <v>58</v>
      </c>
      <c r="F2242" t="s">
        <v>906</v>
      </c>
      <c r="G2242">
        <v>30</v>
      </c>
      <c r="H2242" t="s">
        <v>60</v>
      </c>
      <c r="I2242" t="s">
        <v>65</v>
      </c>
      <c r="K2242" t="s">
        <v>62</v>
      </c>
      <c r="AU2242" t="s">
        <v>67</v>
      </c>
      <c r="BD2242" t="s">
        <v>701</v>
      </c>
      <c r="BE2242">
        <f>COUNTIF(J2242:BD2242,"**")</f>
        <v>3</v>
      </c>
      <c r="BF2242">
        <f>COUNTIF(J2242:BD2242,"*P*")</f>
        <v>1</v>
      </c>
      <c r="BG2242">
        <f>COUNTIF(J2242:BD2242,"*C*")</f>
        <v>2</v>
      </c>
      <c r="BH2242">
        <f>COUNTIF(AQ2242:BC2242, "C")</f>
        <v>1</v>
      </c>
      <c r="BI2242">
        <f>COUNTIF(AQ2242:BC2242, "P")</f>
        <v>0</v>
      </c>
      <c r="BJ2242" t="str">
        <f t="shared" ref="BJ2242:BJ2305" si="35">IF(AND(BH2242=0,BI2242&gt;0),"X","")</f>
        <v/>
      </c>
      <c r="BK2242">
        <f>COUNTIFS(AQ2242:BC2242,"C")+COUNTIFS(AQ2242:BC2242,"P")</f>
        <v>1</v>
      </c>
      <c r="BL2242">
        <f>COUNTIF(AC2242:AO2242,"**")</f>
        <v>0</v>
      </c>
      <c r="BM2242">
        <f>COUNTIF(AC2242:AO2242,"P")</f>
        <v>0</v>
      </c>
      <c r="BN2242">
        <f>COUNTIF(AC2242:AO2242,"C")</f>
        <v>0</v>
      </c>
    </row>
    <row r="2243" spans="1:66" x14ac:dyDescent="0.25">
      <c r="A2243">
        <v>11286</v>
      </c>
      <c r="B2243">
        <v>19</v>
      </c>
      <c r="C2243">
        <v>7</v>
      </c>
      <c r="D2243">
        <v>43</v>
      </c>
      <c r="E2243" t="s">
        <v>58</v>
      </c>
      <c r="F2243" t="s">
        <v>1718</v>
      </c>
      <c r="G2243">
        <v>30</v>
      </c>
      <c r="H2243" t="s">
        <v>60</v>
      </c>
      <c r="I2243" t="s">
        <v>61</v>
      </c>
      <c r="AB2243" t="s">
        <v>67</v>
      </c>
      <c r="BD2243" t="s">
        <v>1719</v>
      </c>
      <c r="BE2243">
        <f>COUNTIF(J2243:BD2243,"**")</f>
        <v>2</v>
      </c>
      <c r="BF2243">
        <f>COUNTIF(J2243:BD2243,"*P*")</f>
        <v>0</v>
      </c>
      <c r="BG2243">
        <f>COUNTIF(J2243:BD2243,"*C*")</f>
        <v>2</v>
      </c>
      <c r="BH2243">
        <f>COUNTIF(AQ2243:BC2243, "C")</f>
        <v>0</v>
      </c>
      <c r="BI2243">
        <f>COUNTIF(AQ2243:BC2243, "P")</f>
        <v>0</v>
      </c>
      <c r="BJ2243" t="str">
        <f t="shared" si="35"/>
        <v/>
      </c>
      <c r="BK2243">
        <f>COUNTIFS(AQ2243:BC2243,"C")+COUNTIFS(AQ2243:BC2243,"P")</f>
        <v>0</v>
      </c>
      <c r="BL2243">
        <f>COUNTIF(AC2243:AO2243,"**")</f>
        <v>0</v>
      </c>
      <c r="BM2243">
        <f>COUNTIF(AC2243:AO2243,"P")</f>
        <v>0</v>
      </c>
      <c r="BN2243">
        <f>COUNTIF(AC2243:AO2243,"C")</f>
        <v>0</v>
      </c>
    </row>
    <row r="2244" spans="1:66" x14ac:dyDescent="0.25">
      <c r="A2244">
        <v>11372</v>
      </c>
      <c r="B2244">
        <v>19</v>
      </c>
      <c r="C2244">
        <v>5</v>
      </c>
      <c r="D2244">
        <v>56</v>
      </c>
      <c r="E2244" t="s">
        <v>58</v>
      </c>
      <c r="F2244" t="s">
        <v>601</v>
      </c>
      <c r="G2244">
        <v>30</v>
      </c>
      <c r="H2244" t="s">
        <v>60</v>
      </c>
      <c r="I2244" t="s">
        <v>65</v>
      </c>
      <c r="N2244" t="s">
        <v>62</v>
      </c>
      <c r="O2244" t="s">
        <v>62</v>
      </c>
      <c r="AD2244" t="s">
        <v>62</v>
      </c>
      <c r="AU2244" t="s">
        <v>67</v>
      </c>
      <c r="AZ2244" t="s">
        <v>62</v>
      </c>
      <c r="BD2244" t="s">
        <v>318</v>
      </c>
      <c r="BE2244">
        <f>COUNTIF(J2244:BD2244,"**")</f>
        <v>6</v>
      </c>
      <c r="BF2244">
        <f>COUNTIF(J2244:BD2244,"*P*")</f>
        <v>4</v>
      </c>
      <c r="BG2244">
        <f>COUNTIF(J2244:BD2244,"*C*")</f>
        <v>1</v>
      </c>
      <c r="BH2244">
        <f>COUNTIF(AQ2244:BC2244, "C")</f>
        <v>1</v>
      </c>
      <c r="BI2244">
        <f>COUNTIF(AQ2244:BC2244, "P")</f>
        <v>1</v>
      </c>
      <c r="BJ2244" t="str">
        <f t="shared" si="35"/>
        <v/>
      </c>
      <c r="BK2244">
        <f>COUNTIFS(AQ2244:BC2244,"C")+COUNTIFS(AQ2244:BC2244,"P")</f>
        <v>2</v>
      </c>
      <c r="BL2244">
        <f>COUNTIF(AC2244:AO2244,"**")</f>
        <v>1</v>
      </c>
      <c r="BM2244">
        <f>COUNTIF(AC2244:AO2244,"P")</f>
        <v>1</v>
      </c>
      <c r="BN2244">
        <f>COUNTIF(AC2244:AO2244,"C")</f>
        <v>0</v>
      </c>
    </row>
    <row r="2245" spans="1:66" x14ac:dyDescent="0.25">
      <c r="A2245">
        <v>11401</v>
      </c>
      <c r="B2245">
        <v>19</v>
      </c>
      <c r="C2245">
        <v>11</v>
      </c>
      <c r="D2245">
        <v>47</v>
      </c>
      <c r="E2245" t="s">
        <v>58</v>
      </c>
      <c r="F2245" t="s">
        <v>1060</v>
      </c>
      <c r="G2245">
        <v>30</v>
      </c>
      <c r="H2245" t="s">
        <v>60</v>
      </c>
      <c r="I2245" t="s">
        <v>72</v>
      </c>
      <c r="AR2245" t="s">
        <v>62</v>
      </c>
      <c r="AT2245" t="s">
        <v>67</v>
      </c>
      <c r="AZ2245" t="s">
        <v>62</v>
      </c>
      <c r="BE2245">
        <f>COUNTIF(J2245:BD2245,"**")</f>
        <v>3</v>
      </c>
      <c r="BF2245">
        <f>COUNTIF(J2245:BD2245,"*P*")</f>
        <v>2</v>
      </c>
      <c r="BG2245">
        <f>COUNTIF(J2245:BD2245,"*C*")</f>
        <v>1</v>
      </c>
      <c r="BH2245">
        <f>COUNTIF(AQ2245:BC2245, "C")</f>
        <v>1</v>
      </c>
      <c r="BI2245">
        <f>COUNTIF(AQ2245:BC2245, "P")</f>
        <v>2</v>
      </c>
      <c r="BJ2245" t="str">
        <f t="shared" si="35"/>
        <v/>
      </c>
      <c r="BK2245">
        <f>COUNTIFS(AQ2245:BC2245,"C")+COUNTIFS(AQ2245:BC2245,"P")</f>
        <v>3</v>
      </c>
      <c r="BL2245">
        <f>COUNTIF(AC2245:AO2245,"**")</f>
        <v>0</v>
      </c>
      <c r="BM2245">
        <f>COUNTIF(AC2245:AO2245,"P")</f>
        <v>0</v>
      </c>
      <c r="BN2245">
        <f>COUNTIF(AC2245:AO2245,"C")</f>
        <v>0</v>
      </c>
    </row>
    <row r="2246" spans="1:66" x14ac:dyDescent="0.25">
      <c r="A2246">
        <v>11402</v>
      </c>
      <c r="B2246">
        <v>19</v>
      </c>
      <c r="C2246">
        <v>11</v>
      </c>
      <c r="D2246">
        <v>43</v>
      </c>
      <c r="E2246" t="s">
        <v>58</v>
      </c>
      <c r="F2246" t="s">
        <v>809</v>
      </c>
      <c r="G2246">
        <v>30</v>
      </c>
      <c r="H2246" t="s">
        <v>60</v>
      </c>
      <c r="I2246" t="s">
        <v>65</v>
      </c>
      <c r="N2246" t="s">
        <v>67</v>
      </c>
      <c r="BE2246">
        <f>COUNTIF(J2246:BD2246,"**")</f>
        <v>1</v>
      </c>
      <c r="BF2246">
        <f>COUNTIF(J2246:BD2246,"*P*")</f>
        <v>0</v>
      </c>
      <c r="BG2246">
        <f>COUNTIF(J2246:BD2246,"*C*")</f>
        <v>1</v>
      </c>
      <c r="BH2246">
        <f>COUNTIF(AQ2246:BC2246, "C")</f>
        <v>0</v>
      </c>
      <c r="BI2246">
        <f>COUNTIF(AQ2246:BC2246, "P")</f>
        <v>0</v>
      </c>
      <c r="BJ2246" t="str">
        <f t="shared" si="35"/>
        <v/>
      </c>
      <c r="BK2246">
        <f>COUNTIFS(AQ2246:BC2246,"C")+COUNTIFS(AQ2246:BC2246,"P")</f>
        <v>0</v>
      </c>
      <c r="BL2246">
        <f>COUNTIF(AC2246:AO2246,"**")</f>
        <v>0</v>
      </c>
      <c r="BM2246">
        <f>COUNTIF(AC2246:AO2246,"P")</f>
        <v>0</v>
      </c>
      <c r="BN2246">
        <f>COUNTIF(AC2246:AO2246,"C")</f>
        <v>0</v>
      </c>
    </row>
    <row r="2247" spans="1:66" x14ac:dyDescent="0.25">
      <c r="A2247">
        <v>11700</v>
      </c>
      <c r="B2247">
        <v>21</v>
      </c>
      <c r="C2247">
        <v>1</v>
      </c>
      <c r="D2247">
        <v>36</v>
      </c>
      <c r="E2247" t="s">
        <v>58</v>
      </c>
      <c r="F2247" t="s">
        <v>1720</v>
      </c>
      <c r="G2247">
        <v>30</v>
      </c>
      <c r="H2247" t="s">
        <v>60</v>
      </c>
      <c r="I2247" t="s">
        <v>65</v>
      </c>
      <c r="AU2247" t="s">
        <v>67</v>
      </c>
      <c r="BD2247" t="s">
        <v>1166</v>
      </c>
      <c r="BE2247">
        <f>COUNTIF(J2247:BD2247,"**")</f>
        <v>2</v>
      </c>
      <c r="BF2247">
        <f>COUNTIF(J2247:BD2247,"*P*")</f>
        <v>0</v>
      </c>
      <c r="BG2247">
        <f>COUNTIF(J2247:BD2247,"*C*")</f>
        <v>1</v>
      </c>
      <c r="BH2247">
        <f>COUNTIF(AQ2247:BC2247, "C")</f>
        <v>1</v>
      </c>
      <c r="BI2247">
        <f>COUNTIF(AQ2247:BC2247, "P")</f>
        <v>0</v>
      </c>
      <c r="BJ2247" t="str">
        <f t="shared" si="35"/>
        <v/>
      </c>
      <c r="BK2247">
        <f>COUNTIFS(AQ2247:BC2247,"C")+COUNTIFS(AQ2247:BC2247,"P")</f>
        <v>1</v>
      </c>
      <c r="BL2247">
        <f>COUNTIF(AC2247:AO2247,"**")</f>
        <v>0</v>
      </c>
      <c r="BM2247">
        <f>COUNTIF(AC2247:AO2247,"P")</f>
        <v>0</v>
      </c>
      <c r="BN2247">
        <f>COUNTIF(AC2247:AO2247,"C")</f>
        <v>0</v>
      </c>
    </row>
    <row r="2248" spans="1:66" x14ac:dyDescent="0.25">
      <c r="A2248">
        <v>11770</v>
      </c>
      <c r="B2248">
        <v>21</v>
      </c>
      <c r="C2248">
        <v>3</v>
      </c>
      <c r="D2248">
        <v>36</v>
      </c>
      <c r="E2248" t="s">
        <v>58</v>
      </c>
      <c r="F2248" t="s">
        <v>1721</v>
      </c>
      <c r="G2248">
        <v>30</v>
      </c>
      <c r="H2248" t="s">
        <v>60</v>
      </c>
      <c r="I2248" t="s">
        <v>65</v>
      </c>
      <c r="O2248" t="s">
        <v>62</v>
      </c>
      <c r="AU2248" t="s">
        <v>67</v>
      </c>
      <c r="BD2248" t="s">
        <v>295</v>
      </c>
      <c r="BE2248">
        <f>COUNTIF(J2248:BD2248,"**")</f>
        <v>3</v>
      </c>
      <c r="BF2248">
        <f>COUNTIF(J2248:BD2248,"*P*")</f>
        <v>1</v>
      </c>
      <c r="BG2248">
        <f>COUNTIF(J2248:BD2248,"*C*")</f>
        <v>2</v>
      </c>
      <c r="BH2248">
        <f>COUNTIF(AQ2248:BC2248, "C")</f>
        <v>1</v>
      </c>
      <c r="BI2248">
        <f>COUNTIF(AQ2248:BC2248, "P")</f>
        <v>0</v>
      </c>
      <c r="BJ2248" t="str">
        <f t="shared" si="35"/>
        <v/>
      </c>
      <c r="BK2248">
        <f>COUNTIFS(AQ2248:BC2248,"C")+COUNTIFS(AQ2248:BC2248,"P")</f>
        <v>1</v>
      </c>
      <c r="BL2248">
        <f>COUNTIF(AC2248:AO2248,"**")</f>
        <v>0</v>
      </c>
      <c r="BM2248">
        <f>COUNTIF(AC2248:AO2248,"P")</f>
        <v>0</v>
      </c>
      <c r="BN2248">
        <f>COUNTIF(AC2248:AO2248,"C")</f>
        <v>0</v>
      </c>
    </row>
    <row r="2249" spans="1:66" x14ac:dyDescent="0.25">
      <c r="A2249">
        <v>11774</v>
      </c>
      <c r="B2249">
        <v>21</v>
      </c>
      <c r="C2249">
        <v>3</v>
      </c>
      <c r="D2249">
        <v>36</v>
      </c>
      <c r="E2249" t="s">
        <v>58</v>
      </c>
      <c r="F2249" t="s">
        <v>1722</v>
      </c>
      <c r="G2249">
        <v>30</v>
      </c>
      <c r="H2249" t="s">
        <v>60</v>
      </c>
      <c r="I2249" t="s">
        <v>65</v>
      </c>
      <c r="N2249" t="s">
        <v>67</v>
      </c>
      <c r="AS2249" t="s">
        <v>62</v>
      </c>
      <c r="AZ2249" t="s">
        <v>67</v>
      </c>
      <c r="BE2249">
        <f>COUNTIF(J2249:BD2249,"**")</f>
        <v>3</v>
      </c>
      <c r="BF2249">
        <f>COUNTIF(J2249:BD2249,"*P*")</f>
        <v>1</v>
      </c>
      <c r="BG2249">
        <f>COUNTIF(J2249:BD2249,"*C*")</f>
        <v>2</v>
      </c>
      <c r="BH2249">
        <f>COUNTIF(AQ2249:BC2249, "C")</f>
        <v>1</v>
      </c>
      <c r="BI2249">
        <f>COUNTIF(AQ2249:BC2249, "P")</f>
        <v>1</v>
      </c>
      <c r="BJ2249" t="str">
        <f t="shared" si="35"/>
        <v/>
      </c>
      <c r="BK2249">
        <f>COUNTIFS(AQ2249:BC2249,"C")+COUNTIFS(AQ2249:BC2249,"P")</f>
        <v>2</v>
      </c>
      <c r="BL2249">
        <f>COUNTIF(AC2249:AO2249,"**")</f>
        <v>0</v>
      </c>
      <c r="BM2249">
        <f>COUNTIF(AC2249:AO2249,"P")</f>
        <v>0</v>
      </c>
      <c r="BN2249">
        <f>COUNTIF(AC2249:AO2249,"C")</f>
        <v>0</v>
      </c>
    </row>
    <row r="2250" spans="1:66" x14ac:dyDescent="0.25">
      <c r="A2250">
        <v>11818</v>
      </c>
      <c r="B2250">
        <v>21</v>
      </c>
      <c r="C2250">
        <v>4</v>
      </c>
      <c r="D2250">
        <v>36</v>
      </c>
      <c r="E2250" t="s">
        <v>58</v>
      </c>
      <c r="F2250" t="s">
        <v>1723</v>
      </c>
      <c r="G2250">
        <v>30</v>
      </c>
      <c r="H2250" t="s">
        <v>64</v>
      </c>
      <c r="I2250" t="s">
        <v>65</v>
      </c>
      <c r="J2250" t="s">
        <v>67</v>
      </c>
      <c r="W2250" t="s">
        <v>67</v>
      </c>
      <c r="AT2250" t="s">
        <v>67</v>
      </c>
      <c r="AU2250" t="s">
        <v>67</v>
      </c>
      <c r="AZ2250" t="s">
        <v>67</v>
      </c>
      <c r="BD2250" t="s">
        <v>1345</v>
      </c>
      <c r="BE2250">
        <f>COUNTIF(J2250:BD2250,"**")</f>
        <v>6</v>
      </c>
      <c r="BF2250">
        <f>COUNTIF(J2250:BD2250,"*P*")</f>
        <v>1</v>
      </c>
      <c r="BG2250">
        <f>COUNTIF(J2250:BD2250,"*C*")</f>
        <v>6</v>
      </c>
      <c r="BH2250">
        <f>COUNTIF(AQ2250:BC2250, "C")</f>
        <v>3</v>
      </c>
      <c r="BI2250">
        <f>COUNTIF(AQ2250:BC2250, "P")</f>
        <v>0</v>
      </c>
      <c r="BJ2250" t="str">
        <f t="shared" si="35"/>
        <v/>
      </c>
      <c r="BK2250">
        <f>COUNTIFS(AQ2250:BC2250,"C")+COUNTIFS(AQ2250:BC2250,"P")</f>
        <v>3</v>
      </c>
      <c r="BL2250">
        <f>COUNTIF(AC2250:AO2250,"**")</f>
        <v>0</v>
      </c>
      <c r="BM2250">
        <f>COUNTIF(AC2250:AO2250,"P")</f>
        <v>0</v>
      </c>
      <c r="BN2250">
        <f>COUNTIF(AC2250:AO2250,"C")</f>
        <v>0</v>
      </c>
    </row>
    <row r="2251" spans="1:66" x14ac:dyDescent="0.25">
      <c r="A2251">
        <v>11840</v>
      </c>
      <c r="B2251">
        <v>21</v>
      </c>
      <c r="C2251">
        <v>5</v>
      </c>
      <c r="D2251">
        <v>36</v>
      </c>
      <c r="E2251" t="s">
        <v>58</v>
      </c>
      <c r="F2251" t="s">
        <v>1724</v>
      </c>
      <c r="G2251">
        <v>30</v>
      </c>
      <c r="H2251" t="s">
        <v>60</v>
      </c>
      <c r="I2251" t="s">
        <v>65</v>
      </c>
      <c r="O2251" t="s">
        <v>62</v>
      </c>
      <c r="BE2251">
        <f>COUNTIF(J2251:BD2251,"**")</f>
        <v>1</v>
      </c>
      <c r="BF2251">
        <f>COUNTIF(J2251:BD2251,"*P*")</f>
        <v>1</v>
      </c>
      <c r="BG2251">
        <f>COUNTIF(J2251:BD2251,"*C*")</f>
        <v>0</v>
      </c>
      <c r="BH2251">
        <f>COUNTIF(AQ2251:BC2251, "C")</f>
        <v>0</v>
      </c>
      <c r="BI2251">
        <f>COUNTIF(AQ2251:BC2251, "P")</f>
        <v>0</v>
      </c>
      <c r="BJ2251" t="str">
        <f t="shared" si="35"/>
        <v/>
      </c>
      <c r="BK2251">
        <f>COUNTIFS(AQ2251:BC2251,"C")+COUNTIFS(AQ2251:BC2251,"P")</f>
        <v>0</v>
      </c>
      <c r="BL2251">
        <f>COUNTIF(AC2251:AO2251,"**")</f>
        <v>0</v>
      </c>
      <c r="BM2251">
        <f>COUNTIF(AC2251:AO2251,"P")</f>
        <v>0</v>
      </c>
      <c r="BN2251">
        <f>COUNTIF(AC2251:AO2251,"C")</f>
        <v>0</v>
      </c>
    </row>
    <row r="2252" spans="1:66" x14ac:dyDescent="0.25">
      <c r="A2252">
        <v>11875</v>
      </c>
      <c r="B2252">
        <v>21</v>
      </c>
      <c r="C2252">
        <v>6</v>
      </c>
      <c r="D2252">
        <v>36</v>
      </c>
      <c r="E2252" t="s">
        <v>58</v>
      </c>
      <c r="F2252" t="s">
        <v>764</v>
      </c>
      <c r="G2252">
        <v>30</v>
      </c>
      <c r="H2252" t="s">
        <v>60</v>
      </c>
      <c r="I2252" t="s">
        <v>65</v>
      </c>
      <c r="K2252" t="s">
        <v>62</v>
      </c>
      <c r="BE2252">
        <f>COUNTIF(J2252:BD2252,"**")</f>
        <v>1</v>
      </c>
      <c r="BF2252">
        <f>COUNTIF(J2252:BD2252,"*P*")</f>
        <v>1</v>
      </c>
      <c r="BG2252">
        <f>COUNTIF(J2252:BD2252,"*C*")</f>
        <v>0</v>
      </c>
      <c r="BH2252">
        <f>COUNTIF(AQ2252:BC2252, "C")</f>
        <v>0</v>
      </c>
      <c r="BI2252">
        <f>COUNTIF(AQ2252:BC2252, "P")</f>
        <v>0</v>
      </c>
      <c r="BJ2252" t="str">
        <f t="shared" si="35"/>
        <v/>
      </c>
      <c r="BK2252">
        <f>COUNTIFS(AQ2252:BC2252,"C")+COUNTIFS(AQ2252:BC2252,"P")</f>
        <v>0</v>
      </c>
      <c r="BL2252">
        <f>COUNTIF(AC2252:AO2252,"**")</f>
        <v>0</v>
      </c>
      <c r="BM2252">
        <f>COUNTIF(AC2252:AO2252,"P")</f>
        <v>0</v>
      </c>
      <c r="BN2252">
        <f>COUNTIF(AC2252:AO2252,"C")</f>
        <v>0</v>
      </c>
    </row>
    <row r="2253" spans="1:66" x14ac:dyDescent="0.25">
      <c r="A2253">
        <v>11892</v>
      </c>
      <c r="B2253">
        <v>21</v>
      </c>
      <c r="C2253">
        <v>6</v>
      </c>
      <c r="D2253">
        <v>36</v>
      </c>
      <c r="E2253" t="s">
        <v>58</v>
      </c>
      <c r="F2253" t="s">
        <v>225</v>
      </c>
      <c r="G2253">
        <v>30</v>
      </c>
      <c r="H2253" t="s">
        <v>60</v>
      </c>
      <c r="I2253" t="s">
        <v>65</v>
      </c>
      <c r="K2253" t="s">
        <v>62</v>
      </c>
      <c r="O2253" t="s">
        <v>62</v>
      </c>
      <c r="BE2253">
        <f>COUNTIF(J2253:BD2253,"**")</f>
        <v>2</v>
      </c>
      <c r="BF2253">
        <f>COUNTIF(J2253:BD2253,"*P*")</f>
        <v>2</v>
      </c>
      <c r="BG2253">
        <f>COUNTIF(J2253:BD2253,"*C*")</f>
        <v>0</v>
      </c>
      <c r="BH2253">
        <f>COUNTIF(AQ2253:BC2253, "C")</f>
        <v>0</v>
      </c>
      <c r="BI2253">
        <f>COUNTIF(AQ2253:BC2253, "P")</f>
        <v>0</v>
      </c>
      <c r="BJ2253" t="str">
        <f t="shared" si="35"/>
        <v/>
      </c>
      <c r="BK2253">
        <f>COUNTIFS(AQ2253:BC2253,"C")+COUNTIFS(AQ2253:BC2253,"P")</f>
        <v>0</v>
      </c>
      <c r="BL2253">
        <f>COUNTIF(AC2253:AO2253,"**")</f>
        <v>0</v>
      </c>
      <c r="BM2253">
        <f>COUNTIF(AC2253:AO2253,"P")</f>
        <v>0</v>
      </c>
      <c r="BN2253">
        <f>COUNTIF(AC2253:AO2253,"C")</f>
        <v>0</v>
      </c>
    </row>
    <row r="2254" spans="1:66" x14ac:dyDescent="0.25">
      <c r="A2254">
        <v>11910</v>
      </c>
      <c r="B2254">
        <v>21</v>
      </c>
      <c r="C2254">
        <v>7</v>
      </c>
      <c r="D2254">
        <v>36</v>
      </c>
      <c r="E2254" t="s">
        <v>58</v>
      </c>
      <c r="F2254" t="s">
        <v>914</v>
      </c>
      <c r="G2254">
        <v>30</v>
      </c>
      <c r="H2254" t="s">
        <v>64</v>
      </c>
      <c r="I2254" t="s">
        <v>65</v>
      </c>
      <c r="N2254" t="s">
        <v>67</v>
      </c>
      <c r="AQ2254" t="s">
        <v>67</v>
      </c>
      <c r="AS2254" t="s">
        <v>62</v>
      </c>
      <c r="AZ2254" t="s">
        <v>67</v>
      </c>
      <c r="BE2254">
        <f>COUNTIF(J2254:BD2254,"**")</f>
        <v>4</v>
      </c>
      <c r="BF2254">
        <f>COUNTIF(J2254:BD2254,"*P*")</f>
        <v>1</v>
      </c>
      <c r="BG2254">
        <f>COUNTIF(J2254:BD2254,"*C*")</f>
        <v>3</v>
      </c>
      <c r="BH2254">
        <f>COUNTIF(AQ2254:BC2254, "C")</f>
        <v>2</v>
      </c>
      <c r="BI2254">
        <f>COUNTIF(AQ2254:BC2254, "P")</f>
        <v>1</v>
      </c>
      <c r="BJ2254" t="str">
        <f t="shared" si="35"/>
        <v/>
      </c>
      <c r="BK2254">
        <f>COUNTIFS(AQ2254:BC2254,"C")+COUNTIFS(AQ2254:BC2254,"P")</f>
        <v>3</v>
      </c>
      <c r="BL2254">
        <f>COUNTIF(AC2254:AO2254,"**")</f>
        <v>0</v>
      </c>
      <c r="BM2254">
        <f>COUNTIF(AC2254:AO2254,"P")</f>
        <v>0</v>
      </c>
      <c r="BN2254">
        <f>COUNTIF(AC2254:AO2254,"C")</f>
        <v>0</v>
      </c>
    </row>
    <row r="2255" spans="1:66" x14ac:dyDescent="0.25">
      <c r="A2255">
        <v>11930</v>
      </c>
      <c r="B2255">
        <v>21</v>
      </c>
      <c r="C2255">
        <v>7</v>
      </c>
      <c r="D2255">
        <v>22</v>
      </c>
      <c r="E2255" t="s">
        <v>58</v>
      </c>
      <c r="F2255" t="s">
        <v>1725</v>
      </c>
      <c r="G2255">
        <v>30</v>
      </c>
      <c r="H2255" t="s">
        <v>60</v>
      </c>
      <c r="I2255" t="s">
        <v>65</v>
      </c>
      <c r="N2255" t="s">
        <v>62</v>
      </c>
      <c r="O2255" t="s">
        <v>62</v>
      </c>
      <c r="BE2255">
        <f>COUNTIF(J2255:BD2255,"**")</f>
        <v>2</v>
      </c>
      <c r="BF2255">
        <f>COUNTIF(J2255:BD2255,"*P*")</f>
        <v>2</v>
      </c>
      <c r="BG2255">
        <f>COUNTIF(J2255:BD2255,"*C*")</f>
        <v>0</v>
      </c>
      <c r="BH2255">
        <f>COUNTIF(AQ2255:BC2255, "C")</f>
        <v>0</v>
      </c>
      <c r="BI2255">
        <f>COUNTIF(AQ2255:BC2255, "P")</f>
        <v>0</v>
      </c>
      <c r="BJ2255" t="str">
        <f t="shared" si="35"/>
        <v/>
      </c>
      <c r="BK2255">
        <f>COUNTIFS(AQ2255:BC2255,"C")+COUNTIFS(AQ2255:BC2255,"P")</f>
        <v>0</v>
      </c>
      <c r="BL2255">
        <f>COUNTIF(AC2255:AO2255,"**")</f>
        <v>0</v>
      </c>
      <c r="BM2255">
        <f>COUNTIF(AC2255:AO2255,"P")</f>
        <v>0</v>
      </c>
      <c r="BN2255">
        <f>COUNTIF(AC2255:AO2255,"C")</f>
        <v>0</v>
      </c>
    </row>
    <row r="2256" spans="1:66" x14ac:dyDescent="0.25">
      <c r="A2256">
        <v>11940</v>
      </c>
      <c r="B2256">
        <v>21</v>
      </c>
      <c r="C2256">
        <v>8</v>
      </c>
      <c r="D2256">
        <v>36</v>
      </c>
      <c r="E2256" t="s">
        <v>58</v>
      </c>
      <c r="F2256" t="s">
        <v>1726</v>
      </c>
      <c r="G2256">
        <v>30</v>
      </c>
      <c r="H2256" t="s">
        <v>64</v>
      </c>
      <c r="I2256" t="s">
        <v>65</v>
      </c>
      <c r="AQ2256" t="s">
        <v>67</v>
      </c>
      <c r="AT2256" t="s">
        <v>67</v>
      </c>
      <c r="AZ2256" t="s">
        <v>67</v>
      </c>
      <c r="BE2256">
        <f>COUNTIF(J2256:BD2256,"**")</f>
        <v>3</v>
      </c>
      <c r="BF2256">
        <f>COUNTIF(J2256:BD2256,"*P*")</f>
        <v>0</v>
      </c>
      <c r="BG2256">
        <f>COUNTIF(J2256:BD2256,"*C*")</f>
        <v>3</v>
      </c>
      <c r="BH2256">
        <f>COUNTIF(AQ2256:BC2256, "C")</f>
        <v>3</v>
      </c>
      <c r="BI2256">
        <f>COUNTIF(AQ2256:BC2256, "P")</f>
        <v>0</v>
      </c>
      <c r="BJ2256" t="str">
        <f t="shared" si="35"/>
        <v/>
      </c>
      <c r="BK2256">
        <f>COUNTIFS(AQ2256:BC2256,"C")+COUNTIFS(AQ2256:BC2256,"P")</f>
        <v>3</v>
      </c>
      <c r="BL2256">
        <f>COUNTIF(AC2256:AO2256,"**")</f>
        <v>0</v>
      </c>
      <c r="BM2256">
        <f>COUNTIF(AC2256:AO2256,"P")</f>
        <v>0</v>
      </c>
      <c r="BN2256">
        <f>COUNTIF(AC2256:AO2256,"C")</f>
        <v>0</v>
      </c>
    </row>
    <row r="2257" spans="1:66" x14ac:dyDescent="0.25">
      <c r="A2257">
        <v>11957</v>
      </c>
      <c r="B2257">
        <v>21</v>
      </c>
      <c r="C2257">
        <v>8</v>
      </c>
      <c r="D2257">
        <v>36</v>
      </c>
      <c r="E2257" t="s">
        <v>58</v>
      </c>
      <c r="F2257" t="s">
        <v>1727</v>
      </c>
      <c r="G2257">
        <v>30</v>
      </c>
      <c r="H2257" t="s">
        <v>60</v>
      </c>
      <c r="I2257" t="s">
        <v>65</v>
      </c>
      <c r="J2257" t="s">
        <v>62</v>
      </c>
      <c r="N2257" t="s">
        <v>62</v>
      </c>
      <c r="W2257" t="s">
        <v>67</v>
      </c>
      <c r="BE2257">
        <f>COUNTIF(J2257:BD2257,"**")</f>
        <v>3</v>
      </c>
      <c r="BF2257">
        <f>COUNTIF(J2257:BD2257,"*P*")</f>
        <v>2</v>
      </c>
      <c r="BG2257">
        <f>COUNTIF(J2257:BD2257,"*C*")</f>
        <v>1</v>
      </c>
      <c r="BH2257">
        <f>COUNTIF(AQ2257:BC2257, "C")</f>
        <v>0</v>
      </c>
      <c r="BI2257">
        <f>COUNTIF(AQ2257:BC2257, "P")</f>
        <v>0</v>
      </c>
      <c r="BJ2257" t="str">
        <f t="shared" si="35"/>
        <v/>
      </c>
      <c r="BK2257">
        <f>COUNTIFS(AQ2257:BC2257,"C")+COUNTIFS(AQ2257:BC2257,"P")</f>
        <v>0</v>
      </c>
      <c r="BL2257">
        <f>COUNTIF(AC2257:AO2257,"**")</f>
        <v>0</v>
      </c>
      <c r="BM2257">
        <f>COUNTIF(AC2257:AO2257,"P")</f>
        <v>0</v>
      </c>
      <c r="BN2257">
        <f>COUNTIF(AC2257:AO2257,"C")</f>
        <v>0</v>
      </c>
    </row>
    <row r="2258" spans="1:66" x14ac:dyDescent="0.25">
      <c r="A2258">
        <v>11978</v>
      </c>
      <c r="B2258">
        <v>21</v>
      </c>
      <c r="C2258">
        <v>8</v>
      </c>
      <c r="D2258">
        <v>36</v>
      </c>
      <c r="E2258" t="s">
        <v>58</v>
      </c>
      <c r="F2258" t="s">
        <v>1728</v>
      </c>
      <c r="G2258">
        <v>30</v>
      </c>
      <c r="H2258" t="s">
        <v>60</v>
      </c>
      <c r="I2258" t="s">
        <v>61</v>
      </c>
      <c r="K2258" t="s">
        <v>62</v>
      </c>
      <c r="M2258" t="s">
        <v>62</v>
      </c>
      <c r="N2258" t="s">
        <v>67</v>
      </c>
      <c r="AZ2258" t="s">
        <v>67</v>
      </c>
      <c r="BD2258" t="s">
        <v>1729</v>
      </c>
      <c r="BE2258">
        <f>COUNTIF(J2258:BD2258,"**")</f>
        <v>5</v>
      </c>
      <c r="BF2258">
        <f>COUNTIF(J2258:BD2258,"*P*")</f>
        <v>3</v>
      </c>
      <c r="BG2258">
        <f>COUNTIF(J2258:BD2258,"*C*")</f>
        <v>2</v>
      </c>
      <c r="BH2258">
        <f>COUNTIF(AQ2258:BC2258, "C")</f>
        <v>1</v>
      </c>
      <c r="BI2258">
        <f>COUNTIF(AQ2258:BC2258, "P")</f>
        <v>0</v>
      </c>
      <c r="BJ2258" t="str">
        <f t="shared" si="35"/>
        <v/>
      </c>
      <c r="BK2258">
        <f>COUNTIFS(AQ2258:BC2258,"C")+COUNTIFS(AQ2258:BC2258,"P")</f>
        <v>1</v>
      </c>
      <c r="BL2258">
        <f>COUNTIF(AC2258:AO2258,"**")</f>
        <v>0</v>
      </c>
      <c r="BM2258">
        <f>COUNTIF(AC2258:AO2258,"P")</f>
        <v>0</v>
      </c>
      <c r="BN2258">
        <f>COUNTIF(AC2258:AO2258,"C")</f>
        <v>0</v>
      </c>
    </row>
    <row r="2259" spans="1:66" x14ac:dyDescent="0.25">
      <c r="A2259">
        <v>12008</v>
      </c>
      <c r="B2259">
        <v>21</v>
      </c>
      <c r="C2259">
        <v>9</v>
      </c>
      <c r="D2259">
        <v>36</v>
      </c>
      <c r="E2259" t="s">
        <v>58</v>
      </c>
      <c r="F2259" t="s">
        <v>1730</v>
      </c>
      <c r="G2259">
        <v>30</v>
      </c>
      <c r="H2259" t="s">
        <v>60</v>
      </c>
      <c r="I2259" t="s">
        <v>72</v>
      </c>
      <c r="N2259" t="s">
        <v>62</v>
      </c>
      <c r="AD2259" t="s">
        <v>62</v>
      </c>
      <c r="AT2259" t="s">
        <v>67</v>
      </c>
      <c r="BE2259">
        <f>COUNTIF(J2259:BD2259,"**")</f>
        <v>3</v>
      </c>
      <c r="BF2259">
        <f>COUNTIF(J2259:BD2259,"*P*")</f>
        <v>2</v>
      </c>
      <c r="BG2259">
        <f>COUNTIF(J2259:BD2259,"*C*")</f>
        <v>1</v>
      </c>
      <c r="BH2259">
        <f>COUNTIF(AQ2259:BC2259, "C")</f>
        <v>1</v>
      </c>
      <c r="BI2259">
        <f>COUNTIF(AQ2259:BC2259, "P")</f>
        <v>0</v>
      </c>
      <c r="BJ2259" t="str">
        <f t="shared" si="35"/>
        <v/>
      </c>
      <c r="BK2259">
        <f>COUNTIFS(AQ2259:BC2259,"C")+COUNTIFS(AQ2259:BC2259,"P")</f>
        <v>1</v>
      </c>
      <c r="BL2259">
        <f>COUNTIF(AC2259:AO2259,"**")</f>
        <v>1</v>
      </c>
      <c r="BM2259">
        <f>COUNTIF(AC2259:AO2259,"P")</f>
        <v>1</v>
      </c>
      <c r="BN2259">
        <f>COUNTIF(AC2259:AO2259,"C")</f>
        <v>0</v>
      </c>
    </row>
    <row r="2260" spans="1:66" x14ac:dyDescent="0.25">
      <c r="A2260">
        <v>12036</v>
      </c>
      <c r="B2260">
        <v>21</v>
      </c>
      <c r="C2260">
        <v>10</v>
      </c>
      <c r="D2260">
        <v>36</v>
      </c>
      <c r="E2260" t="s">
        <v>58</v>
      </c>
      <c r="F2260" t="s">
        <v>1731</v>
      </c>
      <c r="G2260">
        <v>30</v>
      </c>
      <c r="H2260" t="s">
        <v>60</v>
      </c>
      <c r="I2260" t="s">
        <v>65</v>
      </c>
      <c r="N2260" t="s">
        <v>67</v>
      </c>
      <c r="AD2260" t="s">
        <v>62</v>
      </c>
      <c r="AU2260" t="s">
        <v>67</v>
      </c>
      <c r="AZ2260" t="s">
        <v>67</v>
      </c>
      <c r="BD2260" t="s">
        <v>821</v>
      </c>
      <c r="BE2260">
        <f>COUNTIF(J2260:BD2260,"**")</f>
        <v>5</v>
      </c>
      <c r="BF2260">
        <f>COUNTIF(J2260:BD2260,"*P*")</f>
        <v>1</v>
      </c>
      <c r="BG2260">
        <f>COUNTIF(J2260:BD2260,"*C*")</f>
        <v>4</v>
      </c>
      <c r="BH2260">
        <f>COUNTIF(AQ2260:BC2260, "C")</f>
        <v>2</v>
      </c>
      <c r="BI2260">
        <f>COUNTIF(AQ2260:BC2260, "P")</f>
        <v>0</v>
      </c>
      <c r="BJ2260" t="str">
        <f t="shared" si="35"/>
        <v/>
      </c>
      <c r="BK2260">
        <f>COUNTIFS(AQ2260:BC2260,"C")+COUNTIFS(AQ2260:BC2260,"P")</f>
        <v>2</v>
      </c>
      <c r="BL2260">
        <f>COUNTIF(AC2260:AO2260,"**")</f>
        <v>1</v>
      </c>
      <c r="BM2260">
        <f>COUNTIF(AC2260:AO2260,"P")</f>
        <v>1</v>
      </c>
      <c r="BN2260">
        <f>COUNTIF(AC2260:AO2260,"C")</f>
        <v>0</v>
      </c>
    </row>
    <row r="2261" spans="1:66" x14ac:dyDescent="0.25">
      <c r="A2261">
        <v>12063</v>
      </c>
      <c r="B2261">
        <v>21</v>
      </c>
      <c r="C2261">
        <v>10</v>
      </c>
      <c r="D2261">
        <v>36</v>
      </c>
      <c r="E2261" t="s">
        <v>58</v>
      </c>
      <c r="F2261" t="s">
        <v>1732</v>
      </c>
      <c r="G2261">
        <v>30</v>
      </c>
      <c r="H2261" t="s">
        <v>60</v>
      </c>
      <c r="I2261" t="s">
        <v>65</v>
      </c>
      <c r="N2261" t="s">
        <v>67</v>
      </c>
      <c r="O2261" t="s">
        <v>67</v>
      </c>
      <c r="AQ2261" t="s">
        <v>67</v>
      </c>
      <c r="AZ2261" t="s">
        <v>67</v>
      </c>
      <c r="BE2261">
        <f>COUNTIF(J2261:BD2261,"**")</f>
        <v>4</v>
      </c>
      <c r="BF2261">
        <f>COUNTIF(J2261:BD2261,"*P*")</f>
        <v>0</v>
      </c>
      <c r="BG2261">
        <f>COUNTIF(J2261:BD2261,"*C*")</f>
        <v>4</v>
      </c>
      <c r="BH2261">
        <f>COUNTIF(AQ2261:BC2261, "C")</f>
        <v>2</v>
      </c>
      <c r="BI2261">
        <f>COUNTIF(AQ2261:BC2261, "P")</f>
        <v>0</v>
      </c>
      <c r="BJ2261" t="str">
        <f t="shared" si="35"/>
        <v/>
      </c>
      <c r="BK2261">
        <f>COUNTIFS(AQ2261:BC2261,"C")+COUNTIFS(AQ2261:BC2261,"P")</f>
        <v>2</v>
      </c>
      <c r="BL2261">
        <f>COUNTIF(AC2261:AO2261,"**")</f>
        <v>0</v>
      </c>
      <c r="BM2261">
        <f>COUNTIF(AC2261:AO2261,"P")</f>
        <v>0</v>
      </c>
      <c r="BN2261">
        <f>COUNTIF(AC2261:AO2261,"C")</f>
        <v>0</v>
      </c>
    </row>
    <row r="2262" spans="1:66" x14ac:dyDescent="0.25">
      <c r="A2262">
        <v>12114</v>
      </c>
      <c r="B2262">
        <v>21</v>
      </c>
      <c r="C2262">
        <v>12</v>
      </c>
      <c r="D2262">
        <v>36</v>
      </c>
      <c r="E2262" t="s">
        <v>58</v>
      </c>
      <c r="F2262" t="s">
        <v>1733</v>
      </c>
      <c r="G2262">
        <v>30</v>
      </c>
      <c r="H2262" t="s">
        <v>60</v>
      </c>
      <c r="I2262" t="s">
        <v>65</v>
      </c>
      <c r="N2262" t="s">
        <v>62</v>
      </c>
      <c r="AT2262" t="s">
        <v>67</v>
      </c>
      <c r="AU2262" t="s">
        <v>67</v>
      </c>
      <c r="AZ2262" t="s">
        <v>62</v>
      </c>
      <c r="BD2262" t="s">
        <v>1617</v>
      </c>
      <c r="BE2262">
        <f>COUNTIF(J2262:BD2262,"**")</f>
        <v>5</v>
      </c>
      <c r="BF2262">
        <f>COUNTIF(J2262:BD2262,"*P*")</f>
        <v>3</v>
      </c>
      <c r="BG2262">
        <f>COUNTIF(J2262:BD2262,"*C*")</f>
        <v>3</v>
      </c>
      <c r="BH2262">
        <f>COUNTIF(AQ2262:BC2262, "C")</f>
        <v>2</v>
      </c>
      <c r="BI2262">
        <f>COUNTIF(AQ2262:BC2262, "P")</f>
        <v>1</v>
      </c>
      <c r="BJ2262" t="str">
        <f t="shared" si="35"/>
        <v/>
      </c>
      <c r="BK2262">
        <f>COUNTIFS(AQ2262:BC2262,"C")+COUNTIFS(AQ2262:BC2262,"P")</f>
        <v>3</v>
      </c>
      <c r="BL2262">
        <f>COUNTIF(AC2262:AO2262,"**")</f>
        <v>0</v>
      </c>
      <c r="BM2262">
        <f>COUNTIF(AC2262:AO2262,"P")</f>
        <v>0</v>
      </c>
      <c r="BN2262">
        <f>COUNTIF(AC2262:AO2262,"C")</f>
        <v>0</v>
      </c>
    </row>
    <row r="2263" spans="1:66" x14ac:dyDescent="0.25">
      <c r="A2263">
        <v>12174</v>
      </c>
      <c r="B2263">
        <v>22</v>
      </c>
      <c r="C2263">
        <v>1</v>
      </c>
      <c r="D2263">
        <v>8</v>
      </c>
      <c r="E2263" t="s">
        <v>58</v>
      </c>
      <c r="F2263" t="s">
        <v>1404</v>
      </c>
      <c r="G2263">
        <v>30</v>
      </c>
      <c r="H2263" t="s">
        <v>60</v>
      </c>
      <c r="I2263" t="s">
        <v>65</v>
      </c>
      <c r="N2263" t="s">
        <v>62</v>
      </c>
      <c r="AD2263" t="s">
        <v>62</v>
      </c>
      <c r="AQ2263" t="s">
        <v>67</v>
      </c>
      <c r="AS2263" t="s">
        <v>62</v>
      </c>
      <c r="AZ2263" t="s">
        <v>67</v>
      </c>
      <c r="BC2263" t="s">
        <v>62</v>
      </c>
      <c r="BE2263">
        <f>COUNTIF(J2263:BD2263,"**")</f>
        <v>6</v>
      </c>
      <c r="BF2263">
        <f>COUNTIF(J2263:BD2263,"*P*")</f>
        <v>4</v>
      </c>
      <c r="BG2263">
        <f>COUNTIF(J2263:BD2263,"*C*")</f>
        <v>2</v>
      </c>
      <c r="BH2263">
        <f>COUNTIF(AQ2263:BC2263, "C")</f>
        <v>2</v>
      </c>
      <c r="BI2263">
        <f>COUNTIF(AQ2263:BC2263, "P")</f>
        <v>2</v>
      </c>
      <c r="BJ2263" t="str">
        <f t="shared" si="35"/>
        <v/>
      </c>
      <c r="BK2263">
        <f>COUNTIFS(AQ2263:BC2263,"C")+COUNTIFS(AQ2263:BC2263,"P")</f>
        <v>4</v>
      </c>
      <c r="BL2263">
        <f>COUNTIF(AC2263:AO2263,"**")</f>
        <v>1</v>
      </c>
      <c r="BM2263">
        <f>COUNTIF(AC2263:AO2263,"P")</f>
        <v>1</v>
      </c>
      <c r="BN2263">
        <f>COUNTIF(AC2263:AO2263,"C")</f>
        <v>0</v>
      </c>
    </row>
    <row r="2264" spans="1:66" x14ac:dyDescent="0.25">
      <c r="A2264">
        <v>12224</v>
      </c>
      <c r="B2264">
        <v>22</v>
      </c>
      <c r="C2264">
        <v>7</v>
      </c>
      <c r="D2264">
        <v>8</v>
      </c>
      <c r="E2264" t="s">
        <v>58</v>
      </c>
      <c r="F2264" t="s">
        <v>151</v>
      </c>
      <c r="G2264">
        <v>30</v>
      </c>
      <c r="H2264" t="s">
        <v>60</v>
      </c>
      <c r="I2264" t="s">
        <v>65</v>
      </c>
      <c r="J2264" t="s">
        <v>62</v>
      </c>
      <c r="W2264" t="s">
        <v>62</v>
      </c>
      <c r="BE2264">
        <f>COUNTIF(J2264:BD2264,"**")</f>
        <v>2</v>
      </c>
      <c r="BF2264">
        <f>COUNTIF(J2264:BD2264,"*P*")</f>
        <v>2</v>
      </c>
      <c r="BG2264">
        <f>COUNTIF(J2264:BD2264,"*C*")</f>
        <v>0</v>
      </c>
      <c r="BH2264">
        <f>COUNTIF(AQ2264:BC2264, "C")</f>
        <v>0</v>
      </c>
      <c r="BI2264">
        <f>COUNTIF(AQ2264:BC2264, "P")</f>
        <v>0</v>
      </c>
      <c r="BJ2264" t="str">
        <f t="shared" si="35"/>
        <v/>
      </c>
      <c r="BK2264">
        <f>COUNTIFS(AQ2264:BC2264,"C")+COUNTIFS(AQ2264:BC2264,"P")</f>
        <v>0</v>
      </c>
      <c r="BL2264">
        <f>COUNTIF(AC2264:AO2264,"**")</f>
        <v>0</v>
      </c>
      <c r="BM2264">
        <f>COUNTIF(AC2264:AO2264,"P")</f>
        <v>0</v>
      </c>
      <c r="BN2264">
        <f>COUNTIF(AC2264:AO2264,"C")</f>
        <v>0</v>
      </c>
    </row>
    <row r="2265" spans="1:66" x14ac:dyDescent="0.25">
      <c r="A2265">
        <v>12312</v>
      </c>
      <c r="B2265">
        <v>23</v>
      </c>
      <c r="C2265">
        <v>3</v>
      </c>
      <c r="D2265">
        <v>54</v>
      </c>
      <c r="E2265" t="s">
        <v>58</v>
      </c>
      <c r="F2265" t="s">
        <v>633</v>
      </c>
      <c r="G2265">
        <v>30</v>
      </c>
      <c r="H2265" t="s">
        <v>60</v>
      </c>
      <c r="I2265" t="s">
        <v>65</v>
      </c>
      <c r="K2265" t="s">
        <v>62</v>
      </c>
      <c r="AD2265" t="s">
        <v>62</v>
      </c>
      <c r="AQ2265" t="s">
        <v>67</v>
      </c>
      <c r="AW2265" t="s">
        <v>62</v>
      </c>
      <c r="AZ2265" t="s">
        <v>62</v>
      </c>
      <c r="BE2265">
        <f>COUNTIF(J2265:BD2265,"**")</f>
        <v>5</v>
      </c>
      <c r="BF2265">
        <f>COUNTIF(J2265:BD2265,"*P*")</f>
        <v>4</v>
      </c>
      <c r="BG2265">
        <f>COUNTIF(J2265:BD2265,"*C*")</f>
        <v>1</v>
      </c>
      <c r="BH2265">
        <f>COUNTIF(AQ2265:BC2265, "C")</f>
        <v>1</v>
      </c>
      <c r="BI2265">
        <f>COUNTIF(AQ2265:BC2265, "P")</f>
        <v>2</v>
      </c>
      <c r="BJ2265" t="str">
        <f t="shared" si="35"/>
        <v/>
      </c>
      <c r="BK2265">
        <f>COUNTIFS(AQ2265:BC2265,"C")+COUNTIFS(AQ2265:BC2265,"P")</f>
        <v>3</v>
      </c>
      <c r="BL2265">
        <f>COUNTIF(AC2265:AO2265,"**")</f>
        <v>1</v>
      </c>
      <c r="BM2265">
        <f>COUNTIF(AC2265:AO2265,"P")</f>
        <v>1</v>
      </c>
      <c r="BN2265">
        <f>COUNTIF(AC2265:AO2265,"C")</f>
        <v>0</v>
      </c>
    </row>
    <row r="2266" spans="1:66" x14ac:dyDescent="0.25">
      <c r="A2266">
        <v>12342</v>
      </c>
      <c r="B2266">
        <v>23</v>
      </c>
      <c r="C2266">
        <v>5</v>
      </c>
      <c r="D2266">
        <v>18</v>
      </c>
      <c r="E2266" t="s">
        <v>58</v>
      </c>
      <c r="F2266" t="s">
        <v>630</v>
      </c>
      <c r="G2266">
        <v>30</v>
      </c>
      <c r="H2266" t="s">
        <v>60</v>
      </c>
      <c r="I2266" t="s">
        <v>65</v>
      </c>
      <c r="N2266" t="s">
        <v>62</v>
      </c>
      <c r="AZ2266" t="s">
        <v>62</v>
      </c>
      <c r="BE2266">
        <f>COUNTIF(J2266:BD2266,"**")</f>
        <v>2</v>
      </c>
      <c r="BF2266">
        <f>COUNTIF(J2266:BD2266,"*P*")</f>
        <v>2</v>
      </c>
      <c r="BG2266">
        <f>COUNTIF(J2266:BD2266,"*C*")</f>
        <v>0</v>
      </c>
      <c r="BH2266">
        <f>COUNTIF(AQ2266:BC2266, "C")</f>
        <v>0</v>
      </c>
      <c r="BI2266">
        <f>COUNTIF(AQ2266:BC2266, "P")</f>
        <v>1</v>
      </c>
      <c r="BJ2266" t="str">
        <f t="shared" si="35"/>
        <v>X</v>
      </c>
      <c r="BK2266">
        <f>COUNTIFS(AQ2266:BC2266,"C")+COUNTIFS(AQ2266:BC2266,"P")</f>
        <v>1</v>
      </c>
      <c r="BL2266">
        <f>COUNTIF(AC2266:AO2266,"**")</f>
        <v>0</v>
      </c>
      <c r="BM2266">
        <f>COUNTIF(AC2266:AO2266,"P")</f>
        <v>0</v>
      </c>
      <c r="BN2266">
        <f>COUNTIF(AC2266:AO2266,"C")</f>
        <v>0</v>
      </c>
    </row>
    <row r="2267" spans="1:66" x14ac:dyDescent="0.25">
      <c r="A2267">
        <v>1151</v>
      </c>
      <c r="B2267">
        <v>4</v>
      </c>
      <c r="C2267">
        <v>6</v>
      </c>
      <c r="D2267">
        <v>16</v>
      </c>
      <c r="E2267" t="s">
        <v>81</v>
      </c>
      <c r="F2267" t="s">
        <v>1734</v>
      </c>
      <c r="G2267">
        <v>30</v>
      </c>
      <c r="H2267" t="s">
        <v>64</v>
      </c>
      <c r="I2267" t="s">
        <v>65</v>
      </c>
      <c r="J2267" t="s">
        <v>62</v>
      </c>
      <c r="AD2267" t="s">
        <v>62</v>
      </c>
      <c r="AM2267" t="s">
        <v>62</v>
      </c>
      <c r="AT2267" t="s">
        <v>62</v>
      </c>
      <c r="AU2267" t="s">
        <v>62</v>
      </c>
      <c r="AZ2267" t="s">
        <v>62</v>
      </c>
      <c r="BA2267" t="s">
        <v>62</v>
      </c>
      <c r="BB2267" t="s">
        <v>62</v>
      </c>
      <c r="BD2267" t="s">
        <v>212</v>
      </c>
      <c r="BE2267">
        <f>COUNTIF(J2267:BD2267,"**")</f>
        <v>9</v>
      </c>
      <c r="BF2267">
        <f>COUNTIF(J2267:BD2267,"*P*")</f>
        <v>8</v>
      </c>
      <c r="BG2267">
        <f>COUNTIF(J2267:BD2267,"*C*")</f>
        <v>1</v>
      </c>
      <c r="BH2267">
        <f>COUNTIF(AQ2267:BC2267, "C")</f>
        <v>0</v>
      </c>
      <c r="BI2267">
        <f>COUNTIF(AQ2267:BC2267, "P")</f>
        <v>5</v>
      </c>
      <c r="BJ2267" t="str">
        <f t="shared" si="35"/>
        <v>X</v>
      </c>
      <c r="BK2267">
        <f>COUNTIFS(AQ2267:BC2267,"C")+COUNTIFS(AQ2267:BC2267,"P")</f>
        <v>5</v>
      </c>
      <c r="BL2267">
        <f>COUNTIF(AC2267:AO2267,"**")</f>
        <v>2</v>
      </c>
      <c r="BM2267">
        <f>COUNTIF(AC2267:AO2267,"P")</f>
        <v>2</v>
      </c>
      <c r="BN2267">
        <f>COUNTIF(AC2267:AO2267,"C")</f>
        <v>0</v>
      </c>
    </row>
    <row r="2268" spans="1:66" x14ac:dyDescent="0.25">
      <c r="A2268">
        <v>1610</v>
      </c>
      <c r="B2268">
        <v>4</v>
      </c>
      <c r="C2268">
        <v>11</v>
      </c>
      <c r="D2268">
        <v>16</v>
      </c>
      <c r="E2268" t="s">
        <v>81</v>
      </c>
      <c r="F2268" t="s">
        <v>1735</v>
      </c>
      <c r="G2268">
        <v>30</v>
      </c>
      <c r="H2268" t="s">
        <v>60</v>
      </c>
      <c r="I2268" t="s">
        <v>65</v>
      </c>
      <c r="AT2268" t="s">
        <v>62</v>
      </c>
      <c r="BE2268">
        <f>COUNTIF(J2268:BD2268,"**")</f>
        <v>1</v>
      </c>
      <c r="BF2268">
        <f>COUNTIF(J2268:BD2268,"*P*")</f>
        <v>1</v>
      </c>
      <c r="BG2268">
        <f>COUNTIF(J2268:BD2268,"*C*")</f>
        <v>0</v>
      </c>
      <c r="BH2268">
        <f>COUNTIF(AQ2268:BC2268, "C")</f>
        <v>0</v>
      </c>
      <c r="BI2268">
        <f>COUNTIF(AQ2268:BC2268, "P")</f>
        <v>1</v>
      </c>
      <c r="BJ2268" t="str">
        <f t="shared" si="35"/>
        <v>X</v>
      </c>
      <c r="BK2268">
        <f>COUNTIFS(AQ2268:BC2268,"C")+COUNTIFS(AQ2268:BC2268,"P")</f>
        <v>1</v>
      </c>
      <c r="BL2268">
        <f>COUNTIF(AC2268:AO2268,"**")</f>
        <v>0</v>
      </c>
      <c r="BM2268">
        <f>COUNTIF(AC2268:AO2268,"P")</f>
        <v>0</v>
      </c>
      <c r="BN2268">
        <f>COUNTIF(AC2268:AO2268,"C")</f>
        <v>0</v>
      </c>
    </row>
    <row r="2269" spans="1:66" x14ac:dyDescent="0.25">
      <c r="A2269">
        <v>2752</v>
      </c>
      <c r="B2269">
        <v>6</v>
      </c>
      <c r="C2269">
        <v>4</v>
      </c>
      <c r="D2269">
        <v>52</v>
      </c>
      <c r="E2269" t="s">
        <v>81</v>
      </c>
      <c r="F2269" t="s">
        <v>1736</v>
      </c>
      <c r="G2269">
        <v>30</v>
      </c>
      <c r="H2269" t="s">
        <v>60</v>
      </c>
      <c r="I2269" t="s">
        <v>65</v>
      </c>
      <c r="BA2269" t="s">
        <v>62</v>
      </c>
      <c r="BE2269">
        <f>COUNTIF(J2269:BD2269,"**")</f>
        <v>1</v>
      </c>
      <c r="BF2269">
        <f>COUNTIF(J2269:BD2269,"*P*")</f>
        <v>1</v>
      </c>
      <c r="BG2269">
        <f>COUNTIF(J2269:BD2269,"*C*")</f>
        <v>0</v>
      </c>
      <c r="BH2269">
        <f>COUNTIF(AQ2269:BC2269, "C")</f>
        <v>0</v>
      </c>
      <c r="BI2269">
        <f>COUNTIF(AQ2269:BC2269, "P")</f>
        <v>1</v>
      </c>
      <c r="BJ2269" t="str">
        <f t="shared" si="35"/>
        <v>X</v>
      </c>
      <c r="BK2269">
        <f>COUNTIFS(AQ2269:BC2269,"C")+COUNTIFS(AQ2269:BC2269,"P")</f>
        <v>1</v>
      </c>
      <c r="BL2269">
        <f>COUNTIF(AC2269:AO2269,"**")</f>
        <v>0</v>
      </c>
      <c r="BM2269">
        <f>COUNTIF(AC2269:AO2269,"P")</f>
        <v>0</v>
      </c>
      <c r="BN2269">
        <f>COUNTIF(AC2269:AO2269,"C")</f>
        <v>0</v>
      </c>
    </row>
    <row r="2270" spans="1:66" x14ac:dyDescent="0.25">
      <c r="A2270">
        <v>2986</v>
      </c>
      <c r="B2270">
        <v>6</v>
      </c>
      <c r="C2270">
        <v>8</v>
      </c>
      <c r="D2270">
        <v>52</v>
      </c>
      <c r="E2270" t="s">
        <v>81</v>
      </c>
      <c r="F2270" t="s">
        <v>1737</v>
      </c>
      <c r="G2270">
        <v>30</v>
      </c>
      <c r="H2270" t="s">
        <v>64</v>
      </c>
      <c r="I2270" t="s">
        <v>65</v>
      </c>
      <c r="O2270" t="s">
        <v>62</v>
      </c>
      <c r="BE2270">
        <f>COUNTIF(J2270:BD2270,"**")</f>
        <v>1</v>
      </c>
      <c r="BF2270">
        <f>COUNTIF(J2270:BD2270,"*P*")</f>
        <v>1</v>
      </c>
      <c r="BG2270">
        <f>COUNTIF(J2270:BD2270,"*C*")</f>
        <v>0</v>
      </c>
      <c r="BH2270">
        <f>COUNTIF(AQ2270:BC2270, "C")</f>
        <v>0</v>
      </c>
      <c r="BI2270">
        <f>COUNTIF(AQ2270:BC2270, "P")</f>
        <v>0</v>
      </c>
      <c r="BJ2270" t="str">
        <f t="shared" si="35"/>
        <v/>
      </c>
      <c r="BK2270">
        <f>COUNTIFS(AQ2270:BC2270,"C")+COUNTIFS(AQ2270:BC2270,"P")</f>
        <v>0</v>
      </c>
      <c r="BL2270">
        <f>COUNTIF(AC2270:AO2270,"**")</f>
        <v>0</v>
      </c>
      <c r="BM2270">
        <f>COUNTIF(AC2270:AO2270,"P")</f>
        <v>0</v>
      </c>
      <c r="BN2270">
        <f>COUNTIF(AC2270:AO2270,"C")</f>
        <v>0</v>
      </c>
    </row>
    <row r="2271" spans="1:66" x14ac:dyDescent="0.25">
      <c r="A2271">
        <v>3458</v>
      </c>
      <c r="B2271">
        <v>7</v>
      </c>
      <c r="C2271">
        <v>4</v>
      </c>
      <c r="D2271">
        <v>64</v>
      </c>
      <c r="E2271" t="s">
        <v>81</v>
      </c>
      <c r="F2271" t="s">
        <v>1738</v>
      </c>
      <c r="G2271">
        <v>30</v>
      </c>
      <c r="H2271" t="s">
        <v>60</v>
      </c>
      <c r="I2271" t="s">
        <v>65</v>
      </c>
      <c r="O2271" t="s">
        <v>62</v>
      </c>
      <c r="AR2271" t="s">
        <v>62</v>
      </c>
      <c r="BE2271">
        <f>COUNTIF(J2271:BD2271,"**")</f>
        <v>2</v>
      </c>
      <c r="BF2271">
        <f>COUNTIF(J2271:BD2271,"*P*")</f>
        <v>2</v>
      </c>
      <c r="BG2271">
        <f>COUNTIF(J2271:BD2271,"*C*")</f>
        <v>0</v>
      </c>
      <c r="BH2271">
        <f>COUNTIF(AQ2271:BC2271, "C")</f>
        <v>0</v>
      </c>
      <c r="BI2271">
        <f>COUNTIF(AQ2271:BC2271, "P")</f>
        <v>1</v>
      </c>
      <c r="BJ2271" t="str">
        <f t="shared" si="35"/>
        <v>X</v>
      </c>
      <c r="BK2271">
        <f>COUNTIFS(AQ2271:BC2271,"C")+COUNTIFS(AQ2271:BC2271,"P")</f>
        <v>1</v>
      </c>
      <c r="BL2271">
        <f>COUNTIF(AC2271:AO2271,"**")</f>
        <v>0</v>
      </c>
      <c r="BM2271">
        <f>COUNTIF(AC2271:AO2271,"P")</f>
        <v>0</v>
      </c>
      <c r="BN2271">
        <f>COUNTIF(AC2271:AO2271,"C")</f>
        <v>0</v>
      </c>
    </row>
    <row r="2272" spans="1:66" x14ac:dyDescent="0.25">
      <c r="A2272">
        <v>4703</v>
      </c>
      <c r="B2272">
        <v>9</v>
      </c>
      <c r="C2272">
        <v>7</v>
      </c>
      <c r="D2272">
        <v>48</v>
      </c>
      <c r="E2272" t="s">
        <v>81</v>
      </c>
      <c r="F2272" t="s">
        <v>1739</v>
      </c>
      <c r="G2272">
        <v>30</v>
      </c>
      <c r="H2272" t="s">
        <v>60</v>
      </c>
      <c r="I2272" t="s">
        <v>65</v>
      </c>
      <c r="O2272" t="s">
        <v>62</v>
      </c>
      <c r="BE2272">
        <f>COUNTIF(J2272:BD2272,"**")</f>
        <v>1</v>
      </c>
      <c r="BF2272">
        <f>COUNTIF(J2272:BD2272,"*P*")</f>
        <v>1</v>
      </c>
      <c r="BG2272">
        <f>COUNTIF(J2272:BD2272,"*C*")</f>
        <v>0</v>
      </c>
      <c r="BH2272">
        <f>COUNTIF(AQ2272:BC2272, "C")</f>
        <v>0</v>
      </c>
      <c r="BI2272">
        <f>COUNTIF(AQ2272:BC2272, "P")</f>
        <v>0</v>
      </c>
      <c r="BJ2272" t="str">
        <f t="shared" si="35"/>
        <v/>
      </c>
      <c r="BK2272">
        <f>COUNTIFS(AQ2272:BC2272,"C")+COUNTIFS(AQ2272:BC2272,"P")</f>
        <v>0</v>
      </c>
      <c r="BL2272">
        <f>COUNTIF(AC2272:AO2272,"**")</f>
        <v>0</v>
      </c>
      <c r="BM2272">
        <f>COUNTIF(AC2272:AO2272,"P")</f>
        <v>0</v>
      </c>
      <c r="BN2272">
        <f>COUNTIF(AC2272:AO2272,"C")</f>
        <v>0</v>
      </c>
    </row>
    <row r="2273" spans="1:66" x14ac:dyDescent="0.25">
      <c r="A2273">
        <v>6287</v>
      </c>
      <c r="B2273">
        <v>11</v>
      </c>
      <c r="C2273">
        <v>7</v>
      </c>
      <c r="D2273">
        <v>13</v>
      </c>
      <c r="E2273" t="s">
        <v>81</v>
      </c>
      <c r="F2273" t="s">
        <v>1740</v>
      </c>
      <c r="G2273">
        <v>30</v>
      </c>
      <c r="H2273" t="s">
        <v>64</v>
      </c>
      <c r="I2273" t="s">
        <v>65</v>
      </c>
      <c r="O2273" t="s">
        <v>62</v>
      </c>
      <c r="BE2273">
        <f>COUNTIF(J2273:BD2273,"**")</f>
        <v>1</v>
      </c>
      <c r="BF2273">
        <f>COUNTIF(J2273:BD2273,"*P*")</f>
        <v>1</v>
      </c>
      <c r="BG2273">
        <f>COUNTIF(J2273:BD2273,"*C*")</f>
        <v>0</v>
      </c>
      <c r="BH2273">
        <f>COUNTIF(AQ2273:BC2273, "C")</f>
        <v>0</v>
      </c>
      <c r="BI2273">
        <f>COUNTIF(AQ2273:BC2273, "P")</f>
        <v>0</v>
      </c>
      <c r="BJ2273" t="str">
        <f t="shared" si="35"/>
        <v/>
      </c>
      <c r="BK2273">
        <f>COUNTIFS(AQ2273:BC2273,"C")+COUNTIFS(AQ2273:BC2273,"P")</f>
        <v>0</v>
      </c>
      <c r="BL2273">
        <f>COUNTIF(AC2273:AO2273,"**")</f>
        <v>0</v>
      </c>
      <c r="BM2273">
        <f>COUNTIF(AC2273:AO2273,"P")</f>
        <v>0</v>
      </c>
      <c r="BN2273">
        <f>COUNTIF(AC2273:AO2273,"C")</f>
        <v>0</v>
      </c>
    </row>
    <row r="2274" spans="1:66" x14ac:dyDescent="0.25">
      <c r="A2274">
        <v>6819</v>
      </c>
      <c r="B2274">
        <v>11</v>
      </c>
      <c r="C2274">
        <v>12</v>
      </c>
      <c r="D2274">
        <v>13</v>
      </c>
      <c r="E2274" t="s">
        <v>81</v>
      </c>
      <c r="F2274" t="s">
        <v>1741</v>
      </c>
      <c r="G2274">
        <v>30</v>
      </c>
      <c r="H2274" t="s">
        <v>60</v>
      </c>
      <c r="I2274" t="s">
        <v>61</v>
      </c>
      <c r="O2274" t="s">
        <v>62</v>
      </c>
      <c r="BE2274">
        <f>COUNTIF(J2274:BD2274,"**")</f>
        <v>1</v>
      </c>
      <c r="BF2274">
        <f>COUNTIF(J2274:BD2274,"*P*")</f>
        <v>1</v>
      </c>
      <c r="BG2274">
        <f>COUNTIF(J2274:BD2274,"*C*")</f>
        <v>0</v>
      </c>
      <c r="BH2274">
        <f>COUNTIF(AQ2274:BC2274, "C")</f>
        <v>0</v>
      </c>
      <c r="BI2274">
        <f>COUNTIF(AQ2274:BC2274, "P")</f>
        <v>0</v>
      </c>
      <c r="BJ2274" t="str">
        <f t="shared" si="35"/>
        <v/>
      </c>
      <c r="BK2274">
        <f>COUNTIFS(AQ2274:BC2274,"C")+COUNTIFS(AQ2274:BC2274,"P")</f>
        <v>0</v>
      </c>
      <c r="BL2274">
        <f>COUNTIF(AC2274:AO2274,"**")</f>
        <v>0</v>
      </c>
      <c r="BM2274">
        <f>COUNTIF(AC2274:AO2274,"P")</f>
        <v>0</v>
      </c>
      <c r="BN2274">
        <f>COUNTIF(AC2274:AO2274,"C")</f>
        <v>0</v>
      </c>
    </row>
    <row r="2275" spans="1:66" x14ac:dyDescent="0.25">
      <c r="A2275">
        <v>7606</v>
      </c>
      <c r="B2275">
        <v>13</v>
      </c>
      <c r="C2275">
        <v>3</v>
      </c>
      <c r="D2275">
        <v>29</v>
      </c>
      <c r="E2275" t="s">
        <v>81</v>
      </c>
      <c r="F2275" t="s">
        <v>1412</v>
      </c>
      <c r="G2275">
        <v>30</v>
      </c>
      <c r="H2275" t="s">
        <v>60</v>
      </c>
      <c r="I2275" t="s">
        <v>65</v>
      </c>
      <c r="O2275" t="s">
        <v>62</v>
      </c>
      <c r="BE2275">
        <f>COUNTIF(J2275:BD2275,"**")</f>
        <v>1</v>
      </c>
      <c r="BF2275">
        <f>COUNTIF(J2275:BD2275,"*P*")</f>
        <v>1</v>
      </c>
      <c r="BG2275">
        <f>COUNTIF(J2275:BD2275,"*C*")</f>
        <v>0</v>
      </c>
      <c r="BH2275">
        <f>COUNTIF(AQ2275:BC2275, "C")</f>
        <v>0</v>
      </c>
      <c r="BI2275">
        <f>COUNTIF(AQ2275:BC2275, "P")</f>
        <v>0</v>
      </c>
      <c r="BJ2275" t="str">
        <f t="shared" si="35"/>
        <v/>
      </c>
      <c r="BK2275">
        <f>COUNTIFS(AQ2275:BC2275,"C")+COUNTIFS(AQ2275:BC2275,"P")</f>
        <v>0</v>
      </c>
      <c r="BL2275">
        <f>COUNTIF(AC2275:AO2275,"**")</f>
        <v>0</v>
      </c>
      <c r="BM2275">
        <f>COUNTIF(AC2275:AO2275,"P")</f>
        <v>0</v>
      </c>
      <c r="BN2275">
        <f>COUNTIF(AC2275:AO2275,"C")</f>
        <v>0</v>
      </c>
    </row>
    <row r="2276" spans="1:66" x14ac:dyDescent="0.25">
      <c r="A2276">
        <v>7839</v>
      </c>
      <c r="B2276">
        <v>13</v>
      </c>
      <c r="C2276">
        <v>7</v>
      </c>
      <c r="D2276">
        <v>29</v>
      </c>
      <c r="E2276" t="s">
        <v>81</v>
      </c>
      <c r="F2276" t="s">
        <v>1412</v>
      </c>
      <c r="G2276">
        <v>30</v>
      </c>
      <c r="H2276" t="s">
        <v>60</v>
      </c>
      <c r="I2276" t="s">
        <v>61</v>
      </c>
      <c r="K2276" t="s">
        <v>62</v>
      </c>
      <c r="BE2276">
        <f>COUNTIF(J2276:BD2276,"**")</f>
        <v>1</v>
      </c>
      <c r="BF2276">
        <f>COUNTIF(J2276:BD2276,"*P*")</f>
        <v>1</v>
      </c>
      <c r="BG2276">
        <f>COUNTIF(J2276:BD2276,"*C*")</f>
        <v>0</v>
      </c>
      <c r="BH2276">
        <f>COUNTIF(AQ2276:BC2276, "C")</f>
        <v>0</v>
      </c>
      <c r="BI2276">
        <f>COUNTIF(AQ2276:BC2276, "P")</f>
        <v>0</v>
      </c>
      <c r="BJ2276" t="str">
        <f t="shared" si="35"/>
        <v/>
      </c>
      <c r="BK2276">
        <f>COUNTIFS(AQ2276:BC2276,"C")+COUNTIFS(AQ2276:BC2276,"P")</f>
        <v>0</v>
      </c>
      <c r="BL2276">
        <f>COUNTIF(AC2276:AO2276,"**")</f>
        <v>0</v>
      </c>
      <c r="BM2276">
        <f>COUNTIF(AC2276:AO2276,"P")</f>
        <v>0</v>
      </c>
      <c r="BN2276">
        <f>COUNTIF(AC2276:AO2276,"C")</f>
        <v>0</v>
      </c>
    </row>
    <row r="2277" spans="1:66" x14ac:dyDescent="0.25">
      <c r="A2277">
        <v>8078</v>
      </c>
      <c r="B2277">
        <v>13</v>
      </c>
      <c r="C2277">
        <v>11</v>
      </c>
      <c r="D2277">
        <v>29</v>
      </c>
      <c r="E2277" t="s">
        <v>81</v>
      </c>
      <c r="F2277" t="s">
        <v>1412</v>
      </c>
      <c r="G2277">
        <v>30</v>
      </c>
      <c r="H2277" t="s">
        <v>60</v>
      </c>
      <c r="I2277" t="s">
        <v>65</v>
      </c>
      <c r="O2277" t="s">
        <v>62</v>
      </c>
      <c r="BE2277">
        <f>COUNTIF(J2277:BD2277,"**")</f>
        <v>1</v>
      </c>
      <c r="BF2277">
        <f>COUNTIF(J2277:BD2277,"*P*")</f>
        <v>1</v>
      </c>
      <c r="BG2277">
        <f>COUNTIF(J2277:BD2277,"*C*")</f>
        <v>0</v>
      </c>
      <c r="BH2277">
        <f>COUNTIF(AQ2277:BC2277, "C")</f>
        <v>0</v>
      </c>
      <c r="BI2277">
        <f>COUNTIF(AQ2277:BC2277, "P")</f>
        <v>0</v>
      </c>
      <c r="BJ2277" t="str">
        <f t="shared" si="35"/>
        <v/>
      </c>
      <c r="BK2277">
        <f>COUNTIFS(AQ2277:BC2277,"C")+COUNTIFS(AQ2277:BC2277,"P")</f>
        <v>0</v>
      </c>
      <c r="BL2277">
        <f>COUNTIF(AC2277:AO2277,"**")</f>
        <v>0</v>
      </c>
      <c r="BM2277">
        <f>COUNTIF(AC2277:AO2277,"P")</f>
        <v>0</v>
      </c>
      <c r="BN2277">
        <f>COUNTIF(AC2277:AO2277,"C")</f>
        <v>0</v>
      </c>
    </row>
    <row r="2278" spans="1:66" x14ac:dyDescent="0.25">
      <c r="A2278">
        <v>8205</v>
      </c>
      <c r="B2278">
        <v>14</v>
      </c>
      <c r="C2278">
        <v>2</v>
      </c>
      <c r="D2278">
        <v>3</v>
      </c>
      <c r="E2278" t="s">
        <v>81</v>
      </c>
      <c r="F2278" t="s">
        <v>1742</v>
      </c>
      <c r="G2278">
        <v>30</v>
      </c>
      <c r="H2278" t="s">
        <v>60</v>
      </c>
      <c r="I2278" t="s">
        <v>65</v>
      </c>
      <c r="AD2278" t="s">
        <v>62</v>
      </c>
      <c r="AZ2278" t="s">
        <v>62</v>
      </c>
      <c r="BE2278">
        <f>COUNTIF(J2278:BD2278,"**")</f>
        <v>2</v>
      </c>
      <c r="BF2278">
        <f>COUNTIF(J2278:BD2278,"*P*")</f>
        <v>2</v>
      </c>
      <c r="BG2278">
        <f>COUNTIF(J2278:BD2278,"*C*")</f>
        <v>0</v>
      </c>
      <c r="BH2278">
        <f>COUNTIF(AQ2278:BC2278, "C")</f>
        <v>0</v>
      </c>
      <c r="BI2278">
        <f>COUNTIF(AQ2278:BC2278, "P")</f>
        <v>1</v>
      </c>
      <c r="BJ2278" t="str">
        <f t="shared" si="35"/>
        <v>X</v>
      </c>
      <c r="BK2278">
        <f>COUNTIFS(AQ2278:BC2278,"C")+COUNTIFS(AQ2278:BC2278,"P")</f>
        <v>1</v>
      </c>
      <c r="BL2278">
        <f>COUNTIF(AC2278:AO2278,"**")</f>
        <v>1</v>
      </c>
      <c r="BM2278">
        <f>COUNTIF(AC2278:AO2278,"P")</f>
        <v>1</v>
      </c>
      <c r="BN2278">
        <f>COUNTIF(AC2278:AO2278,"C")</f>
        <v>0</v>
      </c>
    </row>
    <row r="2279" spans="1:66" x14ac:dyDescent="0.25">
      <c r="A2279">
        <v>8686</v>
      </c>
      <c r="B2279">
        <v>15</v>
      </c>
      <c r="C2279">
        <v>5</v>
      </c>
      <c r="D2279">
        <v>50</v>
      </c>
      <c r="E2279" t="s">
        <v>81</v>
      </c>
      <c r="F2279" t="s">
        <v>1743</v>
      </c>
      <c r="G2279">
        <v>30</v>
      </c>
      <c r="H2279" t="s">
        <v>64</v>
      </c>
      <c r="I2279" t="s">
        <v>65</v>
      </c>
      <c r="AG2279" t="s">
        <v>62</v>
      </c>
      <c r="AM2279" t="s">
        <v>62</v>
      </c>
      <c r="AO2279" t="s">
        <v>62</v>
      </c>
      <c r="BE2279">
        <f>COUNTIF(J2279:BD2279,"**")</f>
        <v>3</v>
      </c>
      <c r="BF2279">
        <f>COUNTIF(J2279:BD2279,"*P*")</f>
        <v>3</v>
      </c>
      <c r="BG2279">
        <f>COUNTIF(J2279:BD2279,"*C*")</f>
        <v>0</v>
      </c>
      <c r="BH2279">
        <f>COUNTIF(AQ2279:BC2279, "C")</f>
        <v>0</v>
      </c>
      <c r="BI2279">
        <f>COUNTIF(AQ2279:BC2279, "P")</f>
        <v>0</v>
      </c>
      <c r="BJ2279" t="str">
        <f t="shared" si="35"/>
        <v/>
      </c>
      <c r="BK2279">
        <f>COUNTIFS(AQ2279:BC2279,"C")+COUNTIFS(AQ2279:BC2279,"P")</f>
        <v>0</v>
      </c>
      <c r="BL2279">
        <f>COUNTIF(AC2279:AO2279,"**")</f>
        <v>3</v>
      </c>
      <c r="BM2279">
        <f>COUNTIF(AC2279:AO2279,"P")</f>
        <v>3</v>
      </c>
      <c r="BN2279">
        <f>COUNTIF(AC2279:AO2279,"C")</f>
        <v>0</v>
      </c>
    </row>
    <row r="2280" spans="1:66" x14ac:dyDescent="0.25">
      <c r="A2280">
        <v>9410</v>
      </c>
      <c r="B2280">
        <v>15</v>
      </c>
      <c r="C2280">
        <v>11</v>
      </c>
      <c r="D2280">
        <v>50</v>
      </c>
      <c r="E2280" t="s">
        <v>81</v>
      </c>
      <c r="F2280" t="s">
        <v>1744</v>
      </c>
      <c r="G2280">
        <v>30</v>
      </c>
      <c r="H2280" t="s">
        <v>60</v>
      </c>
      <c r="I2280" t="s">
        <v>61</v>
      </c>
      <c r="O2280" t="s">
        <v>62</v>
      </c>
      <c r="BE2280">
        <f>COUNTIF(J2280:BD2280,"**")</f>
        <v>1</v>
      </c>
      <c r="BF2280">
        <f>COUNTIF(J2280:BD2280,"*P*")</f>
        <v>1</v>
      </c>
      <c r="BG2280">
        <f>COUNTIF(J2280:BD2280,"*C*")</f>
        <v>0</v>
      </c>
      <c r="BH2280">
        <f>COUNTIF(AQ2280:BC2280, "C")</f>
        <v>0</v>
      </c>
      <c r="BI2280">
        <f>COUNTIF(AQ2280:BC2280, "P")</f>
        <v>0</v>
      </c>
      <c r="BJ2280" t="str">
        <f t="shared" si="35"/>
        <v/>
      </c>
      <c r="BK2280">
        <f>COUNTIFS(AQ2280:BC2280,"C")+COUNTIFS(AQ2280:BC2280,"P")</f>
        <v>0</v>
      </c>
      <c r="BL2280">
        <f>COUNTIF(AC2280:AO2280,"**")</f>
        <v>0</v>
      </c>
      <c r="BM2280">
        <f>COUNTIF(AC2280:AO2280,"P")</f>
        <v>0</v>
      </c>
      <c r="BN2280">
        <f>COUNTIF(AC2280:AO2280,"C")</f>
        <v>0</v>
      </c>
    </row>
    <row r="2281" spans="1:66" x14ac:dyDescent="0.25">
      <c r="A2281">
        <v>11311</v>
      </c>
      <c r="B2281">
        <v>19</v>
      </c>
      <c r="C2281">
        <v>6</v>
      </c>
      <c r="D2281">
        <v>31</v>
      </c>
      <c r="E2281" t="s">
        <v>81</v>
      </c>
      <c r="F2281" t="s">
        <v>1745</v>
      </c>
      <c r="G2281">
        <v>30</v>
      </c>
      <c r="H2281" t="s">
        <v>60</v>
      </c>
      <c r="I2281" t="s">
        <v>65</v>
      </c>
      <c r="O2281" t="s">
        <v>62</v>
      </c>
      <c r="BE2281">
        <f>COUNTIF(J2281:BD2281,"**")</f>
        <v>1</v>
      </c>
      <c r="BF2281">
        <f>COUNTIF(J2281:BD2281,"*P*")</f>
        <v>1</v>
      </c>
      <c r="BG2281">
        <f>COUNTIF(J2281:BD2281,"*C*")</f>
        <v>0</v>
      </c>
      <c r="BH2281">
        <f>COUNTIF(AQ2281:BC2281, "C")</f>
        <v>0</v>
      </c>
      <c r="BI2281">
        <f>COUNTIF(AQ2281:BC2281, "P")</f>
        <v>0</v>
      </c>
      <c r="BJ2281" t="str">
        <f t="shared" si="35"/>
        <v/>
      </c>
      <c r="BK2281">
        <f>COUNTIFS(AQ2281:BC2281,"C")+COUNTIFS(AQ2281:BC2281,"P")</f>
        <v>0</v>
      </c>
      <c r="BL2281">
        <f>COUNTIF(AC2281:AO2281,"**")</f>
        <v>0</v>
      </c>
      <c r="BM2281">
        <f>COUNTIF(AC2281:AO2281,"P")</f>
        <v>0</v>
      </c>
      <c r="BN2281">
        <f>COUNTIF(AC2281:AO2281,"C")</f>
        <v>0</v>
      </c>
    </row>
    <row r="2282" spans="1:66" x14ac:dyDescent="0.25">
      <c r="A2282">
        <v>12153</v>
      </c>
      <c r="B2282">
        <v>21</v>
      </c>
      <c r="C2282">
        <v>12</v>
      </c>
      <c r="D2282">
        <v>36</v>
      </c>
      <c r="E2282" t="s">
        <v>81</v>
      </c>
      <c r="F2282" t="s">
        <v>1746</v>
      </c>
      <c r="G2282">
        <v>30</v>
      </c>
      <c r="H2282" t="s">
        <v>60</v>
      </c>
      <c r="I2282" t="s">
        <v>65</v>
      </c>
      <c r="O2282" t="s">
        <v>62</v>
      </c>
      <c r="BE2282">
        <f>COUNTIF(J2282:BD2282,"**")</f>
        <v>1</v>
      </c>
      <c r="BF2282">
        <f>COUNTIF(J2282:BD2282,"*P*")</f>
        <v>1</v>
      </c>
      <c r="BG2282">
        <f>COUNTIF(J2282:BD2282,"*C*")</f>
        <v>0</v>
      </c>
      <c r="BH2282">
        <f>COUNTIF(AQ2282:BC2282, "C")</f>
        <v>0</v>
      </c>
      <c r="BI2282">
        <f>COUNTIF(AQ2282:BC2282, "P")</f>
        <v>0</v>
      </c>
      <c r="BJ2282" t="str">
        <f t="shared" si="35"/>
        <v/>
      </c>
      <c r="BK2282">
        <f>COUNTIFS(AQ2282:BC2282,"C")+COUNTIFS(AQ2282:BC2282,"P")</f>
        <v>0</v>
      </c>
      <c r="BL2282">
        <f>COUNTIF(AC2282:AO2282,"**")</f>
        <v>0</v>
      </c>
      <c r="BM2282">
        <f>COUNTIF(AC2282:AO2282,"P")</f>
        <v>0</v>
      </c>
      <c r="BN2282">
        <f>COUNTIF(AC2282:AO2282,"C")</f>
        <v>0</v>
      </c>
    </row>
    <row r="2283" spans="1:66" x14ac:dyDescent="0.25">
      <c r="A2283">
        <v>12267</v>
      </c>
      <c r="B2283">
        <v>22</v>
      </c>
      <c r="C2283">
        <v>12</v>
      </c>
      <c r="D2283">
        <v>8</v>
      </c>
      <c r="E2283" t="s">
        <v>81</v>
      </c>
      <c r="F2283" t="s">
        <v>1747</v>
      </c>
      <c r="G2283">
        <v>30</v>
      </c>
      <c r="H2283" t="s">
        <v>60</v>
      </c>
      <c r="I2283" t="s">
        <v>65</v>
      </c>
      <c r="J2283" t="s">
        <v>62</v>
      </c>
      <c r="W2283" t="s">
        <v>62</v>
      </c>
      <c r="BE2283">
        <f>COUNTIF(J2283:BD2283,"**")</f>
        <v>2</v>
      </c>
      <c r="BF2283">
        <f>COUNTIF(J2283:BD2283,"*P*")</f>
        <v>2</v>
      </c>
      <c r="BG2283">
        <f>COUNTIF(J2283:BD2283,"*C*")</f>
        <v>0</v>
      </c>
      <c r="BH2283">
        <f>COUNTIF(AQ2283:BC2283, "C")</f>
        <v>0</v>
      </c>
      <c r="BI2283">
        <f>COUNTIF(AQ2283:BC2283, "P")</f>
        <v>0</v>
      </c>
      <c r="BJ2283" t="str">
        <f t="shared" si="35"/>
        <v/>
      </c>
      <c r="BK2283">
        <f>COUNTIFS(AQ2283:BC2283,"C")+COUNTIFS(AQ2283:BC2283,"P")</f>
        <v>0</v>
      </c>
      <c r="BL2283">
        <f>COUNTIF(AC2283:AO2283,"**")</f>
        <v>0</v>
      </c>
      <c r="BM2283">
        <f>COUNTIF(AC2283:AO2283,"P")</f>
        <v>0</v>
      </c>
      <c r="BN2283">
        <f>COUNTIF(AC2283:AO2283,"C")</f>
        <v>0</v>
      </c>
    </row>
    <row r="2284" spans="1:66" x14ac:dyDescent="0.25">
      <c r="A2284">
        <v>309</v>
      </c>
      <c r="B2284">
        <v>1</v>
      </c>
      <c r="C2284">
        <v>11</v>
      </c>
      <c r="D2284">
        <v>46</v>
      </c>
      <c r="E2284" t="s">
        <v>140</v>
      </c>
      <c r="F2284" t="s">
        <v>1748</v>
      </c>
      <c r="G2284">
        <v>30</v>
      </c>
      <c r="H2284" t="s">
        <v>60</v>
      </c>
      <c r="I2284" t="s">
        <v>65</v>
      </c>
      <c r="AV2284" t="s">
        <v>62</v>
      </c>
      <c r="BE2284">
        <f>COUNTIF(J2284:BD2284,"**")</f>
        <v>1</v>
      </c>
      <c r="BF2284">
        <f>COUNTIF(J2284:BD2284,"*P*")</f>
        <v>1</v>
      </c>
      <c r="BG2284">
        <f>COUNTIF(J2284:BD2284,"*C*")</f>
        <v>0</v>
      </c>
      <c r="BH2284">
        <f>COUNTIF(AQ2284:BC2284, "C")</f>
        <v>0</v>
      </c>
      <c r="BI2284">
        <f>COUNTIF(AQ2284:BC2284, "P")</f>
        <v>1</v>
      </c>
      <c r="BJ2284" t="str">
        <f t="shared" si="35"/>
        <v>X</v>
      </c>
      <c r="BK2284">
        <f>COUNTIFS(AQ2284:BC2284,"C")+COUNTIFS(AQ2284:BC2284,"P")</f>
        <v>1</v>
      </c>
      <c r="BL2284">
        <f>COUNTIF(AC2284:AO2284,"**")</f>
        <v>0</v>
      </c>
      <c r="BM2284">
        <f>COUNTIF(AC2284:AO2284,"P")</f>
        <v>0</v>
      </c>
      <c r="BN2284">
        <f>COUNTIF(AC2284:AO2284,"C")</f>
        <v>0</v>
      </c>
    </row>
    <row r="2285" spans="1:66" x14ac:dyDescent="0.25">
      <c r="A2285">
        <v>456</v>
      </c>
      <c r="B2285">
        <v>2</v>
      </c>
      <c r="C2285">
        <v>5</v>
      </c>
      <c r="D2285">
        <v>37</v>
      </c>
      <c r="E2285" t="s">
        <v>140</v>
      </c>
      <c r="F2285" t="s">
        <v>446</v>
      </c>
      <c r="G2285">
        <v>30</v>
      </c>
      <c r="H2285" t="s">
        <v>60</v>
      </c>
      <c r="I2285" t="s">
        <v>65</v>
      </c>
      <c r="O2285" t="s">
        <v>62</v>
      </c>
      <c r="BE2285">
        <f>COUNTIF(J2285:BD2285,"**")</f>
        <v>1</v>
      </c>
      <c r="BF2285">
        <f>COUNTIF(J2285:BD2285,"*P*")</f>
        <v>1</v>
      </c>
      <c r="BG2285">
        <f>COUNTIF(J2285:BD2285,"*C*")</f>
        <v>0</v>
      </c>
      <c r="BH2285">
        <f>COUNTIF(AQ2285:BC2285, "C")</f>
        <v>0</v>
      </c>
      <c r="BI2285">
        <f>COUNTIF(AQ2285:BC2285, "P")</f>
        <v>0</v>
      </c>
      <c r="BJ2285" t="str">
        <f t="shared" si="35"/>
        <v/>
      </c>
      <c r="BK2285">
        <f>COUNTIFS(AQ2285:BC2285,"C")+COUNTIFS(AQ2285:BC2285,"P")</f>
        <v>0</v>
      </c>
      <c r="BL2285">
        <f>COUNTIF(AC2285:AO2285,"**")</f>
        <v>0</v>
      </c>
      <c r="BM2285">
        <f>COUNTIF(AC2285:AO2285,"P")</f>
        <v>0</v>
      </c>
      <c r="BN2285">
        <f>COUNTIF(AC2285:AO2285,"C")</f>
        <v>0</v>
      </c>
    </row>
    <row r="2286" spans="1:66" x14ac:dyDescent="0.25">
      <c r="A2286">
        <v>523</v>
      </c>
      <c r="B2286">
        <v>2</v>
      </c>
      <c r="C2286">
        <v>9</v>
      </c>
      <c r="D2286">
        <v>37</v>
      </c>
      <c r="E2286" t="s">
        <v>140</v>
      </c>
      <c r="F2286" t="s">
        <v>1243</v>
      </c>
      <c r="G2286">
        <v>30</v>
      </c>
      <c r="H2286" t="s">
        <v>60</v>
      </c>
      <c r="I2286" t="s">
        <v>65</v>
      </c>
      <c r="O2286" t="s">
        <v>62</v>
      </c>
      <c r="BE2286">
        <f>COUNTIF(J2286:BD2286,"**")</f>
        <v>1</v>
      </c>
      <c r="BF2286">
        <f>COUNTIF(J2286:BD2286,"*P*")</f>
        <v>1</v>
      </c>
      <c r="BG2286">
        <f>COUNTIF(J2286:BD2286,"*C*")</f>
        <v>0</v>
      </c>
      <c r="BH2286">
        <f>COUNTIF(AQ2286:BC2286, "C")</f>
        <v>0</v>
      </c>
      <c r="BI2286">
        <f>COUNTIF(AQ2286:BC2286, "P")</f>
        <v>0</v>
      </c>
      <c r="BJ2286" t="str">
        <f t="shared" si="35"/>
        <v/>
      </c>
      <c r="BK2286">
        <f>COUNTIFS(AQ2286:BC2286,"C")+COUNTIFS(AQ2286:BC2286,"P")</f>
        <v>0</v>
      </c>
      <c r="BL2286">
        <f>COUNTIF(AC2286:AO2286,"**")</f>
        <v>0</v>
      </c>
      <c r="BM2286">
        <f>COUNTIF(AC2286:AO2286,"P")</f>
        <v>0</v>
      </c>
      <c r="BN2286">
        <f>COUNTIF(AC2286:AO2286,"C")</f>
        <v>0</v>
      </c>
    </row>
    <row r="2287" spans="1:66" x14ac:dyDescent="0.25">
      <c r="A2287">
        <v>1806</v>
      </c>
      <c r="B2287">
        <v>4</v>
      </c>
      <c r="C2287">
        <v>3</v>
      </c>
      <c r="D2287">
        <v>16</v>
      </c>
      <c r="E2287" t="s">
        <v>140</v>
      </c>
      <c r="F2287" t="s">
        <v>149</v>
      </c>
      <c r="G2287">
        <v>30</v>
      </c>
      <c r="H2287" t="s">
        <v>60</v>
      </c>
      <c r="I2287" t="s">
        <v>65</v>
      </c>
      <c r="K2287" t="s">
        <v>62</v>
      </c>
      <c r="O2287" t="s">
        <v>62</v>
      </c>
      <c r="AD2287" t="s">
        <v>62</v>
      </c>
      <c r="BE2287">
        <f>COUNTIF(J2287:BD2287,"**")</f>
        <v>3</v>
      </c>
      <c r="BF2287">
        <f>COUNTIF(J2287:BD2287,"*P*")</f>
        <v>3</v>
      </c>
      <c r="BG2287">
        <f>COUNTIF(J2287:BD2287,"*C*")</f>
        <v>0</v>
      </c>
      <c r="BH2287">
        <f>COUNTIF(AQ2287:BC2287, "C")</f>
        <v>0</v>
      </c>
      <c r="BI2287">
        <f>COUNTIF(AQ2287:BC2287, "P")</f>
        <v>0</v>
      </c>
      <c r="BJ2287" t="str">
        <f t="shared" si="35"/>
        <v/>
      </c>
      <c r="BK2287">
        <f>COUNTIFS(AQ2287:BC2287,"C")+COUNTIFS(AQ2287:BC2287,"P")</f>
        <v>0</v>
      </c>
      <c r="BL2287">
        <f>COUNTIF(AC2287:AO2287,"**")</f>
        <v>1</v>
      </c>
      <c r="BM2287">
        <f>COUNTIF(AC2287:AO2287,"P")</f>
        <v>1</v>
      </c>
      <c r="BN2287">
        <f>COUNTIF(AC2287:AO2287,"C")</f>
        <v>0</v>
      </c>
    </row>
    <row r="2288" spans="1:66" x14ac:dyDescent="0.25">
      <c r="A2288">
        <v>2452</v>
      </c>
      <c r="B2288">
        <v>5</v>
      </c>
      <c r="C2288">
        <v>12</v>
      </c>
      <c r="D2288">
        <v>42</v>
      </c>
      <c r="E2288" t="s">
        <v>140</v>
      </c>
      <c r="F2288" t="s">
        <v>149</v>
      </c>
      <c r="G2288">
        <v>30</v>
      </c>
      <c r="H2288" t="s">
        <v>64</v>
      </c>
      <c r="I2288" t="s">
        <v>65</v>
      </c>
      <c r="J2288" t="s">
        <v>62</v>
      </c>
      <c r="BE2288">
        <f>COUNTIF(J2288:BD2288,"**")</f>
        <v>1</v>
      </c>
      <c r="BF2288">
        <f>COUNTIF(J2288:BD2288,"*P*")</f>
        <v>1</v>
      </c>
      <c r="BG2288">
        <f>COUNTIF(J2288:BD2288,"*C*")</f>
        <v>0</v>
      </c>
      <c r="BH2288">
        <f>COUNTIF(AQ2288:BC2288, "C")</f>
        <v>0</v>
      </c>
      <c r="BI2288">
        <f>COUNTIF(AQ2288:BC2288, "P")</f>
        <v>0</v>
      </c>
      <c r="BJ2288" t="str">
        <f t="shared" si="35"/>
        <v/>
      </c>
      <c r="BK2288">
        <f>COUNTIFS(AQ2288:BC2288,"C")+COUNTIFS(AQ2288:BC2288,"P")</f>
        <v>0</v>
      </c>
      <c r="BL2288">
        <f>COUNTIF(AC2288:AO2288,"**")</f>
        <v>0</v>
      </c>
      <c r="BM2288">
        <f>COUNTIF(AC2288:AO2288,"P")</f>
        <v>0</v>
      </c>
      <c r="BN2288">
        <f>COUNTIF(AC2288:AO2288,"C")</f>
        <v>0</v>
      </c>
    </row>
    <row r="2289" spans="1:66" x14ac:dyDescent="0.25">
      <c r="A2289">
        <v>3197</v>
      </c>
      <c r="B2289">
        <v>6</v>
      </c>
      <c r="C2289">
        <v>10</v>
      </c>
      <c r="D2289">
        <v>52</v>
      </c>
      <c r="E2289" t="s">
        <v>140</v>
      </c>
      <c r="F2289" t="s">
        <v>126</v>
      </c>
      <c r="G2289">
        <v>30</v>
      </c>
      <c r="H2289" t="s">
        <v>60</v>
      </c>
      <c r="I2289" t="s">
        <v>65</v>
      </c>
      <c r="O2289" t="s">
        <v>62</v>
      </c>
      <c r="BE2289">
        <f>COUNTIF(J2289:BD2289,"**")</f>
        <v>1</v>
      </c>
      <c r="BF2289">
        <f>COUNTIF(J2289:BD2289,"*P*")</f>
        <v>1</v>
      </c>
      <c r="BG2289">
        <f>COUNTIF(J2289:BD2289,"*C*")</f>
        <v>0</v>
      </c>
      <c r="BH2289">
        <f>COUNTIF(AQ2289:BC2289, "C")</f>
        <v>0</v>
      </c>
      <c r="BI2289">
        <f>COUNTIF(AQ2289:BC2289, "P")</f>
        <v>0</v>
      </c>
      <c r="BJ2289" t="str">
        <f t="shared" si="35"/>
        <v/>
      </c>
      <c r="BK2289">
        <f>COUNTIFS(AQ2289:BC2289,"C")+COUNTIFS(AQ2289:BC2289,"P")</f>
        <v>0</v>
      </c>
      <c r="BL2289">
        <f>COUNTIF(AC2289:AO2289,"**")</f>
        <v>0</v>
      </c>
      <c r="BM2289">
        <f>COUNTIF(AC2289:AO2289,"P")</f>
        <v>0</v>
      </c>
      <c r="BN2289">
        <f>COUNTIF(AC2289:AO2289,"C")</f>
        <v>0</v>
      </c>
    </row>
    <row r="2290" spans="1:66" x14ac:dyDescent="0.25">
      <c r="A2290">
        <v>3352</v>
      </c>
      <c r="B2290">
        <v>6</v>
      </c>
      <c r="C2290">
        <v>12</v>
      </c>
      <c r="D2290">
        <v>52</v>
      </c>
      <c r="E2290" t="s">
        <v>140</v>
      </c>
      <c r="F2290" t="s">
        <v>149</v>
      </c>
      <c r="G2290">
        <v>30</v>
      </c>
      <c r="H2290" t="s">
        <v>60</v>
      </c>
      <c r="I2290" t="s">
        <v>65</v>
      </c>
      <c r="N2290" t="s">
        <v>62</v>
      </c>
      <c r="W2290" t="s">
        <v>62</v>
      </c>
      <c r="AD2290" t="s">
        <v>62</v>
      </c>
      <c r="AZ2290" t="s">
        <v>62</v>
      </c>
      <c r="BA2290" t="s">
        <v>62</v>
      </c>
      <c r="BE2290">
        <f>COUNTIF(J2290:BD2290,"**")</f>
        <v>5</v>
      </c>
      <c r="BF2290">
        <f>COUNTIF(J2290:BD2290,"*P*")</f>
        <v>5</v>
      </c>
      <c r="BG2290">
        <f>COUNTIF(J2290:BD2290,"*C*")</f>
        <v>0</v>
      </c>
      <c r="BH2290">
        <f>COUNTIF(AQ2290:BC2290, "C")</f>
        <v>0</v>
      </c>
      <c r="BI2290">
        <f>COUNTIF(AQ2290:BC2290, "P")</f>
        <v>2</v>
      </c>
      <c r="BJ2290" t="str">
        <f t="shared" si="35"/>
        <v>X</v>
      </c>
      <c r="BK2290">
        <f>COUNTIFS(AQ2290:BC2290,"C")+COUNTIFS(AQ2290:BC2290,"P")</f>
        <v>2</v>
      </c>
      <c r="BL2290">
        <f>COUNTIF(AC2290:AO2290,"**")</f>
        <v>1</v>
      </c>
      <c r="BM2290">
        <f>COUNTIF(AC2290:AO2290,"P")</f>
        <v>1</v>
      </c>
      <c r="BN2290">
        <f>COUNTIF(AC2290:AO2290,"C")</f>
        <v>0</v>
      </c>
    </row>
    <row r="2291" spans="1:66" x14ac:dyDescent="0.25">
      <c r="A2291">
        <v>3554</v>
      </c>
      <c r="B2291">
        <v>7</v>
      </c>
      <c r="C2291">
        <v>7</v>
      </c>
      <c r="D2291">
        <v>64</v>
      </c>
      <c r="E2291" t="s">
        <v>140</v>
      </c>
      <c r="F2291" t="s">
        <v>151</v>
      </c>
      <c r="G2291">
        <v>30</v>
      </c>
      <c r="H2291" t="s">
        <v>60</v>
      </c>
      <c r="I2291" t="s">
        <v>65</v>
      </c>
      <c r="AG2291" t="s">
        <v>62</v>
      </c>
      <c r="AM2291" t="s">
        <v>62</v>
      </c>
      <c r="BE2291">
        <f>COUNTIF(J2291:BD2291,"**")</f>
        <v>2</v>
      </c>
      <c r="BF2291">
        <f>COUNTIF(J2291:BD2291,"*P*")</f>
        <v>2</v>
      </c>
      <c r="BG2291">
        <f>COUNTIF(J2291:BD2291,"*C*")</f>
        <v>0</v>
      </c>
      <c r="BH2291">
        <f>COUNTIF(AQ2291:BC2291, "C")</f>
        <v>0</v>
      </c>
      <c r="BI2291">
        <f>COUNTIF(AQ2291:BC2291, "P")</f>
        <v>0</v>
      </c>
      <c r="BJ2291" t="str">
        <f t="shared" si="35"/>
        <v/>
      </c>
      <c r="BK2291">
        <f>COUNTIFS(AQ2291:BC2291,"C")+COUNTIFS(AQ2291:BC2291,"P")</f>
        <v>0</v>
      </c>
      <c r="BL2291">
        <f>COUNTIF(AC2291:AO2291,"**")</f>
        <v>2</v>
      </c>
      <c r="BM2291">
        <f>COUNTIF(AC2291:AO2291,"P")</f>
        <v>2</v>
      </c>
      <c r="BN2291">
        <f>COUNTIF(AC2291:AO2291,"C")</f>
        <v>0</v>
      </c>
    </row>
    <row r="2292" spans="1:66" x14ac:dyDescent="0.25">
      <c r="A2292">
        <v>3969</v>
      </c>
      <c r="B2292">
        <v>8</v>
      </c>
      <c r="C2292">
        <v>2</v>
      </c>
      <c r="D2292">
        <v>1</v>
      </c>
      <c r="E2292" t="s">
        <v>140</v>
      </c>
      <c r="F2292" t="s">
        <v>1749</v>
      </c>
      <c r="G2292">
        <v>30</v>
      </c>
      <c r="H2292" t="s">
        <v>60</v>
      </c>
      <c r="I2292" t="s">
        <v>65</v>
      </c>
      <c r="AD2292" t="s">
        <v>62</v>
      </c>
      <c r="BE2292">
        <f>COUNTIF(J2292:BD2292,"**")</f>
        <v>1</v>
      </c>
      <c r="BF2292">
        <f>COUNTIF(J2292:BD2292,"*P*")</f>
        <v>1</v>
      </c>
      <c r="BG2292">
        <f>COUNTIF(J2292:BD2292,"*C*")</f>
        <v>0</v>
      </c>
      <c r="BH2292">
        <f>COUNTIF(AQ2292:BC2292, "C")</f>
        <v>0</v>
      </c>
      <c r="BI2292">
        <f>COUNTIF(AQ2292:BC2292, "P")</f>
        <v>0</v>
      </c>
      <c r="BJ2292" t="str">
        <f t="shared" si="35"/>
        <v/>
      </c>
      <c r="BK2292">
        <f>COUNTIFS(AQ2292:BC2292,"C")+COUNTIFS(AQ2292:BC2292,"P")</f>
        <v>0</v>
      </c>
      <c r="BL2292">
        <f>COUNTIF(AC2292:AO2292,"**")</f>
        <v>1</v>
      </c>
      <c r="BM2292">
        <f>COUNTIF(AC2292:AO2292,"P")</f>
        <v>1</v>
      </c>
      <c r="BN2292">
        <f>COUNTIF(AC2292:AO2292,"C")</f>
        <v>0</v>
      </c>
    </row>
    <row r="2293" spans="1:66" x14ac:dyDescent="0.25">
      <c r="A2293">
        <v>4003</v>
      </c>
      <c r="B2293">
        <v>8</v>
      </c>
      <c r="C2293">
        <v>4</v>
      </c>
      <c r="D2293">
        <v>38</v>
      </c>
      <c r="E2293" t="s">
        <v>140</v>
      </c>
      <c r="F2293" t="s">
        <v>174</v>
      </c>
      <c r="G2293">
        <v>30</v>
      </c>
      <c r="H2293" t="s">
        <v>60</v>
      </c>
      <c r="I2293" t="s">
        <v>65</v>
      </c>
      <c r="O2293" t="s">
        <v>62</v>
      </c>
      <c r="AY2293" t="s">
        <v>62</v>
      </c>
      <c r="BE2293">
        <f>COUNTIF(J2293:BD2293,"**")</f>
        <v>2</v>
      </c>
      <c r="BF2293">
        <f>COUNTIF(J2293:BD2293,"*P*")</f>
        <v>2</v>
      </c>
      <c r="BG2293">
        <f>COUNTIF(J2293:BD2293,"*C*")</f>
        <v>0</v>
      </c>
      <c r="BH2293">
        <f>COUNTIF(AQ2293:BC2293, "C")</f>
        <v>0</v>
      </c>
      <c r="BI2293">
        <f>COUNTIF(AQ2293:BC2293, "P")</f>
        <v>1</v>
      </c>
      <c r="BJ2293" t="str">
        <f t="shared" si="35"/>
        <v>X</v>
      </c>
      <c r="BK2293">
        <f>COUNTIFS(AQ2293:BC2293,"C")+COUNTIFS(AQ2293:BC2293,"P")</f>
        <v>1</v>
      </c>
      <c r="BL2293">
        <f>COUNTIF(AC2293:AO2293,"**")</f>
        <v>0</v>
      </c>
      <c r="BM2293">
        <f>COUNTIF(AC2293:AO2293,"P")</f>
        <v>0</v>
      </c>
      <c r="BN2293">
        <f>COUNTIF(AC2293:AO2293,"C")</f>
        <v>0</v>
      </c>
    </row>
    <row r="2294" spans="1:66" x14ac:dyDescent="0.25">
      <c r="A2294">
        <v>4111</v>
      </c>
      <c r="B2294">
        <v>8</v>
      </c>
      <c r="C2294">
        <v>10</v>
      </c>
      <c r="D2294">
        <v>1</v>
      </c>
      <c r="E2294" t="s">
        <v>140</v>
      </c>
      <c r="F2294" t="s">
        <v>174</v>
      </c>
      <c r="G2294">
        <v>30</v>
      </c>
      <c r="H2294" t="s">
        <v>64</v>
      </c>
      <c r="I2294" t="s">
        <v>65</v>
      </c>
      <c r="BC2294" t="s">
        <v>62</v>
      </c>
      <c r="BE2294">
        <f>COUNTIF(J2294:BD2294,"**")</f>
        <v>1</v>
      </c>
      <c r="BF2294">
        <f>COUNTIF(J2294:BD2294,"*P*")</f>
        <v>1</v>
      </c>
      <c r="BG2294">
        <f>COUNTIF(J2294:BD2294,"*C*")</f>
        <v>0</v>
      </c>
      <c r="BH2294">
        <f>COUNTIF(AQ2294:BC2294, "C")</f>
        <v>0</v>
      </c>
      <c r="BI2294">
        <f>COUNTIF(AQ2294:BC2294, "P")</f>
        <v>1</v>
      </c>
      <c r="BJ2294" t="str">
        <f t="shared" si="35"/>
        <v>X</v>
      </c>
      <c r="BK2294">
        <f>COUNTIFS(AQ2294:BC2294,"C")+COUNTIFS(AQ2294:BC2294,"P")</f>
        <v>1</v>
      </c>
      <c r="BL2294">
        <f>COUNTIF(AC2294:AO2294,"**")</f>
        <v>0</v>
      </c>
      <c r="BM2294">
        <f>COUNTIF(AC2294:AO2294,"P")</f>
        <v>0</v>
      </c>
      <c r="BN2294">
        <f>COUNTIF(AC2294:AO2294,"C")</f>
        <v>0</v>
      </c>
    </row>
    <row r="2295" spans="1:66" x14ac:dyDescent="0.25">
      <c r="A2295">
        <v>4130</v>
      </c>
      <c r="B2295">
        <v>8</v>
      </c>
      <c r="C2295">
        <v>11</v>
      </c>
      <c r="D2295">
        <v>38</v>
      </c>
      <c r="E2295" t="s">
        <v>140</v>
      </c>
      <c r="F2295" t="s">
        <v>374</v>
      </c>
      <c r="G2295">
        <v>30</v>
      </c>
      <c r="H2295" t="s">
        <v>60</v>
      </c>
      <c r="I2295" t="s">
        <v>65</v>
      </c>
      <c r="O2295" t="s">
        <v>62</v>
      </c>
      <c r="BE2295">
        <f>COUNTIF(J2295:BD2295,"**")</f>
        <v>1</v>
      </c>
      <c r="BF2295">
        <f>COUNTIF(J2295:BD2295,"*P*")</f>
        <v>1</v>
      </c>
      <c r="BG2295">
        <f>COUNTIF(J2295:BD2295,"*C*")</f>
        <v>0</v>
      </c>
      <c r="BH2295">
        <f>COUNTIF(AQ2295:BC2295, "C")</f>
        <v>0</v>
      </c>
      <c r="BI2295">
        <f>COUNTIF(AQ2295:BC2295, "P")</f>
        <v>0</v>
      </c>
      <c r="BJ2295" t="str">
        <f t="shared" si="35"/>
        <v/>
      </c>
      <c r="BK2295">
        <f>COUNTIFS(AQ2295:BC2295,"C")+COUNTIFS(AQ2295:BC2295,"P")</f>
        <v>0</v>
      </c>
      <c r="BL2295">
        <f>COUNTIF(AC2295:AO2295,"**")</f>
        <v>0</v>
      </c>
      <c r="BM2295">
        <f>COUNTIF(AC2295:AO2295,"P")</f>
        <v>0</v>
      </c>
      <c r="BN2295">
        <f>COUNTIF(AC2295:AO2295,"C")</f>
        <v>0</v>
      </c>
    </row>
    <row r="2296" spans="1:66" x14ac:dyDescent="0.25">
      <c r="A2296">
        <v>5582</v>
      </c>
      <c r="B2296">
        <v>10</v>
      </c>
      <c r="C2296">
        <v>11</v>
      </c>
      <c r="D2296">
        <v>53</v>
      </c>
      <c r="E2296" t="s">
        <v>140</v>
      </c>
      <c r="F2296" t="s">
        <v>1750</v>
      </c>
      <c r="G2296">
        <v>30</v>
      </c>
      <c r="H2296" t="s">
        <v>64</v>
      </c>
      <c r="I2296" t="s">
        <v>65</v>
      </c>
      <c r="O2296" t="s">
        <v>62</v>
      </c>
      <c r="AD2296" t="s">
        <v>62</v>
      </c>
      <c r="BE2296">
        <f>COUNTIF(J2296:BD2296,"**")</f>
        <v>2</v>
      </c>
      <c r="BF2296">
        <f>COUNTIF(J2296:BD2296,"*P*")</f>
        <v>2</v>
      </c>
      <c r="BG2296">
        <f>COUNTIF(J2296:BD2296,"*C*")</f>
        <v>0</v>
      </c>
      <c r="BH2296">
        <f>COUNTIF(AQ2296:BC2296, "C")</f>
        <v>0</v>
      </c>
      <c r="BI2296">
        <f>COUNTIF(AQ2296:BC2296, "P")</f>
        <v>0</v>
      </c>
      <c r="BJ2296" t="str">
        <f t="shared" si="35"/>
        <v/>
      </c>
      <c r="BK2296">
        <f>COUNTIFS(AQ2296:BC2296,"C")+COUNTIFS(AQ2296:BC2296,"P")</f>
        <v>0</v>
      </c>
      <c r="BL2296">
        <f>COUNTIF(AC2296:AO2296,"**")</f>
        <v>1</v>
      </c>
      <c r="BM2296">
        <f>COUNTIF(AC2296:AO2296,"P")</f>
        <v>1</v>
      </c>
      <c r="BN2296">
        <f>COUNTIF(AC2296:AO2296,"C")</f>
        <v>0</v>
      </c>
    </row>
    <row r="2297" spans="1:66" x14ac:dyDescent="0.25">
      <c r="A2297">
        <v>5717</v>
      </c>
      <c r="B2297">
        <v>11</v>
      </c>
      <c r="C2297">
        <v>1</v>
      </c>
      <c r="D2297">
        <v>13</v>
      </c>
      <c r="E2297" t="s">
        <v>140</v>
      </c>
      <c r="F2297" t="s">
        <v>1751</v>
      </c>
      <c r="G2297">
        <v>30</v>
      </c>
      <c r="H2297" t="s">
        <v>60</v>
      </c>
      <c r="I2297" t="s">
        <v>61</v>
      </c>
      <c r="K2297" t="s">
        <v>62</v>
      </c>
      <c r="AD2297" t="s">
        <v>62</v>
      </c>
      <c r="AL2297" t="s">
        <v>62</v>
      </c>
      <c r="BE2297">
        <f>COUNTIF(J2297:BD2297,"**")</f>
        <v>3</v>
      </c>
      <c r="BF2297">
        <f>COUNTIF(J2297:BD2297,"*P*")</f>
        <v>3</v>
      </c>
      <c r="BG2297">
        <f>COUNTIF(J2297:BD2297,"*C*")</f>
        <v>0</v>
      </c>
      <c r="BH2297">
        <f>COUNTIF(AQ2297:BC2297, "C")</f>
        <v>0</v>
      </c>
      <c r="BI2297">
        <f>COUNTIF(AQ2297:BC2297, "P")</f>
        <v>0</v>
      </c>
      <c r="BJ2297" t="str">
        <f t="shared" si="35"/>
        <v/>
      </c>
      <c r="BK2297">
        <f>COUNTIFS(AQ2297:BC2297,"C")+COUNTIFS(AQ2297:BC2297,"P")</f>
        <v>0</v>
      </c>
      <c r="BL2297">
        <f>COUNTIF(AC2297:AO2297,"**")</f>
        <v>2</v>
      </c>
      <c r="BM2297">
        <f>COUNTIF(AC2297:AO2297,"P")</f>
        <v>2</v>
      </c>
      <c r="BN2297">
        <f>COUNTIF(AC2297:AO2297,"C")</f>
        <v>0</v>
      </c>
    </row>
    <row r="2298" spans="1:66" x14ac:dyDescent="0.25">
      <c r="A2298">
        <v>5874</v>
      </c>
      <c r="B2298">
        <v>11</v>
      </c>
      <c r="C2298">
        <v>3</v>
      </c>
      <c r="D2298">
        <v>13</v>
      </c>
      <c r="E2298" t="s">
        <v>140</v>
      </c>
      <c r="F2298" t="s">
        <v>1752</v>
      </c>
      <c r="G2298">
        <v>30</v>
      </c>
      <c r="H2298" t="s">
        <v>60</v>
      </c>
      <c r="I2298" t="s">
        <v>65</v>
      </c>
      <c r="O2298" t="s">
        <v>62</v>
      </c>
      <c r="BE2298">
        <f>COUNTIF(J2298:BD2298,"**")</f>
        <v>1</v>
      </c>
      <c r="BF2298">
        <f>COUNTIF(J2298:BD2298,"*P*")</f>
        <v>1</v>
      </c>
      <c r="BG2298">
        <f>COUNTIF(J2298:BD2298,"*C*")</f>
        <v>0</v>
      </c>
      <c r="BH2298">
        <f>COUNTIF(AQ2298:BC2298, "C")</f>
        <v>0</v>
      </c>
      <c r="BI2298">
        <f>COUNTIF(AQ2298:BC2298, "P")</f>
        <v>0</v>
      </c>
      <c r="BJ2298" t="str">
        <f t="shared" si="35"/>
        <v/>
      </c>
      <c r="BK2298">
        <f>COUNTIFS(AQ2298:BC2298,"C")+COUNTIFS(AQ2298:BC2298,"P")</f>
        <v>0</v>
      </c>
      <c r="BL2298">
        <f>COUNTIF(AC2298:AO2298,"**")</f>
        <v>0</v>
      </c>
      <c r="BM2298">
        <f>COUNTIF(AC2298:AO2298,"P")</f>
        <v>0</v>
      </c>
      <c r="BN2298">
        <f>COUNTIF(AC2298:AO2298,"C")</f>
        <v>0</v>
      </c>
    </row>
    <row r="2299" spans="1:66" x14ac:dyDescent="0.25">
      <c r="A2299">
        <v>5925</v>
      </c>
      <c r="B2299">
        <v>11</v>
      </c>
      <c r="C2299">
        <v>3</v>
      </c>
      <c r="D2299">
        <v>13</v>
      </c>
      <c r="E2299" t="s">
        <v>140</v>
      </c>
      <c r="F2299" t="s">
        <v>1753</v>
      </c>
      <c r="G2299">
        <v>30</v>
      </c>
      <c r="H2299" t="s">
        <v>60</v>
      </c>
      <c r="I2299" t="s">
        <v>61</v>
      </c>
      <c r="O2299" t="s">
        <v>62</v>
      </c>
      <c r="BE2299">
        <f>COUNTIF(J2299:BD2299,"**")</f>
        <v>1</v>
      </c>
      <c r="BF2299">
        <f>COUNTIF(J2299:BD2299,"*P*")</f>
        <v>1</v>
      </c>
      <c r="BG2299">
        <f>COUNTIF(J2299:BD2299,"*C*")</f>
        <v>0</v>
      </c>
      <c r="BH2299">
        <f>COUNTIF(AQ2299:BC2299, "C")</f>
        <v>0</v>
      </c>
      <c r="BI2299">
        <f>COUNTIF(AQ2299:BC2299, "P")</f>
        <v>0</v>
      </c>
      <c r="BJ2299" t="str">
        <f t="shared" si="35"/>
        <v/>
      </c>
      <c r="BK2299">
        <f>COUNTIFS(AQ2299:BC2299,"C")+COUNTIFS(AQ2299:BC2299,"P")</f>
        <v>0</v>
      </c>
      <c r="BL2299">
        <f>COUNTIF(AC2299:AO2299,"**")</f>
        <v>0</v>
      </c>
      <c r="BM2299">
        <f>COUNTIF(AC2299:AO2299,"P")</f>
        <v>0</v>
      </c>
      <c r="BN2299">
        <f>COUNTIF(AC2299:AO2299,"C")</f>
        <v>0</v>
      </c>
    </row>
    <row r="2300" spans="1:66" x14ac:dyDescent="0.25">
      <c r="A2300">
        <v>6020</v>
      </c>
      <c r="B2300">
        <v>11</v>
      </c>
      <c r="C2300">
        <v>4</v>
      </c>
      <c r="D2300">
        <v>13</v>
      </c>
      <c r="E2300" t="s">
        <v>140</v>
      </c>
      <c r="F2300" t="s">
        <v>126</v>
      </c>
      <c r="G2300">
        <v>30</v>
      </c>
      <c r="H2300" t="s">
        <v>64</v>
      </c>
      <c r="I2300" t="s">
        <v>61</v>
      </c>
      <c r="N2300" t="s">
        <v>62</v>
      </c>
      <c r="O2300" t="s">
        <v>62</v>
      </c>
      <c r="BE2300">
        <f>COUNTIF(J2300:BD2300,"**")</f>
        <v>2</v>
      </c>
      <c r="BF2300">
        <f>COUNTIF(J2300:BD2300,"*P*")</f>
        <v>2</v>
      </c>
      <c r="BG2300">
        <f>COUNTIF(J2300:BD2300,"*C*")</f>
        <v>0</v>
      </c>
      <c r="BH2300">
        <f>COUNTIF(AQ2300:BC2300, "C")</f>
        <v>0</v>
      </c>
      <c r="BI2300">
        <f>COUNTIF(AQ2300:BC2300, "P")</f>
        <v>0</v>
      </c>
      <c r="BJ2300" t="str">
        <f t="shared" si="35"/>
        <v/>
      </c>
      <c r="BK2300">
        <f>COUNTIFS(AQ2300:BC2300,"C")+COUNTIFS(AQ2300:BC2300,"P")</f>
        <v>0</v>
      </c>
      <c r="BL2300">
        <f>COUNTIF(AC2300:AO2300,"**")</f>
        <v>0</v>
      </c>
      <c r="BM2300">
        <f>COUNTIF(AC2300:AO2300,"P")</f>
        <v>0</v>
      </c>
      <c r="BN2300">
        <f>COUNTIF(AC2300:AO2300,"C")</f>
        <v>0</v>
      </c>
    </row>
    <row r="2301" spans="1:66" x14ac:dyDescent="0.25">
      <c r="A2301">
        <v>6088</v>
      </c>
      <c r="B2301">
        <v>11</v>
      </c>
      <c r="C2301">
        <v>5</v>
      </c>
      <c r="D2301">
        <v>13</v>
      </c>
      <c r="E2301" t="s">
        <v>140</v>
      </c>
      <c r="F2301" t="s">
        <v>126</v>
      </c>
      <c r="G2301">
        <v>30</v>
      </c>
      <c r="H2301" t="s">
        <v>60</v>
      </c>
      <c r="I2301" t="s">
        <v>65</v>
      </c>
      <c r="N2301" t="s">
        <v>62</v>
      </c>
      <c r="O2301" t="s">
        <v>62</v>
      </c>
      <c r="BE2301">
        <f>COUNTIF(J2301:BD2301,"**")</f>
        <v>2</v>
      </c>
      <c r="BF2301">
        <f>COUNTIF(J2301:BD2301,"*P*")</f>
        <v>2</v>
      </c>
      <c r="BG2301">
        <f>COUNTIF(J2301:BD2301,"*C*")</f>
        <v>0</v>
      </c>
      <c r="BH2301">
        <f>COUNTIF(AQ2301:BC2301, "C")</f>
        <v>0</v>
      </c>
      <c r="BI2301">
        <f>COUNTIF(AQ2301:BC2301, "P")</f>
        <v>0</v>
      </c>
      <c r="BJ2301" t="str">
        <f t="shared" si="35"/>
        <v/>
      </c>
      <c r="BK2301">
        <f>COUNTIFS(AQ2301:BC2301,"C")+COUNTIFS(AQ2301:BC2301,"P")</f>
        <v>0</v>
      </c>
      <c r="BL2301">
        <f>COUNTIF(AC2301:AO2301,"**")</f>
        <v>0</v>
      </c>
      <c r="BM2301">
        <f>COUNTIF(AC2301:AO2301,"P")</f>
        <v>0</v>
      </c>
      <c r="BN2301">
        <f>COUNTIF(AC2301:AO2301,"C")</f>
        <v>0</v>
      </c>
    </row>
    <row r="2302" spans="1:66" x14ac:dyDescent="0.25">
      <c r="A2302">
        <v>6225</v>
      </c>
      <c r="B2302">
        <v>11</v>
      </c>
      <c r="C2302">
        <v>6</v>
      </c>
      <c r="D2302">
        <v>13</v>
      </c>
      <c r="E2302" t="s">
        <v>140</v>
      </c>
      <c r="F2302" t="s">
        <v>149</v>
      </c>
      <c r="G2302">
        <v>30</v>
      </c>
      <c r="H2302" t="s">
        <v>64</v>
      </c>
      <c r="I2302" t="s">
        <v>65</v>
      </c>
      <c r="N2302" t="s">
        <v>62</v>
      </c>
      <c r="O2302" t="s">
        <v>62</v>
      </c>
      <c r="AF2302" t="s">
        <v>62</v>
      </c>
      <c r="AG2302" t="s">
        <v>62</v>
      </c>
      <c r="BE2302">
        <f>COUNTIF(J2302:BD2302,"**")</f>
        <v>4</v>
      </c>
      <c r="BF2302">
        <f>COUNTIF(J2302:BD2302,"*P*")</f>
        <v>4</v>
      </c>
      <c r="BG2302">
        <f>COUNTIF(J2302:BD2302,"*C*")</f>
        <v>0</v>
      </c>
      <c r="BH2302">
        <f>COUNTIF(AQ2302:BC2302, "C")</f>
        <v>0</v>
      </c>
      <c r="BI2302">
        <f>COUNTIF(AQ2302:BC2302, "P")</f>
        <v>0</v>
      </c>
      <c r="BJ2302" t="str">
        <f t="shared" si="35"/>
        <v/>
      </c>
      <c r="BK2302">
        <f>COUNTIFS(AQ2302:BC2302,"C")+COUNTIFS(AQ2302:BC2302,"P")</f>
        <v>0</v>
      </c>
      <c r="BL2302">
        <f>COUNTIF(AC2302:AO2302,"**")</f>
        <v>2</v>
      </c>
      <c r="BM2302">
        <f>COUNTIF(AC2302:AO2302,"P")</f>
        <v>2</v>
      </c>
      <c r="BN2302">
        <f>COUNTIF(AC2302:AO2302,"C")</f>
        <v>0</v>
      </c>
    </row>
    <row r="2303" spans="1:66" x14ac:dyDescent="0.25">
      <c r="A2303">
        <v>6688</v>
      </c>
      <c r="B2303">
        <v>11</v>
      </c>
      <c r="C2303">
        <v>11</v>
      </c>
      <c r="D2303">
        <v>13</v>
      </c>
      <c r="E2303" t="s">
        <v>140</v>
      </c>
      <c r="F2303" t="s">
        <v>329</v>
      </c>
      <c r="G2303">
        <v>30</v>
      </c>
      <c r="H2303" t="s">
        <v>60</v>
      </c>
      <c r="I2303" t="s">
        <v>65</v>
      </c>
      <c r="O2303" t="s">
        <v>62</v>
      </c>
      <c r="BE2303">
        <f>COUNTIF(J2303:BD2303,"**")</f>
        <v>1</v>
      </c>
      <c r="BF2303">
        <f>COUNTIF(J2303:BD2303,"*P*")</f>
        <v>1</v>
      </c>
      <c r="BG2303">
        <f>COUNTIF(J2303:BD2303,"*C*")</f>
        <v>0</v>
      </c>
      <c r="BH2303">
        <f>COUNTIF(AQ2303:BC2303, "C")</f>
        <v>0</v>
      </c>
      <c r="BI2303">
        <f>COUNTIF(AQ2303:BC2303, "P")</f>
        <v>0</v>
      </c>
      <c r="BJ2303" t="str">
        <f t="shared" si="35"/>
        <v/>
      </c>
      <c r="BK2303">
        <f>COUNTIFS(AQ2303:BC2303,"C")+COUNTIFS(AQ2303:BC2303,"P")</f>
        <v>0</v>
      </c>
      <c r="BL2303">
        <f>COUNTIF(AC2303:AO2303,"**")</f>
        <v>0</v>
      </c>
      <c r="BM2303">
        <f>COUNTIF(AC2303:AO2303,"P")</f>
        <v>0</v>
      </c>
      <c r="BN2303">
        <f>COUNTIF(AC2303:AO2303,"C")</f>
        <v>0</v>
      </c>
    </row>
    <row r="2304" spans="1:66" x14ac:dyDescent="0.25">
      <c r="A2304">
        <v>6890</v>
      </c>
      <c r="B2304">
        <v>12</v>
      </c>
      <c r="C2304">
        <v>1</v>
      </c>
      <c r="D2304">
        <v>41</v>
      </c>
      <c r="E2304" t="s">
        <v>140</v>
      </c>
      <c r="F2304" t="s">
        <v>371</v>
      </c>
      <c r="G2304">
        <v>30</v>
      </c>
      <c r="H2304" t="s">
        <v>60</v>
      </c>
      <c r="I2304" t="s">
        <v>65</v>
      </c>
      <c r="K2304" t="s">
        <v>62</v>
      </c>
      <c r="BE2304">
        <f>COUNTIF(J2304:BD2304,"**")</f>
        <v>1</v>
      </c>
      <c r="BF2304">
        <f>COUNTIF(J2304:BD2304,"*P*")</f>
        <v>1</v>
      </c>
      <c r="BG2304">
        <f>COUNTIF(J2304:BD2304,"*C*")</f>
        <v>0</v>
      </c>
      <c r="BH2304">
        <f>COUNTIF(AQ2304:BC2304, "C")</f>
        <v>0</v>
      </c>
      <c r="BI2304">
        <f>COUNTIF(AQ2304:BC2304, "P")</f>
        <v>0</v>
      </c>
      <c r="BJ2304" t="str">
        <f t="shared" si="35"/>
        <v/>
      </c>
      <c r="BK2304">
        <f>COUNTIFS(AQ2304:BC2304,"C")+COUNTIFS(AQ2304:BC2304,"P")</f>
        <v>0</v>
      </c>
      <c r="BL2304">
        <f>COUNTIF(AC2304:AO2304,"**")</f>
        <v>0</v>
      </c>
      <c r="BM2304">
        <f>COUNTIF(AC2304:AO2304,"P")</f>
        <v>0</v>
      </c>
      <c r="BN2304">
        <f>COUNTIF(AC2304:AO2304,"C")</f>
        <v>0</v>
      </c>
    </row>
    <row r="2305" spans="1:66" x14ac:dyDescent="0.25">
      <c r="A2305">
        <v>7144</v>
      </c>
      <c r="B2305">
        <v>12</v>
      </c>
      <c r="C2305">
        <v>5</v>
      </c>
      <c r="D2305">
        <v>58</v>
      </c>
      <c r="E2305" t="s">
        <v>140</v>
      </c>
      <c r="F2305" t="s">
        <v>1754</v>
      </c>
      <c r="G2305">
        <v>30</v>
      </c>
      <c r="H2305" t="s">
        <v>60</v>
      </c>
      <c r="I2305" t="s">
        <v>65</v>
      </c>
      <c r="O2305" t="s">
        <v>62</v>
      </c>
      <c r="BE2305">
        <f>COUNTIF(J2305:BD2305,"**")</f>
        <v>1</v>
      </c>
      <c r="BF2305">
        <f>COUNTIF(J2305:BD2305,"*P*")</f>
        <v>1</v>
      </c>
      <c r="BG2305">
        <f>COUNTIF(J2305:BD2305,"*C*")</f>
        <v>0</v>
      </c>
      <c r="BH2305">
        <f>COUNTIF(AQ2305:BC2305, "C")</f>
        <v>0</v>
      </c>
      <c r="BI2305">
        <f>COUNTIF(AQ2305:BC2305, "P")</f>
        <v>0</v>
      </c>
      <c r="BJ2305" t="str">
        <f t="shared" si="35"/>
        <v/>
      </c>
      <c r="BK2305">
        <f>COUNTIFS(AQ2305:BC2305,"C")+COUNTIFS(AQ2305:BC2305,"P")</f>
        <v>0</v>
      </c>
      <c r="BL2305">
        <f>COUNTIF(AC2305:AO2305,"**")</f>
        <v>0</v>
      </c>
      <c r="BM2305">
        <f>COUNTIF(AC2305:AO2305,"P")</f>
        <v>0</v>
      </c>
      <c r="BN2305">
        <f>COUNTIF(AC2305:AO2305,"C")</f>
        <v>0</v>
      </c>
    </row>
    <row r="2306" spans="1:66" x14ac:dyDescent="0.25">
      <c r="A2306">
        <v>7154</v>
      </c>
      <c r="B2306">
        <v>12</v>
      </c>
      <c r="C2306">
        <v>9</v>
      </c>
      <c r="D2306">
        <v>58</v>
      </c>
      <c r="E2306" t="s">
        <v>140</v>
      </c>
      <c r="F2306" t="s">
        <v>234</v>
      </c>
      <c r="G2306">
        <v>30</v>
      </c>
      <c r="H2306" t="s">
        <v>60</v>
      </c>
      <c r="I2306" t="s">
        <v>65</v>
      </c>
      <c r="O2306" t="s">
        <v>62</v>
      </c>
      <c r="BE2306">
        <f>COUNTIF(J2306:BD2306,"**")</f>
        <v>1</v>
      </c>
      <c r="BF2306">
        <f>COUNTIF(J2306:BD2306,"*P*")</f>
        <v>1</v>
      </c>
      <c r="BG2306">
        <f>COUNTIF(J2306:BD2306,"*C*")</f>
        <v>0</v>
      </c>
      <c r="BH2306">
        <f>COUNTIF(AQ2306:BC2306, "C")</f>
        <v>0</v>
      </c>
      <c r="BI2306">
        <f>COUNTIF(AQ2306:BC2306, "P")</f>
        <v>0</v>
      </c>
      <c r="BJ2306" t="str">
        <f t="shared" ref="BJ2306:BJ2369" si="36">IF(AND(BH2306=0,BI2306&gt;0),"X","")</f>
        <v/>
      </c>
      <c r="BK2306">
        <f>COUNTIFS(AQ2306:BC2306,"C")+COUNTIFS(AQ2306:BC2306,"P")</f>
        <v>0</v>
      </c>
      <c r="BL2306">
        <f>COUNTIF(AC2306:AO2306,"**")</f>
        <v>0</v>
      </c>
      <c r="BM2306">
        <f>COUNTIF(AC2306:AO2306,"P")</f>
        <v>0</v>
      </c>
      <c r="BN2306">
        <f>COUNTIF(AC2306:AO2306,"C")</f>
        <v>0</v>
      </c>
    </row>
    <row r="2307" spans="1:66" x14ac:dyDescent="0.25">
      <c r="A2307">
        <v>7443</v>
      </c>
      <c r="B2307">
        <v>12</v>
      </c>
      <c r="C2307">
        <v>11</v>
      </c>
      <c r="D2307">
        <v>41</v>
      </c>
      <c r="E2307" t="s">
        <v>140</v>
      </c>
      <c r="F2307" t="s">
        <v>234</v>
      </c>
      <c r="G2307">
        <v>30</v>
      </c>
      <c r="H2307" t="s">
        <v>60</v>
      </c>
      <c r="I2307" t="s">
        <v>65</v>
      </c>
      <c r="AT2307" t="s">
        <v>62</v>
      </c>
      <c r="BE2307">
        <f>COUNTIF(J2307:BD2307,"**")</f>
        <v>1</v>
      </c>
      <c r="BF2307">
        <f>COUNTIF(J2307:BD2307,"*P*")</f>
        <v>1</v>
      </c>
      <c r="BG2307">
        <f>COUNTIF(J2307:BD2307,"*C*")</f>
        <v>0</v>
      </c>
      <c r="BH2307">
        <f>COUNTIF(AQ2307:BC2307, "C")</f>
        <v>0</v>
      </c>
      <c r="BI2307">
        <f>COUNTIF(AQ2307:BC2307, "P")</f>
        <v>1</v>
      </c>
      <c r="BJ2307" t="str">
        <f t="shared" si="36"/>
        <v>X</v>
      </c>
      <c r="BK2307">
        <f>COUNTIFS(AQ2307:BC2307,"C")+COUNTIFS(AQ2307:BC2307,"P")</f>
        <v>1</v>
      </c>
      <c r="BL2307">
        <f>COUNTIF(AC2307:AO2307,"**")</f>
        <v>0</v>
      </c>
      <c r="BM2307">
        <f>COUNTIF(AC2307:AO2307,"P")</f>
        <v>0</v>
      </c>
      <c r="BN2307">
        <f>COUNTIF(AC2307:AO2307,"C")</f>
        <v>0</v>
      </c>
    </row>
    <row r="2308" spans="1:66" x14ac:dyDescent="0.25">
      <c r="A2308">
        <v>7827</v>
      </c>
      <c r="B2308">
        <v>13</v>
      </c>
      <c r="C2308">
        <v>7</v>
      </c>
      <c r="D2308">
        <v>29</v>
      </c>
      <c r="E2308" t="s">
        <v>140</v>
      </c>
      <c r="F2308" t="s">
        <v>287</v>
      </c>
      <c r="G2308">
        <v>30</v>
      </c>
      <c r="H2308" t="s">
        <v>64</v>
      </c>
      <c r="I2308" t="s">
        <v>65</v>
      </c>
      <c r="J2308" t="s">
        <v>62</v>
      </c>
      <c r="W2308" t="s">
        <v>62</v>
      </c>
      <c r="AD2308" t="s">
        <v>62</v>
      </c>
      <c r="BE2308">
        <f>COUNTIF(J2308:BD2308,"**")</f>
        <v>3</v>
      </c>
      <c r="BF2308">
        <f>COUNTIF(J2308:BD2308,"*P*")</f>
        <v>3</v>
      </c>
      <c r="BG2308">
        <f>COUNTIF(J2308:BD2308,"*C*")</f>
        <v>0</v>
      </c>
      <c r="BH2308">
        <f>COUNTIF(AQ2308:BC2308, "C")</f>
        <v>0</v>
      </c>
      <c r="BI2308">
        <f>COUNTIF(AQ2308:BC2308, "P")</f>
        <v>0</v>
      </c>
      <c r="BJ2308" t="str">
        <f t="shared" si="36"/>
        <v/>
      </c>
      <c r="BK2308">
        <f>COUNTIFS(AQ2308:BC2308,"C")+COUNTIFS(AQ2308:BC2308,"P")</f>
        <v>0</v>
      </c>
      <c r="BL2308">
        <f>COUNTIF(AC2308:AO2308,"**")</f>
        <v>1</v>
      </c>
      <c r="BM2308">
        <f>COUNTIF(AC2308:AO2308,"P")</f>
        <v>1</v>
      </c>
      <c r="BN2308">
        <f>COUNTIF(AC2308:AO2308,"C")</f>
        <v>0</v>
      </c>
    </row>
    <row r="2309" spans="1:66" x14ac:dyDescent="0.25">
      <c r="A2309">
        <v>8100</v>
      </c>
      <c r="B2309">
        <v>13</v>
      </c>
      <c r="C2309">
        <v>12</v>
      </c>
      <c r="D2309">
        <v>29</v>
      </c>
      <c r="E2309" t="s">
        <v>140</v>
      </c>
      <c r="F2309" t="s">
        <v>200</v>
      </c>
      <c r="G2309">
        <v>30</v>
      </c>
      <c r="H2309" t="s">
        <v>60</v>
      </c>
      <c r="I2309" t="s">
        <v>65</v>
      </c>
      <c r="N2309" t="s">
        <v>62</v>
      </c>
      <c r="O2309" t="s">
        <v>62</v>
      </c>
      <c r="BE2309">
        <f>COUNTIF(J2309:BD2309,"**")</f>
        <v>2</v>
      </c>
      <c r="BF2309">
        <f>COUNTIF(J2309:BD2309,"*P*")</f>
        <v>2</v>
      </c>
      <c r="BG2309">
        <f>COUNTIF(J2309:BD2309,"*C*")</f>
        <v>0</v>
      </c>
      <c r="BH2309">
        <f>COUNTIF(AQ2309:BC2309, "C")</f>
        <v>0</v>
      </c>
      <c r="BI2309">
        <f>COUNTIF(AQ2309:BC2309, "P")</f>
        <v>0</v>
      </c>
      <c r="BJ2309" t="str">
        <f t="shared" si="36"/>
        <v/>
      </c>
      <c r="BK2309">
        <f>COUNTIFS(AQ2309:BC2309,"C")+COUNTIFS(AQ2309:BC2309,"P")</f>
        <v>0</v>
      </c>
      <c r="BL2309">
        <f>COUNTIF(AC2309:AO2309,"**")</f>
        <v>0</v>
      </c>
      <c r="BM2309">
        <f>COUNTIF(AC2309:AO2309,"P")</f>
        <v>0</v>
      </c>
      <c r="BN2309">
        <f>COUNTIF(AC2309:AO2309,"C")</f>
        <v>0</v>
      </c>
    </row>
    <row r="2310" spans="1:66" x14ac:dyDescent="0.25">
      <c r="A2310">
        <v>9529</v>
      </c>
      <c r="B2310">
        <v>16</v>
      </c>
      <c r="C2310">
        <v>6</v>
      </c>
      <c r="D2310">
        <v>44</v>
      </c>
      <c r="E2310" t="s">
        <v>140</v>
      </c>
      <c r="F2310" t="s">
        <v>1755</v>
      </c>
      <c r="G2310">
        <v>30</v>
      </c>
      <c r="H2310" t="s">
        <v>60</v>
      </c>
      <c r="I2310" t="s">
        <v>65</v>
      </c>
      <c r="N2310" t="s">
        <v>62</v>
      </c>
      <c r="AG2310" t="s">
        <v>62</v>
      </c>
      <c r="AM2310" t="s">
        <v>62</v>
      </c>
      <c r="AN2310" t="s">
        <v>62</v>
      </c>
      <c r="AO2310" t="s">
        <v>62</v>
      </c>
      <c r="BE2310">
        <f>COUNTIF(J2310:BD2310,"**")</f>
        <v>5</v>
      </c>
      <c r="BF2310">
        <f>COUNTIF(J2310:BD2310,"*P*")</f>
        <v>5</v>
      </c>
      <c r="BG2310">
        <f>COUNTIF(J2310:BD2310,"*C*")</f>
        <v>0</v>
      </c>
      <c r="BH2310">
        <f>COUNTIF(AQ2310:BC2310, "C")</f>
        <v>0</v>
      </c>
      <c r="BI2310">
        <f>COUNTIF(AQ2310:BC2310, "P")</f>
        <v>0</v>
      </c>
      <c r="BJ2310" t="str">
        <f t="shared" si="36"/>
        <v/>
      </c>
      <c r="BK2310">
        <f>COUNTIFS(AQ2310:BC2310,"C")+COUNTIFS(AQ2310:BC2310,"P")</f>
        <v>0</v>
      </c>
      <c r="BL2310">
        <f>COUNTIF(AC2310:AO2310,"**")</f>
        <v>4</v>
      </c>
      <c r="BM2310">
        <f>COUNTIF(AC2310:AO2310,"P")</f>
        <v>4</v>
      </c>
      <c r="BN2310">
        <f>COUNTIF(AC2310:AO2310,"C")</f>
        <v>0</v>
      </c>
    </row>
    <row r="2311" spans="1:66" x14ac:dyDescent="0.25">
      <c r="A2311">
        <v>10536</v>
      </c>
      <c r="B2311">
        <v>18</v>
      </c>
      <c r="C2311">
        <v>1</v>
      </c>
      <c r="D2311">
        <v>5</v>
      </c>
      <c r="E2311" t="s">
        <v>140</v>
      </c>
      <c r="F2311" t="s">
        <v>174</v>
      </c>
      <c r="G2311">
        <v>30</v>
      </c>
      <c r="H2311" t="s">
        <v>60</v>
      </c>
      <c r="I2311" t="s">
        <v>65</v>
      </c>
      <c r="O2311" t="s">
        <v>62</v>
      </c>
      <c r="BE2311">
        <f>COUNTIF(J2311:BD2311,"**")</f>
        <v>1</v>
      </c>
      <c r="BF2311">
        <f>COUNTIF(J2311:BD2311,"*P*")</f>
        <v>1</v>
      </c>
      <c r="BG2311">
        <f>COUNTIF(J2311:BD2311,"*C*")</f>
        <v>0</v>
      </c>
      <c r="BH2311">
        <f>COUNTIF(AQ2311:BC2311, "C")</f>
        <v>0</v>
      </c>
      <c r="BI2311">
        <f>COUNTIF(AQ2311:BC2311, "P")</f>
        <v>0</v>
      </c>
      <c r="BJ2311" t="str">
        <f t="shared" si="36"/>
        <v/>
      </c>
      <c r="BK2311">
        <f>COUNTIFS(AQ2311:BC2311,"C")+COUNTIFS(AQ2311:BC2311,"P")</f>
        <v>0</v>
      </c>
      <c r="BL2311">
        <f>COUNTIF(AC2311:AO2311,"**")</f>
        <v>0</v>
      </c>
      <c r="BM2311">
        <f>COUNTIF(AC2311:AO2311,"P")</f>
        <v>0</v>
      </c>
      <c r="BN2311">
        <f>COUNTIF(AC2311:AO2311,"C")</f>
        <v>0</v>
      </c>
    </row>
    <row r="2312" spans="1:66" x14ac:dyDescent="0.25">
      <c r="A2312">
        <v>10622</v>
      </c>
      <c r="B2312">
        <v>18</v>
      </c>
      <c r="C2312">
        <v>4</v>
      </c>
      <c r="D2312">
        <v>5</v>
      </c>
      <c r="E2312" t="s">
        <v>140</v>
      </c>
      <c r="F2312" t="s">
        <v>174</v>
      </c>
      <c r="G2312">
        <v>30</v>
      </c>
      <c r="H2312" t="s">
        <v>60</v>
      </c>
      <c r="I2312" t="s">
        <v>65</v>
      </c>
      <c r="O2312" t="s">
        <v>62</v>
      </c>
      <c r="BE2312">
        <f>COUNTIF(J2312:BD2312,"**")</f>
        <v>1</v>
      </c>
      <c r="BF2312">
        <f>COUNTIF(J2312:BD2312,"*P*")</f>
        <v>1</v>
      </c>
      <c r="BG2312">
        <f>COUNTIF(J2312:BD2312,"*C*")</f>
        <v>0</v>
      </c>
      <c r="BH2312">
        <f>COUNTIF(AQ2312:BC2312, "C")</f>
        <v>0</v>
      </c>
      <c r="BI2312">
        <f>COUNTIF(AQ2312:BC2312, "P")</f>
        <v>0</v>
      </c>
      <c r="BJ2312" t="str">
        <f t="shared" si="36"/>
        <v/>
      </c>
      <c r="BK2312">
        <f>COUNTIFS(AQ2312:BC2312,"C")+COUNTIFS(AQ2312:BC2312,"P")</f>
        <v>0</v>
      </c>
      <c r="BL2312">
        <f>COUNTIF(AC2312:AO2312,"**")</f>
        <v>0</v>
      </c>
      <c r="BM2312">
        <f>COUNTIF(AC2312:AO2312,"P")</f>
        <v>0</v>
      </c>
      <c r="BN2312">
        <f>COUNTIF(AC2312:AO2312,"C")</f>
        <v>0</v>
      </c>
    </row>
    <row r="2313" spans="1:66" x14ac:dyDescent="0.25">
      <c r="A2313">
        <v>11639</v>
      </c>
      <c r="B2313">
        <v>20</v>
      </c>
      <c r="C2313">
        <v>9</v>
      </c>
      <c r="D2313">
        <v>11</v>
      </c>
      <c r="E2313" t="s">
        <v>140</v>
      </c>
      <c r="F2313" t="s">
        <v>1756</v>
      </c>
      <c r="G2313">
        <v>30</v>
      </c>
      <c r="H2313" t="s">
        <v>64</v>
      </c>
      <c r="I2313" t="s">
        <v>65</v>
      </c>
      <c r="J2313" t="s">
        <v>62</v>
      </c>
      <c r="N2313" t="s">
        <v>62</v>
      </c>
      <c r="O2313" t="s">
        <v>62</v>
      </c>
      <c r="W2313" t="s">
        <v>62</v>
      </c>
      <c r="AC2313" t="s">
        <v>62</v>
      </c>
      <c r="AF2313" t="s">
        <v>62</v>
      </c>
      <c r="BE2313">
        <f>COUNTIF(J2313:BD2313,"**")</f>
        <v>6</v>
      </c>
      <c r="BF2313">
        <f>COUNTIF(J2313:BD2313,"*P*")</f>
        <v>6</v>
      </c>
      <c r="BG2313">
        <f>COUNTIF(J2313:BD2313,"*C*")</f>
        <v>0</v>
      </c>
      <c r="BH2313">
        <f>COUNTIF(AQ2313:BC2313, "C")</f>
        <v>0</v>
      </c>
      <c r="BI2313">
        <f>COUNTIF(AQ2313:BC2313, "P")</f>
        <v>0</v>
      </c>
      <c r="BJ2313" t="str">
        <f t="shared" si="36"/>
        <v/>
      </c>
      <c r="BK2313">
        <f>COUNTIFS(AQ2313:BC2313,"C")+COUNTIFS(AQ2313:BC2313,"P")</f>
        <v>0</v>
      </c>
      <c r="BL2313">
        <f>COUNTIF(AC2313:AO2313,"**")</f>
        <v>2</v>
      </c>
      <c r="BM2313">
        <f>COUNTIF(AC2313:AO2313,"P")</f>
        <v>2</v>
      </c>
      <c r="BN2313">
        <f>COUNTIF(AC2313:AO2313,"C")</f>
        <v>0</v>
      </c>
    </row>
    <row r="2314" spans="1:66" x14ac:dyDescent="0.25">
      <c r="A2314">
        <v>11984</v>
      </c>
      <c r="B2314">
        <v>21</v>
      </c>
      <c r="C2314">
        <v>9</v>
      </c>
      <c r="D2314">
        <v>36</v>
      </c>
      <c r="E2314" t="s">
        <v>140</v>
      </c>
      <c r="F2314" t="s">
        <v>1757</v>
      </c>
      <c r="G2314">
        <v>30</v>
      </c>
      <c r="H2314" t="s">
        <v>60</v>
      </c>
      <c r="I2314" t="s">
        <v>65</v>
      </c>
      <c r="AG2314" t="s">
        <v>62</v>
      </c>
      <c r="AM2314" t="s">
        <v>62</v>
      </c>
      <c r="AN2314" t="s">
        <v>62</v>
      </c>
      <c r="AO2314" t="s">
        <v>62</v>
      </c>
      <c r="AT2314" t="s">
        <v>67</v>
      </c>
      <c r="AU2314" t="s">
        <v>62</v>
      </c>
      <c r="BD2314" t="s">
        <v>435</v>
      </c>
      <c r="BE2314">
        <f>COUNTIF(J2314:BD2314,"**")</f>
        <v>7</v>
      </c>
      <c r="BF2314">
        <f>COUNTIF(J2314:BD2314,"*P*")</f>
        <v>6</v>
      </c>
      <c r="BG2314">
        <f>COUNTIF(J2314:BD2314,"*C*")</f>
        <v>1</v>
      </c>
      <c r="BH2314">
        <f>COUNTIF(AQ2314:BC2314, "C")</f>
        <v>1</v>
      </c>
      <c r="BI2314">
        <f>COUNTIF(AQ2314:BC2314, "P")</f>
        <v>1</v>
      </c>
      <c r="BJ2314" t="str">
        <f t="shared" si="36"/>
        <v/>
      </c>
      <c r="BK2314">
        <f>COUNTIFS(AQ2314:BC2314,"C")+COUNTIFS(AQ2314:BC2314,"P")</f>
        <v>2</v>
      </c>
      <c r="BL2314">
        <f>COUNTIF(AC2314:AO2314,"**")</f>
        <v>4</v>
      </c>
      <c r="BM2314">
        <f>COUNTIF(AC2314:AO2314,"P")</f>
        <v>4</v>
      </c>
      <c r="BN2314">
        <f>COUNTIF(AC2314:AO2314,"C")</f>
        <v>0</v>
      </c>
    </row>
    <row r="2315" spans="1:66" x14ac:dyDescent="0.25">
      <c r="A2315">
        <v>12299</v>
      </c>
      <c r="B2315">
        <v>23</v>
      </c>
      <c r="C2315">
        <v>2</v>
      </c>
      <c r="D2315">
        <v>55</v>
      </c>
      <c r="E2315" t="s">
        <v>140</v>
      </c>
      <c r="F2315" t="s">
        <v>201</v>
      </c>
      <c r="G2315">
        <v>30</v>
      </c>
      <c r="H2315" t="s">
        <v>60</v>
      </c>
      <c r="I2315" t="s">
        <v>65</v>
      </c>
      <c r="N2315" t="s">
        <v>62</v>
      </c>
      <c r="O2315" t="s">
        <v>62</v>
      </c>
      <c r="BE2315">
        <f>COUNTIF(J2315:BD2315,"**")</f>
        <v>2</v>
      </c>
      <c r="BF2315">
        <f>COUNTIF(J2315:BD2315,"*P*")</f>
        <v>2</v>
      </c>
      <c r="BG2315">
        <f>COUNTIF(J2315:BD2315,"*C*")</f>
        <v>0</v>
      </c>
      <c r="BH2315">
        <f>COUNTIF(AQ2315:BC2315, "C")</f>
        <v>0</v>
      </c>
      <c r="BI2315">
        <f>COUNTIF(AQ2315:BC2315, "P")</f>
        <v>0</v>
      </c>
      <c r="BJ2315" t="str">
        <f t="shared" si="36"/>
        <v/>
      </c>
      <c r="BK2315">
        <f>COUNTIFS(AQ2315:BC2315,"C")+COUNTIFS(AQ2315:BC2315,"P")</f>
        <v>0</v>
      </c>
      <c r="BL2315">
        <f>COUNTIF(AC2315:AO2315,"**")</f>
        <v>0</v>
      </c>
      <c r="BM2315">
        <f>COUNTIF(AC2315:AO2315,"P")</f>
        <v>0</v>
      </c>
      <c r="BN2315">
        <f>COUNTIF(AC2315:AO2315,"C")</f>
        <v>0</v>
      </c>
    </row>
    <row r="2316" spans="1:66" x14ac:dyDescent="0.25">
      <c r="A2316">
        <v>12412</v>
      </c>
      <c r="B2316">
        <v>23</v>
      </c>
      <c r="C2316">
        <v>9</v>
      </c>
      <c r="D2316">
        <v>54</v>
      </c>
      <c r="E2316" t="s">
        <v>140</v>
      </c>
      <c r="F2316" t="s">
        <v>243</v>
      </c>
      <c r="G2316">
        <v>30</v>
      </c>
      <c r="H2316" t="s">
        <v>60</v>
      </c>
      <c r="I2316" t="s">
        <v>65</v>
      </c>
      <c r="J2316" t="s">
        <v>62</v>
      </c>
      <c r="W2316" t="s">
        <v>67</v>
      </c>
      <c r="AK2316" t="s">
        <v>62</v>
      </c>
      <c r="AR2316" t="s">
        <v>62</v>
      </c>
      <c r="BE2316">
        <f>COUNTIF(J2316:BD2316,"**")</f>
        <v>4</v>
      </c>
      <c r="BF2316">
        <f>COUNTIF(J2316:BD2316,"*P*")</f>
        <v>3</v>
      </c>
      <c r="BG2316">
        <f>COUNTIF(J2316:BD2316,"*C*")</f>
        <v>1</v>
      </c>
      <c r="BH2316">
        <f>COUNTIF(AQ2316:BC2316, "C")</f>
        <v>0</v>
      </c>
      <c r="BI2316">
        <f>COUNTIF(AQ2316:BC2316, "P")</f>
        <v>1</v>
      </c>
      <c r="BJ2316" t="str">
        <f t="shared" si="36"/>
        <v>X</v>
      </c>
      <c r="BK2316">
        <f>COUNTIFS(AQ2316:BC2316,"C")+COUNTIFS(AQ2316:BC2316,"P")</f>
        <v>1</v>
      </c>
      <c r="BL2316">
        <f>COUNTIF(AC2316:AO2316,"**")</f>
        <v>1</v>
      </c>
      <c r="BM2316">
        <f>COUNTIF(AC2316:AO2316,"P")</f>
        <v>1</v>
      </c>
      <c r="BN2316">
        <f>COUNTIF(AC2316:AO2316,"C")</f>
        <v>0</v>
      </c>
    </row>
    <row r="2317" spans="1:66" x14ac:dyDescent="0.25">
      <c r="A2317">
        <v>1899</v>
      </c>
      <c r="B2317">
        <v>5</v>
      </c>
      <c r="C2317">
        <v>2</v>
      </c>
      <c r="D2317">
        <v>27</v>
      </c>
      <c r="E2317" t="s">
        <v>88</v>
      </c>
      <c r="F2317" t="s">
        <v>1758</v>
      </c>
      <c r="G2317">
        <v>30</v>
      </c>
      <c r="H2317" t="s">
        <v>60</v>
      </c>
      <c r="I2317" t="s">
        <v>65</v>
      </c>
      <c r="K2317" t="s">
        <v>62</v>
      </c>
      <c r="AE2317" t="s">
        <v>62</v>
      </c>
      <c r="AM2317" t="s">
        <v>62</v>
      </c>
      <c r="AN2317" t="s">
        <v>62</v>
      </c>
      <c r="BE2317">
        <f>COUNTIF(J2317:BD2317,"**")</f>
        <v>4</v>
      </c>
      <c r="BF2317">
        <f>COUNTIF(J2317:BD2317,"*P*")</f>
        <v>4</v>
      </c>
      <c r="BG2317">
        <f>COUNTIF(J2317:BD2317,"*C*")</f>
        <v>0</v>
      </c>
      <c r="BH2317">
        <f>COUNTIF(AQ2317:BC2317, "C")</f>
        <v>0</v>
      </c>
      <c r="BI2317">
        <f>COUNTIF(AQ2317:BC2317, "P")</f>
        <v>0</v>
      </c>
      <c r="BJ2317" t="str">
        <f t="shared" si="36"/>
        <v/>
      </c>
      <c r="BK2317">
        <f>COUNTIFS(AQ2317:BC2317,"C")+COUNTIFS(AQ2317:BC2317,"P")</f>
        <v>0</v>
      </c>
      <c r="BL2317">
        <f>COUNTIF(AC2317:AO2317,"**")</f>
        <v>3</v>
      </c>
      <c r="BM2317">
        <f>COUNTIF(AC2317:AO2317,"P")</f>
        <v>3</v>
      </c>
      <c r="BN2317">
        <f>COUNTIF(AC2317:AO2317,"C")</f>
        <v>0</v>
      </c>
    </row>
    <row r="2318" spans="1:66" x14ac:dyDescent="0.25">
      <c r="A2318">
        <v>4077</v>
      </c>
      <c r="B2318">
        <v>8</v>
      </c>
      <c r="C2318">
        <v>4</v>
      </c>
      <c r="D2318">
        <v>1</v>
      </c>
      <c r="E2318" t="s">
        <v>88</v>
      </c>
      <c r="F2318" t="s">
        <v>177</v>
      </c>
      <c r="G2318">
        <v>30</v>
      </c>
      <c r="H2318" t="s">
        <v>60</v>
      </c>
      <c r="I2318" t="s">
        <v>65</v>
      </c>
      <c r="O2318" t="s">
        <v>62</v>
      </c>
      <c r="BE2318">
        <f>COUNTIF(J2318:BD2318,"**")</f>
        <v>1</v>
      </c>
      <c r="BF2318">
        <f>COUNTIF(J2318:BD2318,"*P*")</f>
        <v>1</v>
      </c>
      <c r="BG2318">
        <f>COUNTIF(J2318:BD2318,"*C*")</f>
        <v>0</v>
      </c>
      <c r="BH2318">
        <f>COUNTIF(AQ2318:BC2318, "C")</f>
        <v>0</v>
      </c>
      <c r="BI2318">
        <f>COUNTIF(AQ2318:BC2318, "P")</f>
        <v>0</v>
      </c>
      <c r="BJ2318" t="str">
        <f t="shared" si="36"/>
        <v/>
      </c>
      <c r="BK2318">
        <f>COUNTIFS(AQ2318:BC2318,"C")+COUNTIFS(AQ2318:BC2318,"P")</f>
        <v>0</v>
      </c>
      <c r="BL2318">
        <f>COUNTIF(AC2318:AO2318,"**")</f>
        <v>0</v>
      </c>
      <c r="BM2318">
        <f>COUNTIF(AC2318:AO2318,"P")</f>
        <v>0</v>
      </c>
      <c r="BN2318">
        <f>COUNTIF(AC2318:AO2318,"C")</f>
        <v>0</v>
      </c>
    </row>
    <row r="2319" spans="1:66" x14ac:dyDescent="0.25">
      <c r="A2319">
        <v>33</v>
      </c>
      <c r="B2319">
        <v>1</v>
      </c>
      <c r="C2319">
        <v>1</v>
      </c>
      <c r="D2319">
        <v>66</v>
      </c>
      <c r="E2319" t="s">
        <v>58</v>
      </c>
      <c r="F2319" t="s">
        <v>1759</v>
      </c>
      <c r="G2319">
        <v>31</v>
      </c>
      <c r="H2319" t="s">
        <v>64</v>
      </c>
      <c r="I2319" t="s">
        <v>65</v>
      </c>
      <c r="J2319" t="s">
        <v>67</v>
      </c>
      <c r="W2319" t="s">
        <v>67</v>
      </c>
      <c r="AQ2319" t="s">
        <v>67</v>
      </c>
      <c r="AS2319" t="s">
        <v>62</v>
      </c>
      <c r="AZ2319" t="s">
        <v>67</v>
      </c>
      <c r="BE2319">
        <f>COUNTIF(J2319:BD2319,"**")</f>
        <v>5</v>
      </c>
      <c r="BF2319">
        <f>COUNTIF(J2319:BD2319,"*P*")</f>
        <v>1</v>
      </c>
      <c r="BG2319">
        <f>COUNTIF(J2319:BD2319,"*C*")</f>
        <v>4</v>
      </c>
      <c r="BH2319">
        <f>COUNTIF(AQ2319:BC2319, "C")</f>
        <v>2</v>
      </c>
      <c r="BI2319">
        <f>COUNTIF(AQ2319:BC2319, "P")</f>
        <v>1</v>
      </c>
      <c r="BJ2319" t="str">
        <f t="shared" si="36"/>
        <v/>
      </c>
      <c r="BK2319">
        <f>COUNTIFS(AQ2319:BC2319,"C")+COUNTIFS(AQ2319:BC2319,"P")</f>
        <v>3</v>
      </c>
      <c r="BL2319">
        <f>COUNTIF(AC2319:AO2319,"**")</f>
        <v>0</v>
      </c>
      <c r="BM2319">
        <f>COUNTIF(AC2319:AO2319,"P")</f>
        <v>0</v>
      </c>
      <c r="BN2319">
        <f>COUNTIF(AC2319:AO2319,"C")</f>
        <v>0</v>
      </c>
    </row>
    <row r="2320" spans="1:66" x14ac:dyDescent="0.25">
      <c r="A2320">
        <v>119</v>
      </c>
      <c r="B2320">
        <v>1</v>
      </c>
      <c r="C2320">
        <v>3</v>
      </c>
      <c r="D2320">
        <v>17</v>
      </c>
      <c r="E2320" t="s">
        <v>58</v>
      </c>
      <c r="F2320" t="s">
        <v>1760</v>
      </c>
      <c r="G2320">
        <v>31</v>
      </c>
      <c r="H2320" t="s">
        <v>64</v>
      </c>
      <c r="I2320" t="s">
        <v>65</v>
      </c>
      <c r="O2320" t="s">
        <v>67</v>
      </c>
      <c r="BE2320">
        <f>COUNTIF(J2320:BD2320,"**")</f>
        <v>1</v>
      </c>
      <c r="BF2320">
        <f>COUNTIF(J2320:BD2320,"*P*")</f>
        <v>0</v>
      </c>
      <c r="BG2320">
        <f>COUNTIF(J2320:BD2320,"*C*")</f>
        <v>1</v>
      </c>
      <c r="BH2320">
        <f>COUNTIF(AQ2320:BC2320, "C")</f>
        <v>0</v>
      </c>
      <c r="BI2320">
        <f>COUNTIF(AQ2320:BC2320, "P")</f>
        <v>0</v>
      </c>
      <c r="BJ2320" t="str">
        <f t="shared" si="36"/>
        <v/>
      </c>
      <c r="BK2320">
        <f>COUNTIFS(AQ2320:BC2320,"C")+COUNTIFS(AQ2320:BC2320,"P")</f>
        <v>0</v>
      </c>
      <c r="BL2320">
        <f>COUNTIF(AC2320:AO2320,"**")</f>
        <v>0</v>
      </c>
      <c r="BM2320">
        <f>COUNTIF(AC2320:AO2320,"P")</f>
        <v>0</v>
      </c>
      <c r="BN2320">
        <f>COUNTIF(AC2320:AO2320,"C")</f>
        <v>0</v>
      </c>
    </row>
    <row r="2321" spans="1:66" x14ac:dyDescent="0.25">
      <c r="A2321">
        <v>230</v>
      </c>
      <c r="B2321">
        <v>1</v>
      </c>
      <c r="C2321">
        <v>7</v>
      </c>
      <c r="D2321">
        <v>46</v>
      </c>
      <c r="E2321" t="s">
        <v>58</v>
      </c>
      <c r="F2321" t="s">
        <v>1761</v>
      </c>
      <c r="G2321">
        <v>31</v>
      </c>
      <c r="H2321" t="s">
        <v>60</v>
      </c>
      <c r="I2321" t="s">
        <v>65</v>
      </c>
      <c r="N2321" t="s">
        <v>67</v>
      </c>
      <c r="AD2321" t="s">
        <v>67</v>
      </c>
      <c r="AK2321" t="s">
        <v>62</v>
      </c>
      <c r="BE2321">
        <f>COUNTIF(J2321:BD2321,"**")</f>
        <v>3</v>
      </c>
      <c r="BF2321">
        <f>COUNTIF(J2321:BD2321,"*P*")</f>
        <v>1</v>
      </c>
      <c r="BG2321">
        <f>COUNTIF(J2321:BD2321,"*C*")</f>
        <v>2</v>
      </c>
      <c r="BH2321">
        <f>COUNTIF(AQ2321:BC2321, "C")</f>
        <v>0</v>
      </c>
      <c r="BI2321">
        <f>COUNTIF(AQ2321:BC2321, "P")</f>
        <v>0</v>
      </c>
      <c r="BJ2321" t="str">
        <f t="shared" si="36"/>
        <v/>
      </c>
      <c r="BK2321">
        <f>COUNTIFS(AQ2321:BC2321,"C")+COUNTIFS(AQ2321:BC2321,"P")</f>
        <v>0</v>
      </c>
      <c r="BL2321">
        <f>COUNTIF(AC2321:AO2321,"**")</f>
        <v>2</v>
      </c>
      <c r="BM2321">
        <f>COUNTIF(AC2321:AO2321,"P")</f>
        <v>1</v>
      </c>
      <c r="BN2321">
        <f>COUNTIF(AC2321:AO2321,"C")</f>
        <v>1</v>
      </c>
    </row>
    <row r="2322" spans="1:66" x14ac:dyDescent="0.25">
      <c r="A2322">
        <v>267</v>
      </c>
      <c r="B2322">
        <v>1</v>
      </c>
      <c r="C2322">
        <v>11</v>
      </c>
      <c r="D2322">
        <v>17</v>
      </c>
      <c r="E2322" t="s">
        <v>58</v>
      </c>
      <c r="F2322" t="s">
        <v>1253</v>
      </c>
      <c r="G2322">
        <v>31</v>
      </c>
      <c r="H2322" t="s">
        <v>60</v>
      </c>
      <c r="I2322" t="s">
        <v>72</v>
      </c>
      <c r="O2322" t="s">
        <v>62</v>
      </c>
      <c r="BE2322">
        <f>COUNTIF(J2322:BD2322,"**")</f>
        <v>1</v>
      </c>
      <c r="BF2322">
        <f>COUNTIF(J2322:BD2322,"*P*")</f>
        <v>1</v>
      </c>
      <c r="BG2322">
        <f>COUNTIF(J2322:BD2322,"*C*")</f>
        <v>0</v>
      </c>
      <c r="BH2322">
        <f>COUNTIF(AQ2322:BC2322, "C")</f>
        <v>0</v>
      </c>
      <c r="BI2322">
        <f>COUNTIF(AQ2322:BC2322, "P")</f>
        <v>0</v>
      </c>
      <c r="BJ2322" t="str">
        <f t="shared" si="36"/>
        <v/>
      </c>
      <c r="BK2322">
        <f>COUNTIFS(AQ2322:BC2322,"C")+COUNTIFS(AQ2322:BC2322,"P")</f>
        <v>0</v>
      </c>
      <c r="BL2322">
        <f>COUNTIF(AC2322:AO2322,"**")</f>
        <v>0</v>
      </c>
      <c r="BM2322">
        <f>COUNTIF(AC2322:AO2322,"P")</f>
        <v>0</v>
      </c>
      <c r="BN2322">
        <f>COUNTIF(AC2322:AO2322,"C")</f>
        <v>0</v>
      </c>
    </row>
    <row r="2323" spans="1:66" x14ac:dyDescent="0.25">
      <c r="A2323">
        <v>271</v>
      </c>
      <c r="B2323">
        <v>1</v>
      </c>
      <c r="C2323">
        <v>6</v>
      </c>
      <c r="D2323">
        <v>46</v>
      </c>
      <c r="E2323" t="s">
        <v>58</v>
      </c>
      <c r="F2323" t="s">
        <v>1762</v>
      </c>
      <c r="G2323">
        <v>31</v>
      </c>
      <c r="H2323" t="s">
        <v>60</v>
      </c>
      <c r="I2323" t="s">
        <v>61</v>
      </c>
      <c r="K2323" t="s">
        <v>62</v>
      </c>
      <c r="N2323" t="s">
        <v>67</v>
      </c>
      <c r="W2323" t="s">
        <v>62</v>
      </c>
      <c r="AD2323" t="s">
        <v>67</v>
      </c>
      <c r="AV2323" t="s">
        <v>67</v>
      </c>
      <c r="BA2323" t="s">
        <v>62</v>
      </c>
      <c r="BE2323">
        <f>COUNTIF(J2323:BD2323,"**")</f>
        <v>6</v>
      </c>
      <c r="BF2323">
        <f>COUNTIF(J2323:BD2323,"*P*")</f>
        <v>3</v>
      </c>
      <c r="BG2323">
        <f>COUNTIF(J2323:BD2323,"*C*")</f>
        <v>3</v>
      </c>
      <c r="BH2323">
        <f>COUNTIF(AQ2323:BC2323, "C")</f>
        <v>1</v>
      </c>
      <c r="BI2323">
        <f>COUNTIF(AQ2323:BC2323, "P")</f>
        <v>1</v>
      </c>
      <c r="BJ2323" t="str">
        <f t="shared" si="36"/>
        <v/>
      </c>
      <c r="BK2323">
        <f>COUNTIFS(AQ2323:BC2323,"C")+COUNTIFS(AQ2323:BC2323,"P")</f>
        <v>2</v>
      </c>
      <c r="BL2323">
        <f>COUNTIF(AC2323:AO2323,"**")</f>
        <v>1</v>
      </c>
      <c r="BM2323">
        <f>COUNTIF(AC2323:AO2323,"P")</f>
        <v>0</v>
      </c>
      <c r="BN2323">
        <f>COUNTIF(AC2323:AO2323,"C")</f>
        <v>1</v>
      </c>
    </row>
    <row r="2324" spans="1:66" x14ac:dyDescent="0.25">
      <c r="A2324">
        <v>353</v>
      </c>
      <c r="B2324">
        <v>1</v>
      </c>
      <c r="C2324">
        <v>8</v>
      </c>
      <c r="D2324">
        <v>57</v>
      </c>
      <c r="E2324" t="s">
        <v>58</v>
      </c>
      <c r="F2324" t="s">
        <v>1763</v>
      </c>
      <c r="G2324">
        <v>31</v>
      </c>
      <c r="H2324" t="s">
        <v>64</v>
      </c>
      <c r="I2324" t="s">
        <v>65</v>
      </c>
      <c r="J2324" t="s">
        <v>67</v>
      </c>
      <c r="O2324" t="s">
        <v>67</v>
      </c>
      <c r="W2324" t="s">
        <v>67</v>
      </c>
      <c r="AD2324" t="s">
        <v>62</v>
      </c>
      <c r="AQ2324" t="s">
        <v>67</v>
      </c>
      <c r="AS2324" t="s">
        <v>62</v>
      </c>
      <c r="AZ2324" t="s">
        <v>67</v>
      </c>
      <c r="BE2324">
        <f>COUNTIF(J2324:BD2324,"**")</f>
        <v>7</v>
      </c>
      <c r="BF2324">
        <f>COUNTIF(J2324:BD2324,"*P*")</f>
        <v>2</v>
      </c>
      <c r="BG2324">
        <f>COUNTIF(J2324:BD2324,"*C*")</f>
        <v>5</v>
      </c>
      <c r="BH2324">
        <f>COUNTIF(AQ2324:BC2324, "C")</f>
        <v>2</v>
      </c>
      <c r="BI2324">
        <f>COUNTIF(AQ2324:BC2324, "P")</f>
        <v>1</v>
      </c>
      <c r="BJ2324" t="str">
        <f t="shared" si="36"/>
        <v/>
      </c>
      <c r="BK2324">
        <f>COUNTIFS(AQ2324:BC2324,"C")+COUNTIFS(AQ2324:BC2324,"P")</f>
        <v>3</v>
      </c>
      <c r="BL2324">
        <f>COUNTIF(AC2324:AO2324,"**")</f>
        <v>1</v>
      </c>
      <c r="BM2324">
        <f>COUNTIF(AC2324:AO2324,"P")</f>
        <v>1</v>
      </c>
      <c r="BN2324">
        <f>COUNTIF(AC2324:AO2324,"C")</f>
        <v>0</v>
      </c>
    </row>
    <row r="2325" spans="1:66" x14ac:dyDescent="0.25">
      <c r="A2325">
        <v>359</v>
      </c>
      <c r="B2325">
        <v>1</v>
      </c>
      <c r="C2325">
        <v>11</v>
      </c>
      <c r="D2325">
        <v>46</v>
      </c>
      <c r="E2325" t="s">
        <v>58</v>
      </c>
      <c r="F2325" t="s">
        <v>1764</v>
      </c>
      <c r="G2325">
        <v>31</v>
      </c>
      <c r="H2325" t="s">
        <v>60</v>
      </c>
      <c r="I2325" t="s">
        <v>61</v>
      </c>
      <c r="J2325" t="s">
        <v>67</v>
      </c>
      <c r="K2325" t="s">
        <v>62</v>
      </c>
      <c r="W2325" t="s">
        <v>67</v>
      </c>
      <c r="BE2325">
        <f>COUNTIF(J2325:BD2325,"**")</f>
        <v>3</v>
      </c>
      <c r="BF2325">
        <f>COUNTIF(J2325:BD2325,"*P*")</f>
        <v>1</v>
      </c>
      <c r="BG2325">
        <f>COUNTIF(J2325:BD2325,"*C*")</f>
        <v>2</v>
      </c>
      <c r="BH2325">
        <f>COUNTIF(AQ2325:BC2325, "C")</f>
        <v>0</v>
      </c>
      <c r="BI2325">
        <f>COUNTIF(AQ2325:BC2325, "P")</f>
        <v>0</v>
      </c>
      <c r="BJ2325" t="str">
        <f t="shared" si="36"/>
        <v/>
      </c>
      <c r="BK2325">
        <f>COUNTIFS(AQ2325:BC2325,"C")+COUNTIFS(AQ2325:BC2325,"P")</f>
        <v>0</v>
      </c>
      <c r="BL2325">
        <f>COUNTIF(AC2325:AO2325,"**")</f>
        <v>0</v>
      </c>
      <c r="BM2325">
        <f>COUNTIF(AC2325:AO2325,"P")</f>
        <v>0</v>
      </c>
      <c r="BN2325">
        <f>COUNTIF(AC2325:AO2325,"C")</f>
        <v>0</v>
      </c>
    </row>
    <row r="2326" spans="1:66" x14ac:dyDescent="0.25">
      <c r="A2326">
        <v>493</v>
      </c>
      <c r="B2326">
        <v>2</v>
      </c>
      <c r="C2326">
        <v>6</v>
      </c>
      <c r="D2326">
        <v>20</v>
      </c>
      <c r="E2326" t="s">
        <v>58</v>
      </c>
      <c r="F2326" t="s">
        <v>204</v>
      </c>
      <c r="G2326">
        <v>31</v>
      </c>
      <c r="H2326" t="s">
        <v>64</v>
      </c>
      <c r="I2326" t="s">
        <v>61</v>
      </c>
      <c r="O2326" t="s">
        <v>62</v>
      </c>
      <c r="BE2326">
        <f>COUNTIF(J2326:BD2326,"**")</f>
        <v>1</v>
      </c>
      <c r="BF2326">
        <f>COUNTIF(J2326:BD2326,"*P*")</f>
        <v>1</v>
      </c>
      <c r="BG2326">
        <f>COUNTIF(J2326:BD2326,"*C*")</f>
        <v>0</v>
      </c>
      <c r="BH2326">
        <f>COUNTIF(AQ2326:BC2326, "C")</f>
        <v>0</v>
      </c>
      <c r="BI2326">
        <f>COUNTIF(AQ2326:BC2326, "P")</f>
        <v>0</v>
      </c>
      <c r="BJ2326" t="str">
        <f t="shared" si="36"/>
        <v/>
      </c>
      <c r="BK2326">
        <f>COUNTIFS(AQ2326:BC2326,"C")+COUNTIFS(AQ2326:BC2326,"P")</f>
        <v>0</v>
      </c>
      <c r="BL2326">
        <f>COUNTIF(AC2326:AO2326,"**")</f>
        <v>0</v>
      </c>
      <c r="BM2326">
        <f>COUNTIF(AC2326:AO2326,"P")</f>
        <v>0</v>
      </c>
      <c r="BN2326">
        <f>COUNTIF(AC2326:AO2326,"C")</f>
        <v>0</v>
      </c>
    </row>
    <row r="2327" spans="1:66" x14ac:dyDescent="0.25">
      <c r="A2327">
        <v>634</v>
      </c>
      <c r="B2327">
        <v>4</v>
      </c>
      <c r="C2327">
        <v>1</v>
      </c>
      <c r="D2327">
        <v>16</v>
      </c>
      <c r="E2327" t="s">
        <v>58</v>
      </c>
      <c r="F2327" t="s">
        <v>1765</v>
      </c>
      <c r="G2327">
        <v>31</v>
      </c>
      <c r="H2327" t="s">
        <v>60</v>
      </c>
      <c r="I2327" t="s">
        <v>65</v>
      </c>
      <c r="K2327" t="s">
        <v>62</v>
      </c>
      <c r="N2327" t="s">
        <v>67</v>
      </c>
      <c r="AD2327" t="s">
        <v>62</v>
      </c>
      <c r="AT2327" t="s">
        <v>67</v>
      </c>
      <c r="AU2327" t="s">
        <v>67</v>
      </c>
      <c r="BD2327" t="s">
        <v>1766</v>
      </c>
      <c r="BE2327">
        <f>COUNTIF(J2327:BD2327,"**")</f>
        <v>6</v>
      </c>
      <c r="BF2327">
        <f>COUNTIF(J2327:BD2327,"*P*")</f>
        <v>2</v>
      </c>
      <c r="BG2327">
        <f>COUNTIF(J2327:BD2327,"*C*")</f>
        <v>4</v>
      </c>
      <c r="BH2327">
        <f>COUNTIF(AQ2327:BC2327, "C")</f>
        <v>2</v>
      </c>
      <c r="BI2327">
        <f>COUNTIF(AQ2327:BC2327, "P")</f>
        <v>0</v>
      </c>
      <c r="BJ2327" t="str">
        <f t="shared" si="36"/>
        <v/>
      </c>
      <c r="BK2327">
        <f>COUNTIFS(AQ2327:BC2327,"C")+COUNTIFS(AQ2327:BC2327,"P")</f>
        <v>2</v>
      </c>
      <c r="BL2327">
        <f>COUNTIF(AC2327:AO2327,"**")</f>
        <v>1</v>
      </c>
      <c r="BM2327">
        <f>COUNTIF(AC2327:AO2327,"P")</f>
        <v>1</v>
      </c>
      <c r="BN2327">
        <f>COUNTIF(AC2327:AO2327,"C")</f>
        <v>0</v>
      </c>
    </row>
    <row r="2328" spans="1:66" x14ac:dyDescent="0.25">
      <c r="A2328">
        <v>642</v>
      </c>
      <c r="B2328">
        <v>4</v>
      </c>
      <c r="C2328">
        <v>1</v>
      </c>
      <c r="D2328">
        <v>16</v>
      </c>
      <c r="E2328" t="s">
        <v>58</v>
      </c>
      <c r="F2328" t="s">
        <v>1767</v>
      </c>
      <c r="G2328">
        <v>31</v>
      </c>
      <c r="H2328" t="s">
        <v>64</v>
      </c>
      <c r="I2328" t="s">
        <v>65</v>
      </c>
      <c r="J2328" t="s">
        <v>67</v>
      </c>
      <c r="N2328" t="s">
        <v>67</v>
      </c>
      <c r="W2328" t="s">
        <v>67</v>
      </c>
      <c r="AT2328" t="s">
        <v>67</v>
      </c>
      <c r="AV2328" t="s">
        <v>67</v>
      </c>
      <c r="AZ2328" t="s">
        <v>67</v>
      </c>
      <c r="BD2328" t="s">
        <v>1768</v>
      </c>
      <c r="BE2328">
        <f>COUNTIF(J2328:BD2328,"**")</f>
        <v>7</v>
      </c>
      <c r="BF2328">
        <f>COUNTIF(J2328:BD2328,"*P*")</f>
        <v>0</v>
      </c>
      <c r="BG2328">
        <f>COUNTIF(J2328:BD2328,"*C*")</f>
        <v>7</v>
      </c>
      <c r="BH2328">
        <f>COUNTIF(AQ2328:BC2328, "C")</f>
        <v>3</v>
      </c>
      <c r="BI2328">
        <f>COUNTIF(AQ2328:BC2328, "P")</f>
        <v>0</v>
      </c>
      <c r="BJ2328" t="str">
        <f t="shared" si="36"/>
        <v/>
      </c>
      <c r="BK2328">
        <f>COUNTIFS(AQ2328:BC2328,"C")+COUNTIFS(AQ2328:BC2328,"P")</f>
        <v>3</v>
      </c>
      <c r="BL2328">
        <f>COUNTIF(AC2328:AO2328,"**")</f>
        <v>0</v>
      </c>
      <c r="BM2328">
        <f>COUNTIF(AC2328:AO2328,"P")</f>
        <v>0</v>
      </c>
      <c r="BN2328">
        <f>COUNTIF(AC2328:AO2328,"C")</f>
        <v>0</v>
      </c>
    </row>
    <row r="2329" spans="1:66" x14ac:dyDescent="0.25">
      <c r="A2329">
        <v>645</v>
      </c>
      <c r="B2329">
        <v>4</v>
      </c>
      <c r="C2329">
        <v>1</v>
      </c>
      <c r="D2329">
        <v>16</v>
      </c>
      <c r="E2329" t="s">
        <v>58</v>
      </c>
      <c r="F2329" t="s">
        <v>385</v>
      </c>
      <c r="G2329">
        <v>31</v>
      </c>
      <c r="H2329" t="s">
        <v>64</v>
      </c>
      <c r="I2329" t="s">
        <v>65</v>
      </c>
      <c r="J2329" t="s">
        <v>62</v>
      </c>
      <c r="O2329" t="s">
        <v>62</v>
      </c>
      <c r="AF2329" t="s">
        <v>62</v>
      </c>
      <c r="AT2329" t="s">
        <v>67</v>
      </c>
      <c r="AZ2329" t="s">
        <v>67</v>
      </c>
      <c r="BD2329" t="s">
        <v>1769</v>
      </c>
      <c r="BE2329">
        <f>COUNTIF(J2329:BD2329,"**")</f>
        <v>6</v>
      </c>
      <c r="BF2329">
        <f>COUNTIF(J2329:BD2329,"*P*")</f>
        <v>4</v>
      </c>
      <c r="BG2329">
        <f>COUNTIF(J2329:BD2329,"*C*")</f>
        <v>2</v>
      </c>
      <c r="BH2329">
        <f>COUNTIF(AQ2329:BC2329, "C")</f>
        <v>2</v>
      </c>
      <c r="BI2329">
        <f>COUNTIF(AQ2329:BC2329, "P")</f>
        <v>0</v>
      </c>
      <c r="BJ2329" t="str">
        <f t="shared" si="36"/>
        <v/>
      </c>
      <c r="BK2329">
        <f>COUNTIFS(AQ2329:BC2329,"C")+COUNTIFS(AQ2329:BC2329,"P")</f>
        <v>2</v>
      </c>
      <c r="BL2329">
        <f>COUNTIF(AC2329:AO2329,"**")</f>
        <v>1</v>
      </c>
      <c r="BM2329">
        <f>COUNTIF(AC2329:AO2329,"P")</f>
        <v>1</v>
      </c>
      <c r="BN2329">
        <f>COUNTIF(AC2329:AO2329,"C")</f>
        <v>0</v>
      </c>
    </row>
    <row r="2330" spans="1:66" x14ac:dyDescent="0.25">
      <c r="A2330">
        <v>678</v>
      </c>
      <c r="B2330">
        <v>4</v>
      </c>
      <c r="C2330">
        <v>1</v>
      </c>
      <c r="D2330">
        <v>16</v>
      </c>
      <c r="E2330" t="s">
        <v>58</v>
      </c>
      <c r="F2330" t="s">
        <v>1770</v>
      </c>
      <c r="G2330">
        <v>31</v>
      </c>
      <c r="H2330" t="s">
        <v>60</v>
      </c>
      <c r="I2330" t="s">
        <v>65</v>
      </c>
      <c r="K2330" t="s">
        <v>447</v>
      </c>
      <c r="O2330" t="s">
        <v>62</v>
      </c>
      <c r="BE2330">
        <f>COUNTIF(J2330:BD2330,"**")</f>
        <v>2</v>
      </c>
      <c r="BF2330">
        <f>COUNTIF(J2330:BD2330,"*P*")</f>
        <v>2</v>
      </c>
      <c r="BG2330">
        <f>COUNTIF(J2330:BD2330,"*C*")</f>
        <v>0</v>
      </c>
      <c r="BH2330">
        <f>COUNTIF(AQ2330:BC2330, "C")</f>
        <v>0</v>
      </c>
      <c r="BI2330">
        <f>COUNTIF(AQ2330:BC2330, "P")</f>
        <v>0</v>
      </c>
      <c r="BJ2330" t="str">
        <f t="shared" si="36"/>
        <v/>
      </c>
      <c r="BK2330">
        <f>COUNTIFS(AQ2330:BC2330,"C")+COUNTIFS(AQ2330:BC2330,"P")</f>
        <v>0</v>
      </c>
      <c r="BL2330">
        <f>COUNTIF(AC2330:AO2330,"**")</f>
        <v>0</v>
      </c>
      <c r="BM2330">
        <f>COUNTIF(AC2330:AO2330,"P")</f>
        <v>0</v>
      </c>
      <c r="BN2330">
        <f>COUNTIF(AC2330:AO2330,"C")</f>
        <v>0</v>
      </c>
    </row>
    <row r="2331" spans="1:66" x14ac:dyDescent="0.25">
      <c r="A2331">
        <v>730</v>
      </c>
      <c r="B2331">
        <v>4</v>
      </c>
      <c r="C2331">
        <v>2</v>
      </c>
      <c r="D2331">
        <v>16</v>
      </c>
      <c r="E2331" t="s">
        <v>58</v>
      </c>
      <c r="F2331" t="s">
        <v>1771</v>
      </c>
      <c r="G2331">
        <v>31</v>
      </c>
      <c r="H2331" t="s">
        <v>60</v>
      </c>
      <c r="I2331" t="s">
        <v>65</v>
      </c>
      <c r="K2331" t="s">
        <v>62</v>
      </c>
      <c r="O2331" t="s">
        <v>62</v>
      </c>
      <c r="BE2331">
        <f>COUNTIF(J2331:BD2331,"**")</f>
        <v>2</v>
      </c>
      <c r="BF2331">
        <f>COUNTIF(J2331:BD2331,"*P*")</f>
        <v>2</v>
      </c>
      <c r="BG2331">
        <f>COUNTIF(J2331:BD2331,"*C*")</f>
        <v>0</v>
      </c>
      <c r="BH2331">
        <f>COUNTIF(AQ2331:BC2331, "C")</f>
        <v>0</v>
      </c>
      <c r="BI2331">
        <f>COUNTIF(AQ2331:BC2331, "P")</f>
        <v>0</v>
      </c>
      <c r="BJ2331" t="str">
        <f t="shared" si="36"/>
        <v/>
      </c>
      <c r="BK2331">
        <f>COUNTIFS(AQ2331:BC2331,"C")+COUNTIFS(AQ2331:BC2331,"P")</f>
        <v>0</v>
      </c>
      <c r="BL2331">
        <f>COUNTIF(AC2331:AO2331,"**")</f>
        <v>0</v>
      </c>
      <c r="BM2331">
        <f>COUNTIF(AC2331:AO2331,"P")</f>
        <v>0</v>
      </c>
      <c r="BN2331">
        <f>COUNTIF(AC2331:AO2331,"C")</f>
        <v>0</v>
      </c>
    </row>
    <row r="2332" spans="1:66" x14ac:dyDescent="0.25">
      <c r="A2332">
        <v>755</v>
      </c>
      <c r="B2332">
        <v>4</v>
      </c>
      <c r="C2332">
        <v>2</v>
      </c>
      <c r="D2332">
        <v>16</v>
      </c>
      <c r="E2332" t="s">
        <v>58</v>
      </c>
      <c r="F2332" t="s">
        <v>829</v>
      </c>
      <c r="G2332">
        <v>31</v>
      </c>
      <c r="H2332" t="s">
        <v>64</v>
      </c>
      <c r="I2332" t="s">
        <v>65</v>
      </c>
      <c r="O2332" t="s">
        <v>62</v>
      </c>
      <c r="AT2332" t="s">
        <v>62</v>
      </c>
      <c r="AU2332" t="s">
        <v>67</v>
      </c>
      <c r="BD2332" t="s">
        <v>1772</v>
      </c>
      <c r="BE2332">
        <f>COUNTIF(J2332:BD2332,"**")</f>
        <v>4</v>
      </c>
      <c r="BF2332">
        <f>COUNTIF(J2332:BD2332,"*P*")</f>
        <v>3</v>
      </c>
      <c r="BG2332">
        <f>COUNTIF(J2332:BD2332,"*C*")</f>
        <v>2</v>
      </c>
      <c r="BH2332">
        <f>COUNTIF(AQ2332:BC2332, "C")</f>
        <v>1</v>
      </c>
      <c r="BI2332">
        <f>COUNTIF(AQ2332:BC2332, "P")</f>
        <v>1</v>
      </c>
      <c r="BJ2332" t="str">
        <f t="shared" si="36"/>
        <v/>
      </c>
      <c r="BK2332">
        <f>COUNTIFS(AQ2332:BC2332,"C")+COUNTIFS(AQ2332:BC2332,"P")</f>
        <v>2</v>
      </c>
      <c r="BL2332">
        <f>COUNTIF(AC2332:AO2332,"**")</f>
        <v>0</v>
      </c>
      <c r="BM2332">
        <f>COUNTIF(AC2332:AO2332,"P")</f>
        <v>0</v>
      </c>
      <c r="BN2332">
        <f>COUNTIF(AC2332:AO2332,"C")</f>
        <v>0</v>
      </c>
    </row>
    <row r="2333" spans="1:66" x14ac:dyDescent="0.25">
      <c r="A2333">
        <v>762</v>
      </c>
      <c r="B2333">
        <v>4</v>
      </c>
      <c r="C2333">
        <v>2</v>
      </c>
      <c r="D2333">
        <v>16</v>
      </c>
      <c r="E2333" t="s">
        <v>58</v>
      </c>
      <c r="F2333" t="s">
        <v>1441</v>
      </c>
      <c r="G2333">
        <v>31</v>
      </c>
      <c r="H2333" t="s">
        <v>60</v>
      </c>
      <c r="I2333" t="s">
        <v>65</v>
      </c>
      <c r="AQ2333" t="s">
        <v>67</v>
      </c>
      <c r="AT2333" t="s">
        <v>67</v>
      </c>
      <c r="BE2333">
        <f>COUNTIF(J2333:BD2333,"**")</f>
        <v>2</v>
      </c>
      <c r="BF2333">
        <f>COUNTIF(J2333:BD2333,"*P*")</f>
        <v>0</v>
      </c>
      <c r="BG2333">
        <f>COUNTIF(J2333:BD2333,"*C*")</f>
        <v>2</v>
      </c>
      <c r="BH2333">
        <f>COUNTIF(AQ2333:BC2333, "C")</f>
        <v>2</v>
      </c>
      <c r="BI2333">
        <f>COUNTIF(AQ2333:BC2333, "P")</f>
        <v>0</v>
      </c>
      <c r="BJ2333" t="str">
        <f t="shared" si="36"/>
        <v/>
      </c>
      <c r="BK2333">
        <f>COUNTIFS(AQ2333:BC2333,"C")+COUNTIFS(AQ2333:BC2333,"P")</f>
        <v>2</v>
      </c>
      <c r="BL2333">
        <f>COUNTIF(AC2333:AO2333,"**")</f>
        <v>0</v>
      </c>
      <c r="BM2333">
        <f>COUNTIF(AC2333:AO2333,"P")</f>
        <v>0</v>
      </c>
      <c r="BN2333">
        <f>COUNTIF(AC2333:AO2333,"C")</f>
        <v>0</v>
      </c>
    </row>
    <row r="2334" spans="1:66" x14ac:dyDescent="0.25">
      <c r="A2334">
        <v>806</v>
      </c>
      <c r="B2334">
        <v>4</v>
      </c>
      <c r="C2334">
        <v>2</v>
      </c>
      <c r="D2334">
        <v>16</v>
      </c>
      <c r="E2334" t="s">
        <v>58</v>
      </c>
      <c r="F2334" t="s">
        <v>1773</v>
      </c>
      <c r="G2334">
        <v>31</v>
      </c>
      <c r="H2334" t="s">
        <v>60</v>
      </c>
      <c r="I2334" t="s">
        <v>65</v>
      </c>
      <c r="J2334" t="s">
        <v>62</v>
      </c>
      <c r="K2334" t="s">
        <v>62</v>
      </c>
      <c r="O2334" t="s">
        <v>67</v>
      </c>
      <c r="W2334" t="s">
        <v>62</v>
      </c>
      <c r="AF2334" t="s">
        <v>62</v>
      </c>
      <c r="AT2334" t="s">
        <v>67</v>
      </c>
      <c r="BE2334">
        <f>COUNTIF(J2334:BD2334,"**")</f>
        <v>6</v>
      </c>
      <c r="BF2334">
        <f>COUNTIF(J2334:BD2334,"*P*")</f>
        <v>4</v>
      </c>
      <c r="BG2334">
        <f>COUNTIF(J2334:BD2334,"*C*")</f>
        <v>2</v>
      </c>
      <c r="BH2334">
        <f>COUNTIF(AQ2334:BC2334, "C")</f>
        <v>1</v>
      </c>
      <c r="BI2334">
        <f>COUNTIF(AQ2334:BC2334, "P")</f>
        <v>0</v>
      </c>
      <c r="BJ2334" t="str">
        <f t="shared" si="36"/>
        <v/>
      </c>
      <c r="BK2334">
        <f>COUNTIFS(AQ2334:BC2334,"C")+COUNTIFS(AQ2334:BC2334,"P")</f>
        <v>1</v>
      </c>
      <c r="BL2334">
        <f>COUNTIF(AC2334:AO2334,"**")</f>
        <v>1</v>
      </c>
      <c r="BM2334">
        <f>COUNTIF(AC2334:AO2334,"P")</f>
        <v>1</v>
      </c>
      <c r="BN2334">
        <f>COUNTIF(AC2334:AO2334,"C")</f>
        <v>0</v>
      </c>
    </row>
    <row r="2335" spans="1:66" x14ac:dyDescent="0.25">
      <c r="A2335">
        <v>834</v>
      </c>
      <c r="B2335">
        <v>4</v>
      </c>
      <c r="C2335">
        <v>3</v>
      </c>
      <c r="D2335">
        <v>16</v>
      </c>
      <c r="E2335" t="s">
        <v>58</v>
      </c>
      <c r="F2335" t="s">
        <v>1774</v>
      </c>
      <c r="G2335">
        <v>31</v>
      </c>
      <c r="H2335" t="s">
        <v>64</v>
      </c>
      <c r="I2335" t="s">
        <v>65</v>
      </c>
      <c r="K2335" t="s">
        <v>62</v>
      </c>
      <c r="N2335" t="s">
        <v>67</v>
      </c>
      <c r="AF2335" t="s">
        <v>62</v>
      </c>
      <c r="AQ2335" t="s">
        <v>67</v>
      </c>
      <c r="AT2335" t="s">
        <v>67</v>
      </c>
      <c r="AU2335" t="s">
        <v>67</v>
      </c>
      <c r="AV2335" t="s">
        <v>62</v>
      </c>
      <c r="AZ2335" t="s">
        <v>67</v>
      </c>
      <c r="BD2335" t="s">
        <v>1775</v>
      </c>
      <c r="BE2335">
        <f>COUNTIF(J2335:BD2335,"**")</f>
        <v>9</v>
      </c>
      <c r="BF2335">
        <f>COUNTIF(J2335:BD2335,"*P*")</f>
        <v>4</v>
      </c>
      <c r="BG2335">
        <f>COUNTIF(J2335:BD2335,"*C*")</f>
        <v>6</v>
      </c>
      <c r="BH2335">
        <f>COUNTIF(AQ2335:BC2335, "C")</f>
        <v>4</v>
      </c>
      <c r="BI2335">
        <f>COUNTIF(AQ2335:BC2335, "P")</f>
        <v>1</v>
      </c>
      <c r="BJ2335" t="str">
        <f t="shared" si="36"/>
        <v/>
      </c>
      <c r="BK2335">
        <f>COUNTIFS(AQ2335:BC2335,"C")+COUNTIFS(AQ2335:BC2335,"P")</f>
        <v>5</v>
      </c>
      <c r="BL2335">
        <f>COUNTIF(AC2335:AO2335,"**")</f>
        <v>1</v>
      </c>
      <c r="BM2335">
        <f>COUNTIF(AC2335:AO2335,"P")</f>
        <v>1</v>
      </c>
      <c r="BN2335">
        <f>COUNTIF(AC2335:AO2335,"C")</f>
        <v>0</v>
      </c>
    </row>
    <row r="2336" spans="1:66" x14ac:dyDescent="0.25">
      <c r="A2336">
        <v>841</v>
      </c>
      <c r="B2336">
        <v>4</v>
      </c>
      <c r="C2336">
        <v>3</v>
      </c>
      <c r="D2336">
        <v>16</v>
      </c>
      <c r="E2336" t="s">
        <v>58</v>
      </c>
      <c r="F2336" t="s">
        <v>805</v>
      </c>
      <c r="G2336">
        <v>31</v>
      </c>
      <c r="H2336" t="s">
        <v>64</v>
      </c>
      <c r="I2336" t="s">
        <v>65</v>
      </c>
      <c r="N2336" t="s">
        <v>62</v>
      </c>
      <c r="AF2336" t="s">
        <v>62</v>
      </c>
      <c r="AT2336" t="s">
        <v>67</v>
      </c>
      <c r="BE2336">
        <f>COUNTIF(J2336:BD2336,"**")</f>
        <v>3</v>
      </c>
      <c r="BF2336">
        <f>COUNTIF(J2336:BD2336,"*P*")</f>
        <v>2</v>
      </c>
      <c r="BG2336">
        <f>COUNTIF(J2336:BD2336,"*C*")</f>
        <v>1</v>
      </c>
      <c r="BH2336">
        <f>COUNTIF(AQ2336:BC2336, "C")</f>
        <v>1</v>
      </c>
      <c r="BI2336">
        <f>COUNTIF(AQ2336:BC2336, "P")</f>
        <v>0</v>
      </c>
      <c r="BJ2336" t="str">
        <f t="shared" si="36"/>
        <v/>
      </c>
      <c r="BK2336">
        <f>COUNTIFS(AQ2336:BC2336,"C")+COUNTIFS(AQ2336:BC2336,"P")</f>
        <v>1</v>
      </c>
      <c r="BL2336">
        <f>COUNTIF(AC2336:AO2336,"**")</f>
        <v>1</v>
      </c>
      <c r="BM2336">
        <f>COUNTIF(AC2336:AO2336,"P")</f>
        <v>1</v>
      </c>
      <c r="BN2336">
        <f>COUNTIF(AC2336:AO2336,"C")</f>
        <v>0</v>
      </c>
    </row>
    <row r="2337" spans="1:66" x14ac:dyDescent="0.25">
      <c r="A2337">
        <v>1169</v>
      </c>
      <c r="B2337">
        <v>4</v>
      </c>
      <c r="C2337">
        <v>6</v>
      </c>
      <c r="D2337">
        <v>16</v>
      </c>
      <c r="E2337" t="s">
        <v>58</v>
      </c>
      <c r="F2337" t="s">
        <v>385</v>
      </c>
      <c r="G2337">
        <v>31</v>
      </c>
      <c r="H2337" t="s">
        <v>60</v>
      </c>
      <c r="I2337" t="s">
        <v>65</v>
      </c>
      <c r="AQ2337" t="s">
        <v>67</v>
      </c>
      <c r="AS2337" t="s">
        <v>62</v>
      </c>
      <c r="AT2337" t="s">
        <v>67</v>
      </c>
      <c r="AZ2337" t="s">
        <v>67</v>
      </c>
      <c r="BE2337">
        <f>COUNTIF(J2337:BD2337,"**")</f>
        <v>4</v>
      </c>
      <c r="BF2337">
        <f>COUNTIF(J2337:BD2337,"*P*")</f>
        <v>1</v>
      </c>
      <c r="BG2337">
        <f>COUNTIF(J2337:BD2337,"*C*")</f>
        <v>3</v>
      </c>
      <c r="BH2337">
        <f>COUNTIF(AQ2337:BC2337, "C")</f>
        <v>3</v>
      </c>
      <c r="BI2337">
        <f>COUNTIF(AQ2337:BC2337, "P")</f>
        <v>1</v>
      </c>
      <c r="BJ2337" t="str">
        <f t="shared" si="36"/>
        <v/>
      </c>
      <c r="BK2337">
        <f>COUNTIFS(AQ2337:BC2337,"C")+COUNTIFS(AQ2337:BC2337,"P")</f>
        <v>4</v>
      </c>
      <c r="BL2337">
        <f>COUNTIF(AC2337:AO2337,"**")</f>
        <v>0</v>
      </c>
      <c r="BM2337">
        <f>COUNTIF(AC2337:AO2337,"P")</f>
        <v>0</v>
      </c>
      <c r="BN2337">
        <f>COUNTIF(AC2337:AO2337,"C")</f>
        <v>0</v>
      </c>
    </row>
    <row r="2338" spans="1:66" x14ac:dyDescent="0.25">
      <c r="A2338">
        <v>1181</v>
      </c>
      <c r="B2338">
        <v>4</v>
      </c>
      <c r="C2338">
        <v>6</v>
      </c>
      <c r="D2338">
        <v>10</v>
      </c>
      <c r="E2338" t="s">
        <v>58</v>
      </c>
      <c r="F2338" t="s">
        <v>1776</v>
      </c>
      <c r="G2338">
        <v>31</v>
      </c>
      <c r="H2338" t="s">
        <v>60</v>
      </c>
      <c r="I2338" t="s">
        <v>65</v>
      </c>
      <c r="K2338" t="s">
        <v>62</v>
      </c>
      <c r="O2338" t="s">
        <v>67</v>
      </c>
      <c r="AT2338" t="s">
        <v>67</v>
      </c>
      <c r="AZ2338" t="s">
        <v>67</v>
      </c>
      <c r="BE2338">
        <f>COUNTIF(J2338:BD2338,"**")</f>
        <v>4</v>
      </c>
      <c r="BF2338">
        <f>COUNTIF(J2338:BD2338,"*P*")</f>
        <v>1</v>
      </c>
      <c r="BG2338">
        <f>COUNTIF(J2338:BD2338,"*C*")</f>
        <v>3</v>
      </c>
      <c r="BH2338">
        <f>COUNTIF(AQ2338:BC2338, "C")</f>
        <v>2</v>
      </c>
      <c r="BI2338">
        <f>COUNTIF(AQ2338:BC2338, "P")</f>
        <v>0</v>
      </c>
      <c r="BJ2338" t="str">
        <f t="shared" si="36"/>
        <v/>
      </c>
      <c r="BK2338">
        <f>COUNTIFS(AQ2338:BC2338,"C")+COUNTIFS(AQ2338:BC2338,"P")</f>
        <v>2</v>
      </c>
      <c r="BL2338">
        <f>COUNTIF(AC2338:AO2338,"**")</f>
        <v>0</v>
      </c>
      <c r="BM2338">
        <f>COUNTIF(AC2338:AO2338,"P")</f>
        <v>0</v>
      </c>
      <c r="BN2338">
        <f>COUNTIF(AC2338:AO2338,"C")</f>
        <v>0</v>
      </c>
    </row>
    <row r="2339" spans="1:66" x14ac:dyDescent="0.25">
      <c r="A2339">
        <v>1258</v>
      </c>
      <c r="B2339">
        <v>4</v>
      </c>
      <c r="C2339">
        <v>7</v>
      </c>
      <c r="D2339">
        <v>10</v>
      </c>
      <c r="E2339" t="s">
        <v>58</v>
      </c>
      <c r="F2339" t="s">
        <v>806</v>
      </c>
      <c r="G2339">
        <v>31</v>
      </c>
      <c r="H2339" t="s">
        <v>60</v>
      </c>
      <c r="I2339" t="s">
        <v>65</v>
      </c>
      <c r="AT2339" t="s">
        <v>67</v>
      </c>
      <c r="BE2339">
        <f>COUNTIF(J2339:BD2339,"**")</f>
        <v>1</v>
      </c>
      <c r="BF2339">
        <f>COUNTIF(J2339:BD2339,"*P*")</f>
        <v>0</v>
      </c>
      <c r="BG2339">
        <f>COUNTIF(J2339:BD2339,"*C*")</f>
        <v>1</v>
      </c>
      <c r="BH2339">
        <f>COUNTIF(AQ2339:BC2339, "C")</f>
        <v>1</v>
      </c>
      <c r="BI2339">
        <f>COUNTIF(AQ2339:BC2339, "P")</f>
        <v>0</v>
      </c>
      <c r="BJ2339" t="str">
        <f t="shared" si="36"/>
        <v/>
      </c>
      <c r="BK2339">
        <f>COUNTIFS(AQ2339:BC2339,"C")+COUNTIFS(AQ2339:BC2339,"P")</f>
        <v>1</v>
      </c>
      <c r="BL2339">
        <f>COUNTIF(AC2339:AO2339,"**")</f>
        <v>0</v>
      </c>
      <c r="BM2339">
        <f>COUNTIF(AC2339:AO2339,"P")</f>
        <v>0</v>
      </c>
      <c r="BN2339">
        <f>COUNTIF(AC2339:AO2339,"C")</f>
        <v>0</v>
      </c>
    </row>
    <row r="2340" spans="1:66" x14ac:dyDescent="0.25">
      <c r="A2340">
        <v>1261</v>
      </c>
      <c r="B2340">
        <v>4</v>
      </c>
      <c r="C2340">
        <v>7</v>
      </c>
      <c r="D2340">
        <v>16</v>
      </c>
      <c r="E2340" t="s">
        <v>58</v>
      </c>
      <c r="F2340" t="s">
        <v>1777</v>
      </c>
      <c r="G2340">
        <v>31</v>
      </c>
      <c r="H2340" t="s">
        <v>60</v>
      </c>
      <c r="I2340" t="s">
        <v>65</v>
      </c>
      <c r="N2340" t="s">
        <v>67</v>
      </c>
      <c r="AT2340" t="s">
        <v>67</v>
      </c>
      <c r="AU2340" t="s">
        <v>67</v>
      </c>
      <c r="BD2340" t="s">
        <v>1778</v>
      </c>
      <c r="BE2340">
        <f>COUNTIF(J2340:BD2340,"**")</f>
        <v>4</v>
      </c>
      <c r="BF2340">
        <f>COUNTIF(J2340:BD2340,"*P*")</f>
        <v>1</v>
      </c>
      <c r="BG2340">
        <f>COUNTIF(J2340:BD2340,"*C*")</f>
        <v>3</v>
      </c>
      <c r="BH2340">
        <f>COUNTIF(AQ2340:BC2340, "C")</f>
        <v>2</v>
      </c>
      <c r="BI2340">
        <f>COUNTIF(AQ2340:BC2340, "P")</f>
        <v>0</v>
      </c>
      <c r="BJ2340" t="str">
        <f t="shared" si="36"/>
        <v/>
      </c>
      <c r="BK2340">
        <f>COUNTIFS(AQ2340:BC2340,"C")+COUNTIFS(AQ2340:BC2340,"P")</f>
        <v>2</v>
      </c>
      <c r="BL2340">
        <f>COUNTIF(AC2340:AO2340,"**")</f>
        <v>0</v>
      </c>
      <c r="BM2340">
        <f>COUNTIF(AC2340:AO2340,"P")</f>
        <v>0</v>
      </c>
      <c r="BN2340">
        <f>COUNTIF(AC2340:AO2340,"C")</f>
        <v>0</v>
      </c>
    </row>
    <row r="2341" spans="1:66" x14ac:dyDescent="0.25">
      <c r="A2341">
        <v>1339</v>
      </c>
      <c r="B2341">
        <v>4</v>
      </c>
      <c r="C2341">
        <v>8</v>
      </c>
      <c r="D2341">
        <v>16</v>
      </c>
      <c r="E2341" t="s">
        <v>58</v>
      </c>
      <c r="F2341" t="s">
        <v>1779</v>
      </c>
      <c r="G2341">
        <v>31</v>
      </c>
      <c r="H2341" t="s">
        <v>64</v>
      </c>
      <c r="I2341" t="s">
        <v>65</v>
      </c>
      <c r="N2341" t="s">
        <v>67</v>
      </c>
      <c r="AT2341" t="s">
        <v>67</v>
      </c>
      <c r="AU2341" t="s">
        <v>67</v>
      </c>
      <c r="BD2341" t="s">
        <v>1611</v>
      </c>
      <c r="BE2341">
        <f>COUNTIF(J2341:BD2341,"**")</f>
        <v>4</v>
      </c>
      <c r="BF2341">
        <f>COUNTIF(J2341:BD2341,"*P*")</f>
        <v>1</v>
      </c>
      <c r="BG2341">
        <f>COUNTIF(J2341:BD2341,"*C*")</f>
        <v>4</v>
      </c>
      <c r="BH2341">
        <f>COUNTIF(AQ2341:BC2341, "C")</f>
        <v>2</v>
      </c>
      <c r="BI2341">
        <f>COUNTIF(AQ2341:BC2341, "P")</f>
        <v>0</v>
      </c>
      <c r="BJ2341" t="str">
        <f t="shared" si="36"/>
        <v/>
      </c>
      <c r="BK2341">
        <f>COUNTIFS(AQ2341:BC2341,"C")+COUNTIFS(AQ2341:BC2341,"P")</f>
        <v>2</v>
      </c>
      <c r="BL2341">
        <f>COUNTIF(AC2341:AO2341,"**")</f>
        <v>0</v>
      </c>
      <c r="BM2341">
        <f>COUNTIF(AC2341:AO2341,"P")</f>
        <v>0</v>
      </c>
      <c r="BN2341">
        <f>COUNTIF(AC2341:AO2341,"C")</f>
        <v>0</v>
      </c>
    </row>
    <row r="2342" spans="1:66" x14ac:dyDescent="0.25">
      <c r="A2342">
        <v>1347</v>
      </c>
      <c r="B2342">
        <v>4</v>
      </c>
      <c r="C2342">
        <v>8</v>
      </c>
      <c r="D2342">
        <v>16</v>
      </c>
      <c r="E2342" t="s">
        <v>58</v>
      </c>
      <c r="F2342" t="s">
        <v>1780</v>
      </c>
      <c r="G2342">
        <v>31</v>
      </c>
      <c r="H2342" t="s">
        <v>60</v>
      </c>
      <c r="I2342" t="s">
        <v>65</v>
      </c>
      <c r="N2342" t="s">
        <v>67</v>
      </c>
      <c r="AT2342" t="s">
        <v>67</v>
      </c>
      <c r="AU2342" t="s">
        <v>67</v>
      </c>
      <c r="BD2342" t="s">
        <v>390</v>
      </c>
      <c r="BE2342">
        <f>COUNTIF(J2342:BD2342,"**")</f>
        <v>4</v>
      </c>
      <c r="BF2342">
        <f>COUNTIF(J2342:BD2342,"*P*")</f>
        <v>1</v>
      </c>
      <c r="BG2342">
        <f>COUNTIF(J2342:BD2342,"*C*")</f>
        <v>4</v>
      </c>
      <c r="BH2342">
        <f>COUNTIF(AQ2342:BC2342, "C")</f>
        <v>2</v>
      </c>
      <c r="BI2342">
        <f>COUNTIF(AQ2342:BC2342, "P")</f>
        <v>0</v>
      </c>
      <c r="BJ2342" t="str">
        <f t="shared" si="36"/>
        <v/>
      </c>
      <c r="BK2342">
        <f>COUNTIFS(AQ2342:BC2342,"C")+COUNTIFS(AQ2342:BC2342,"P")</f>
        <v>2</v>
      </c>
      <c r="BL2342">
        <f>COUNTIF(AC2342:AO2342,"**")</f>
        <v>0</v>
      </c>
      <c r="BM2342">
        <f>COUNTIF(AC2342:AO2342,"P")</f>
        <v>0</v>
      </c>
      <c r="BN2342">
        <f>COUNTIF(AC2342:AO2342,"C")</f>
        <v>0</v>
      </c>
    </row>
    <row r="2343" spans="1:66" x14ac:dyDescent="0.25">
      <c r="A2343">
        <v>1400</v>
      </c>
      <c r="B2343">
        <v>4</v>
      </c>
      <c r="C2343">
        <v>9</v>
      </c>
      <c r="D2343">
        <v>16</v>
      </c>
      <c r="E2343" t="s">
        <v>58</v>
      </c>
      <c r="F2343" t="s">
        <v>1781</v>
      </c>
      <c r="G2343">
        <v>31</v>
      </c>
      <c r="H2343" t="s">
        <v>60</v>
      </c>
      <c r="I2343" t="s">
        <v>65</v>
      </c>
      <c r="N2343" t="s">
        <v>67</v>
      </c>
      <c r="O2343" t="s">
        <v>67</v>
      </c>
      <c r="W2343" t="s">
        <v>67</v>
      </c>
      <c r="AF2343" t="s">
        <v>67</v>
      </c>
      <c r="AT2343" t="s">
        <v>67</v>
      </c>
      <c r="BE2343">
        <f>COUNTIF(J2343:BD2343,"**")</f>
        <v>5</v>
      </c>
      <c r="BF2343">
        <f>COUNTIF(J2343:BD2343,"*P*")</f>
        <v>0</v>
      </c>
      <c r="BG2343">
        <f>COUNTIF(J2343:BD2343,"*C*")</f>
        <v>5</v>
      </c>
      <c r="BH2343">
        <f>COUNTIF(AQ2343:BC2343, "C")</f>
        <v>1</v>
      </c>
      <c r="BI2343">
        <f>COUNTIF(AQ2343:BC2343, "P")</f>
        <v>0</v>
      </c>
      <c r="BJ2343" t="str">
        <f t="shared" si="36"/>
        <v/>
      </c>
      <c r="BK2343">
        <f>COUNTIFS(AQ2343:BC2343,"C")+COUNTIFS(AQ2343:BC2343,"P")</f>
        <v>1</v>
      </c>
      <c r="BL2343">
        <f>COUNTIF(AC2343:AO2343,"**")</f>
        <v>1</v>
      </c>
      <c r="BM2343">
        <f>COUNTIF(AC2343:AO2343,"P")</f>
        <v>0</v>
      </c>
      <c r="BN2343">
        <f>COUNTIF(AC2343:AO2343,"C")</f>
        <v>1</v>
      </c>
    </row>
    <row r="2344" spans="1:66" x14ac:dyDescent="0.25">
      <c r="A2344">
        <v>1407</v>
      </c>
      <c r="B2344">
        <v>4</v>
      </c>
      <c r="C2344">
        <v>9</v>
      </c>
      <c r="D2344">
        <v>16</v>
      </c>
      <c r="E2344" t="s">
        <v>58</v>
      </c>
      <c r="F2344" t="s">
        <v>207</v>
      </c>
      <c r="G2344">
        <v>31</v>
      </c>
      <c r="H2344" t="s">
        <v>64</v>
      </c>
      <c r="I2344" t="s">
        <v>65</v>
      </c>
      <c r="J2344" t="s">
        <v>62</v>
      </c>
      <c r="N2344" t="s">
        <v>62</v>
      </c>
      <c r="O2344" t="s">
        <v>62</v>
      </c>
      <c r="W2344" t="s">
        <v>62</v>
      </c>
      <c r="AR2344" t="s">
        <v>62</v>
      </c>
      <c r="BE2344">
        <f>COUNTIF(J2344:BD2344,"**")</f>
        <v>5</v>
      </c>
      <c r="BF2344">
        <f>COUNTIF(J2344:BD2344,"*P*")</f>
        <v>5</v>
      </c>
      <c r="BG2344">
        <f>COUNTIF(J2344:BD2344,"*C*")</f>
        <v>0</v>
      </c>
      <c r="BH2344">
        <f>COUNTIF(AQ2344:BC2344, "C")</f>
        <v>0</v>
      </c>
      <c r="BI2344">
        <f>COUNTIF(AQ2344:BC2344, "P")</f>
        <v>1</v>
      </c>
      <c r="BJ2344" t="str">
        <f t="shared" si="36"/>
        <v>X</v>
      </c>
      <c r="BK2344">
        <f>COUNTIFS(AQ2344:BC2344,"C")+COUNTIFS(AQ2344:BC2344,"P")</f>
        <v>1</v>
      </c>
      <c r="BL2344">
        <f>COUNTIF(AC2344:AO2344,"**")</f>
        <v>0</v>
      </c>
      <c r="BM2344">
        <f>COUNTIF(AC2344:AO2344,"P")</f>
        <v>0</v>
      </c>
      <c r="BN2344">
        <f>COUNTIF(AC2344:AO2344,"C")</f>
        <v>0</v>
      </c>
    </row>
    <row r="2345" spans="1:66" x14ac:dyDescent="0.25">
      <c r="A2345">
        <v>1542</v>
      </c>
      <c r="B2345">
        <v>4</v>
      </c>
      <c r="C2345">
        <v>10</v>
      </c>
      <c r="D2345">
        <v>16</v>
      </c>
      <c r="E2345" t="s">
        <v>58</v>
      </c>
      <c r="F2345" t="s">
        <v>1782</v>
      </c>
      <c r="G2345">
        <v>31</v>
      </c>
      <c r="H2345" t="s">
        <v>60</v>
      </c>
      <c r="I2345" t="s">
        <v>65</v>
      </c>
      <c r="O2345" t="s">
        <v>67</v>
      </c>
      <c r="AT2345" t="s">
        <v>67</v>
      </c>
      <c r="BE2345">
        <f>COUNTIF(J2345:BD2345,"**")</f>
        <v>2</v>
      </c>
      <c r="BF2345">
        <f>COUNTIF(J2345:BD2345,"*P*")</f>
        <v>0</v>
      </c>
      <c r="BG2345">
        <f>COUNTIF(J2345:BD2345,"*C*")</f>
        <v>2</v>
      </c>
      <c r="BH2345">
        <f>COUNTIF(AQ2345:BC2345, "C")</f>
        <v>1</v>
      </c>
      <c r="BI2345">
        <f>COUNTIF(AQ2345:BC2345, "P")</f>
        <v>0</v>
      </c>
      <c r="BJ2345" t="str">
        <f t="shared" si="36"/>
        <v/>
      </c>
      <c r="BK2345">
        <f>COUNTIFS(AQ2345:BC2345,"C")+COUNTIFS(AQ2345:BC2345,"P")</f>
        <v>1</v>
      </c>
      <c r="BL2345">
        <f>COUNTIF(AC2345:AO2345,"**")</f>
        <v>0</v>
      </c>
      <c r="BM2345">
        <f>COUNTIF(AC2345:AO2345,"P")</f>
        <v>0</v>
      </c>
      <c r="BN2345">
        <f>COUNTIF(AC2345:AO2345,"C")</f>
        <v>0</v>
      </c>
    </row>
    <row r="2346" spans="1:66" x14ac:dyDescent="0.25">
      <c r="A2346">
        <v>1552</v>
      </c>
      <c r="B2346">
        <v>4</v>
      </c>
      <c r="C2346">
        <v>10</v>
      </c>
      <c r="D2346">
        <v>16</v>
      </c>
      <c r="E2346" t="s">
        <v>58</v>
      </c>
      <c r="F2346" t="s">
        <v>1783</v>
      </c>
      <c r="G2346">
        <v>31</v>
      </c>
      <c r="H2346" t="s">
        <v>64</v>
      </c>
      <c r="I2346" t="s">
        <v>65</v>
      </c>
      <c r="N2346" t="s">
        <v>67</v>
      </c>
      <c r="W2346" t="s">
        <v>67</v>
      </c>
      <c r="AD2346" t="s">
        <v>67</v>
      </c>
      <c r="AT2346" t="s">
        <v>67</v>
      </c>
      <c r="BA2346" t="s">
        <v>67</v>
      </c>
      <c r="BE2346">
        <f>COUNTIF(J2346:BD2346,"**")</f>
        <v>5</v>
      </c>
      <c r="BF2346">
        <f>COUNTIF(J2346:BD2346,"*P*")</f>
        <v>0</v>
      </c>
      <c r="BG2346">
        <f>COUNTIF(J2346:BD2346,"*C*")</f>
        <v>5</v>
      </c>
      <c r="BH2346">
        <f>COUNTIF(AQ2346:BC2346, "C")</f>
        <v>2</v>
      </c>
      <c r="BI2346">
        <f>COUNTIF(AQ2346:BC2346, "P")</f>
        <v>0</v>
      </c>
      <c r="BJ2346" t="str">
        <f t="shared" si="36"/>
        <v/>
      </c>
      <c r="BK2346">
        <f>COUNTIFS(AQ2346:BC2346,"C")+COUNTIFS(AQ2346:BC2346,"P")</f>
        <v>2</v>
      </c>
      <c r="BL2346">
        <f>COUNTIF(AC2346:AO2346,"**")</f>
        <v>1</v>
      </c>
      <c r="BM2346">
        <f>COUNTIF(AC2346:AO2346,"P")</f>
        <v>0</v>
      </c>
      <c r="BN2346">
        <f>COUNTIF(AC2346:AO2346,"C")</f>
        <v>1</v>
      </c>
    </row>
    <row r="2347" spans="1:66" x14ac:dyDescent="0.25">
      <c r="A2347">
        <v>1588</v>
      </c>
      <c r="B2347">
        <v>4</v>
      </c>
      <c r="C2347">
        <v>11</v>
      </c>
      <c r="D2347">
        <v>16</v>
      </c>
      <c r="E2347" t="s">
        <v>58</v>
      </c>
      <c r="F2347" t="s">
        <v>1784</v>
      </c>
      <c r="G2347">
        <v>31</v>
      </c>
      <c r="H2347" t="s">
        <v>64</v>
      </c>
      <c r="I2347" t="s">
        <v>65</v>
      </c>
      <c r="AT2347" t="s">
        <v>67</v>
      </c>
      <c r="AU2347" t="s">
        <v>67</v>
      </c>
      <c r="AZ2347" t="s">
        <v>67</v>
      </c>
      <c r="BD2347" t="s">
        <v>1785</v>
      </c>
      <c r="BE2347">
        <f>COUNTIF(J2347:BD2347,"**")</f>
        <v>4</v>
      </c>
      <c r="BF2347">
        <f>COUNTIF(J2347:BD2347,"*P*")</f>
        <v>1</v>
      </c>
      <c r="BG2347">
        <f>COUNTIF(J2347:BD2347,"*C*")</f>
        <v>4</v>
      </c>
      <c r="BH2347">
        <f>COUNTIF(AQ2347:BC2347, "C")</f>
        <v>3</v>
      </c>
      <c r="BI2347">
        <f>COUNTIF(AQ2347:BC2347, "P")</f>
        <v>0</v>
      </c>
      <c r="BJ2347" t="str">
        <f t="shared" si="36"/>
        <v/>
      </c>
      <c r="BK2347">
        <f>COUNTIFS(AQ2347:BC2347,"C")+COUNTIFS(AQ2347:BC2347,"P")</f>
        <v>3</v>
      </c>
      <c r="BL2347">
        <f>COUNTIF(AC2347:AO2347,"**")</f>
        <v>0</v>
      </c>
      <c r="BM2347">
        <f>COUNTIF(AC2347:AO2347,"P")</f>
        <v>0</v>
      </c>
      <c r="BN2347">
        <f>COUNTIF(AC2347:AO2347,"C")</f>
        <v>0</v>
      </c>
    </row>
    <row r="2348" spans="1:66" x14ac:dyDescent="0.25">
      <c r="A2348">
        <v>1591</v>
      </c>
      <c r="B2348">
        <v>4</v>
      </c>
      <c r="C2348">
        <v>11</v>
      </c>
      <c r="D2348">
        <v>16</v>
      </c>
      <c r="E2348" t="s">
        <v>58</v>
      </c>
      <c r="F2348" t="s">
        <v>1786</v>
      </c>
      <c r="G2348">
        <v>31</v>
      </c>
      <c r="H2348" t="s">
        <v>60</v>
      </c>
      <c r="I2348" t="s">
        <v>65</v>
      </c>
      <c r="N2348" t="s">
        <v>67</v>
      </c>
      <c r="AU2348" t="s">
        <v>67</v>
      </c>
      <c r="AY2348" t="s">
        <v>67</v>
      </c>
      <c r="BD2348" t="s">
        <v>1615</v>
      </c>
      <c r="BE2348">
        <f>COUNTIF(J2348:BD2348,"**")</f>
        <v>4</v>
      </c>
      <c r="BF2348">
        <f>COUNTIF(J2348:BD2348,"*P*")</f>
        <v>0</v>
      </c>
      <c r="BG2348">
        <f>COUNTIF(J2348:BD2348,"*C*")</f>
        <v>4</v>
      </c>
      <c r="BH2348">
        <f>COUNTIF(AQ2348:BC2348, "C")</f>
        <v>2</v>
      </c>
      <c r="BI2348">
        <f>COUNTIF(AQ2348:BC2348, "P")</f>
        <v>0</v>
      </c>
      <c r="BJ2348" t="str">
        <f t="shared" si="36"/>
        <v/>
      </c>
      <c r="BK2348">
        <f>COUNTIFS(AQ2348:BC2348,"C")+COUNTIFS(AQ2348:BC2348,"P")</f>
        <v>2</v>
      </c>
      <c r="BL2348">
        <f>COUNTIF(AC2348:AO2348,"**")</f>
        <v>0</v>
      </c>
      <c r="BM2348">
        <f>COUNTIF(AC2348:AO2348,"P")</f>
        <v>0</v>
      </c>
      <c r="BN2348">
        <f>COUNTIF(AC2348:AO2348,"C")</f>
        <v>0</v>
      </c>
    </row>
    <row r="2349" spans="1:66" x14ac:dyDescent="0.25">
      <c r="A2349">
        <v>1688</v>
      </c>
      <c r="B2349">
        <v>4</v>
      </c>
      <c r="C2349">
        <v>11</v>
      </c>
      <c r="D2349">
        <v>16</v>
      </c>
      <c r="E2349" t="s">
        <v>58</v>
      </c>
      <c r="F2349" t="s">
        <v>1787</v>
      </c>
      <c r="G2349">
        <v>31</v>
      </c>
      <c r="H2349" t="s">
        <v>60</v>
      </c>
      <c r="I2349" t="s">
        <v>65</v>
      </c>
      <c r="N2349" t="s">
        <v>67</v>
      </c>
      <c r="AF2349" t="s">
        <v>67</v>
      </c>
      <c r="AU2349" t="s">
        <v>67</v>
      </c>
      <c r="BD2349" t="s">
        <v>1788</v>
      </c>
      <c r="BE2349">
        <f>COUNTIF(J2349:BD2349,"**")</f>
        <v>4</v>
      </c>
      <c r="BF2349">
        <f>COUNTIF(J2349:BD2349,"*P*")</f>
        <v>1</v>
      </c>
      <c r="BG2349">
        <f>COUNTIF(J2349:BD2349,"*C*")</f>
        <v>4</v>
      </c>
      <c r="BH2349">
        <f>COUNTIF(AQ2349:BC2349, "C")</f>
        <v>1</v>
      </c>
      <c r="BI2349">
        <f>COUNTIF(AQ2349:BC2349, "P")</f>
        <v>0</v>
      </c>
      <c r="BJ2349" t="str">
        <f t="shared" si="36"/>
        <v/>
      </c>
      <c r="BK2349">
        <f>COUNTIFS(AQ2349:BC2349,"C")+COUNTIFS(AQ2349:BC2349,"P")</f>
        <v>1</v>
      </c>
      <c r="BL2349">
        <f>COUNTIF(AC2349:AO2349,"**")</f>
        <v>1</v>
      </c>
      <c r="BM2349">
        <f>COUNTIF(AC2349:AO2349,"P")</f>
        <v>0</v>
      </c>
      <c r="BN2349">
        <f>COUNTIF(AC2349:AO2349,"C")</f>
        <v>1</v>
      </c>
    </row>
    <row r="2350" spans="1:66" x14ac:dyDescent="0.25">
      <c r="A2350">
        <v>1705</v>
      </c>
      <c r="B2350">
        <v>4</v>
      </c>
      <c r="C2350">
        <v>12</v>
      </c>
      <c r="D2350">
        <v>16</v>
      </c>
      <c r="E2350" t="s">
        <v>58</v>
      </c>
      <c r="F2350" t="s">
        <v>1789</v>
      </c>
      <c r="G2350">
        <v>31</v>
      </c>
      <c r="H2350" t="s">
        <v>64</v>
      </c>
      <c r="I2350" t="s">
        <v>65</v>
      </c>
      <c r="J2350" t="s">
        <v>62</v>
      </c>
      <c r="K2350" t="s">
        <v>62</v>
      </c>
      <c r="O2350" t="s">
        <v>67</v>
      </c>
      <c r="W2350" t="s">
        <v>62</v>
      </c>
      <c r="AQ2350" t="s">
        <v>67</v>
      </c>
      <c r="AT2350" t="s">
        <v>67</v>
      </c>
      <c r="AZ2350" t="s">
        <v>67</v>
      </c>
      <c r="BE2350">
        <f>COUNTIF(J2350:BD2350,"**")</f>
        <v>7</v>
      </c>
      <c r="BF2350">
        <f>COUNTIF(J2350:BD2350,"*P*")</f>
        <v>3</v>
      </c>
      <c r="BG2350">
        <f>COUNTIF(J2350:BD2350,"*C*")</f>
        <v>4</v>
      </c>
      <c r="BH2350">
        <f>COUNTIF(AQ2350:BC2350, "C")</f>
        <v>3</v>
      </c>
      <c r="BI2350">
        <f>COUNTIF(AQ2350:BC2350, "P")</f>
        <v>0</v>
      </c>
      <c r="BJ2350" t="str">
        <f t="shared" si="36"/>
        <v/>
      </c>
      <c r="BK2350">
        <f>COUNTIFS(AQ2350:BC2350,"C")+COUNTIFS(AQ2350:BC2350,"P")</f>
        <v>3</v>
      </c>
      <c r="BL2350">
        <f>COUNTIF(AC2350:AO2350,"**")</f>
        <v>0</v>
      </c>
      <c r="BM2350">
        <f>COUNTIF(AC2350:AO2350,"P")</f>
        <v>0</v>
      </c>
      <c r="BN2350">
        <f>COUNTIF(AC2350:AO2350,"C")</f>
        <v>0</v>
      </c>
    </row>
    <row r="2351" spans="1:66" x14ac:dyDescent="0.25">
      <c r="A2351">
        <v>1751</v>
      </c>
      <c r="B2351">
        <v>4</v>
      </c>
      <c r="C2351">
        <v>12</v>
      </c>
      <c r="D2351">
        <v>10</v>
      </c>
      <c r="E2351" t="s">
        <v>58</v>
      </c>
      <c r="F2351" t="s">
        <v>1790</v>
      </c>
      <c r="G2351">
        <v>31</v>
      </c>
      <c r="H2351" t="s">
        <v>64</v>
      </c>
      <c r="I2351" t="s">
        <v>65</v>
      </c>
      <c r="N2351" t="s">
        <v>67</v>
      </c>
      <c r="AK2351" t="s">
        <v>67</v>
      </c>
      <c r="AT2351" t="s">
        <v>67</v>
      </c>
      <c r="AU2351" t="s">
        <v>67</v>
      </c>
      <c r="AZ2351" t="s">
        <v>67</v>
      </c>
      <c r="BD2351" t="s">
        <v>390</v>
      </c>
      <c r="BE2351">
        <f>COUNTIF(J2351:BD2351,"**")</f>
        <v>6</v>
      </c>
      <c r="BF2351">
        <f>COUNTIF(J2351:BD2351,"*P*")</f>
        <v>1</v>
      </c>
      <c r="BG2351">
        <f>COUNTIF(J2351:BD2351,"*C*")</f>
        <v>6</v>
      </c>
      <c r="BH2351">
        <f>COUNTIF(AQ2351:BC2351, "C")</f>
        <v>3</v>
      </c>
      <c r="BI2351">
        <f>COUNTIF(AQ2351:BC2351, "P")</f>
        <v>0</v>
      </c>
      <c r="BJ2351" t="str">
        <f t="shared" si="36"/>
        <v/>
      </c>
      <c r="BK2351">
        <f>COUNTIFS(AQ2351:BC2351,"C")+COUNTIFS(AQ2351:BC2351,"P")</f>
        <v>3</v>
      </c>
      <c r="BL2351">
        <f>COUNTIF(AC2351:AO2351,"**")</f>
        <v>1</v>
      </c>
      <c r="BM2351">
        <f>COUNTIF(AC2351:AO2351,"P")</f>
        <v>0</v>
      </c>
      <c r="BN2351">
        <f>COUNTIF(AC2351:AO2351,"C")</f>
        <v>1</v>
      </c>
    </row>
    <row r="2352" spans="1:66" x14ac:dyDescent="0.25">
      <c r="A2352">
        <v>1774</v>
      </c>
      <c r="B2352">
        <v>4</v>
      </c>
      <c r="C2352">
        <v>12</v>
      </c>
      <c r="D2352">
        <v>16</v>
      </c>
      <c r="E2352" t="s">
        <v>58</v>
      </c>
      <c r="F2352" t="s">
        <v>1791</v>
      </c>
      <c r="G2352">
        <v>31</v>
      </c>
      <c r="H2352" t="s">
        <v>64</v>
      </c>
      <c r="I2352" t="s">
        <v>65</v>
      </c>
      <c r="J2352" t="s">
        <v>67</v>
      </c>
      <c r="N2352" t="s">
        <v>67</v>
      </c>
      <c r="W2352" t="s">
        <v>67</v>
      </c>
      <c r="AR2352" t="s">
        <v>67</v>
      </c>
      <c r="AT2352" t="s">
        <v>67</v>
      </c>
      <c r="AU2352" t="s">
        <v>67</v>
      </c>
      <c r="BC2352" t="s">
        <v>67</v>
      </c>
      <c r="BD2352" t="s">
        <v>1792</v>
      </c>
      <c r="BE2352">
        <f>COUNTIF(J2352:BD2352,"**")</f>
        <v>8</v>
      </c>
      <c r="BF2352">
        <f>COUNTIF(J2352:BD2352,"*P*")</f>
        <v>1</v>
      </c>
      <c r="BG2352">
        <f>COUNTIF(J2352:BD2352,"*C*")</f>
        <v>8</v>
      </c>
      <c r="BH2352">
        <f>COUNTIF(AQ2352:BC2352, "C")</f>
        <v>4</v>
      </c>
      <c r="BI2352">
        <f>COUNTIF(AQ2352:BC2352, "P")</f>
        <v>0</v>
      </c>
      <c r="BJ2352" t="str">
        <f t="shared" si="36"/>
        <v/>
      </c>
      <c r="BK2352">
        <f>COUNTIFS(AQ2352:BC2352,"C")+COUNTIFS(AQ2352:BC2352,"P")</f>
        <v>4</v>
      </c>
      <c r="BL2352">
        <f>COUNTIF(AC2352:AO2352,"**")</f>
        <v>0</v>
      </c>
      <c r="BM2352">
        <f>COUNTIF(AC2352:AO2352,"P")</f>
        <v>0</v>
      </c>
      <c r="BN2352">
        <f>COUNTIF(AC2352:AO2352,"C")</f>
        <v>0</v>
      </c>
    </row>
    <row r="2353" spans="1:66" x14ac:dyDescent="0.25">
      <c r="A2353">
        <v>1779</v>
      </c>
      <c r="B2353">
        <v>4</v>
      </c>
      <c r="C2353">
        <v>12</v>
      </c>
      <c r="D2353">
        <v>16</v>
      </c>
      <c r="E2353" t="s">
        <v>58</v>
      </c>
      <c r="F2353" t="s">
        <v>796</v>
      </c>
      <c r="G2353">
        <v>31</v>
      </c>
      <c r="H2353" t="s">
        <v>64</v>
      </c>
      <c r="I2353" t="s">
        <v>65</v>
      </c>
      <c r="N2353" t="s">
        <v>62</v>
      </c>
      <c r="O2353" t="s">
        <v>62</v>
      </c>
      <c r="AD2353" t="s">
        <v>62</v>
      </c>
      <c r="BD2353" t="s">
        <v>1793</v>
      </c>
      <c r="BE2353">
        <f>COUNTIF(J2353:BD2353,"**")</f>
        <v>4</v>
      </c>
      <c r="BF2353">
        <f>COUNTIF(J2353:BD2353,"*P*")</f>
        <v>4</v>
      </c>
      <c r="BG2353">
        <f>COUNTIF(J2353:BD2353,"*C*")</f>
        <v>1</v>
      </c>
      <c r="BH2353">
        <f>COUNTIF(AQ2353:BC2353, "C")</f>
        <v>0</v>
      </c>
      <c r="BI2353">
        <f>COUNTIF(AQ2353:BC2353, "P")</f>
        <v>0</v>
      </c>
      <c r="BJ2353" t="str">
        <f t="shared" si="36"/>
        <v/>
      </c>
      <c r="BK2353">
        <f>COUNTIFS(AQ2353:BC2353,"C")+COUNTIFS(AQ2353:BC2353,"P")</f>
        <v>0</v>
      </c>
      <c r="BL2353">
        <f>COUNTIF(AC2353:AO2353,"**")</f>
        <v>1</v>
      </c>
      <c r="BM2353">
        <f>COUNTIF(AC2353:AO2353,"P")</f>
        <v>1</v>
      </c>
      <c r="BN2353">
        <f>COUNTIF(AC2353:AO2353,"C")</f>
        <v>0</v>
      </c>
    </row>
    <row r="2354" spans="1:66" x14ac:dyDescent="0.25">
      <c r="A2354">
        <v>1821</v>
      </c>
      <c r="B2354">
        <v>5</v>
      </c>
      <c r="C2354">
        <v>1</v>
      </c>
      <c r="D2354">
        <v>42</v>
      </c>
      <c r="E2354" t="s">
        <v>58</v>
      </c>
      <c r="F2354" t="s">
        <v>1794</v>
      </c>
      <c r="G2354">
        <v>31</v>
      </c>
      <c r="H2354" t="s">
        <v>60</v>
      </c>
      <c r="I2354" t="s">
        <v>65</v>
      </c>
      <c r="K2354" t="s">
        <v>62</v>
      </c>
      <c r="AR2354" t="s">
        <v>62</v>
      </c>
      <c r="BE2354">
        <f>COUNTIF(J2354:BD2354,"**")</f>
        <v>2</v>
      </c>
      <c r="BF2354">
        <f>COUNTIF(J2354:BD2354,"*P*")</f>
        <v>2</v>
      </c>
      <c r="BG2354">
        <f>COUNTIF(J2354:BD2354,"*C*")</f>
        <v>0</v>
      </c>
      <c r="BH2354">
        <f>COUNTIF(AQ2354:BC2354, "C")</f>
        <v>0</v>
      </c>
      <c r="BI2354">
        <f>COUNTIF(AQ2354:BC2354, "P")</f>
        <v>1</v>
      </c>
      <c r="BJ2354" t="str">
        <f t="shared" si="36"/>
        <v>X</v>
      </c>
      <c r="BK2354">
        <f>COUNTIFS(AQ2354:BC2354,"C")+COUNTIFS(AQ2354:BC2354,"P")</f>
        <v>1</v>
      </c>
      <c r="BL2354">
        <f>COUNTIF(AC2354:AO2354,"**")</f>
        <v>0</v>
      </c>
      <c r="BM2354">
        <f>COUNTIF(AC2354:AO2354,"P")</f>
        <v>0</v>
      </c>
      <c r="BN2354">
        <f>COUNTIF(AC2354:AO2354,"C")</f>
        <v>0</v>
      </c>
    </row>
    <row r="2355" spans="1:66" x14ac:dyDescent="0.25">
      <c r="A2355">
        <v>1844</v>
      </c>
      <c r="B2355">
        <v>5</v>
      </c>
      <c r="C2355">
        <v>2</v>
      </c>
      <c r="D2355">
        <v>35</v>
      </c>
      <c r="E2355" t="s">
        <v>58</v>
      </c>
      <c r="F2355" t="s">
        <v>208</v>
      </c>
      <c r="G2355">
        <v>31</v>
      </c>
      <c r="H2355" t="s">
        <v>60</v>
      </c>
      <c r="I2355" t="s">
        <v>65</v>
      </c>
      <c r="K2355" t="s">
        <v>62</v>
      </c>
      <c r="O2355" t="s">
        <v>67</v>
      </c>
      <c r="AU2355" t="s">
        <v>67</v>
      </c>
      <c r="BD2355" t="s">
        <v>1166</v>
      </c>
      <c r="BE2355">
        <f>COUNTIF(J2355:BD2355,"**")</f>
        <v>4</v>
      </c>
      <c r="BF2355">
        <f>COUNTIF(J2355:BD2355,"*P*")</f>
        <v>1</v>
      </c>
      <c r="BG2355">
        <f>COUNTIF(J2355:BD2355,"*C*")</f>
        <v>2</v>
      </c>
      <c r="BH2355">
        <f>COUNTIF(AQ2355:BC2355, "C")</f>
        <v>1</v>
      </c>
      <c r="BI2355">
        <f>COUNTIF(AQ2355:BC2355, "P")</f>
        <v>0</v>
      </c>
      <c r="BJ2355" t="str">
        <f t="shared" si="36"/>
        <v/>
      </c>
      <c r="BK2355">
        <f>COUNTIFS(AQ2355:BC2355,"C")+COUNTIFS(AQ2355:BC2355,"P")</f>
        <v>1</v>
      </c>
      <c r="BL2355">
        <f>COUNTIF(AC2355:AO2355,"**")</f>
        <v>0</v>
      </c>
      <c r="BM2355">
        <f>COUNTIF(AC2355:AO2355,"P")</f>
        <v>0</v>
      </c>
      <c r="BN2355">
        <f>COUNTIF(AC2355:AO2355,"C")</f>
        <v>0</v>
      </c>
    </row>
    <row r="2356" spans="1:66" x14ac:dyDescent="0.25">
      <c r="A2356">
        <v>1881</v>
      </c>
      <c r="B2356">
        <v>5</v>
      </c>
      <c r="C2356">
        <v>2</v>
      </c>
      <c r="D2356">
        <v>42</v>
      </c>
      <c r="E2356" t="s">
        <v>58</v>
      </c>
      <c r="F2356" t="s">
        <v>208</v>
      </c>
      <c r="G2356">
        <v>31</v>
      </c>
      <c r="H2356" t="s">
        <v>60</v>
      </c>
      <c r="I2356" t="s">
        <v>61</v>
      </c>
      <c r="K2356" t="s">
        <v>62</v>
      </c>
      <c r="N2356" t="s">
        <v>67</v>
      </c>
      <c r="O2356" t="s">
        <v>67</v>
      </c>
      <c r="BE2356">
        <f>COUNTIF(J2356:BD2356,"**")</f>
        <v>3</v>
      </c>
      <c r="BF2356">
        <f>COUNTIF(J2356:BD2356,"*P*")</f>
        <v>1</v>
      </c>
      <c r="BG2356">
        <f>COUNTIF(J2356:BD2356,"*C*")</f>
        <v>2</v>
      </c>
      <c r="BH2356">
        <f>COUNTIF(AQ2356:BC2356, "C")</f>
        <v>0</v>
      </c>
      <c r="BI2356">
        <f>COUNTIF(AQ2356:BC2356, "P")</f>
        <v>0</v>
      </c>
      <c r="BJ2356" t="str">
        <f t="shared" si="36"/>
        <v/>
      </c>
      <c r="BK2356">
        <f>COUNTIFS(AQ2356:BC2356,"C")+COUNTIFS(AQ2356:BC2356,"P")</f>
        <v>0</v>
      </c>
      <c r="BL2356">
        <f>COUNTIF(AC2356:AO2356,"**")</f>
        <v>0</v>
      </c>
      <c r="BM2356">
        <f>COUNTIF(AC2356:AO2356,"P")</f>
        <v>0</v>
      </c>
      <c r="BN2356">
        <f>COUNTIF(AC2356:AO2356,"C")</f>
        <v>0</v>
      </c>
    </row>
    <row r="2357" spans="1:66" x14ac:dyDescent="0.25">
      <c r="A2357">
        <v>1918</v>
      </c>
      <c r="B2357">
        <v>5</v>
      </c>
      <c r="C2357">
        <v>2</v>
      </c>
      <c r="D2357">
        <v>42</v>
      </c>
      <c r="E2357" t="s">
        <v>58</v>
      </c>
      <c r="F2357" t="s">
        <v>208</v>
      </c>
      <c r="G2357">
        <v>31</v>
      </c>
      <c r="H2357" t="s">
        <v>60</v>
      </c>
      <c r="I2357" t="s">
        <v>65</v>
      </c>
      <c r="AU2357" t="s">
        <v>67</v>
      </c>
      <c r="AY2357" t="s">
        <v>67</v>
      </c>
      <c r="BD2357" t="s">
        <v>269</v>
      </c>
      <c r="BE2357">
        <f>COUNTIF(J2357:BD2357,"**")</f>
        <v>3</v>
      </c>
      <c r="BF2357">
        <f>COUNTIF(J2357:BD2357,"*P*")</f>
        <v>0</v>
      </c>
      <c r="BG2357">
        <f>COUNTIF(J2357:BD2357,"*C*")</f>
        <v>3</v>
      </c>
      <c r="BH2357">
        <f>COUNTIF(AQ2357:BC2357, "C")</f>
        <v>2</v>
      </c>
      <c r="BI2357">
        <f>COUNTIF(AQ2357:BC2357, "P")</f>
        <v>0</v>
      </c>
      <c r="BJ2357" t="str">
        <f t="shared" si="36"/>
        <v/>
      </c>
      <c r="BK2357">
        <f>COUNTIFS(AQ2357:BC2357,"C")+COUNTIFS(AQ2357:BC2357,"P")</f>
        <v>2</v>
      </c>
      <c r="BL2357">
        <f>COUNTIF(AC2357:AO2357,"**")</f>
        <v>0</v>
      </c>
      <c r="BM2357">
        <f>COUNTIF(AC2357:AO2357,"P")</f>
        <v>0</v>
      </c>
      <c r="BN2357">
        <f>COUNTIF(AC2357:AO2357,"C")</f>
        <v>0</v>
      </c>
    </row>
    <row r="2358" spans="1:66" x14ac:dyDescent="0.25">
      <c r="A2358">
        <v>2297</v>
      </c>
      <c r="B2358">
        <v>5</v>
      </c>
      <c r="C2358">
        <v>9</v>
      </c>
      <c r="D2358">
        <v>42</v>
      </c>
      <c r="E2358" t="s">
        <v>58</v>
      </c>
      <c r="F2358" t="s">
        <v>208</v>
      </c>
      <c r="G2358">
        <v>31</v>
      </c>
      <c r="H2358" t="s">
        <v>60</v>
      </c>
      <c r="I2358" t="s">
        <v>65</v>
      </c>
      <c r="N2358" t="s">
        <v>67</v>
      </c>
      <c r="AZ2358" t="s">
        <v>67</v>
      </c>
      <c r="BE2358">
        <f>COUNTIF(J2358:BD2358,"**")</f>
        <v>2</v>
      </c>
      <c r="BF2358">
        <f>COUNTIF(J2358:BD2358,"*P*")</f>
        <v>0</v>
      </c>
      <c r="BG2358">
        <f>COUNTIF(J2358:BD2358,"*C*")</f>
        <v>2</v>
      </c>
      <c r="BH2358">
        <f>COUNTIF(AQ2358:BC2358, "C")</f>
        <v>1</v>
      </c>
      <c r="BI2358">
        <f>COUNTIF(AQ2358:BC2358, "P")</f>
        <v>0</v>
      </c>
      <c r="BJ2358" t="str">
        <f t="shared" si="36"/>
        <v/>
      </c>
      <c r="BK2358">
        <f>COUNTIFS(AQ2358:BC2358,"C")+COUNTIFS(AQ2358:BC2358,"P")</f>
        <v>1</v>
      </c>
      <c r="BL2358">
        <f>COUNTIF(AC2358:AO2358,"**")</f>
        <v>0</v>
      </c>
      <c r="BM2358">
        <f>COUNTIF(AC2358:AO2358,"P")</f>
        <v>0</v>
      </c>
      <c r="BN2358">
        <f>COUNTIF(AC2358:AO2358,"C")</f>
        <v>0</v>
      </c>
    </row>
    <row r="2359" spans="1:66" x14ac:dyDescent="0.25">
      <c r="A2359">
        <v>2397</v>
      </c>
      <c r="B2359">
        <v>5</v>
      </c>
      <c r="C2359">
        <v>12</v>
      </c>
      <c r="D2359">
        <v>35</v>
      </c>
      <c r="E2359" t="s">
        <v>58</v>
      </c>
      <c r="F2359" t="s">
        <v>208</v>
      </c>
      <c r="G2359">
        <v>31</v>
      </c>
      <c r="H2359" t="s">
        <v>60</v>
      </c>
      <c r="I2359" t="s">
        <v>65</v>
      </c>
      <c r="K2359" t="s">
        <v>62</v>
      </c>
      <c r="AQ2359" t="s">
        <v>67</v>
      </c>
      <c r="AT2359" t="s">
        <v>67</v>
      </c>
      <c r="AZ2359" t="s">
        <v>67</v>
      </c>
      <c r="BE2359">
        <f>COUNTIF(J2359:BD2359,"**")</f>
        <v>4</v>
      </c>
      <c r="BF2359">
        <f>COUNTIF(J2359:BD2359,"*P*")</f>
        <v>1</v>
      </c>
      <c r="BG2359">
        <f>COUNTIF(J2359:BD2359,"*C*")</f>
        <v>3</v>
      </c>
      <c r="BH2359">
        <f>COUNTIF(AQ2359:BC2359, "C")</f>
        <v>3</v>
      </c>
      <c r="BI2359">
        <f>COUNTIF(AQ2359:BC2359, "P")</f>
        <v>0</v>
      </c>
      <c r="BJ2359" t="str">
        <f t="shared" si="36"/>
        <v/>
      </c>
      <c r="BK2359">
        <f>COUNTIFS(AQ2359:BC2359,"C")+COUNTIFS(AQ2359:BC2359,"P")</f>
        <v>3</v>
      </c>
      <c r="BL2359">
        <f>COUNTIF(AC2359:AO2359,"**")</f>
        <v>0</v>
      </c>
      <c r="BM2359">
        <f>COUNTIF(AC2359:AO2359,"P")</f>
        <v>0</v>
      </c>
      <c r="BN2359">
        <f>COUNTIF(AC2359:AO2359,"C")</f>
        <v>0</v>
      </c>
    </row>
    <row r="2360" spans="1:66" x14ac:dyDescent="0.25">
      <c r="A2360">
        <v>2451</v>
      </c>
      <c r="B2360">
        <v>5</v>
      </c>
      <c r="C2360">
        <v>12</v>
      </c>
      <c r="D2360">
        <v>42</v>
      </c>
      <c r="E2360" t="s">
        <v>58</v>
      </c>
      <c r="F2360" t="s">
        <v>208</v>
      </c>
      <c r="G2360">
        <v>31</v>
      </c>
      <c r="H2360" t="s">
        <v>64</v>
      </c>
      <c r="I2360" t="s">
        <v>65</v>
      </c>
      <c r="N2360" t="s">
        <v>67</v>
      </c>
      <c r="AQ2360" t="s">
        <v>67</v>
      </c>
      <c r="AS2360" t="s">
        <v>62</v>
      </c>
      <c r="AU2360" t="s">
        <v>67</v>
      </c>
      <c r="AZ2360" t="s">
        <v>67</v>
      </c>
      <c r="BD2360" t="s">
        <v>1795</v>
      </c>
      <c r="BE2360">
        <f>COUNTIF(J2360:BD2360,"**")</f>
        <v>6</v>
      </c>
      <c r="BF2360">
        <f>COUNTIF(J2360:BD2360,"*P*")</f>
        <v>2</v>
      </c>
      <c r="BG2360">
        <f>COUNTIF(J2360:BD2360,"*C*")</f>
        <v>5</v>
      </c>
      <c r="BH2360">
        <f>COUNTIF(AQ2360:BC2360, "C")</f>
        <v>3</v>
      </c>
      <c r="BI2360">
        <f>COUNTIF(AQ2360:BC2360, "P")</f>
        <v>1</v>
      </c>
      <c r="BJ2360" t="str">
        <f t="shared" si="36"/>
        <v/>
      </c>
      <c r="BK2360">
        <f>COUNTIFS(AQ2360:BC2360,"C")+COUNTIFS(AQ2360:BC2360,"P")</f>
        <v>4</v>
      </c>
      <c r="BL2360">
        <f>COUNTIF(AC2360:AO2360,"**")</f>
        <v>0</v>
      </c>
      <c r="BM2360">
        <f>COUNTIF(AC2360:AO2360,"P")</f>
        <v>0</v>
      </c>
      <c r="BN2360">
        <f>COUNTIF(AC2360:AO2360,"C")</f>
        <v>0</v>
      </c>
    </row>
    <row r="2361" spans="1:66" x14ac:dyDescent="0.25">
      <c r="A2361">
        <v>2570</v>
      </c>
      <c r="B2361">
        <v>6</v>
      </c>
      <c r="C2361">
        <v>2</v>
      </c>
      <c r="D2361">
        <v>52</v>
      </c>
      <c r="E2361" t="s">
        <v>58</v>
      </c>
      <c r="F2361" t="s">
        <v>1796</v>
      </c>
      <c r="G2361">
        <v>31</v>
      </c>
      <c r="H2361" t="s">
        <v>60</v>
      </c>
      <c r="I2361" t="s">
        <v>65</v>
      </c>
      <c r="AF2361" t="s">
        <v>62</v>
      </c>
      <c r="AY2361" t="s">
        <v>67</v>
      </c>
      <c r="BE2361">
        <f>COUNTIF(J2361:BD2361,"**")</f>
        <v>2</v>
      </c>
      <c r="BF2361">
        <f>COUNTIF(J2361:BD2361,"*P*")</f>
        <v>1</v>
      </c>
      <c r="BG2361">
        <f>COUNTIF(J2361:BD2361,"*C*")</f>
        <v>1</v>
      </c>
      <c r="BH2361">
        <f>COUNTIF(AQ2361:BC2361, "C")</f>
        <v>1</v>
      </c>
      <c r="BI2361">
        <f>COUNTIF(AQ2361:BC2361, "P")</f>
        <v>0</v>
      </c>
      <c r="BJ2361" t="str">
        <f t="shared" si="36"/>
        <v/>
      </c>
      <c r="BK2361">
        <f>COUNTIFS(AQ2361:BC2361,"C")+COUNTIFS(AQ2361:BC2361,"P")</f>
        <v>1</v>
      </c>
      <c r="BL2361">
        <f>COUNTIF(AC2361:AO2361,"**")</f>
        <v>1</v>
      </c>
      <c r="BM2361">
        <f>COUNTIF(AC2361:AO2361,"P")</f>
        <v>1</v>
      </c>
      <c r="BN2361">
        <f>COUNTIF(AC2361:AO2361,"C")</f>
        <v>0</v>
      </c>
    </row>
    <row r="2362" spans="1:66" x14ac:dyDescent="0.25">
      <c r="A2362">
        <v>2576</v>
      </c>
      <c r="B2362">
        <v>6</v>
      </c>
      <c r="C2362">
        <v>2</v>
      </c>
      <c r="D2362">
        <v>51</v>
      </c>
      <c r="E2362" t="s">
        <v>58</v>
      </c>
      <c r="F2362" t="s">
        <v>1797</v>
      </c>
      <c r="G2362">
        <v>31</v>
      </c>
      <c r="H2362" t="s">
        <v>60</v>
      </c>
      <c r="I2362" t="s">
        <v>65</v>
      </c>
      <c r="AD2362" t="s">
        <v>67</v>
      </c>
      <c r="AZ2362" t="s">
        <v>67</v>
      </c>
      <c r="BE2362">
        <f>COUNTIF(J2362:BD2362,"**")</f>
        <v>2</v>
      </c>
      <c r="BF2362">
        <f>COUNTIF(J2362:BD2362,"*P*")</f>
        <v>0</v>
      </c>
      <c r="BG2362">
        <f>COUNTIF(J2362:BD2362,"*C*")</f>
        <v>2</v>
      </c>
      <c r="BH2362">
        <f>COUNTIF(AQ2362:BC2362, "C")</f>
        <v>1</v>
      </c>
      <c r="BI2362">
        <f>COUNTIF(AQ2362:BC2362, "P")</f>
        <v>0</v>
      </c>
      <c r="BJ2362" t="str">
        <f t="shared" si="36"/>
        <v/>
      </c>
      <c r="BK2362">
        <f>COUNTIFS(AQ2362:BC2362,"C")+COUNTIFS(AQ2362:BC2362,"P")</f>
        <v>1</v>
      </c>
      <c r="BL2362">
        <f>COUNTIF(AC2362:AO2362,"**")</f>
        <v>1</v>
      </c>
      <c r="BM2362">
        <f>COUNTIF(AC2362:AO2362,"P")</f>
        <v>0</v>
      </c>
      <c r="BN2362">
        <f>COUNTIF(AC2362:AO2362,"C")</f>
        <v>1</v>
      </c>
    </row>
    <row r="2363" spans="1:66" x14ac:dyDescent="0.25">
      <c r="A2363">
        <v>2607</v>
      </c>
      <c r="B2363">
        <v>6</v>
      </c>
      <c r="C2363">
        <v>3</v>
      </c>
      <c r="D2363">
        <v>51</v>
      </c>
      <c r="E2363" t="s">
        <v>58</v>
      </c>
      <c r="F2363" t="s">
        <v>137</v>
      </c>
      <c r="G2363">
        <v>31</v>
      </c>
      <c r="H2363" t="s">
        <v>60</v>
      </c>
      <c r="I2363" t="s">
        <v>65</v>
      </c>
      <c r="J2363" t="s">
        <v>62</v>
      </c>
      <c r="K2363" t="s">
        <v>62</v>
      </c>
      <c r="W2363" t="s">
        <v>62</v>
      </c>
      <c r="BE2363">
        <f>COUNTIF(J2363:BD2363,"**")</f>
        <v>3</v>
      </c>
      <c r="BF2363">
        <f>COUNTIF(J2363:BD2363,"*P*")</f>
        <v>3</v>
      </c>
      <c r="BG2363">
        <f>COUNTIF(J2363:BD2363,"*C*")</f>
        <v>0</v>
      </c>
      <c r="BH2363">
        <f>COUNTIF(AQ2363:BC2363, "C")</f>
        <v>0</v>
      </c>
      <c r="BI2363">
        <f>COUNTIF(AQ2363:BC2363, "P")</f>
        <v>0</v>
      </c>
      <c r="BJ2363" t="str">
        <f t="shared" si="36"/>
        <v/>
      </c>
      <c r="BK2363">
        <f>COUNTIFS(AQ2363:BC2363,"C")+COUNTIFS(AQ2363:BC2363,"P")</f>
        <v>0</v>
      </c>
      <c r="BL2363">
        <f>COUNTIF(AC2363:AO2363,"**")</f>
        <v>0</v>
      </c>
      <c r="BM2363">
        <f>COUNTIF(AC2363:AO2363,"P")</f>
        <v>0</v>
      </c>
      <c r="BN2363">
        <f>COUNTIF(AC2363:AO2363,"C")</f>
        <v>0</v>
      </c>
    </row>
    <row r="2364" spans="1:66" x14ac:dyDescent="0.25">
      <c r="A2364">
        <v>2804</v>
      </c>
      <c r="B2364">
        <v>6</v>
      </c>
      <c r="C2364">
        <v>5</v>
      </c>
      <c r="D2364">
        <v>52</v>
      </c>
      <c r="E2364" t="s">
        <v>58</v>
      </c>
      <c r="F2364" t="s">
        <v>1798</v>
      </c>
      <c r="G2364">
        <v>31</v>
      </c>
      <c r="H2364" t="s">
        <v>60</v>
      </c>
      <c r="I2364" t="s">
        <v>65</v>
      </c>
      <c r="AG2364" t="s">
        <v>62</v>
      </c>
      <c r="AL2364" t="s">
        <v>62</v>
      </c>
      <c r="BE2364">
        <f>COUNTIF(J2364:BD2364,"**")</f>
        <v>2</v>
      </c>
      <c r="BF2364">
        <f>COUNTIF(J2364:BD2364,"*P*")</f>
        <v>2</v>
      </c>
      <c r="BG2364">
        <f>COUNTIF(J2364:BD2364,"*C*")</f>
        <v>0</v>
      </c>
      <c r="BH2364">
        <f>COUNTIF(AQ2364:BC2364, "C")</f>
        <v>0</v>
      </c>
      <c r="BI2364">
        <f>COUNTIF(AQ2364:BC2364, "P")</f>
        <v>0</v>
      </c>
      <c r="BJ2364" t="str">
        <f t="shared" si="36"/>
        <v/>
      </c>
      <c r="BK2364">
        <f>COUNTIFS(AQ2364:BC2364,"C")+COUNTIFS(AQ2364:BC2364,"P")</f>
        <v>0</v>
      </c>
      <c r="BL2364">
        <f>COUNTIF(AC2364:AO2364,"**")</f>
        <v>2</v>
      </c>
      <c r="BM2364">
        <f>COUNTIF(AC2364:AO2364,"P")</f>
        <v>2</v>
      </c>
      <c r="BN2364">
        <f>COUNTIF(AC2364:AO2364,"C")</f>
        <v>0</v>
      </c>
    </row>
    <row r="2365" spans="1:66" x14ac:dyDescent="0.25">
      <c r="A2365">
        <v>2853</v>
      </c>
      <c r="B2365">
        <v>6</v>
      </c>
      <c r="C2365">
        <v>6</v>
      </c>
      <c r="D2365">
        <v>51</v>
      </c>
      <c r="E2365" t="s">
        <v>58</v>
      </c>
      <c r="F2365" t="s">
        <v>306</v>
      </c>
      <c r="G2365">
        <v>31</v>
      </c>
      <c r="H2365" t="s">
        <v>60</v>
      </c>
      <c r="I2365" t="s">
        <v>65</v>
      </c>
      <c r="AT2365" t="s">
        <v>67</v>
      </c>
      <c r="BE2365">
        <f>COUNTIF(J2365:BD2365,"**")</f>
        <v>1</v>
      </c>
      <c r="BF2365">
        <f>COUNTIF(J2365:BD2365,"*P*")</f>
        <v>0</v>
      </c>
      <c r="BG2365">
        <f>COUNTIF(J2365:BD2365,"*C*")</f>
        <v>1</v>
      </c>
      <c r="BH2365">
        <f>COUNTIF(AQ2365:BC2365, "C")</f>
        <v>1</v>
      </c>
      <c r="BI2365">
        <f>COUNTIF(AQ2365:BC2365, "P")</f>
        <v>0</v>
      </c>
      <c r="BJ2365" t="str">
        <f t="shared" si="36"/>
        <v/>
      </c>
      <c r="BK2365">
        <f>COUNTIFS(AQ2365:BC2365,"C")+COUNTIFS(AQ2365:BC2365,"P")</f>
        <v>1</v>
      </c>
      <c r="BL2365">
        <f>COUNTIF(AC2365:AO2365,"**")</f>
        <v>0</v>
      </c>
      <c r="BM2365">
        <f>COUNTIF(AC2365:AO2365,"P")</f>
        <v>0</v>
      </c>
      <c r="BN2365">
        <f>COUNTIF(AC2365:AO2365,"C")</f>
        <v>0</v>
      </c>
    </row>
    <row r="2366" spans="1:66" x14ac:dyDescent="0.25">
      <c r="A2366">
        <v>2911</v>
      </c>
      <c r="B2366">
        <v>6</v>
      </c>
      <c r="C2366">
        <v>7</v>
      </c>
      <c r="D2366">
        <v>52</v>
      </c>
      <c r="E2366" t="s">
        <v>58</v>
      </c>
      <c r="F2366" t="s">
        <v>1799</v>
      </c>
      <c r="G2366">
        <v>31</v>
      </c>
      <c r="H2366" t="s">
        <v>64</v>
      </c>
      <c r="I2366" t="s">
        <v>61</v>
      </c>
      <c r="O2366" t="s">
        <v>62</v>
      </c>
      <c r="AB2366" t="s">
        <v>67</v>
      </c>
      <c r="BD2366" t="s">
        <v>1800</v>
      </c>
      <c r="BE2366">
        <f>COUNTIF(J2366:BD2366,"**")</f>
        <v>3</v>
      </c>
      <c r="BF2366">
        <f>COUNTIF(J2366:BD2366,"*P*")</f>
        <v>1</v>
      </c>
      <c r="BG2366">
        <f>COUNTIF(J2366:BD2366,"*C*")</f>
        <v>1</v>
      </c>
      <c r="BH2366">
        <f>COUNTIF(AQ2366:BC2366, "C")</f>
        <v>0</v>
      </c>
      <c r="BI2366">
        <f>COUNTIF(AQ2366:BC2366, "P")</f>
        <v>0</v>
      </c>
      <c r="BJ2366" t="str">
        <f t="shared" si="36"/>
        <v/>
      </c>
      <c r="BK2366">
        <f>COUNTIFS(AQ2366:BC2366,"C")+COUNTIFS(AQ2366:BC2366,"P")</f>
        <v>0</v>
      </c>
      <c r="BL2366">
        <f>COUNTIF(AC2366:AO2366,"**")</f>
        <v>0</v>
      </c>
      <c r="BM2366">
        <f>COUNTIF(AC2366:AO2366,"P")</f>
        <v>0</v>
      </c>
      <c r="BN2366">
        <f>COUNTIF(AC2366:AO2366,"C")</f>
        <v>0</v>
      </c>
    </row>
    <row r="2367" spans="1:66" x14ac:dyDescent="0.25">
      <c r="A2367">
        <v>3203</v>
      </c>
      <c r="B2367">
        <v>6</v>
      </c>
      <c r="C2367">
        <v>11</v>
      </c>
      <c r="D2367">
        <v>52</v>
      </c>
      <c r="E2367" t="s">
        <v>58</v>
      </c>
      <c r="F2367" t="s">
        <v>1275</v>
      </c>
      <c r="G2367">
        <v>31</v>
      </c>
      <c r="H2367" t="s">
        <v>64</v>
      </c>
      <c r="I2367" t="s">
        <v>65</v>
      </c>
      <c r="AU2367" t="s">
        <v>67</v>
      </c>
      <c r="BC2367" t="s">
        <v>67</v>
      </c>
      <c r="BD2367" t="s">
        <v>1801</v>
      </c>
      <c r="BE2367">
        <f>COUNTIF(J2367:BD2367,"**")</f>
        <v>3</v>
      </c>
      <c r="BF2367">
        <f>COUNTIF(J2367:BD2367,"*P*")</f>
        <v>0</v>
      </c>
      <c r="BG2367">
        <f>COUNTIF(J2367:BD2367,"*C*")</f>
        <v>2</v>
      </c>
      <c r="BH2367">
        <f>COUNTIF(AQ2367:BC2367, "C")</f>
        <v>2</v>
      </c>
      <c r="BI2367">
        <f>COUNTIF(AQ2367:BC2367, "P")</f>
        <v>0</v>
      </c>
      <c r="BJ2367" t="str">
        <f t="shared" si="36"/>
        <v/>
      </c>
      <c r="BK2367">
        <f>COUNTIFS(AQ2367:BC2367,"C")+COUNTIFS(AQ2367:BC2367,"P")</f>
        <v>2</v>
      </c>
      <c r="BL2367">
        <f>COUNTIF(AC2367:AO2367,"**")</f>
        <v>0</v>
      </c>
      <c r="BM2367">
        <f>COUNTIF(AC2367:AO2367,"P")</f>
        <v>0</v>
      </c>
      <c r="BN2367">
        <f>COUNTIF(AC2367:AO2367,"C")</f>
        <v>0</v>
      </c>
    </row>
    <row r="2368" spans="1:66" x14ac:dyDescent="0.25">
      <c r="A2368">
        <v>3269</v>
      </c>
      <c r="B2368">
        <v>6</v>
      </c>
      <c r="C2368">
        <v>11</v>
      </c>
      <c r="D2368">
        <v>51</v>
      </c>
      <c r="E2368" t="s">
        <v>58</v>
      </c>
      <c r="F2368" t="s">
        <v>242</v>
      </c>
      <c r="G2368">
        <v>31</v>
      </c>
      <c r="H2368" t="s">
        <v>64</v>
      </c>
      <c r="I2368" t="s">
        <v>65</v>
      </c>
      <c r="J2368" t="s">
        <v>67</v>
      </c>
      <c r="W2368" t="s">
        <v>67</v>
      </c>
      <c r="AD2368" t="s">
        <v>67</v>
      </c>
      <c r="AY2368" t="s">
        <v>67</v>
      </c>
      <c r="BA2368" t="s">
        <v>67</v>
      </c>
      <c r="BE2368">
        <f>COUNTIF(J2368:BD2368,"**")</f>
        <v>5</v>
      </c>
      <c r="BF2368">
        <f>COUNTIF(J2368:BD2368,"*P*")</f>
        <v>0</v>
      </c>
      <c r="BG2368">
        <f>COUNTIF(J2368:BD2368,"*C*")</f>
        <v>5</v>
      </c>
      <c r="BH2368">
        <f>COUNTIF(AQ2368:BC2368, "C")</f>
        <v>2</v>
      </c>
      <c r="BI2368">
        <f>COUNTIF(AQ2368:BC2368, "P")</f>
        <v>0</v>
      </c>
      <c r="BJ2368" t="str">
        <f t="shared" si="36"/>
        <v/>
      </c>
      <c r="BK2368">
        <f>COUNTIFS(AQ2368:BC2368,"C")+COUNTIFS(AQ2368:BC2368,"P")</f>
        <v>2</v>
      </c>
      <c r="BL2368">
        <f>COUNTIF(AC2368:AO2368,"**")</f>
        <v>1</v>
      </c>
      <c r="BM2368">
        <f>COUNTIF(AC2368:AO2368,"P")</f>
        <v>0</v>
      </c>
      <c r="BN2368">
        <f>COUNTIF(AC2368:AO2368,"C")</f>
        <v>1</v>
      </c>
    </row>
    <row r="2369" spans="1:66" x14ac:dyDescent="0.25">
      <c r="A2369">
        <v>3391</v>
      </c>
      <c r="B2369">
        <v>7</v>
      </c>
      <c r="C2369">
        <v>2</v>
      </c>
      <c r="D2369">
        <v>64</v>
      </c>
      <c r="E2369" t="s">
        <v>58</v>
      </c>
      <c r="F2369" t="s">
        <v>1802</v>
      </c>
      <c r="G2369">
        <v>31</v>
      </c>
      <c r="H2369" t="s">
        <v>60</v>
      </c>
      <c r="I2369" t="s">
        <v>65</v>
      </c>
      <c r="N2369" t="s">
        <v>62</v>
      </c>
      <c r="AD2369" t="s">
        <v>67</v>
      </c>
      <c r="AG2369" t="s">
        <v>62</v>
      </c>
      <c r="AM2369" t="s">
        <v>62</v>
      </c>
      <c r="AR2369" t="s">
        <v>62</v>
      </c>
      <c r="BE2369">
        <f>COUNTIF(J2369:BD2369,"**")</f>
        <v>5</v>
      </c>
      <c r="BF2369">
        <f>COUNTIF(J2369:BD2369,"*P*")</f>
        <v>4</v>
      </c>
      <c r="BG2369">
        <f>COUNTIF(J2369:BD2369,"*C*")</f>
        <v>1</v>
      </c>
      <c r="BH2369">
        <f>COUNTIF(AQ2369:BC2369, "C")</f>
        <v>0</v>
      </c>
      <c r="BI2369">
        <f>COUNTIF(AQ2369:BC2369, "P")</f>
        <v>1</v>
      </c>
      <c r="BJ2369" t="str">
        <f t="shared" si="36"/>
        <v>X</v>
      </c>
      <c r="BK2369">
        <f>COUNTIFS(AQ2369:BC2369,"C")+COUNTIFS(AQ2369:BC2369,"P")</f>
        <v>1</v>
      </c>
      <c r="BL2369">
        <f>COUNTIF(AC2369:AO2369,"**")</f>
        <v>3</v>
      </c>
      <c r="BM2369">
        <f>COUNTIF(AC2369:AO2369,"P")</f>
        <v>2</v>
      </c>
      <c r="BN2369">
        <f>COUNTIF(AC2369:AO2369,"C")</f>
        <v>1</v>
      </c>
    </row>
    <row r="2370" spans="1:66" x14ac:dyDescent="0.25">
      <c r="A2370">
        <v>3393</v>
      </c>
      <c r="B2370">
        <v>7</v>
      </c>
      <c r="C2370">
        <v>2</v>
      </c>
      <c r="D2370">
        <v>64</v>
      </c>
      <c r="E2370" t="s">
        <v>58</v>
      </c>
      <c r="F2370" t="s">
        <v>466</v>
      </c>
      <c r="G2370">
        <v>31</v>
      </c>
      <c r="H2370" t="s">
        <v>60</v>
      </c>
      <c r="I2370" t="s">
        <v>65</v>
      </c>
      <c r="AD2370" t="s">
        <v>62</v>
      </c>
      <c r="AG2370" t="s">
        <v>62</v>
      </c>
      <c r="AM2370" t="s">
        <v>62</v>
      </c>
      <c r="AQ2370" t="s">
        <v>67</v>
      </c>
      <c r="AT2370" t="s">
        <v>67</v>
      </c>
      <c r="AZ2370" t="s">
        <v>67</v>
      </c>
      <c r="BE2370">
        <f>COUNTIF(J2370:BD2370,"**")</f>
        <v>6</v>
      </c>
      <c r="BF2370">
        <f>COUNTIF(J2370:BD2370,"*P*")</f>
        <v>3</v>
      </c>
      <c r="BG2370">
        <f>COUNTIF(J2370:BD2370,"*C*")</f>
        <v>3</v>
      </c>
      <c r="BH2370">
        <f>COUNTIF(AQ2370:BC2370, "C")</f>
        <v>3</v>
      </c>
      <c r="BI2370">
        <f>COUNTIF(AQ2370:BC2370, "P")</f>
        <v>0</v>
      </c>
      <c r="BJ2370" t="str">
        <f t="shared" ref="BJ2370:BJ2433" si="37">IF(AND(BH2370=0,BI2370&gt;0),"X","")</f>
        <v/>
      </c>
      <c r="BK2370">
        <f>COUNTIFS(AQ2370:BC2370,"C")+COUNTIFS(AQ2370:BC2370,"P")</f>
        <v>3</v>
      </c>
      <c r="BL2370">
        <f>COUNTIF(AC2370:AO2370,"**")</f>
        <v>3</v>
      </c>
      <c r="BM2370">
        <f>COUNTIF(AC2370:AO2370,"P")</f>
        <v>3</v>
      </c>
      <c r="BN2370">
        <f>COUNTIF(AC2370:AO2370,"C")</f>
        <v>0</v>
      </c>
    </row>
    <row r="2371" spans="1:66" x14ac:dyDescent="0.25">
      <c r="A2371">
        <v>3434</v>
      </c>
      <c r="B2371">
        <v>7</v>
      </c>
      <c r="C2371">
        <v>3</v>
      </c>
      <c r="D2371">
        <v>64</v>
      </c>
      <c r="E2371" t="s">
        <v>58</v>
      </c>
      <c r="F2371" t="s">
        <v>1803</v>
      </c>
      <c r="G2371">
        <v>31</v>
      </c>
      <c r="H2371" t="s">
        <v>60</v>
      </c>
      <c r="I2371" t="s">
        <v>65</v>
      </c>
      <c r="O2371" t="s">
        <v>62</v>
      </c>
      <c r="BE2371">
        <f>COUNTIF(J2371:BD2371,"**")</f>
        <v>1</v>
      </c>
      <c r="BF2371">
        <f>COUNTIF(J2371:BD2371,"*P*")</f>
        <v>1</v>
      </c>
      <c r="BG2371">
        <f>COUNTIF(J2371:BD2371,"*C*")</f>
        <v>0</v>
      </c>
      <c r="BH2371">
        <f>COUNTIF(AQ2371:BC2371, "C")</f>
        <v>0</v>
      </c>
      <c r="BI2371">
        <f>COUNTIF(AQ2371:BC2371, "P")</f>
        <v>0</v>
      </c>
      <c r="BJ2371" t="str">
        <f t="shared" si="37"/>
        <v/>
      </c>
      <c r="BK2371">
        <f>COUNTIFS(AQ2371:BC2371,"C")+COUNTIFS(AQ2371:BC2371,"P")</f>
        <v>0</v>
      </c>
      <c r="BL2371">
        <f>COUNTIF(AC2371:AO2371,"**")</f>
        <v>0</v>
      </c>
      <c r="BM2371">
        <f>COUNTIF(AC2371:AO2371,"P")</f>
        <v>0</v>
      </c>
      <c r="BN2371">
        <f>COUNTIF(AC2371:AO2371,"C")</f>
        <v>0</v>
      </c>
    </row>
    <row r="2372" spans="1:66" x14ac:dyDescent="0.25">
      <c r="A2372">
        <v>3678</v>
      </c>
      <c r="B2372">
        <v>7</v>
      </c>
      <c r="C2372">
        <v>10</v>
      </c>
      <c r="D2372">
        <v>64</v>
      </c>
      <c r="E2372" t="s">
        <v>58</v>
      </c>
      <c r="F2372" t="s">
        <v>1804</v>
      </c>
      <c r="G2372">
        <v>31</v>
      </c>
      <c r="H2372" t="s">
        <v>60</v>
      </c>
      <c r="I2372" t="s">
        <v>61</v>
      </c>
      <c r="N2372" t="s">
        <v>67</v>
      </c>
      <c r="O2372" t="s">
        <v>62</v>
      </c>
      <c r="AF2372" t="s">
        <v>62</v>
      </c>
      <c r="AQ2372" t="s">
        <v>67</v>
      </c>
      <c r="AT2372" t="s">
        <v>67</v>
      </c>
      <c r="AU2372" t="s">
        <v>67</v>
      </c>
      <c r="AZ2372" t="s">
        <v>67</v>
      </c>
      <c r="BD2372" t="s">
        <v>212</v>
      </c>
      <c r="BE2372">
        <f>COUNTIF(J2372:BD2372,"**")</f>
        <v>8</v>
      </c>
      <c r="BF2372">
        <f>COUNTIF(J2372:BD2372,"*P*")</f>
        <v>2</v>
      </c>
      <c r="BG2372">
        <f>COUNTIF(J2372:BD2372,"*C*")</f>
        <v>6</v>
      </c>
      <c r="BH2372">
        <f>COUNTIF(AQ2372:BC2372, "C")</f>
        <v>4</v>
      </c>
      <c r="BI2372">
        <f>COUNTIF(AQ2372:BC2372, "P")</f>
        <v>0</v>
      </c>
      <c r="BJ2372" t="str">
        <f t="shared" si="37"/>
        <v/>
      </c>
      <c r="BK2372">
        <f>COUNTIFS(AQ2372:BC2372,"C")+COUNTIFS(AQ2372:BC2372,"P")</f>
        <v>4</v>
      </c>
      <c r="BL2372">
        <f>COUNTIF(AC2372:AO2372,"**")</f>
        <v>1</v>
      </c>
      <c r="BM2372">
        <f>COUNTIF(AC2372:AO2372,"P")</f>
        <v>1</v>
      </c>
      <c r="BN2372">
        <f>COUNTIF(AC2372:AO2372,"C")</f>
        <v>0</v>
      </c>
    </row>
    <row r="2373" spans="1:66" x14ac:dyDescent="0.25">
      <c r="A2373">
        <v>3771</v>
      </c>
      <c r="B2373">
        <v>24</v>
      </c>
      <c r="C2373">
        <v>1</v>
      </c>
      <c r="D2373">
        <v>59</v>
      </c>
      <c r="E2373" t="s">
        <v>58</v>
      </c>
      <c r="F2373" t="s">
        <v>1805</v>
      </c>
      <c r="G2373">
        <v>31</v>
      </c>
      <c r="H2373" t="s">
        <v>60</v>
      </c>
      <c r="I2373" t="s">
        <v>65</v>
      </c>
      <c r="K2373" t="s">
        <v>62</v>
      </c>
      <c r="BE2373">
        <f>COUNTIF(J2373:BD2373,"**")</f>
        <v>1</v>
      </c>
      <c r="BF2373">
        <f>COUNTIF(J2373:BD2373,"*P*")</f>
        <v>1</v>
      </c>
      <c r="BG2373">
        <f>COUNTIF(J2373:BD2373,"*C*")</f>
        <v>0</v>
      </c>
      <c r="BH2373">
        <f>COUNTIF(AQ2373:BC2373, "C")</f>
        <v>0</v>
      </c>
      <c r="BI2373">
        <f>COUNTIF(AQ2373:BC2373, "P")</f>
        <v>0</v>
      </c>
      <c r="BJ2373" t="str">
        <f t="shared" si="37"/>
        <v/>
      </c>
      <c r="BK2373">
        <f>COUNTIFS(AQ2373:BC2373,"C")+COUNTIFS(AQ2373:BC2373,"P")</f>
        <v>0</v>
      </c>
      <c r="BL2373">
        <f>COUNTIF(AC2373:AO2373,"**")</f>
        <v>0</v>
      </c>
      <c r="BM2373">
        <f>COUNTIF(AC2373:AO2373,"P")</f>
        <v>0</v>
      </c>
      <c r="BN2373">
        <f>COUNTIF(AC2373:AO2373,"C")</f>
        <v>0</v>
      </c>
    </row>
    <row r="2374" spans="1:66" x14ac:dyDescent="0.25">
      <c r="A2374">
        <v>3848</v>
      </c>
      <c r="B2374">
        <v>24</v>
      </c>
      <c r="C2374">
        <v>7</v>
      </c>
      <c r="D2374">
        <v>59</v>
      </c>
      <c r="E2374" t="s">
        <v>58</v>
      </c>
      <c r="F2374" t="s">
        <v>1806</v>
      </c>
      <c r="G2374">
        <v>31</v>
      </c>
      <c r="H2374" t="s">
        <v>60</v>
      </c>
      <c r="I2374" t="s">
        <v>65</v>
      </c>
      <c r="O2374" t="s">
        <v>67</v>
      </c>
      <c r="AT2374" t="s">
        <v>67</v>
      </c>
      <c r="AU2374" t="s">
        <v>67</v>
      </c>
      <c r="BD2374" t="s">
        <v>968</v>
      </c>
      <c r="BE2374">
        <f>COUNTIF(J2374:BD2374,"**")</f>
        <v>4</v>
      </c>
      <c r="BF2374">
        <f>COUNTIF(J2374:BD2374,"*P*")</f>
        <v>1</v>
      </c>
      <c r="BG2374">
        <f>COUNTIF(J2374:BD2374,"*C*")</f>
        <v>3</v>
      </c>
      <c r="BH2374">
        <f>COUNTIF(AQ2374:BC2374, "C")</f>
        <v>2</v>
      </c>
      <c r="BI2374">
        <f>COUNTIF(AQ2374:BC2374, "P")</f>
        <v>0</v>
      </c>
      <c r="BJ2374" t="str">
        <f t="shared" si="37"/>
        <v/>
      </c>
      <c r="BK2374">
        <f>COUNTIFS(AQ2374:BC2374,"C")+COUNTIFS(AQ2374:BC2374,"P")</f>
        <v>2</v>
      </c>
      <c r="BL2374">
        <f>COUNTIF(AC2374:AO2374,"**")</f>
        <v>0</v>
      </c>
      <c r="BM2374">
        <f>COUNTIF(AC2374:AO2374,"P")</f>
        <v>0</v>
      </c>
      <c r="BN2374">
        <f>COUNTIF(AC2374:AO2374,"C")</f>
        <v>0</v>
      </c>
    </row>
    <row r="2375" spans="1:66" x14ac:dyDescent="0.25">
      <c r="A2375">
        <v>3873</v>
      </c>
      <c r="B2375">
        <v>24</v>
      </c>
      <c r="C2375">
        <v>8</v>
      </c>
      <c r="D2375">
        <v>59</v>
      </c>
      <c r="E2375" t="s">
        <v>58</v>
      </c>
      <c r="F2375" t="s">
        <v>1807</v>
      </c>
      <c r="G2375">
        <v>31</v>
      </c>
      <c r="H2375" t="s">
        <v>60</v>
      </c>
      <c r="I2375" t="s">
        <v>65</v>
      </c>
      <c r="N2375" t="s">
        <v>67</v>
      </c>
      <c r="AD2375" t="s">
        <v>62</v>
      </c>
      <c r="AQ2375" t="s">
        <v>67</v>
      </c>
      <c r="AR2375" t="s">
        <v>62</v>
      </c>
      <c r="AS2375" t="s">
        <v>62</v>
      </c>
      <c r="AZ2375" t="s">
        <v>67</v>
      </c>
      <c r="BB2375" t="s">
        <v>62</v>
      </c>
      <c r="BE2375">
        <f>COUNTIF(J2375:BD2375,"**")</f>
        <v>7</v>
      </c>
      <c r="BF2375">
        <f>COUNTIF(J2375:BD2375,"*P*")</f>
        <v>4</v>
      </c>
      <c r="BG2375">
        <f>COUNTIF(J2375:BD2375,"*C*")</f>
        <v>3</v>
      </c>
      <c r="BH2375">
        <f>COUNTIF(AQ2375:BC2375, "C")</f>
        <v>2</v>
      </c>
      <c r="BI2375">
        <f>COUNTIF(AQ2375:BC2375, "P")</f>
        <v>3</v>
      </c>
      <c r="BJ2375" t="str">
        <f t="shared" si="37"/>
        <v/>
      </c>
      <c r="BK2375">
        <f>COUNTIFS(AQ2375:BC2375,"C")+COUNTIFS(AQ2375:BC2375,"P")</f>
        <v>5</v>
      </c>
      <c r="BL2375">
        <f>COUNTIF(AC2375:AO2375,"**")</f>
        <v>1</v>
      </c>
      <c r="BM2375">
        <f>COUNTIF(AC2375:AO2375,"P")</f>
        <v>1</v>
      </c>
      <c r="BN2375">
        <f>COUNTIF(AC2375:AO2375,"C")</f>
        <v>0</v>
      </c>
    </row>
    <row r="2376" spans="1:66" x14ac:dyDescent="0.25">
      <c r="A2376">
        <v>4002</v>
      </c>
      <c r="B2376">
        <v>8</v>
      </c>
      <c r="C2376">
        <v>4</v>
      </c>
      <c r="D2376">
        <v>4</v>
      </c>
      <c r="E2376" t="s">
        <v>58</v>
      </c>
      <c r="F2376" t="s">
        <v>1808</v>
      </c>
      <c r="G2376">
        <v>31</v>
      </c>
      <c r="H2376" t="s">
        <v>64</v>
      </c>
      <c r="I2376" t="s">
        <v>65</v>
      </c>
      <c r="M2376" t="s">
        <v>67</v>
      </c>
      <c r="BA2376" t="s">
        <v>67</v>
      </c>
      <c r="BC2376" t="s">
        <v>67</v>
      </c>
      <c r="BD2376" t="s">
        <v>1809</v>
      </c>
      <c r="BE2376">
        <f>COUNTIF(J2376:BD2376,"**")</f>
        <v>4</v>
      </c>
      <c r="BF2376">
        <f>COUNTIF(J2376:BD2376,"*P*")</f>
        <v>0</v>
      </c>
      <c r="BG2376">
        <f>COUNTIF(J2376:BD2376,"*C*")</f>
        <v>3</v>
      </c>
      <c r="BH2376">
        <f>COUNTIF(AQ2376:BC2376, "C")</f>
        <v>2</v>
      </c>
      <c r="BI2376">
        <f>COUNTIF(AQ2376:BC2376, "P")</f>
        <v>0</v>
      </c>
      <c r="BJ2376" t="str">
        <f t="shared" si="37"/>
        <v/>
      </c>
      <c r="BK2376">
        <f>COUNTIFS(AQ2376:BC2376,"C")+COUNTIFS(AQ2376:BC2376,"P")</f>
        <v>2</v>
      </c>
      <c r="BL2376">
        <f>COUNTIF(AC2376:AO2376,"**")</f>
        <v>0</v>
      </c>
      <c r="BM2376">
        <f>COUNTIF(AC2376:AO2376,"P")</f>
        <v>0</v>
      </c>
      <c r="BN2376">
        <f>COUNTIF(AC2376:AO2376,"C")</f>
        <v>0</v>
      </c>
    </row>
    <row r="2377" spans="1:66" x14ac:dyDescent="0.25">
      <c r="A2377">
        <v>4072</v>
      </c>
      <c r="B2377">
        <v>8</v>
      </c>
      <c r="C2377">
        <v>3</v>
      </c>
      <c r="D2377">
        <v>1</v>
      </c>
      <c r="E2377" t="s">
        <v>58</v>
      </c>
      <c r="F2377" t="s">
        <v>151</v>
      </c>
      <c r="G2377">
        <v>31</v>
      </c>
      <c r="H2377" t="s">
        <v>60</v>
      </c>
      <c r="I2377" t="s">
        <v>65</v>
      </c>
      <c r="O2377" t="s">
        <v>62</v>
      </c>
      <c r="BE2377">
        <f>COUNTIF(J2377:BD2377,"**")</f>
        <v>1</v>
      </c>
      <c r="BF2377">
        <f>COUNTIF(J2377:BD2377,"*P*")</f>
        <v>1</v>
      </c>
      <c r="BG2377">
        <f>COUNTIF(J2377:BD2377,"*C*")</f>
        <v>0</v>
      </c>
      <c r="BH2377">
        <f>COUNTIF(AQ2377:BC2377, "C")</f>
        <v>0</v>
      </c>
      <c r="BI2377">
        <f>COUNTIF(AQ2377:BC2377, "P")</f>
        <v>0</v>
      </c>
      <c r="BJ2377" t="str">
        <f t="shared" si="37"/>
        <v/>
      </c>
      <c r="BK2377">
        <f>COUNTIFS(AQ2377:BC2377,"C")+COUNTIFS(AQ2377:BC2377,"P")</f>
        <v>0</v>
      </c>
      <c r="BL2377">
        <f>COUNTIF(AC2377:AO2377,"**")</f>
        <v>0</v>
      </c>
      <c r="BM2377">
        <f>COUNTIF(AC2377:AO2377,"P")</f>
        <v>0</v>
      </c>
      <c r="BN2377">
        <f>COUNTIF(AC2377:AO2377,"C")</f>
        <v>0</v>
      </c>
    </row>
    <row r="2378" spans="1:66" x14ac:dyDescent="0.25">
      <c r="A2378">
        <v>4170</v>
      </c>
      <c r="B2378">
        <v>8</v>
      </c>
      <c r="C2378">
        <v>11</v>
      </c>
      <c r="D2378">
        <v>2</v>
      </c>
      <c r="E2378" t="s">
        <v>58</v>
      </c>
      <c r="F2378" t="s">
        <v>1810</v>
      </c>
      <c r="G2378">
        <v>31</v>
      </c>
      <c r="H2378" t="s">
        <v>60</v>
      </c>
      <c r="I2378" t="s">
        <v>65</v>
      </c>
      <c r="J2378" t="s">
        <v>62</v>
      </c>
      <c r="K2378" t="s">
        <v>62</v>
      </c>
      <c r="W2378" t="s">
        <v>62</v>
      </c>
      <c r="BE2378">
        <f>COUNTIF(J2378:BD2378,"**")</f>
        <v>3</v>
      </c>
      <c r="BF2378">
        <f>COUNTIF(J2378:BD2378,"*P*")</f>
        <v>3</v>
      </c>
      <c r="BG2378">
        <f>COUNTIF(J2378:BD2378,"*C*")</f>
        <v>0</v>
      </c>
      <c r="BH2378">
        <f>COUNTIF(AQ2378:BC2378, "C")</f>
        <v>0</v>
      </c>
      <c r="BI2378">
        <f>COUNTIF(AQ2378:BC2378, "P")</f>
        <v>0</v>
      </c>
      <c r="BJ2378" t="str">
        <f t="shared" si="37"/>
        <v/>
      </c>
      <c r="BK2378">
        <f>COUNTIFS(AQ2378:BC2378,"C")+COUNTIFS(AQ2378:BC2378,"P")</f>
        <v>0</v>
      </c>
      <c r="BL2378">
        <f>COUNTIF(AC2378:AO2378,"**")</f>
        <v>0</v>
      </c>
      <c r="BM2378">
        <f>COUNTIF(AC2378:AO2378,"P")</f>
        <v>0</v>
      </c>
      <c r="BN2378">
        <f>COUNTIF(AC2378:AO2378,"C")</f>
        <v>0</v>
      </c>
    </row>
    <row r="2379" spans="1:66" x14ac:dyDescent="0.25">
      <c r="A2379">
        <v>4336</v>
      </c>
      <c r="B2379">
        <v>9</v>
      </c>
      <c r="C2379">
        <v>2</v>
      </c>
      <c r="D2379">
        <v>48</v>
      </c>
      <c r="E2379" t="s">
        <v>58</v>
      </c>
      <c r="F2379" t="s">
        <v>1811</v>
      </c>
      <c r="G2379">
        <v>31</v>
      </c>
      <c r="H2379" t="s">
        <v>64</v>
      </c>
      <c r="I2379" t="s">
        <v>65</v>
      </c>
      <c r="W2379" t="s">
        <v>62</v>
      </c>
      <c r="AD2379" t="s">
        <v>67</v>
      </c>
      <c r="AU2379" t="s">
        <v>67</v>
      </c>
      <c r="BD2379" t="s">
        <v>318</v>
      </c>
      <c r="BE2379">
        <f>COUNTIF(J2379:BD2379,"**")</f>
        <v>4</v>
      </c>
      <c r="BF2379">
        <f>COUNTIF(J2379:BD2379,"*P*")</f>
        <v>1</v>
      </c>
      <c r="BG2379">
        <f>COUNTIF(J2379:BD2379,"*C*")</f>
        <v>2</v>
      </c>
      <c r="BH2379">
        <f>COUNTIF(AQ2379:BC2379, "C")</f>
        <v>1</v>
      </c>
      <c r="BI2379">
        <f>COUNTIF(AQ2379:BC2379, "P")</f>
        <v>0</v>
      </c>
      <c r="BJ2379" t="str">
        <f t="shared" si="37"/>
        <v/>
      </c>
      <c r="BK2379">
        <f>COUNTIFS(AQ2379:BC2379,"C")+COUNTIFS(AQ2379:BC2379,"P")</f>
        <v>1</v>
      </c>
      <c r="BL2379">
        <f>COUNTIF(AC2379:AO2379,"**")</f>
        <v>1</v>
      </c>
      <c r="BM2379">
        <f>COUNTIF(AC2379:AO2379,"P")</f>
        <v>0</v>
      </c>
      <c r="BN2379">
        <f>COUNTIF(AC2379:AO2379,"C")</f>
        <v>1</v>
      </c>
    </row>
    <row r="2380" spans="1:66" x14ac:dyDescent="0.25">
      <c r="A2380">
        <v>4342</v>
      </c>
      <c r="B2380">
        <v>9</v>
      </c>
      <c r="C2380">
        <v>2</v>
      </c>
      <c r="D2380">
        <v>48</v>
      </c>
      <c r="E2380" t="s">
        <v>58</v>
      </c>
      <c r="F2380" t="s">
        <v>1812</v>
      </c>
      <c r="G2380">
        <v>31</v>
      </c>
      <c r="H2380" t="s">
        <v>60</v>
      </c>
      <c r="I2380" t="s">
        <v>65</v>
      </c>
      <c r="N2380" t="s">
        <v>67</v>
      </c>
      <c r="O2380" t="s">
        <v>67</v>
      </c>
      <c r="AT2380" t="s">
        <v>62</v>
      </c>
      <c r="BE2380">
        <f>COUNTIF(J2380:BD2380,"**")</f>
        <v>3</v>
      </c>
      <c r="BF2380">
        <f>COUNTIF(J2380:BD2380,"*P*")</f>
        <v>1</v>
      </c>
      <c r="BG2380">
        <f>COUNTIF(J2380:BD2380,"*C*")</f>
        <v>2</v>
      </c>
      <c r="BH2380">
        <f>COUNTIF(AQ2380:BC2380, "C")</f>
        <v>0</v>
      </c>
      <c r="BI2380">
        <f>COUNTIF(AQ2380:BC2380, "P")</f>
        <v>1</v>
      </c>
      <c r="BJ2380" t="str">
        <f t="shared" si="37"/>
        <v>X</v>
      </c>
      <c r="BK2380">
        <f>COUNTIFS(AQ2380:BC2380,"C")+COUNTIFS(AQ2380:BC2380,"P")</f>
        <v>1</v>
      </c>
      <c r="BL2380">
        <f>COUNTIF(AC2380:AO2380,"**")</f>
        <v>0</v>
      </c>
      <c r="BM2380">
        <f>COUNTIF(AC2380:AO2380,"P")</f>
        <v>0</v>
      </c>
      <c r="BN2380">
        <f>COUNTIF(AC2380:AO2380,"C")</f>
        <v>0</v>
      </c>
    </row>
    <row r="2381" spans="1:66" x14ac:dyDescent="0.25">
      <c r="A2381">
        <v>4348</v>
      </c>
      <c r="B2381">
        <v>9</v>
      </c>
      <c r="C2381">
        <v>2</v>
      </c>
      <c r="D2381">
        <v>48</v>
      </c>
      <c r="E2381" t="s">
        <v>58</v>
      </c>
      <c r="F2381" t="s">
        <v>341</v>
      </c>
      <c r="G2381">
        <v>31</v>
      </c>
      <c r="H2381" t="s">
        <v>60</v>
      </c>
      <c r="I2381" t="s">
        <v>65</v>
      </c>
      <c r="N2381" t="s">
        <v>67</v>
      </c>
      <c r="BE2381">
        <f>COUNTIF(J2381:BD2381,"**")</f>
        <v>1</v>
      </c>
      <c r="BF2381">
        <f>COUNTIF(J2381:BD2381,"*P*")</f>
        <v>0</v>
      </c>
      <c r="BG2381">
        <f>COUNTIF(J2381:BD2381,"*C*")</f>
        <v>1</v>
      </c>
      <c r="BH2381">
        <f>COUNTIF(AQ2381:BC2381, "C")</f>
        <v>0</v>
      </c>
      <c r="BI2381">
        <f>COUNTIF(AQ2381:BC2381, "P")</f>
        <v>0</v>
      </c>
      <c r="BJ2381" t="str">
        <f t="shared" si="37"/>
        <v/>
      </c>
      <c r="BK2381">
        <f>COUNTIFS(AQ2381:BC2381,"C")+COUNTIFS(AQ2381:BC2381,"P")</f>
        <v>0</v>
      </c>
      <c r="BL2381">
        <f>COUNTIF(AC2381:AO2381,"**")</f>
        <v>0</v>
      </c>
      <c r="BM2381">
        <f>COUNTIF(AC2381:AO2381,"P")</f>
        <v>0</v>
      </c>
      <c r="BN2381">
        <f>COUNTIF(AC2381:AO2381,"C")</f>
        <v>0</v>
      </c>
    </row>
    <row r="2382" spans="1:66" x14ac:dyDescent="0.25">
      <c r="A2382">
        <v>4418</v>
      </c>
      <c r="B2382">
        <v>9</v>
      </c>
      <c r="C2382">
        <v>3</v>
      </c>
      <c r="D2382">
        <v>48</v>
      </c>
      <c r="E2382" t="s">
        <v>58</v>
      </c>
      <c r="F2382" t="s">
        <v>317</v>
      </c>
      <c r="G2382">
        <v>31</v>
      </c>
      <c r="H2382" t="s">
        <v>60</v>
      </c>
      <c r="I2382" t="s">
        <v>65</v>
      </c>
      <c r="N2382" t="s">
        <v>62</v>
      </c>
      <c r="AU2382" t="s">
        <v>67</v>
      </c>
      <c r="BD2382" t="s">
        <v>660</v>
      </c>
      <c r="BE2382">
        <f>COUNTIF(J2382:BD2382,"**")</f>
        <v>3</v>
      </c>
      <c r="BF2382">
        <f>COUNTIF(J2382:BD2382,"*P*")</f>
        <v>1</v>
      </c>
      <c r="BG2382">
        <f>COUNTIF(J2382:BD2382,"*C*")</f>
        <v>1</v>
      </c>
      <c r="BH2382">
        <f>COUNTIF(AQ2382:BC2382, "C")</f>
        <v>1</v>
      </c>
      <c r="BI2382">
        <f>COUNTIF(AQ2382:BC2382, "P")</f>
        <v>0</v>
      </c>
      <c r="BJ2382" t="str">
        <f t="shared" si="37"/>
        <v/>
      </c>
      <c r="BK2382">
        <f>COUNTIFS(AQ2382:BC2382,"C")+COUNTIFS(AQ2382:BC2382,"P")</f>
        <v>1</v>
      </c>
      <c r="BL2382">
        <f>COUNTIF(AC2382:AO2382,"**")</f>
        <v>0</v>
      </c>
      <c r="BM2382">
        <f>COUNTIF(AC2382:AO2382,"P")</f>
        <v>0</v>
      </c>
      <c r="BN2382">
        <f>COUNTIF(AC2382:AO2382,"C")</f>
        <v>0</v>
      </c>
    </row>
    <row r="2383" spans="1:66" x14ac:dyDescent="0.25">
      <c r="A2383">
        <v>4426</v>
      </c>
      <c r="B2383">
        <v>9</v>
      </c>
      <c r="C2383">
        <v>3</v>
      </c>
      <c r="D2383">
        <v>48</v>
      </c>
      <c r="E2383" t="s">
        <v>58</v>
      </c>
      <c r="F2383" t="s">
        <v>1813</v>
      </c>
      <c r="G2383">
        <v>31</v>
      </c>
      <c r="H2383" t="s">
        <v>60</v>
      </c>
      <c r="I2383" t="s">
        <v>65</v>
      </c>
      <c r="O2383" t="s">
        <v>62</v>
      </c>
      <c r="S2383" t="s">
        <v>67</v>
      </c>
      <c r="BD2383" t="s">
        <v>940</v>
      </c>
      <c r="BE2383">
        <f>COUNTIF(J2383:BD2383,"**")</f>
        <v>3</v>
      </c>
      <c r="BF2383">
        <f>COUNTIF(J2383:BD2383,"*P*")</f>
        <v>1</v>
      </c>
      <c r="BG2383">
        <f>COUNTIF(J2383:BD2383,"*C*")</f>
        <v>1</v>
      </c>
      <c r="BH2383">
        <f>COUNTIF(AQ2383:BC2383, "C")</f>
        <v>0</v>
      </c>
      <c r="BI2383">
        <f>COUNTIF(AQ2383:BC2383, "P")</f>
        <v>0</v>
      </c>
      <c r="BJ2383" t="str">
        <f t="shared" si="37"/>
        <v/>
      </c>
      <c r="BK2383">
        <f>COUNTIFS(AQ2383:BC2383,"C")+COUNTIFS(AQ2383:BC2383,"P")</f>
        <v>0</v>
      </c>
      <c r="BL2383">
        <f>COUNTIF(AC2383:AO2383,"**")</f>
        <v>0</v>
      </c>
      <c r="BM2383">
        <f>COUNTIF(AC2383:AO2383,"P")</f>
        <v>0</v>
      </c>
      <c r="BN2383">
        <f>COUNTIF(AC2383:AO2383,"C")</f>
        <v>0</v>
      </c>
    </row>
    <row r="2384" spans="1:66" x14ac:dyDescent="0.25">
      <c r="A2384">
        <v>4559</v>
      </c>
      <c r="B2384">
        <v>9</v>
      </c>
      <c r="C2384">
        <v>5</v>
      </c>
      <c r="D2384">
        <v>48</v>
      </c>
      <c r="E2384" t="s">
        <v>58</v>
      </c>
      <c r="F2384" t="s">
        <v>1814</v>
      </c>
      <c r="G2384">
        <v>31</v>
      </c>
      <c r="H2384" t="s">
        <v>60</v>
      </c>
      <c r="I2384" t="s">
        <v>65</v>
      </c>
      <c r="N2384" t="s">
        <v>67</v>
      </c>
      <c r="AA2384" t="s">
        <v>67</v>
      </c>
      <c r="AD2384" t="s">
        <v>67</v>
      </c>
      <c r="AF2384" t="s">
        <v>62</v>
      </c>
      <c r="AT2384" t="s">
        <v>67</v>
      </c>
      <c r="BD2384" t="s">
        <v>1815</v>
      </c>
      <c r="BE2384">
        <f>COUNTIF(J2384:BD2384,"**")</f>
        <v>6</v>
      </c>
      <c r="BF2384">
        <f>COUNTIF(J2384:BD2384,"*P*")</f>
        <v>2</v>
      </c>
      <c r="BG2384">
        <f>COUNTIF(J2384:BD2384,"*C*")</f>
        <v>5</v>
      </c>
      <c r="BH2384">
        <f>COUNTIF(AQ2384:BC2384, "C")</f>
        <v>1</v>
      </c>
      <c r="BI2384">
        <f>COUNTIF(AQ2384:BC2384, "P")</f>
        <v>0</v>
      </c>
      <c r="BJ2384" t="str">
        <f t="shared" si="37"/>
        <v/>
      </c>
      <c r="BK2384">
        <f>COUNTIFS(AQ2384:BC2384,"C")+COUNTIFS(AQ2384:BC2384,"P")</f>
        <v>1</v>
      </c>
      <c r="BL2384">
        <f>COUNTIF(AC2384:AO2384,"**")</f>
        <v>2</v>
      </c>
      <c r="BM2384">
        <f>COUNTIF(AC2384:AO2384,"P")</f>
        <v>1</v>
      </c>
      <c r="BN2384">
        <f>COUNTIF(AC2384:AO2384,"C")</f>
        <v>1</v>
      </c>
    </row>
    <row r="2385" spans="1:66" x14ac:dyDescent="0.25">
      <c r="A2385">
        <v>4560</v>
      </c>
      <c r="B2385">
        <v>9</v>
      </c>
      <c r="C2385">
        <v>5</v>
      </c>
      <c r="D2385">
        <v>48</v>
      </c>
      <c r="E2385" t="s">
        <v>58</v>
      </c>
      <c r="F2385" t="s">
        <v>1816</v>
      </c>
      <c r="G2385">
        <v>31</v>
      </c>
      <c r="H2385" t="s">
        <v>60</v>
      </c>
      <c r="I2385" t="s">
        <v>65</v>
      </c>
      <c r="N2385" t="s">
        <v>67</v>
      </c>
      <c r="AT2385" t="s">
        <v>67</v>
      </c>
      <c r="BE2385">
        <f>COUNTIF(J2385:BD2385,"**")</f>
        <v>2</v>
      </c>
      <c r="BF2385">
        <f>COUNTIF(J2385:BD2385,"*P*")</f>
        <v>0</v>
      </c>
      <c r="BG2385">
        <f>COUNTIF(J2385:BD2385,"*C*")</f>
        <v>2</v>
      </c>
      <c r="BH2385">
        <f>COUNTIF(AQ2385:BC2385, "C")</f>
        <v>1</v>
      </c>
      <c r="BI2385">
        <f>COUNTIF(AQ2385:BC2385, "P")</f>
        <v>0</v>
      </c>
      <c r="BJ2385" t="str">
        <f t="shared" si="37"/>
        <v/>
      </c>
      <c r="BK2385">
        <f>COUNTIFS(AQ2385:BC2385,"C")+COUNTIFS(AQ2385:BC2385,"P")</f>
        <v>1</v>
      </c>
      <c r="BL2385">
        <f>COUNTIF(AC2385:AO2385,"**")</f>
        <v>0</v>
      </c>
      <c r="BM2385">
        <f>COUNTIF(AC2385:AO2385,"P")</f>
        <v>0</v>
      </c>
      <c r="BN2385">
        <f>COUNTIF(AC2385:AO2385,"C")</f>
        <v>0</v>
      </c>
    </row>
    <row r="2386" spans="1:66" x14ac:dyDescent="0.25">
      <c r="A2386">
        <v>4610</v>
      </c>
      <c r="B2386">
        <v>9</v>
      </c>
      <c r="C2386">
        <v>6</v>
      </c>
      <c r="D2386">
        <v>48</v>
      </c>
      <c r="E2386" t="s">
        <v>58</v>
      </c>
      <c r="F2386" t="s">
        <v>1817</v>
      </c>
      <c r="G2386">
        <v>31</v>
      </c>
      <c r="H2386" t="s">
        <v>60</v>
      </c>
      <c r="I2386" t="s">
        <v>65</v>
      </c>
      <c r="J2386" t="s">
        <v>62</v>
      </c>
      <c r="N2386" t="s">
        <v>67</v>
      </c>
      <c r="O2386" t="s">
        <v>62</v>
      </c>
      <c r="W2386" t="s">
        <v>67</v>
      </c>
      <c r="AD2386" t="s">
        <v>62</v>
      </c>
      <c r="AG2386" t="s">
        <v>62</v>
      </c>
      <c r="AT2386" t="s">
        <v>67</v>
      </c>
      <c r="AU2386" t="s">
        <v>67</v>
      </c>
      <c r="BD2386" t="s">
        <v>1818</v>
      </c>
      <c r="BE2386">
        <f>COUNTIF(J2386:BD2386,"**")</f>
        <v>9</v>
      </c>
      <c r="BF2386">
        <f>COUNTIF(J2386:BD2386,"*P*")</f>
        <v>5</v>
      </c>
      <c r="BG2386">
        <f>COUNTIF(J2386:BD2386,"*C*")</f>
        <v>5</v>
      </c>
      <c r="BH2386">
        <f>COUNTIF(AQ2386:BC2386, "C")</f>
        <v>2</v>
      </c>
      <c r="BI2386">
        <f>COUNTIF(AQ2386:BC2386, "P")</f>
        <v>0</v>
      </c>
      <c r="BJ2386" t="str">
        <f t="shared" si="37"/>
        <v/>
      </c>
      <c r="BK2386">
        <f>COUNTIFS(AQ2386:BC2386,"C")+COUNTIFS(AQ2386:BC2386,"P")</f>
        <v>2</v>
      </c>
      <c r="BL2386">
        <f>COUNTIF(AC2386:AO2386,"**")</f>
        <v>2</v>
      </c>
      <c r="BM2386">
        <f>COUNTIF(AC2386:AO2386,"P")</f>
        <v>2</v>
      </c>
      <c r="BN2386">
        <f>COUNTIF(AC2386:AO2386,"C")</f>
        <v>0</v>
      </c>
    </row>
    <row r="2387" spans="1:66" x14ac:dyDescent="0.25">
      <c r="A2387">
        <v>4734</v>
      </c>
      <c r="B2387">
        <v>9</v>
      </c>
      <c r="C2387">
        <v>7</v>
      </c>
      <c r="D2387">
        <v>48</v>
      </c>
      <c r="E2387" t="s">
        <v>58</v>
      </c>
      <c r="F2387" t="s">
        <v>1129</v>
      </c>
      <c r="G2387">
        <v>31</v>
      </c>
      <c r="H2387" t="s">
        <v>60</v>
      </c>
      <c r="I2387" t="s">
        <v>65</v>
      </c>
      <c r="AT2387" t="s">
        <v>67</v>
      </c>
      <c r="AU2387" t="s">
        <v>67</v>
      </c>
      <c r="BD2387" t="s">
        <v>539</v>
      </c>
      <c r="BE2387">
        <f>COUNTIF(J2387:BD2387,"**")</f>
        <v>3</v>
      </c>
      <c r="BF2387">
        <f>COUNTIF(J2387:BD2387,"*P*")</f>
        <v>0</v>
      </c>
      <c r="BG2387">
        <f>COUNTIF(J2387:BD2387,"*C*")</f>
        <v>3</v>
      </c>
      <c r="BH2387">
        <f>COUNTIF(AQ2387:BC2387, "C")</f>
        <v>2</v>
      </c>
      <c r="BI2387">
        <f>COUNTIF(AQ2387:BC2387, "P")</f>
        <v>0</v>
      </c>
      <c r="BJ2387" t="str">
        <f t="shared" si="37"/>
        <v/>
      </c>
      <c r="BK2387">
        <f>COUNTIFS(AQ2387:BC2387,"C")+COUNTIFS(AQ2387:BC2387,"P")</f>
        <v>2</v>
      </c>
      <c r="BL2387">
        <f>COUNTIF(AC2387:AO2387,"**")</f>
        <v>0</v>
      </c>
      <c r="BM2387">
        <f>COUNTIF(AC2387:AO2387,"P")</f>
        <v>0</v>
      </c>
      <c r="BN2387">
        <f>COUNTIF(AC2387:AO2387,"C")</f>
        <v>0</v>
      </c>
    </row>
    <row r="2388" spans="1:66" x14ac:dyDescent="0.25">
      <c r="A2388">
        <v>4909</v>
      </c>
      <c r="B2388">
        <v>25</v>
      </c>
      <c r="C2388">
        <v>9</v>
      </c>
      <c r="D2388">
        <v>49</v>
      </c>
      <c r="E2388" t="s">
        <v>58</v>
      </c>
      <c r="F2388" t="s">
        <v>255</v>
      </c>
      <c r="G2388">
        <v>31</v>
      </c>
      <c r="H2388" t="s">
        <v>64</v>
      </c>
      <c r="I2388" t="s">
        <v>65</v>
      </c>
      <c r="AQ2388" t="s">
        <v>67</v>
      </c>
      <c r="AS2388" t="s">
        <v>62</v>
      </c>
      <c r="AZ2388" t="s">
        <v>67</v>
      </c>
      <c r="BE2388">
        <f>COUNTIF(J2388:BD2388,"**")</f>
        <v>3</v>
      </c>
      <c r="BF2388">
        <f>COUNTIF(J2388:BD2388,"*P*")</f>
        <v>1</v>
      </c>
      <c r="BG2388">
        <f>COUNTIF(J2388:BD2388,"*C*")</f>
        <v>2</v>
      </c>
      <c r="BH2388">
        <f>COUNTIF(AQ2388:BC2388, "C")</f>
        <v>2</v>
      </c>
      <c r="BI2388">
        <f>COUNTIF(AQ2388:BC2388, "P")</f>
        <v>1</v>
      </c>
      <c r="BJ2388" t="str">
        <f t="shared" si="37"/>
        <v/>
      </c>
      <c r="BK2388">
        <f>COUNTIFS(AQ2388:BC2388,"C")+COUNTIFS(AQ2388:BC2388,"P")</f>
        <v>3</v>
      </c>
      <c r="BL2388">
        <f>COUNTIF(AC2388:AO2388,"**")</f>
        <v>0</v>
      </c>
      <c r="BM2388">
        <f>COUNTIF(AC2388:AO2388,"P")</f>
        <v>0</v>
      </c>
      <c r="BN2388">
        <f>COUNTIF(AC2388:AO2388,"C")</f>
        <v>0</v>
      </c>
    </row>
    <row r="2389" spans="1:66" x14ac:dyDescent="0.25">
      <c r="A2389">
        <v>5097</v>
      </c>
      <c r="B2389">
        <v>9</v>
      </c>
      <c r="C2389">
        <v>12</v>
      </c>
      <c r="D2389">
        <v>48</v>
      </c>
      <c r="E2389" t="s">
        <v>58</v>
      </c>
      <c r="F2389" t="s">
        <v>1819</v>
      </c>
      <c r="G2389">
        <v>31</v>
      </c>
      <c r="H2389" t="s">
        <v>60</v>
      </c>
      <c r="I2389" t="s">
        <v>65</v>
      </c>
      <c r="AD2389" t="s">
        <v>62</v>
      </c>
      <c r="AT2389" t="s">
        <v>67</v>
      </c>
      <c r="BE2389">
        <f>COUNTIF(J2389:BD2389,"**")</f>
        <v>2</v>
      </c>
      <c r="BF2389">
        <f>COUNTIF(J2389:BD2389,"*P*")</f>
        <v>1</v>
      </c>
      <c r="BG2389">
        <f>COUNTIF(J2389:BD2389,"*C*")</f>
        <v>1</v>
      </c>
      <c r="BH2389">
        <f>COUNTIF(AQ2389:BC2389, "C")</f>
        <v>1</v>
      </c>
      <c r="BI2389">
        <f>COUNTIF(AQ2389:BC2389, "P")</f>
        <v>0</v>
      </c>
      <c r="BJ2389" t="str">
        <f t="shared" si="37"/>
        <v/>
      </c>
      <c r="BK2389">
        <f>COUNTIFS(AQ2389:BC2389,"C")+COUNTIFS(AQ2389:BC2389,"P")</f>
        <v>1</v>
      </c>
      <c r="BL2389">
        <f>COUNTIF(AC2389:AO2389,"**")</f>
        <v>1</v>
      </c>
      <c r="BM2389">
        <f>COUNTIF(AC2389:AO2389,"P")</f>
        <v>1</v>
      </c>
      <c r="BN2389">
        <f>COUNTIF(AC2389:AO2389,"C")</f>
        <v>0</v>
      </c>
    </row>
    <row r="2390" spans="1:66" x14ac:dyDescent="0.25">
      <c r="A2390">
        <v>5112</v>
      </c>
      <c r="B2390">
        <v>9</v>
      </c>
      <c r="C2390">
        <v>12</v>
      </c>
      <c r="D2390">
        <v>48</v>
      </c>
      <c r="E2390" t="s">
        <v>58</v>
      </c>
      <c r="F2390" t="s">
        <v>1820</v>
      </c>
      <c r="G2390">
        <v>31</v>
      </c>
      <c r="H2390" t="s">
        <v>60</v>
      </c>
      <c r="I2390" t="s">
        <v>65</v>
      </c>
      <c r="O2390" t="s">
        <v>62</v>
      </c>
      <c r="AD2390" t="s">
        <v>62</v>
      </c>
      <c r="BE2390">
        <f>COUNTIF(J2390:BD2390,"**")</f>
        <v>2</v>
      </c>
      <c r="BF2390">
        <f>COUNTIF(J2390:BD2390,"*P*")</f>
        <v>2</v>
      </c>
      <c r="BG2390">
        <f>COUNTIF(J2390:BD2390,"*C*")</f>
        <v>0</v>
      </c>
      <c r="BH2390">
        <f>COUNTIF(AQ2390:BC2390, "C")</f>
        <v>0</v>
      </c>
      <c r="BI2390">
        <f>COUNTIF(AQ2390:BC2390, "P")</f>
        <v>0</v>
      </c>
      <c r="BJ2390" t="str">
        <f t="shared" si="37"/>
        <v/>
      </c>
      <c r="BK2390">
        <f>COUNTIFS(AQ2390:BC2390,"C")+COUNTIFS(AQ2390:BC2390,"P")</f>
        <v>0</v>
      </c>
      <c r="BL2390">
        <f>COUNTIF(AC2390:AO2390,"**")</f>
        <v>1</v>
      </c>
      <c r="BM2390">
        <f>COUNTIF(AC2390:AO2390,"P")</f>
        <v>1</v>
      </c>
      <c r="BN2390">
        <f>COUNTIF(AC2390:AO2390,"C")</f>
        <v>0</v>
      </c>
    </row>
    <row r="2391" spans="1:66" x14ac:dyDescent="0.25">
      <c r="A2391">
        <v>5279</v>
      </c>
      <c r="B2391">
        <v>10</v>
      </c>
      <c r="C2391">
        <v>3</v>
      </c>
      <c r="D2391">
        <v>53</v>
      </c>
      <c r="E2391" t="s">
        <v>58</v>
      </c>
      <c r="F2391" t="s">
        <v>1180</v>
      </c>
      <c r="G2391">
        <v>31</v>
      </c>
      <c r="H2391" t="s">
        <v>60</v>
      </c>
      <c r="I2391" t="s">
        <v>94</v>
      </c>
      <c r="AU2391" t="s">
        <v>67</v>
      </c>
      <c r="BD2391" t="s">
        <v>269</v>
      </c>
      <c r="BE2391">
        <f>COUNTIF(J2391:BD2391,"**")</f>
        <v>2</v>
      </c>
      <c r="BF2391">
        <f>COUNTIF(J2391:BD2391,"*P*")</f>
        <v>0</v>
      </c>
      <c r="BG2391">
        <f>COUNTIF(J2391:BD2391,"*C*")</f>
        <v>2</v>
      </c>
      <c r="BH2391">
        <f>COUNTIF(AQ2391:BC2391, "C")</f>
        <v>1</v>
      </c>
      <c r="BI2391">
        <f>COUNTIF(AQ2391:BC2391, "P")</f>
        <v>0</v>
      </c>
      <c r="BJ2391" t="str">
        <f t="shared" si="37"/>
        <v/>
      </c>
      <c r="BK2391">
        <f>COUNTIFS(AQ2391:BC2391,"C")+COUNTIFS(AQ2391:BC2391,"P")</f>
        <v>1</v>
      </c>
      <c r="BL2391">
        <f>COUNTIF(AC2391:AO2391,"**")</f>
        <v>0</v>
      </c>
      <c r="BM2391">
        <f>COUNTIF(AC2391:AO2391,"P")</f>
        <v>0</v>
      </c>
      <c r="BN2391">
        <f>COUNTIF(AC2391:AO2391,"C")</f>
        <v>0</v>
      </c>
    </row>
    <row r="2392" spans="1:66" x14ac:dyDescent="0.25">
      <c r="A2392">
        <v>5331</v>
      </c>
      <c r="B2392">
        <v>10</v>
      </c>
      <c r="C2392">
        <v>3</v>
      </c>
      <c r="D2392">
        <v>53</v>
      </c>
      <c r="E2392" t="s">
        <v>58</v>
      </c>
      <c r="F2392" t="s">
        <v>1821</v>
      </c>
      <c r="G2392">
        <v>31</v>
      </c>
      <c r="H2392" t="s">
        <v>60</v>
      </c>
      <c r="I2392" t="s">
        <v>61</v>
      </c>
      <c r="K2392" t="s">
        <v>62</v>
      </c>
      <c r="N2392" t="s">
        <v>67</v>
      </c>
      <c r="BE2392">
        <f>COUNTIF(J2392:BD2392,"**")</f>
        <v>2</v>
      </c>
      <c r="BF2392">
        <f>COUNTIF(J2392:BD2392,"*P*")</f>
        <v>1</v>
      </c>
      <c r="BG2392">
        <f>COUNTIF(J2392:BD2392,"*C*")</f>
        <v>1</v>
      </c>
      <c r="BH2392">
        <f>COUNTIF(AQ2392:BC2392, "C")</f>
        <v>0</v>
      </c>
      <c r="BI2392">
        <f>COUNTIF(AQ2392:BC2392, "P")</f>
        <v>0</v>
      </c>
      <c r="BJ2392" t="str">
        <f t="shared" si="37"/>
        <v/>
      </c>
      <c r="BK2392">
        <f>COUNTIFS(AQ2392:BC2392,"C")+COUNTIFS(AQ2392:BC2392,"P")</f>
        <v>0</v>
      </c>
      <c r="BL2392">
        <f>COUNTIF(AC2392:AO2392,"**")</f>
        <v>0</v>
      </c>
      <c r="BM2392">
        <f>COUNTIF(AC2392:AO2392,"P")</f>
        <v>0</v>
      </c>
      <c r="BN2392">
        <f>COUNTIF(AC2392:AO2392,"C")</f>
        <v>0</v>
      </c>
    </row>
    <row r="2393" spans="1:66" x14ac:dyDescent="0.25">
      <c r="A2393">
        <v>5413</v>
      </c>
      <c r="B2393">
        <v>10</v>
      </c>
      <c r="C2393">
        <v>12</v>
      </c>
      <c r="D2393">
        <v>53</v>
      </c>
      <c r="E2393" t="s">
        <v>58</v>
      </c>
      <c r="F2393" t="s">
        <v>1822</v>
      </c>
      <c r="G2393">
        <v>31</v>
      </c>
      <c r="H2393" t="s">
        <v>60</v>
      </c>
      <c r="I2393" t="s">
        <v>65</v>
      </c>
      <c r="J2393" t="s">
        <v>67</v>
      </c>
      <c r="W2393" t="s">
        <v>67</v>
      </c>
      <c r="BE2393">
        <f>COUNTIF(J2393:BD2393,"**")</f>
        <v>2</v>
      </c>
      <c r="BF2393">
        <f>COUNTIF(J2393:BD2393,"*P*")</f>
        <v>0</v>
      </c>
      <c r="BG2393">
        <f>COUNTIF(J2393:BD2393,"*C*")</f>
        <v>2</v>
      </c>
      <c r="BH2393">
        <f>COUNTIF(AQ2393:BC2393, "C")</f>
        <v>0</v>
      </c>
      <c r="BI2393">
        <f>COUNTIF(AQ2393:BC2393, "P")</f>
        <v>0</v>
      </c>
      <c r="BJ2393" t="str">
        <f t="shared" si="37"/>
        <v/>
      </c>
      <c r="BK2393">
        <f>COUNTIFS(AQ2393:BC2393,"C")+COUNTIFS(AQ2393:BC2393,"P")</f>
        <v>0</v>
      </c>
      <c r="BL2393">
        <f>COUNTIF(AC2393:AO2393,"**")</f>
        <v>0</v>
      </c>
      <c r="BM2393">
        <f>COUNTIF(AC2393:AO2393,"P")</f>
        <v>0</v>
      </c>
      <c r="BN2393">
        <f>COUNTIF(AC2393:AO2393,"C")</f>
        <v>0</v>
      </c>
    </row>
    <row r="2394" spans="1:66" x14ac:dyDescent="0.25">
      <c r="A2394">
        <v>5416</v>
      </c>
      <c r="B2394">
        <v>10</v>
      </c>
      <c r="C2394">
        <v>4</v>
      </c>
      <c r="D2394">
        <v>53</v>
      </c>
      <c r="E2394" t="s">
        <v>58</v>
      </c>
      <c r="F2394" t="s">
        <v>1823</v>
      </c>
      <c r="G2394">
        <v>31</v>
      </c>
      <c r="H2394" t="s">
        <v>60</v>
      </c>
      <c r="I2394" t="s">
        <v>65</v>
      </c>
      <c r="K2394" t="s">
        <v>67</v>
      </c>
      <c r="V2394" t="s">
        <v>62</v>
      </c>
      <c r="AD2394" t="s">
        <v>62</v>
      </c>
      <c r="BE2394">
        <f>COUNTIF(J2394:BD2394,"**")</f>
        <v>3</v>
      </c>
      <c r="BF2394">
        <f>COUNTIF(J2394:BD2394,"*P*")</f>
        <v>2</v>
      </c>
      <c r="BG2394">
        <f>COUNTIF(J2394:BD2394,"*C*")</f>
        <v>1</v>
      </c>
      <c r="BH2394">
        <f>COUNTIF(AQ2394:BC2394, "C")</f>
        <v>0</v>
      </c>
      <c r="BI2394">
        <f>COUNTIF(AQ2394:BC2394, "P")</f>
        <v>0</v>
      </c>
      <c r="BJ2394" t="str">
        <f t="shared" si="37"/>
        <v/>
      </c>
      <c r="BK2394">
        <f>COUNTIFS(AQ2394:BC2394,"C")+COUNTIFS(AQ2394:BC2394,"P")</f>
        <v>0</v>
      </c>
      <c r="BL2394">
        <f>COUNTIF(AC2394:AO2394,"**")</f>
        <v>1</v>
      </c>
      <c r="BM2394">
        <f>COUNTIF(AC2394:AO2394,"P")</f>
        <v>1</v>
      </c>
      <c r="BN2394">
        <f>COUNTIF(AC2394:AO2394,"C")</f>
        <v>0</v>
      </c>
    </row>
    <row r="2395" spans="1:66" x14ac:dyDescent="0.25">
      <c r="A2395">
        <v>5435</v>
      </c>
      <c r="B2395">
        <v>10</v>
      </c>
      <c r="C2395">
        <v>6</v>
      </c>
      <c r="D2395">
        <v>28</v>
      </c>
      <c r="E2395" t="s">
        <v>58</v>
      </c>
      <c r="F2395" t="s">
        <v>1824</v>
      </c>
      <c r="G2395">
        <v>31</v>
      </c>
      <c r="H2395" t="s">
        <v>64</v>
      </c>
      <c r="I2395" t="s">
        <v>65</v>
      </c>
      <c r="K2395" t="s">
        <v>62</v>
      </c>
      <c r="AK2395" t="s">
        <v>62</v>
      </c>
      <c r="AU2395" t="s">
        <v>67</v>
      </c>
      <c r="BD2395" t="s">
        <v>979</v>
      </c>
      <c r="BE2395">
        <f>COUNTIF(J2395:BD2395,"**")</f>
        <v>4</v>
      </c>
      <c r="BF2395">
        <f>COUNTIF(J2395:BD2395,"*P*")</f>
        <v>2</v>
      </c>
      <c r="BG2395">
        <f>COUNTIF(J2395:BD2395,"*C*")</f>
        <v>1</v>
      </c>
      <c r="BH2395">
        <f>COUNTIF(AQ2395:BC2395, "C")</f>
        <v>1</v>
      </c>
      <c r="BI2395">
        <f>COUNTIF(AQ2395:BC2395, "P")</f>
        <v>0</v>
      </c>
      <c r="BJ2395" t="str">
        <f t="shared" si="37"/>
        <v/>
      </c>
      <c r="BK2395">
        <f>COUNTIFS(AQ2395:BC2395,"C")+COUNTIFS(AQ2395:BC2395,"P")</f>
        <v>1</v>
      </c>
      <c r="BL2395">
        <f>COUNTIF(AC2395:AO2395,"**")</f>
        <v>1</v>
      </c>
      <c r="BM2395">
        <f>COUNTIF(AC2395:AO2395,"P")</f>
        <v>1</v>
      </c>
      <c r="BN2395">
        <f>COUNTIF(AC2395:AO2395,"C")</f>
        <v>0</v>
      </c>
    </row>
    <row r="2396" spans="1:66" x14ac:dyDescent="0.25">
      <c r="A2396">
        <v>5547</v>
      </c>
      <c r="B2396">
        <v>10</v>
      </c>
      <c r="C2396">
        <v>10</v>
      </c>
      <c r="D2396">
        <v>53</v>
      </c>
      <c r="E2396" t="s">
        <v>58</v>
      </c>
      <c r="F2396" t="s">
        <v>1825</v>
      </c>
      <c r="G2396">
        <v>31</v>
      </c>
      <c r="H2396" t="s">
        <v>64</v>
      </c>
      <c r="I2396" t="s">
        <v>65</v>
      </c>
      <c r="AQ2396" t="s">
        <v>67</v>
      </c>
      <c r="AT2396" t="s">
        <v>67</v>
      </c>
      <c r="AV2396" t="s">
        <v>62</v>
      </c>
      <c r="AZ2396" t="s">
        <v>62</v>
      </c>
      <c r="BE2396">
        <f>COUNTIF(J2396:BD2396,"**")</f>
        <v>4</v>
      </c>
      <c r="BF2396">
        <f>COUNTIF(J2396:BD2396,"*P*")</f>
        <v>2</v>
      </c>
      <c r="BG2396">
        <f>COUNTIF(J2396:BD2396,"*C*")</f>
        <v>2</v>
      </c>
      <c r="BH2396">
        <f>COUNTIF(AQ2396:BC2396, "C")</f>
        <v>2</v>
      </c>
      <c r="BI2396">
        <f>COUNTIF(AQ2396:BC2396, "P")</f>
        <v>2</v>
      </c>
      <c r="BJ2396" t="str">
        <f t="shared" si="37"/>
        <v/>
      </c>
      <c r="BK2396">
        <f>COUNTIFS(AQ2396:BC2396,"C")+COUNTIFS(AQ2396:BC2396,"P")</f>
        <v>4</v>
      </c>
      <c r="BL2396">
        <f>COUNTIF(AC2396:AO2396,"**")</f>
        <v>0</v>
      </c>
      <c r="BM2396">
        <f>COUNTIF(AC2396:AO2396,"P")</f>
        <v>0</v>
      </c>
      <c r="BN2396">
        <f>COUNTIF(AC2396:AO2396,"C")</f>
        <v>0</v>
      </c>
    </row>
    <row r="2397" spans="1:66" x14ac:dyDescent="0.25">
      <c r="A2397">
        <v>5605</v>
      </c>
      <c r="B2397">
        <v>10</v>
      </c>
      <c r="C2397">
        <v>12</v>
      </c>
      <c r="D2397">
        <v>53</v>
      </c>
      <c r="E2397" t="s">
        <v>58</v>
      </c>
      <c r="F2397" t="s">
        <v>275</v>
      </c>
      <c r="G2397">
        <v>31</v>
      </c>
      <c r="H2397" t="s">
        <v>60</v>
      </c>
      <c r="I2397" t="s">
        <v>65</v>
      </c>
      <c r="K2397" t="s">
        <v>62</v>
      </c>
      <c r="N2397" t="s">
        <v>67</v>
      </c>
      <c r="AD2397" t="s">
        <v>67</v>
      </c>
      <c r="AU2397" t="s">
        <v>67</v>
      </c>
      <c r="AZ2397" t="s">
        <v>67</v>
      </c>
      <c r="BD2397" t="s">
        <v>1826</v>
      </c>
      <c r="BE2397">
        <f>COUNTIF(J2397:BD2397,"**")</f>
        <v>6</v>
      </c>
      <c r="BF2397">
        <f>COUNTIF(J2397:BD2397,"*P*")</f>
        <v>2</v>
      </c>
      <c r="BG2397">
        <f>COUNTIF(J2397:BD2397,"*C*")</f>
        <v>5</v>
      </c>
      <c r="BH2397">
        <f>COUNTIF(AQ2397:BC2397, "C")</f>
        <v>2</v>
      </c>
      <c r="BI2397">
        <f>COUNTIF(AQ2397:BC2397, "P")</f>
        <v>0</v>
      </c>
      <c r="BJ2397" t="str">
        <f t="shared" si="37"/>
        <v/>
      </c>
      <c r="BK2397">
        <f>COUNTIFS(AQ2397:BC2397,"C")+COUNTIFS(AQ2397:BC2397,"P")</f>
        <v>2</v>
      </c>
      <c r="BL2397">
        <f>COUNTIF(AC2397:AO2397,"**")</f>
        <v>1</v>
      </c>
      <c r="BM2397">
        <f>COUNTIF(AC2397:AO2397,"P")</f>
        <v>0</v>
      </c>
      <c r="BN2397">
        <f>COUNTIF(AC2397:AO2397,"C")</f>
        <v>1</v>
      </c>
    </row>
    <row r="2398" spans="1:66" x14ac:dyDescent="0.25">
      <c r="A2398">
        <v>5928</v>
      </c>
      <c r="B2398">
        <v>11</v>
      </c>
      <c r="C2398">
        <v>3</v>
      </c>
      <c r="D2398">
        <v>13</v>
      </c>
      <c r="E2398" t="s">
        <v>58</v>
      </c>
      <c r="F2398" t="s">
        <v>1827</v>
      </c>
      <c r="G2398">
        <v>31</v>
      </c>
      <c r="H2398" t="s">
        <v>60</v>
      </c>
      <c r="I2398" t="s">
        <v>61</v>
      </c>
      <c r="M2398" t="s">
        <v>67</v>
      </c>
      <c r="AU2398" t="s">
        <v>67</v>
      </c>
      <c r="BD2398" t="s">
        <v>1828</v>
      </c>
      <c r="BE2398">
        <f>COUNTIF(J2398:BD2398,"**")</f>
        <v>3</v>
      </c>
      <c r="BF2398">
        <f>COUNTIF(J2398:BD2398,"*P*")</f>
        <v>1</v>
      </c>
      <c r="BG2398">
        <f>COUNTIF(J2398:BD2398,"*C*")</f>
        <v>3</v>
      </c>
      <c r="BH2398">
        <f>COUNTIF(AQ2398:BC2398, "C")</f>
        <v>1</v>
      </c>
      <c r="BI2398">
        <f>COUNTIF(AQ2398:BC2398, "P")</f>
        <v>0</v>
      </c>
      <c r="BJ2398" t="str">
        <f t="shared" si="37"/>
        <v/>
      </c>
      <c r="BK2398">
        <f>COUNTIFS(AQ2398:BC2398,"C")+COUNTIFS(AQ2398:BC2398,"P")</f>
        <v>1</v>
      </c>
      <c r="BL2398">
        <f>COUNTIF(AC2398:AO2398,"**")</f>
        <v>0</v>
      </c>
      <c r="BM2398">
        <f>COUNTIF(AC2398:AO2398,"P")</f>
        <v>0</v>
      </c>
      <c r="BN2398">
        <f>COUNTIF(AC2398:AO2398,"C")</f>
        <v>0</v>
      </c>
    </row>
    <row r="2399" spans="1:66" x14ac:dyDescent="0.25">
      <c r="A2399">
        <v>5998</v>
      </c>
      <c r="B2399">
        <v>11</v>
      </c>
      <c r="C2399">
        <v>4</v>
      </c>
      <c r="D2399">
        <v>13</v>
      </c>
      <c r="E2399" t="s">
        <v>58</v>
      </c>
      <c r="F2399" t="s">
        <v>485</v>
      </c>
      <c r="G2399">
        <v>31</v>
      </c>
      <c r="H2399" t="s">
        <v>60</v>
      </c>
      <c r="I2399" t="s">
        <v>65</v>
      </c>
      <c r="K2399" t="s">
        <v>62</v>
      </c>
      <c r="O2399" t="s">
        <v>62</v>
      </c>
      <c r="BE2399">
        <f>COUNTIF(J2399:BD2399,"**")</f>
        <v>2</v>
      </c>
      <c r="BF2399">
        <f>COUNTIF(J2399:BD2399,"*P*")</f>
        <v>2</v>
      </c>
      <c r="BG2399">
        <f>COUNTIF(J2399:BD2399,"*C*")</f>
        <v>0</v>
      </c>
      <c r="BH2399">
        <f>COUNTIF(AQ2399:BC2399, "C")</f>
        <v>0</v>
      </c>
      <c r="BI2399">
        <f>COUNTIF(AQ2399:BC2399, "P")</f>
        <v>0</v>
      </c>
      <c r="BJ2399" t="str">
        <f t="shared" si="37"/>
        <v/>
      </c>
      <c r="BK2399">
        <f>COUNTIFS(AQ2399:BC2399,"C")+COUNTIFS(AQ2399:BC2399,"P")</f>
        <v>0</v>
      </c>
      <c r="BL2399">
        <f>COUNTIF(AC2399:AO2399,"**")</f>
        <v>0</v>
      </c>
      <c r="BM2399">
        <f>COUNTIF(AC2399:AO2399,"P")</f>
        <v>0</v>
      </c>
      <c r="BN2399">
        <f>COUNTIF(AC2399:AO2399,"C")</f>
        <v>0</v>
      </c>
    </row>
    <row r="2400" spans="1:66" x14ac:dyDescent="0.25">
      <c r="A2400">
        <v>6104</v>
      </c>
      <c r="B2400">
        <v>11</v>
      </c>
      <c r="C2400">
        <v>5</v>
      </c>
      <c r="D2400">
        <v>13</v>
      </c>
      <c r="E2400" t="s">
        <v>58</v>
      </c>
      <c r="F2400" t="s">
        <v>1829</v>
      </c>
      <c r="G2400">
        <v>31</v>
      </c>
      <c r="H2400" t="s">
        <v>64</v>
      </c>
      <c r="I2400" t="s">
        <v>65</v>
      </c>
      <c r="K2400" t="s">
        <v>62</v>
      </c>
      <c r="N2400" t="s">
        <v>62</v>
      </c>
      <c r="AD2400" t="s">
        <v>62</v>
      </c>
      <c r="AT2400" t="s">
        <v>67</v>
      </c>
      <c r="AU2400" t="s">
        <v>67</v>
      </c>
      <c r="BC2400" t="s">
        <v>62</v>
      </c>
      <c r="BD2400" t="s">
        <v>1830</v>
      </c>
      <c r="BE2400">
        <f>COUNTIF(J2400:BD2400,"**")</f>
        <v>7</v>
      </c>
      <c r="BF2400">
        <f>COUNTIF(J2400:BD2400,"*P*")</f>
        <v>4</v>
      </c>
      <c r="BG2400">
        <f>COUNTIF(J2400:BD2400,"*C*")</f>
        <v>3</v>
      </c>
      <c r="BH2400">
        <f>COUNTIF(AQ2400:BC2400, "C")</f>
        <v>2</v>
      </c>
      <c r="BI2400">
        <f>COUNTIF(AQ2400:BC2400, "P")</f>
        <v>1</v>
      </c>
      <c r="BJ2400" t="str">
        <f t="shared" si="37"/>
        <v/>
      </c>
      <c r="BK2400">
        <f>COUNTIFS(AQ2400:BC2400,"C")+COUNTIFS(AQ2400:BC2400,"P")</f>
        <v>3</v>
      </c>
      <c r="BL2400">
        <f>COUNTIF(AC2400:AO2400,"**")</f>
        <v>1</v>
      </c>
      <c r="BM2400">
        <f>COUNTIF(AC2400:AO2400,"P")</f>
        <v>1</v>
      </c>
      <c r="BN2400">
        <f>COUNTIF(AC2400:AO2400,"C")</f>
        <v>0</v>
      </c>
    </row>
    <row r="2401" spans="1:66" x14ac:dyDescent="0.25">
      <c r="A2401">
        <v>6210</v>
      </c>
      <c r="B2401">
        <v>11</v>
      </c>
      <c r="C2401">
        <v>6</v>
      </c>
      <c r="D2401">
        <v>13</v>
      </c>
      <c r="E2401" t="s">
        <v>58</v>
      </c>
      <c r="F2401" t="s">
        <v>165</v>
      </c>
      <c r="G2401">
        <v>31</v>
      </c>
      <c r="H2401" t="s">
        <v>60</v>
      </c>
      <c r="I2401" t="s">
        <v>61</v>
      </c>
      <c r="K2401" t="s">
        <v>62</v>
      </c>
      <c r="BE2401">
        <f>COUNTIF(J2401:BD2401,"**")</f>
        <v>1</v>
      </c>
      <c r="BF2401">
        <f>COUNTIF(J2401:BD2401,"*P*")</f>
        <v>1</v>
      </c>
      <c r="BG2401">
        <f>COUNTIF(J2401:BD2401,"*C*")</f>
        <v>0</v>
      </c>
      <c r="BH2401">
        <f>COUNTIF(AQ2401:BC2401, "C")</f>
        <v>0</v>
      </c>
      <c r="BI2401">
        <f>COUNTIF(AQ2401:BC2401, "P")</f>
        <v>0</v>
      </c>
      <c r="BJ2401" t="str">
        <f t="shared" si="37"/>
        <v/>
      </c>
      <c r="BK2401">
        <f>COUNTIFS(AQ2401:BC2401,"C")+COUNTIFS(AQ2401:BC2401,"P")</f>
        <v>0</v>
      </c>
      <c r="BL2401">
        <f>COUNTIF(AC2401:AO2401,"**")</f>
        <v>0</v>
      </c>
      <c r="BM2401">
        <f>COUNTIF(AC2401:AO2401,"P")</f>
        <v>0</v>
      </c>
      <c r="BN2401">
        <f>COUNTIF(AC2401:AO2401,"C")</f>
        <v>0</v>
      </c>
    </row>
    <row r="2402" spans="1:66" x14ac:dyDescent="0.25">
      <c r="A2402">
        <v>6276</v>
      </c>
      <c r="B2402">
        <v>11</v>
      </c>
      <c r="C2402">
        <v>7</v>
      </c>
      <c r="D2402">
        <v>13</v>
      </c>
      <c r="E2402" t="s">
        <v>58</v>
      </c>
      <c r="F2402" t="s">
        <v>137</v>
      </c>
      <c r="G2402">
        <v>31</v>
      </c>
      <c r="H2402" t="s">
        <v>60</v>
      </c>
      <c r="I2402" t="s">
        <v>61</v>
      </c>
      <c r="O2402" t="s">
        <v>62</v>
      </c>
      <c r="BE2402">
        <f>COUNTIF(J2402:BD2402,"**")</f>
        <v>1</v>
      </c>
      <c r="BF2402">
        <f>COUNTIF(J2402:BD2402,"*P*")</f>
        <v>1</v>
      </c>
      <c r="BG2402">
        <f>COUNTIF(J2402:BD2402,"*C*")</f>
        <v>0</v>
      </c>
      <c r="BH2402">
        <f>COUNTIF(AQ2402:BC2402, "C")</f>
        <v>0</v>
      </c>
      <c r="BI2402">
        <f>COUNTIF(AQ2402:BC2402, "P")</f>
        <v>0</v>
      </c>
      <c r="BJ2402" t="str">
        <f t="shared" si="37"/>
        <v/>
      </c>
      <c r="BK2402">
        <f>COUNTIFS(AQ2402:BC2402,"C")+COUNTIFS(AQ2402:BC2402,"P")</f>
        <v>0</v>
      </c>
      <c r="BL2402">
        <f>COUNTIF(AC2402:AO2402,"**")</f>
        <v>0</v>
      </c>
      <c r="BM2402">
        <f>COUNTIF(AC2402:AO2402,"P")</f>
        <v>0</v>
      </c>
      <c r="BN2402">
        <f>COUNTIF(AC2402:AO2402,"C")</f>
        <v>0</v>
      </c>
    </row>
    <row r="2403" spans="1:66" x14ac:dyDescent="0.25">
      <c r="A2403">
        <v>6307</v>
      </c>
      <c r="B2403">
        <v>11</v>
      </c>
      <c r="C2403">
        <v>7</v>
      </c>
      <c r="D2403">
        <v>13</v>
      </c>
      <c r="E2403" t="s">
        <v>58</v>
      </c>
      <c r="F2403" t="s">
        <v>216</v>
      </c>
      <c r="G2403">
        <v>31</v>
      </c>
      <c r="H2403" t="s">
        <v>64</v>
      </c>
      <c r="I2403" t="s">
        <v>65</v>
      </c>
      <c r="K2403" t="s">
        <v>62</v>
      </c>
      <c r="O2403" t="s">
        <v>62</v>
      </c>
      <c r="BE2403">
        <f>COUNTIF(J2403:BD2403,"**")</f>
        <v>2</v>
      </c>
      <c r="BF2403">
        <f>COUNTIF(J2403:BD2403,"*P*")</f>
        <v>2</v>
      </c>
      <c r="BG2403">
        <f>COUNTIF(J2403:BD2403,"*C*")</f>
        <v>0</v>
      </c>
      <c r="BH2403">
        <f>COUNTIF(AQ2403:BC2403, "C")</f>
        <v>0</v>
      </c>
      <c r="BI2403">
        <f>COUNTIF(AQ2403:BC2403, "P")</f>
        <v>0</v>
      </c>
      <c r="BJ2403" t="str">
        <f t="shared" si="37"/>
        <v/>
      </c>
      <c r="BK2403">
        <f>COUNTIFS(AQ2403:BC2403,"C")+COUNTIFS(AQ2403:BC2403,"P")</f>
        <v>0</v>
      </c>
      <c r="BL2403">
        <f>COUNTIF(AC2403:AO2403,"**")</f>
        <v>0</v>
      </c>
      <c r="BM2403">
        <f>COUNTIF(AC2403:AO2403,"P")</f>
        <v>0</v>
      </c>
      <c r="BN2403">
        <f>COUNTIF(AC2403:AO2403,"C")</f>
        <v>0</v>
      </c>
    </row>
    <row r="2404" spans="1:66" x14ac:dyDescent="0.25">
      <c r="A2404">
        <v>6312</v>
      </c>
      <c r="B2404">
        <v>11</v>
      </c>
      <c r="C2404">
        <v>7</v>
      </c>
      <c r="D2404">
        <v>13</v>
      </c>
      <c r="E2404" t="s">
        <v>58</v>
      </c>
      <c r="F2404" t="s">
        <v>1831</v>
      </c>
      <c r="G2404">
        <v>31</v>
      </c>
      <c r="H2404" t="s">
        <v>60</v>
      </c>
      <c r="I2404" t="s">
        <v>65</v>
      </c>
      <c r="J2404" t="s">
        <v>62</v>
      </c>
      <c r="W2404" t="s">
        <v>67</v>
      </c>
      <c r="BE2404">
        <f>COUNTIF(J2404:BD2404,"**")</f>
        <v>2</v>
      </c>
      <c r="BF2404">
        <f>COUNTIF(J2404:BD2404,"*P*")</f>
        <v>1</v>
      </c>
      <c r="BG2404">
        <f>COUNTIF(J2404:BD2404,"*C*")</f>
        <v>1</v>
      </c>
      <c r="BH2404">
        <f>COUNTIF(AQ2404:BC2404, "C")</f>
        <v>0</v>
      </c>
      <c r="BI2404">
        <f>COUNTIF(AQ2404:BC2404, "P")</f>
        <v>0</v>
      </c>
      <c r="BJ2404" t="str">
        <f t="shared" si="37"/>
        <v/>
      </c>
      <c r="BK2404">
        <f>COUNTIFS(AQ2404:BC2404,"C")+COUNTIFS(AQ2404:BC2404,"P")</f>
        <v>0</v>
      </c>
      <c r="BL2404">
        <f>COUNTIF(AC2404:AO2404,"**")</f>
        <v>0</v>
      </c>
      <c r="BM2404">
        <f>COUNTIF(AC2404:AO2404,"P")</f>
        <v>0</v>
      </c>
      <c r="BN2404">
        <f>COUNTIF(AC2404:AO2404,"C")</f>
        <v>0</v>
      </c>
    </row>
    <row r="2405" spans="1:66" x14ac:dyDescent="0.25">
      <c r="A2405">
        <v>6377</v>
      </c>
      <c r="B2405">
        <v>11</v>
      </c>
      <c r="C2405">
        <v>8</v>
      </c>
      <c r="D2405">
        <v>13</v>
      </c>
      <c r="E2405" t="s">
        <v>58</v>
      </c>
      <c r="F2405" t="s">
        <v>1832</v>
      </c>
      <c r="G2405">
        <v>31</v>
      </c>
      <c r="H2405" t="s">
        <v>64</v>
      </c>
      <c r="I2405" t="s">
        <v>61</v>
      </c>
      <c r="BC2405" t="s">
        <v>67</v>
      </c>
      <c r="BE2405">
        <f>COUNTIF(J2405:BD2405,"**")</f>
        <v>1</v>
      </c>
      <c r="BF2405">
        <f>COUNTIF(J2405:BD2405,"*P*")</f>
        <v>0</v>
      </c>
      <c r="BG2405">
        <f>COUNTIF(J2405:BD2405,"*C*")</f>
        <v>1</v>
      </c>
      <c r="BH2405">
        <f>COUNTIF(AQ2405:BC2405, "C")</f>
        <v>1</v>
      </c>
      <c r="BI2405">
        <f>COUNTIF(AQ2405:BC2405, "P")</f>
        <v>0</v>
      </c>
      <c r="BJ2405" t="str">
        <f t="shared" si="37"/>
        <v/>
      </c>
      <c r="BK2405">
        <f>COUNTIFS(AQ2405:BC2405,"C")+COUNTIFS(AQ2405:BC2405,"P")</f>
        <v>1</v>
      </c>
      <c r="BL2405">
        <f>COUNTIF(AC2405:AO2405,"**")</f>
        <v>0</v>
      </c>
      <c r="BM2405">
        <f>COUNTIF(AC2405:AO2405,"P")</f>
        <v>0</v>
      </c>
      <c r="BN2405">
        <f>COUNTIF(AC2405:AO2405,"C")</f>
        <v>0</v>
      </c>
    </row>
    <row r="2406" spans="1:66" x14ac:dyDescent="0.25">
      <c r="A2406">
        <v>6529</v>
      </c>
      <c r="B2406">
        <v>11</v>
      </c>
      <c r="C2406">
        <v>9</v>
      </c>
      <c r="D2406">
        <v>13</v>
      </c>
      <c r="E2406" t="s">
        <v>58</v>
      </c>
      <c r="F2406" t="s">
        <v>485</v>
      </c>
      <c r="G2406">
        <v>31</v>
      </c>
      <c r="H2406" t="s">
        <v>60</v>
      </c>
      <c r="I2406" t="s">
        <v>65</v>
      </c>
      <c r="J2406" t="s">
        <v>62</v>
      </c>
      <c r="K2406" t="s">
        <v>62</v>
      </c>
      <c r="N2406" t="s">
        <v>62</v>
      </c>
      <c r="W2406" t="s">
        <v>62</v>
      </c>
      <c r="AD2406" t="s">
        <v>62</v>
      </c>
      <c r="BE2406">
        <f>COUNTIF(J2406:BD2406,"**")</f>
        <v>5</v>
      </c>
      <c r="BF2406">
        <f>COUNTIF(J2406:BD2406,"*P*")</f>
        <v>5</v>
      </c>
      <c r="BG2406">
        <f>COUNTIF(J2406:BD2406,"*C*")</f>
        <v>0</v>
      </c>
      <c r="BH2406">
        <f>COUNTIF(AQ2406:BC2406, "C")</f>
        <v>0</v>
      </c>
      <c r="BI2406">
        <f>COUNTIF(AQ2406:BC2406, "P")</f>
        <v>0</v>
      </c>
      <c r="BJ2406" t="str">
        <f t="shared" si="37"/>
        <v/>
      </c>
      <c r="BK2406">
        <f>COUNTIFS(AQ2406:BC2406,"C")+COUNTIFS(AQ2406:BC2406,"P")</f>
        <v>0</v>
      </c>
      <c r="BL2406">
        <f>COUNTIF(AC2406:AO2406,"**")</f>
        <v>1</v>
      </c>
      <c r="BM2406">
        <f>COUNTIF(AC2406:AO2406,"P")</f>
        <v>1</v>
      </c>
      <c r="BN2406">
        <f>COUNTIF(AC2406:AO2406,"C")</f>
        <v>0</v>
      </c>
    </row>
    <row r="2407" spans="1:66" x14ac:dyDescent="0.25">
      <c r="A2407">
        <v>6537</v>
      </c>
      <c r="B2407">
        <v>11</v>
      </c>
      <c r="C2407">
        <v>9</v>
      </c>
      <c r="D2407">
        <v>13</v>
      </c>
      <c r="E2407" t="s">
        <v>58</v>
      </c>
      <c r="F2407" t="s">
        <v>165</v>
      </c>
      <c r="G2407">
        <v>31</v>
      </c>
      <c r="H2407" t="s">
        <v>60</v>
      </c>
      <c r="I2407" t="s">
        <v>65</v>
      </c>
      <c r="K2407" t="s">
        <v>62</v>
      </c>
      <c r="N2407" t="s">
        <v>62</v>
      </c>
      <c r="BE2407">
        <f>COUNTIF(J2407:BD2407,"**")</f>
        <v>2</v>
      </c>
      <c r="BF2407">
        <f>COUNTIF(J2407:BD2407,"*P*")</f>
        <v>2</v>
      </c>
      <c r="BG2407">
        <f>COUNTIF(J2407:BD2407,"*C*")</f>
        <v>0</v>
      </c>
      <c r="BH2407">
        <f>COUNTIF(AQ2407:BC2407, "C")</f>
        <v>0</v>
      </c>
      <c r="BI2407">
        <f>COUNTIF(AQ2407:BC2407, "P")</f>
        <v>0</v>
      </c>
      <c r="BJ2407" t="str">
        <f t="shared" si="37"/>
        <v/>
      </c>
      <c r="BK2407">
        <f>COUNTIFS(AQ2407:BC2407,"C")+COUNTIFS(AQ2407:BC2407,"P")</f>
        <v>0</v>
      </c>
      <c r="BL2407">
        <f>COUNTIF(AC2407:AO2407,"**")</f>
        <v>0</v>
      </c>
      <c r="BM2407">
        <f>COUNTIF(AC2407:AO2407,"P")</f>
        <v>0</v>
      </c>
      <c r="BN2407">
        <f>COUNTIF(AC2407:AO2407,"C")</f>
        <v>0</v>
      </c>
    </row>
    <row r="2408" spans="1:66" x14ac:dyDescent="0.25">
      <c r="A2408">
        <v>6572</v>
      </c>
      <c r="B2408">
        <v>11</v>
      </c>
      <c r="C2408">
        <v>10</v>
      </c>
      <c r="D2408">
        <v>13</v>
      </c>
      <c r="E2408" t="s">
        <v>58</v>
      </c>
      <c r="F2408" t="s">
        <v>1833</v>
      </c>
      <c r="G2408">
        <v>31</v>
      </c>
      <c r="H2408" t="s">
        <v>60</v>
      </c>
      <c r="I2408" t="s">
        <v>61</v>
      </c>
      <c r="AQ2408" t="s">
        <v>67</v>
      </c>
      <c r="AT2408" t="s">
        <v>67</v>
      </c>
      <c r="AU2408" t="s">
        <v>67</v>
      </c>
      <c r="AZ2408" t="s">
        <v>67</v>
      </c>
      <c r="BD2408" t="s">
        <v>184</v>
      </c>
      <c r="BE2408">
        <f>COUNTIF(J2408:BD2408,"**")</f>
        <v>5</v>
      </c>
      <c r="BF2408">
        <f>COUNTIF(J2408:BD2408,"*P*")</f>
        <v>1</v>
      </c>
      <c r="BG2408">
        <f>COUNTIF(J2408:BD2408,"*C*")</f>
        <v>5</v>
      </c>
      <c r="BH2408">
        <f>COUNTIF(AQ2408:BC2408, "C")</f>
        <v>4</v>
      </c>
      <c r="BI2408">
        <f>COUNTIF(AQ2408:BC2408, "P")</f>
        <v>0</v>
      </c>
      <c r="BJ2408" t="str">
        <f t="shared" si="37"/>
        <v/>
      </c>
      <c r="BK2408">
        <f>COUNTIFS(AQ2408:BC2408,"C")+COUNTIFS(AQ2408:BC2408,"P")</f>
        <v>4</v>
      </c>
      <c r="BL2408">
        <f>COUNTIF(AC2408:AO2408,"**")</f>
        <v>0</v>
      </c>
      <c r="BM2408">
        <f>COUNTIF(AC2408:AO2408,"P")</f>
        <v>0</v>
      </c>
      <c r="BN2408">
        <f>COUNTIF(AC2408:AO2408,"C")</f>
        <v>0</v>
      </c>
    </row>
    <row r="2409" spans="1:66" x14ac:dyDescent="0.25">
      <c r="A2409">
        <v>6588</v>
      </c>
      <c r="B2409">
        <v>11</v>
      </c>
      <c r="C2409">
        <v>10</v>
      </c>
      <c r="D2409">
        <v>13</v>
      </c>
      <c r="E2409" t="s">
        <v>58</v>
      </c>
      <c r="F2409" t="s">
        <v>161</v>
      </c>
      <c r="G2409">
        <v>31</v>
      </c>
      <c r="H2409" t="s">
        <v>60</v>
      </c>
      <c r="I2409" t="s">
        <v>65</v>
      </c>
      <c r="K2409" t="s">
        <v>62</v>
      </c>
      <c r="O2409" t="s">
        <v>62</v>
      </c>
      <c r="BE2409">
        <f>COUNTIF(J2409:BD2409,"**")</f>
        <v>2</v>
      </c>
      <c r="BF2409">
        <f>COUNTIF(J2409:BD2409,"*P*")</f>
        <v>2</v>
      </c>
      <c r="BG2409">
        <f>COUNTIF(J2409:BD2409,"*C*")</f>
        <v>0</v>
      </c>
      <c r="BH2409">
        <f>COUNTIF(AQ2409:BC2409, "C")</f>
        <v>0</v>
      </c>
      <c r="BI2409">
        <f>COUNTIF(AQ2409:BC2409, "P")</f>
        <v>0</v>
      </c>
      <c r="BJ2409" t="str">
        <f t="shared" si="37"/>
        <v/>
      </c>
      <c r="BK2409">
        <f>COUNTIFS(AQ2409:BC2409,"C")+COUNTIFS(AQ2409:BC2409,"P")</f>
        <v>0</v>
      </c>
      <c r="BL2409">
        <f>COUNTIF(AC2409:AO2409,"**")</f>
        <v>0</v>
      </c>
      <c r="BM2409">
        <f>COUNTIF(AC2409:AO2409,"P")</f>
        <v>0</v>
      </c>
      <c r="BN2409">
        <f>COUNTIF(AC2409:AO2409,"C")</f>
        <v>0</v>
      </c>
    </row>
    <row r="2410" spans="1:66" x14ac:dyDescent="0.25">
      <c r="A2410">
        <v>6649</v>
      </c>
      <c r="B2410">
        <v>11</v>
      </c>
      <c r="C2410">
        <v>10</v>
      </c>
      <c r="D2410">
        <v>13</v>
      </c>
      <c r="E2410" t="s">
        <v>58</v>
      </c>
      <c r="F2410" t="s">
        <v>127</v>
      </c>
      <c r="G2410">
        <v>31</v>
      </c>
      <c r="H2410" t="s">
        <v>60</v>
      </c>
      <c r="I2410" t="s">
        <v>65</v>
      </c>
      <c r="AK2410" t="s">
        <v>62</v>
      </c>
      <c r="BE2410">
        <f>COUNTIF(J2410:BD2410,"**")</f>
        <v>1</v>
      </c>
      <c r="BF2410">
        <f>COUNTIF(J2410:BD2410,"*P*")</f>
        <v>1</v>
      </c>
      <c r="BG2410">
        <f>COUNTIF(J2410:BD2410,"*C*")</f>
        <v>0</v>
      </c>
      <c r="BH2410">
        <f>COUNTIF(AQ2410:BC2410, "C")</f>
        <v>0</v>
      </c>
      <c r="BI2410">
        <f>COUNTIF(AQ2410:BC2410, "P")</f>
        <v>0</v>
      </c>
      <c r="BJ2410" t="str">
        <f t="shared" si="37"/>
        <v/>
      </c>
      <c r="BK2410">
        <f>COUNTIFS(AQ2410:BC2410,"C")+COUNTIFS(AQ2410:BC2410,"P")</f>
        <v>0</v>
      </c>
      <c r="BL2410">
        <f>COUNTIF(AC2410:AO2410,"**")</f>
        <v>1</v>
      </c>
      <c r="BM2410">
        <f>COUNTIF(AC2410:AO2410,"P")</f>
        <v>1</v>
      </c>
      <c r="BN2410">
        <f>COUNTIF(AC2410:AO2410,"C")</f>
        <v>0</v>
      </c>
    </row>
    <row r="2411" spans="1:66" x14ac:dyDescent="0.25">
      <c r="A2411">
        <v>6750</v>
      </c>
      <c r="B2411">
        <v>11</v>
      </c>
      <c r="C2411">
        <v>11</v>
      </c>
      <c r="D2411">
        <v>13</v>
      </c>
      <c r="E2411" t="s">
        <v>58</v>
      </c>
      <c r="F2411" t="s">
        <v>1834</v>
      </c>
      <c r="G2411">
        <v>31</v>
      </c>
      <c r="H2411" t="s">
        <v>64</v>
      </c>
      <c r="I2411" t="s">
        <v>65</v>
      </c>
      <c r="K2411" t="s">
        <v>62</v>
      </c>
      <c r="O2411" t="s">
        <v>62</v>
      </c>
      <c r="AD2411" t="s">
        <v>62</v>
      </c>
      <c r="AT2411" t="s">
        <v>67</v>
      </c>
      <c r="AU2411" t="s">
        <v>67</v>
      </c>
      <c r="AZ2411" t="s">
        <v>62</v>
      </c>
      <c r="BD2411" t="s">
        <v>585</v>
      </c>
      <c r="BE2411">
        <f>COUNTIF(J2411:BD2411,"**")</f>
        <v>7</v>
      </c>
      <c r="BF2411">
        <f>COUNTIF(J2411:BD2411,"*P*")</f>
        <v>4</v>
      </c>
      <c r="BG2411">
        <f>COUNTIF(J2411:BD2411,"*C*")</f>
        <v>3</v>
      </c>
      <c r="BH2411">
        <f>COUNTIF(AQ2411:BC2411, "C")</f>
        <v>2</v>
      </c>
      <c r="BI2411">
        <f>COUNTIF(AQ2411:BC2411, "P")</f>
        <v>1</v>
      </c>
      <c r="BJ2411" t="str">
        <f t="shared" si="37"/>
        <v/>
      </c>
      <c r="BK2411">
        <f>COUNTIFS(AQ2411:BC2411,"C")+COUNTIFS(AQ2411:BC2411,"P")</f>
        <v>3</v>
      </c>
      <c r="BL2411">
        <f>COUNTIF(AC2411:AO2411,"**")</f>
        <v>1</v>
      </c>
      <c r="BM2411">
        <f>COUNTIF(AC2411:AO2411,"P")</f>
        <v>1</v>
      </c>
      <c r="BN2411">
        <f>COUNTIF(AC2411:AO2411,"C")</f>
        <v>0</v>
      </c>
    </row>
    <row r="2412" spans="1:66" x14ac:dyDescent="0.25">
      <c r="A2412">
        <v>6826</v>
      </c>
      <c r="B2412">
        <v>11</v>
      </c>
      <c r="C2412">
        <v>12</v>
      </c>
      <c r="D2412">
        <v>13</v>
      </c>
      <c r="E2412" t="s">
        <v>58</v>
      </c>
      <c r="F2412" t="s">
        <v>1835</v>
      </c>
      <c r="G2412">
        <v>31</v>
      </c>
      <c r="H2412" t="s">
        <v>60</v>
      </c>
      <c r="I2412" t="s">
        <v>65</v>
      </c>
      <c r="K2412" t="s">
        <v>62</v>
      </c>
      <c r="N2412" t="s">
        <v>67</v>
      </c>
      <c r="O2412" t="s">
        <v>67</v>
      </c>
      <c r="AT2412" t="s">
        <v>67</v>
      </c>
      <c r="AU2412" t="s">
        <v>67</v>
      </c>
      <c r="BD2412" t="s">
        <v>184</v>
      </c>
      <c r="BE2412">
        <f>COUNTIF(J2412:BD2412,"**")</f>
        <v>6</v>
      </c>
      <c r="BF2412">
        <f>COUNTIF(J2412:BD2412,"*P*")</f>
        <v>2</v>
      </c>
      <c r="BG2412">
        <f>COUNTIF(J2412:BD2412,"*C*")</f>
        <v>5</v>
      </c>
      <c r="BH2412">
        <f>COUNTIF(AQ2412:BC2412, "C")</f>
        <v>2</v>
      </c>
      <c r="BI2412">
        <f>COUNTIF(AQ2412:BC2412, "P")</f>
        <v>0</v>
      </c>
      <c r="BJ2412" t="str">
        <f t="shared" si="37"/>
        <v/>
      </c>
      <c r="BK2412">
        <f>COUNTIFS(AQ2412:BC2412,"C")+COUNTIFS(AQ2412:BC2412,"P")</f>
        <v>2</v>
      </c>
      <c r="BL2412">
        <f>COUNTIF(AC2412:AO2412,"**")</f>
        <v>0</v>
      </c>
      <c r="BM2412">
        <f>COUNTIF(AC2412:AO2412,"P")</f>
        <v>0</v>
      </c>
      <c r="BN2412">
        <f>COUNTIF(AC2412:AO2412,"C")</f>
        <v>0</v>
      </c>
    </row>
    <row r="2413" spans="1:66" x14ac:dyDescent="0.25">
      <c r="A2413">
        <v>7102</v>
      </c>
      <c r="B2413">
        <v>12</v>
      </c>
      <c r="C2413">
        <v>1</v>
      </c>
      <c r="D2413">
        <v>41</v>
      </c>
      <c r="E2413" t="s">
        <v>58</v>
      </c>
      <c r="F2413" t="s">
        <v>1836</v>
      </c>
      <c r="G2413">
        <v>31</v>
      </c>
      <c r="H2413" t="s">
        <v>60</v>
      </c>
      <c r="I2413" t="s">
        <v>65</v>
      </c>
      <c r="K2413" t="s">
        <v>62</v>
      </c>
      <c r="AD2413" t="s">
        <v>67</v>
      </c>
      <c r="AU2413" t="s">
        <v>67</v>
      </c>
      <c r="AV2413" t="s">
        <v>62</v>
      </c>
      <c r="AW2413" t="s">
        <v>62</v>
      </c>
      <c r="BD2413" t="s">
        <v>186</v>
      </c>
      <c r="BE2413">
        <f>COUNTIF(J2413:BD2413,"**")</f>
        <v>6</v>
      </c>
      <c r="BF2413">
        <f>COUNTIF(J2413:BD2413,"*P*")</f>
        <v>3</v>
      </c>
      <c r="BG2413">
        <f>COUNTIF(J2413:BD2413,"*C*")</f>
        <v>3</v>
      </c>
      <c r="BH2413">
        <f>COUNTIF(AQ2413:BC2413, "C")</f>
        <v>1</v>
      </c>
      <c r="BI2413">
        <f>COUNTIF(AQ2413:BC2413, "P")</f>
        <v>2</v>
      </c>
      <c r="BJ2413" t="str">
        <f t="shared" si="37"/>
        <v/>
      </c>
      <c r="BK2413">
        <f>COUNTIFS(AQ2413:BC2413,"C")+COUNTIFS(AQ2413:BC2413,"P")</f>
        <v>3</v>
      </c>
      <c r="BL2413">
        <f>COUNTIF(AC2413:AO2413,"**")</f>
        <v>1</v>
      </c>
      <c r="BM2413">
        <f>COUNTIF(AC2413:AO2413,"P")</f>
        <v>0</v>
      </c>
      <c r="BN2413">
        <f>COUNTIF(AC2413:AO2413,"C")</f>
        <v>1</v>
      </c>
    </row>
    <row r="2414" spans="1:66" x14ac:dyDescent="0.25">
      <c r="A2414">
        <v>7133</v>
      </c>
      <c r="B2414">
        <v>12</v>
      </c>
      <c r="C2414">
        <v>4</v>
      </c>
      <c r="D2414">
        <v>41</v>
      </c>
      <c r="E2414" t="s">
        <v>58</v>
      </c>
      <c r="F2414" t="s">
        <v>859</v>
      </c>
      <c r="G2414">
        <v>31</v>
      </c>
      <c r="H2414" t="s">
        <v>64</v>
      </c>
      <c r="I2414" t="s">
        <v>61</v>
      </c>
      <c r="AU2414" t="s">
        <v>67</v>
      </c>
      <c r="BD2414" t="s">
        <v>218</v>
      </c>
      <c r="BE2414">
        <f>COUNTIF(J2414:BD2414,"**")</f>
        <v>2</v>
      </c>
      <c r="BF2414">
        <f>COUNTIF(J2414:BD2414,"*P*")</f>
        <v>0</v>
      </c>
      <c r="BG2414">
        <f>COUNTIF(J2414:BD2414,"*C*")</f>
        <v>2</v>
      </c>
      <c r="BH2414">
        <f>COUNTIF(AQ2414:BC2414, "C")</f>
        <v>1</v>
      </c>
      <c r="BI2414">
        <f>COUNTIF(AQ2414:BC2414, "P")</f>
        <v>0</v>
      </c>
      <c r="BJ2414" t="str">
        <f t="shared" si="37"/>
        <v/>
      </c>
      <c r="BK2414">
        <f>COUNTIFS(AQ2414:BC2414,"C")+COUNTIFS(AQ2414:BC2414,"P")</f>
        <v>1</v>
      </c>
      <c r="BL2414">
        <f>COUNTIF(AC2414:AO2414,"**")</f>
        <v>0</v>
      </c>
      <c r="BM2414">
        <f>COUNTIF(AC2414:AO2414,"P")</f>
        <v>0</v>
      </c>
      <c r="BN2414">
        <f>COUNTIF(AC2414:AO2414,"C")</f>
        <v>0</v>
      </c>
    </row>
    <row r="2415" spans="1:66" x14ac:dyDescent="0.25">
      <c r="A2415">
        <v>7151</v>
      </c>
      <c r="B2415">
        <v>12</v>
      </c>
      <c r="C2415">
        <v>6</v>
      </c>
      <c r="D2415">
        <v>58</v>
      </c>
      <c r="E2415" t="s">
        <v>58</v>
      </c>
      <c r="F2415" t="s">
        <v>859</v>
      </c>
      <c r="G2415">
        <v>31</v>
      </c>
      <c r="H2415" t="s">
        <v>60</v>
      </c>
      <c r="I2415" t="s">
        <v>65</v>
      </c>
      <c r="AU2415" t="s">
        <v>67</v>
      </c>
      <c r="BD2415" t="s">
        <v>701</v>
      </c>
      <c r="BE2415">
        <f>COUNTIF(J2415:BD2415,"**")</f>
        <v>2</v>
      </c>
      <c r="BF2415">
        <f>COUNTIF(J2415:BD2415,"*P*")</f>
        <v>0</v>
      </c>
      <c r="BG2415">
        <f>COUNTIF(J2415:BD2415,"*C*")</f>
        <v>2</v>
      </c>
      <c r="BH2415">
        <f>COUNTIF(AQ2415:BC2415, "C")</f>
        <v>1</v>
      </c>
      <c r="BI2415">
        <f>COUNTIF(AQ2415:BC2415, "P")</f>
        <v>0</v>
      </c>
      <c r="BJ2415" t="str">
        <f t="shared" si="37"/>
        <v/>
      </c>
      <c r="BK2415">
        <f>COUNTIFS(AQ2415:BC2415,"C")+COUNTIFS(AQ2415:BC2415,"P")</f>
        <v>1</v>
      </c>
      <c r="BL2415">
        <f>COUNTIF(AC2415:AO2415,"**")</f>
        <v>0</v>
      </c>
      <c r="BM2415">
        <f>COUNTIF(AC2415:AO2415,"P")</f>
        <v>0</v>
      </c>
      <c r="BN2415">
        <f>COUNTIF(AC2415:AO2415,"C")</f>
        <v>0</v>
      </c>
    </row>
    <row r="2416" spans="1:66" x14ac:dyDescent="0.25">
      <c r="A2416">
        <v>7309</v>
      </c>
      <c r="B2416">
        <v>12</v>
      </c>
      <c r="C2416">
        <v>7</v>
      </c>
      <c r="D2416">
        <v>58</v>
      </c>
      <c r="E2416" t="s">
        <v>58</v>
      </c>
      <c r="F2416" t="s">
        <v>859</v>
      </c>
      <c r="G2416">
        <v>31</v>
      </c>
      <c r="H2416" t="s">
        <v>64</v>
      </c>
      <c r="I2416" t="s">
        <v>65</v>
      </c>
      <c r="AU2416" t="s">
        <v>67</v>
      </c>
      <c r="AY2416" t="s">
        <v>62</v>
      </c>
      <c r="BD2416" t="s">
        <v>218</v>
      </c>
      <c r="BE2416">
        <f>COUNTIF(J2416:BD2416,"**")</f>
        <v>3</v>
      </c>
      <c r="BF2416">
        <f>COUNTIF(J2416:BD2416,"*P*")</f>
        <v>1</v>
      </c>
      <c r="BG2416">
        <f>COUNTIF(J2416:BD2416,"*C*")</f>
        <v>2</v>
      </c>
      <c r="BH2416">
        <f>COUNTIF(AQ2416:BC2416, "C")</f>
        <v>1</v>
      </c>
      <c r="BI2416">
        <f>COUNTIF(AQ2416:BC2416, "P")</f>
        <v>1</v>
      </c>
      <c r="BJ2416" t="str">
        <f t="shared" si="37"/>
        <v/>
      </c>
      <c r="BK2416">
        <f>COUNTIFS(AQ2416:BC2416,"C")+COUNTIFS(AQ2416:BC2416,"P")</f>
        <v>2</v>
      </c>
      <c r="BL2416">
        <f>COUNTIF(AC2416:AO2416,"**")</f>
        <v>0</v>
      </c>
      <c r="BM2416">
        <f>COUNTIF(AC2416:AO2416,"P")</f>
        <v>0</v>
      </c>
      <c r="BN2416">
        <f>COUNTIF(AC2416:AO2416,"C")</f>
        <v>0</v>
      </c>
    </row>
    <row r="2417" spans="1:66" x14ac:dyDescent="0.25">
      <c r="A2417">
        <v>7442</v>
      </c>
      <c r="B2417">
        <v>12</v>
      </c>
      <c r="C2417">
        <v>11</v>
      </c>
      <c r="D2417">
        <v>58</v>
      </c>
      <c r="E2417" t="s">
        <v>58</v>
      </c>
      <c r="F2417" t="s">
        <v>1837</v>
      </c>
      <c r="G2417">
        <v>31</v>
      </c>
      <c r="H2417" t="s">
        <v>60</v>
      </c>
      <c r="I2417" t="s">
        <v>65</v>
      </c>
      <c r="AD2417" t="s">
        <v>67</v>
      </c>
      <c r="AQ2417" t="s">
        <v>62</v>
      </c>
      <c r="AT2417" t="s">
        <v>67</v>
      </c>
      <c r="BE2417">
        <f>COUNTIF(J2417:BD2417,"**")</f>
        <v>3</v>
      </c>
      <c r="BF2417">
        <f>COUNTIF(J2417:BD2417,"*P*")</f>
        <v>1</v>
      </c>
      <c r="BG2417">
        <f>COUNTIF(J2417:BD2417,"*C*")</f>
        <v>2</v>
      </c>
      <c r="BH2417">
        <f>COUNTIF(AQ2417:BC2417, "C")</f>
        <v>1</v>
      </c>
      <c r="BI2417">
        <f>COUNTIF(AQ2417:BC2417, "P")</f>
        <v>1</v>
      </c>
      <c r="BJ2417" t="str">
        <f t="shared" si="37"/>
        <v/>
      </c>
      <c r="BK2417">
        <f>COUNTIFS(AQ2417:BC2417,"C")+COUNTIFS(AQ2417:BC2417,"P")</f>
        <v>2</v>
      </c>
      <c r="BL2417">
        <f>COUNTIF(AC2417:AO2417,"**")</f>
        <v>1</v>
      </c>
      <c r="BM2417">
        <f>COUNTIF(AC2417:AO2417,"P")</f>
        <v>0</v>
      </c>
      <c r="BN2417">
        <f>COUNTIF(AC2417:AO2417,"C")</f>
        <v>1</v>
      </c>
    </row>
    <row r="2418" spans="1:66" x14ac:dyDescent="0.25">
      <c r="A2418">
        <v>7755</v>
      </c>
      <c r="B2418">
        <v>13</v>
      </c>
      <c r="C2418">
        <v>5</v>
      </c>
      <c r="D2418">
        <v>29</v>
      </c>
      <c r="E2418" t="s">
        <v>58</v>
      </c>
      <c r="F2418" t="s">
        <v>1838</v>
      </c>
      <c r="G2418">
        <v>31</v>
      </c>
      <c r="H2418" t="s">
        <v>60</v>
      </c>
      <c r="I2418" t="s">
        <v>65</v>
      </c>
      <c r="BA2418" t="s">
        <v>67</v>
      </c>
      <c r="BB2418" t="s">
        <v>62</v>
      </c>
      <c r="BE2418">
        <f>COUNTIF(J2418:BD2418,"**")</f>
        <v>2</v>
      </c>
      <c r="BF2418">
        <f>COUNTIF(J2418:BD2418,"*P*")</f>
        <v>1</v>
      </c>
      <c r="BG2418">
        <f>COUNTIF(J2418:BD2418,"*C*")</f>
        <v>1</v>
      </c>
      <c r="BH2418">
        <f>COUNTIF(AQ2418:BC2418, "C")</f>
        <v>1</v>
      </c>
      <c r="BI2418">
        <f>COUNTIF(AQ2418:BC2418, "P")</f>
        <v>1</v>
      </c>
      <c r="BJ2418" t="str">
        <f t="shared" si="37"/>
        <v/>
      </c>
      <c r="BK2418">
        <f>COUNTIFS(AQ2418:BC2418,"C")+COUNTIFS(AQ2418:BC2418,"P")</f>
        <v>2</v>
      </c>
      <c r="BL2418">
        <f>COUNTIF(AC2418:AO2418,"**")</f>
        <v>0</v>
      </c>
      <c r="BM2418">
        <f>COUNTIF(AC2418:AO2418,"P")</f>
        <v>0</v>
      </c>
      <c r="BN2418">
        <f>COUNTIF(AC2418:AO2418,"C")</f>
        <v>0</v>
      </c>
    </row>
    <row r="2419" spans="1:66" x14ac:dyDescent="0.25">
      <c r="A2419">
        <v>8039</v>
      </c>
      <c r="B2419">
        <v>13</v>
      </c>
      <c r="C2419">
        <v>10</v>
      </c>
      <c r="D2419">
        <v>29</v>
      </c>
      <c r="E2419" t="s">
        <v>58</v>
      </c>
      <c r="F2419" t="s">
        <v>1839</v>
      </c>
      <c r="G2419">
        <v>31</v>
      </c>
      <c r="H2419" t="s">
        <v>60</v>
      </c>
      <c r="I2419" t="s">
        <v>65</v>
      </c>
      <c r="K2419" t="s">
        <v>62</v>
      </c>
      <c r="O2419" t="s">
        <v>62</v>
      </c>
      <c r="BE2419">
        <f>COUNTIF(J2419:BD2419,"**")</f>
        <v>2</v>
      </c>
      <c r="BF2419">
        <f>COUNTIF(J2419:BD2419,"*P*")</f>
        <v>2</v>
      </c>
      <c r="BG2419">
        <f>COUNTIF(J2419:BD2419,"*C*")</f>
        <v>0</v>
      </c>
      <c r="BH2419">
        <f>COUNTIF(AQ2419:BC2419, "C")</f>
        <v>0</v>
      </c>
      <c r="BI2419">
        <f>COUNTIF(AQ2419:BC2419, "P")</f>
        <v>0</v>
      </c>
      <c r="BJ2419" t="str">
        <f t="shared" si="37"/>
        <v/>
      </c>
      <c r="BK2419">
        <f>COUNTIFS(AQ2419:BC2419,"C")+COUNTIFS(AQ2419:BC2419,"P")</f>
        <v>0</v>
      </c>
      <c r="BL2419">
        <f>COUNTIF(AC2419:AO2419,"**")</f>
        <v>0</v>
      </c>
      <c r="BM2419">
        <f>COUNTIF(AC2419:AO2419,"P")</f>
        <v>0</v>
      </c>
      <c r="BN2419">
        <f>COUNTIF(AC2419:AO2419,"C")</f>
        <v>0</v>
      </c>
    </row>
    <row r="2420" spans="1:66" x14ac:dyDescent="0.25">
      <c r="A2420">
        <v>8093</v>
      </c>
      <c r="B2420">
        <v>13</v>
      </c>
      <c r="C2420">
        <v>11</v>
      </c>
      <c r="D2420">
        <v>29</v>
      </c>
      <c r="E2420" t="s">
        <v>58</v>
      </c>
      <c r="F2420" t="s">
        <v>1840</v>
      </c>
      <c r="G2420">
        <v>31</v>
      </c>
      <c r="H2420" t="s">
        <v>60</v>
      </c>
      <c r="I2420" t="s">
        <v>61</v>
      </c>
      <c r="K2420" t="s">
        <v>62</v>
      </c>
      <c r="N2420" t="s">
        <v>62</v>
      </c>
      <c r="AD2420" t="s">
        <v>67</v>
      </c>
      <c r="AT2420" t="s">
        <v>67</v>
      </c>
      <c r="BE2420">
        <f>COUNTIF(J2420:BD2420,"**")</f>
        <v>4</v>
      </c>
      <c r="BF2420">
        <f>COUNTIF(J2420:BD2420,"*P*")</f>
        <v>2</v>
      </c>
      <c r="BG2420">
        <f>COUNTIF(J2420:BD2420,"*C*")</f>
        <v>2</v>
      </c>
      <c r="BH2420">
        <f>COUNTIF(AQ2420:BC2420, "C")</f>
        <v>1</v>
      </c>
      <c r="BI2420">
        <f>COUNTIF(AQ2420:BC2420, "P")</f>
        <v>0</v>
      </c>
      <c r="BJ2420" t="str">
        <f t="shared" si="37"/>
        <v/>
      </c>
      <c r="BK2420">
        <f>COUNTIFS(AQ2420:BC2420,"C")+COUNTIFS(AQ2420:BC2420,"P")</f>
        <v>1</v>
      </c>
      <c r="BL2420">
        <f>COUNTIF(AC2420:AO2420,"**")</f>
        <v>1</v>
      </c>
      <c r="BM2420">
        <f>COUNTIF(AC2420:AO2420,"P")</f>
        <v>0</v>
      </c>
      <c r="BN2420">
        <f>COUNTIF(AC2420:AO2420,"C")</f>
        <v>1</v>
      </c>
    </row>
    <row r="2421" spans="1:66" x14ac:dyDescent="0.25">
      <c r="A2421">
        <v>8133</v>
      </c>
      <c r="B2421">
        <v>13</v>
      </c>
      <c r="C2421">
        <v>12</v>
      </c>
      <c r="D2421">
        <v>29</v>
      </c>
      <c r="E2421" t="s">
        <v>58</v>
      </c>
      <c r="F2421" t="s">
        <v>1841</v>
      </c>
      <c r="G2421">
        <v>31</v>
      </c>
      <c r="H2421" t="s">
        <v>64</v>
      </c>
      <c r="I2421" t="s">
        <v>65</v>
      </c>
      <c r="AW2421" t="s">
        <v>67</v>
      </c>
      <c r="BE2421">
        <f>COUNTIF(J2421:BD2421,"**")</f>
        <v>1</v>
      </c>
      <c r="BF2421">
        <f>COUNTIF(J2421:BD2421,"*P*")</f>
        <v>0</v>
      </c>
      <c r="BG2421">
        <f>COUNTIF(J2421:BD2421,"*C*")</f>
        <v>1</v>
      </c>
      <c r="BH2421">
        <f>COUNTIF(AQ2421:BC2421, "C")</f>
        <v>1</v>
      </c>
      <c r="BI2421">
        <f>COUNTIF(AQ2421:BC2421, "P")</f>
        <v>0</v>
      </c>
      <c r="BJ2421" t="str">
        <f t="shared" si="37"/>
        <v/>
      </c>
      <c r="BK2421">
        <f>COUNTIFS(AQ2421:BC2421,"C")+COUNTIFS(AQ2421:BC2421,"P")</f>
        <v>1</v>
      </c>
      <c r="BL2421">
        <f>COUNTIF(AC2421:AO2421,"**")</f>
        <v>0</v>
      </c>
      <c r="BM2421">
        <f>COUNTIF(AC2421:AO2421,"P")</f>
        <v>0</v>
      </c>
      <c r="BN2421">
        <f>COUNTIF(AC2421:AO2421,"C")</f>
        <v>0</v>
      </c>
    </row>
    <row r="2422" spans="1:66" x14ac:dyDescent="0.25">
      <c r="A2422">
        <v>8156</v>
      </c>
      <c r="B2422">
        <v>13</v>
      </c>
      <c r="C2422">
        <v>12</v>
      </c>
      <c r="D2422">
        <v>29</v>
      </c>
      <c r="E2422" t="s">
        <v>58</v>
      </c>
      <c r="F2422" t="s">
        <v>1842</v>
      </c>
      <c r="G2422">
        <v>31</v>
      </c>
      <c r="H2422" t="s">
        <v>64</v>
      </c>
      <c r="I2422" t="s">
        <v>61</v>
      </c>
      <c r="M2422" t="s">
        <v>67</v>
      </c>
      <c r="BC2422" t="s">
        <v>62</v>
      </c>
      <c r="BD2422" t="s">
        <v>250</v>
      </c>
      <c r="BE2422">
        <f>COUNTIF(J2422:BD2422,"**")</f>
        <v>3</v>
      </c>
      <c r="BF2422">
        <f>COUNTIF(J2422:BD2422,"*P*")</f>
        <v>2</v>
      </c>
      <c r="BG2422">
        <f>COUNTIF(J2422:BD2422,"*C*")</f>
        <v>1</v>
      </c>
      <c r="BH2422">
        <f>COUNTIF(AQ2422:BC2422, "C")</f>
        <v>0</v>
      </c>
      <c r="BI2422">
        <f>COUNTIF(AQ2422:BC2422, "P")</f>
        <v>1</v>
      </c>
      <c r="BJ2422" t="str">
        <f t="shared" si="37"/>
        <v>X</v>
      </c>
      <c r="BK2422">
        <f>COUNTIFS(AQ2422:BC2422,"C")+COUNTIFS(AQ2422:BC2422,"P")</f>
        <v>1</v>
      </c>
      <c r="BL2422">
        <f>COUNTIF(AC2422:AO2422,"**")</f>
        <v>0</v>
      </c>
      <c r="BM2422">
        <f>COUNTIF(AC2422:AO2422,"P")</f>
        <v>0</v>
      </c>
      <c r="BN2422">
        <f>COUNTIF(AC2422:AO2422,"C")</f>
        <v>0</v>
      </c>
    </row>
    <row r="2423" spans="1:66" x14ac:dyDescent="0.25">
      <c r="A2423">
        <v>8163</v>
      </c>
      <c r="B2423">
        <v>14</v>
      </c>
      <c r="C2423">
        <v>1</v>
      </c>
      <c r="D2423">
        <v>3</v>
      </c>
      <c r="E2423" t="s">
        <v>58</v>
      </c>
      <c r="F2423" t="s">
        <v>1843</v>
      </c>
      <c r="G2423">
        <v>31</v>
      </c>
      <c r="H2423" t="s">
        <v>60</v>
      </c>
      <c r="I2423" t="s">
        <v>65</v>
      </c>
      <c r="J2423" t="s">
        <v>67</v>
      </c>
      <c r="W2423" t="s">
        <v>67</v>
      </c>
      <c r="AF2423" t="s">
        <v>67</v>
      </c>
      <c r="BD2423" t="s">
        <v>203</v>
      </c>
      <c r="BE2423">
        <f>COUNTIF(J2423:BD2423,"**")</f>
        <v>4</v>
      </c>
      <c r="BF2423">
        <f>COUNTIF(J2423:BD2423,"*P*")</f>
        <v>0</v>
      </c>
      <c r="BG2423">
        <f>COUNTIF(J2423:BD2423,"*C*")</f>
        <v>3</v>
      </c>
      <c r="BH2423">
        <f>COUNTIF(AQ2423:BC2423, "C")</f>
        <v>0</v>
      </c>
      <c r="BI2423">
        <f>COUNTIF(AQ2423:BC2423, "P")</f>
        <v>0</v>
      </c>
      <c r="BJ2423" t="str">
        <f t="shared" si="37"/>
        <v/>
      </c>
      <c r="BK2423">
        <f>COUNTIFS(AQ2423:BC2423,"C")+COUNTIFS(AQ2423:BC2423,"P")</f>
        <v>0</v>
      </c>
      <c r="BL2423">
        <f>COUNTIF(AC2423:AO2423,"**")</f>
        <v>1</v>
      </c>
      <c r="BM2423">
        <f>COUNTIF(AC2423:AO2423,"P")</f>
        <v>0</v>
      </c>
      <c r="BN2423">
        <f>COUNTIF(AC2423:AO2423,"C")</f>
        <v>1</v>
      </c>
    </row>
    <row r="2424" spans="1:66" x14ac:dyDescent="0.25">
      <c r="A2424">
        <v>8292</v>
      </c>
      <c r="B2424">
        <v>14</v>
      </c>
      <c r="C2424">
        <v>10</v>
      </c>
      <c r="D2424">
        <v>3</v>
      </c>
      <c r="E2424" t="s">
        <v>58</v>
      </c>
      <c r="F2424" t="s">
        <v>1844</v>
      </c>
      <c r="G2424">
        <v>31</v>
      </c>
      <c r="H2424" t="s">
        <v>64</v>
      </c>
      <c r="I2424" t="s">
        <v>65</v>
      </c>
      <c r="O2424" t="s">
        <v>67</v>
      </c>
      <c r="AQ2424" t="s">
        <v>67</v>
      </c>
      <c r="AS2424" t="s">
        <v>62</v>
      </c>
      <c r="AZ2424" t="s">
        <v>62</v>
      </c>
      <c r="BE2424">
        <f>COUNTIF(J2424:BD2424,"**")</f>
        <v>4</v>
      </c>
      <c r="BF2424">
        <f>COUNTIF(J2424:BD2424,"*P*")</f>
        <v>2</v>
      </c>
      <c r="BG2424">
        <f>COUNTIF(J2424:BD2424,"*C*")</f>
        <v>2</v>
      </c>
      <c r="BH2424">
        <f>COUNTIF(AQ2424:BC2424, "C")</f>
        <v>1</v>
      </c>
      <c r="BI2424">
        <f>COUNTIF(AQ2424:BC2424, "P")</f>
        <v>2</v>
      </c>
      <c r="BJ2424" t="str">
        <f t="shared" si="37"/>
        <v/>
      </c>
      <c r="BK2424">
        <f>COUNTIFS(AQ2424:BC2424,"C")+COUNTIFS(AQ2424:BC2424,"P")</f>
        <v>3</v>
      </c>
      <c r="BL2424">
        <f>COUNTIF(AC2424:AO2424,"**")</f>
        <v>0</v>
      </c>
      <c r="BM2424">
        <f>COUNTIF(AC2424:AO2424,"P")</f>
        <v>0</v>
      </c>
      <c r="BN2424">
        <f>COUNTIF(AC2424:AO2424,"C")</f>
        <v>0</v>
      </c>
    </row>
    <row r="2425" spans="1:66" x14ac:dyDescent="0.25">
      <c r="A2425">
        <v>8411</v>
      </c>
      <c r="B2425">
        <v>15</v>
      </c>
      <c r="C2425">
        <v>4</v>
      </c>
      <c r="D2425">
        <v>50</v>
      </c>
      <c r="E2425" t="s">
        <v>58</v>
      </c>
      <c r="F2425" t="s">
        <v>1845</v>
      </c>
      <c r="G2425">
        <v>31</v>
      </c>
      <c r="H2425" t="s">
        <v>60</v>
      </c>
      <c r="I2425" t="s">
        <v>65</v>
      </c>
      <c r="K2425" t="s">
        <v>62</v>
      </c>
      <c r="N2425" t="s">
        <v>67</v>
      </c>
      <c r="O2425" t="s">
        <v>67</v>
      </c>
      <c r="AD2425" t="s">
        <v>67</v>
      </c>
      <c r="BE2425">
        <f>COUNTIF(J2425:BD2425,"**")</f>
        <v>4</v>
      </c>
      <c r="BF2425">
        <f>COUNTIF(J2425:BD2425,"*P*")</f>
        <v>1</v>
      </c>
      <c r="BG2425">
        <f>COUNTIF(J2425:BD2425,"*C*")</f>
        <v>3</v>
      </c>
      <c r="BH2425">
        <f>COUNTIF(AQ2425:BC2425, "C")</f>
        <v>0</v>
      </c>
      <c r="BI2425">
        <f>COUNTIF(AQ2425:BC2425, "P")</f>
        <v>0</v>
      </c>
      <c r="BJ2425" t="str">
        <f t="shared" si="37"/>
        <v/>
      </c>
      <c r="BK2425">
        <f>COUNTIFS(AQ2425:BC2425,"C")+COUNTIFS(AQ2425:BC2425,"P")</f>
        <v>0</v>
      </c>
      <c r="BL2425">
        <f>COUNTIF(AC2425:AO2425,"**")</f>
        <v>1</v>
      </c>
      <c r="BM2425">
        <f>COUNTIF(AC2425:AO2425,"P")</f>
        <v>0</v>
      </c>
      <c r="BN2425">
        <f>COUNTIF(AC2425:AO2425,"C")</f>
        <v>1</v>
      </c>
    </row>
    <row r="2426" spans="1:66" x14ac:dyDescent="0.25">
      <c r="A2426">
        <v>8511</v>
      </c>
      <c r="B2426">
        <v>15</v>
      </c>
      <c r="C2426">
        <v>3</v>
      </c>
      <c r="D2426">
        <v>50</v>
      </c>
      <c r="E2426" t="s">
        <v>58</v>
      </c>
      <c r="F2426" t="s">
        <v>1164</v>
      </c>
      <c r="G2426">
        <v>31</v>
      </c>
      <c r="H2426" t="s">
        <v>60</v>
      </c>
      <c r="I2426" t="s">
        <v>65</v>
      </c>
      <c r="N2426" t="s">
        <v>67</v>
      </c>
      <c r="AT2426" t="s">
        <v>67</v>
      </c>
      <c r="BE2426">
        <f>COUNTIF(J2426:BD2426,"**")</f>
        <v>2</v>
      </c>
      <c r="BF2426">
        <f>COUNTIF(J2426:BD2426,"*P*")</f>
        <v>0</v>
      </c>
      <c r="BG2426">
        <f>COUNTIF(J2426:BD2426,"*C*")</f>
        <v>2</v>
      </c>
      <c r="BH2426">
        <f>COUNTIF(AQ2426:BC2426, "C")</f>
        <v>1</v>
      </c>
      <c r="BI2426">
        <f>COUNTIF(AQ2426:BC2426, "P")</f>
        <v>0</v>
      </c>
      <c r="BJ2426" t="str">
        <f t="shared" si="37"/>
        <v/>
      </c>
      <c r="BK2426">
        <f>COUNTIFS(AQ2426:BC2426,"C")+COUNTIFS(AQ2426:BC2426,"P")</f>
        <v>1</v>
      </c>
      <c r="BL2426">
        <f>COUNTIF(AC2426:AO2426,"**")</f>
        <v>0</v>
      </c>
      <c r="BM2426">
        <f>COUNTIF(AC2426:AO2426,"P")</f>
        <v>0</v>
      </c>
      <c r="BN2426">
        <f>COUNTIF(AC2426:AO2426,"C")</f>
        <v>0</v>
      </c>
    </row>
    <row r="2427" spans="1:66" x14ac:dyDescent="0.25">
      <c r="A2427">
        <v>8542</v>
      </c>
      <c r="B2427">
        <v>15</v>
      </c>
      <c r="C2427">
        <v>3</v>
      </c>
      <c r="D2427">
        <v>50</v>
      </c>
      <c r="E2427" t="s">
        <v>58</v>
      </c>
      <c r="F2427" t="s">
        <v>497</v>
      </c>
      <c r="G2427">
        <v>31</v>
      </c>
      <c r="H2427" t="s">
        <v>60</v>
      </c>
      <c r="I2427" t="s">
        <v>65</v>
      </c>
      <c r="AU2427" t="s">
        <v>67</v>
      </c>
      <c r="BD2427" t="s">
        <v>295</v>
      </c>
      <c r="BE2427">
        <f>COUNTIF(J2427:BD2427,"**")</f>
        <v>2</v>
      </c>
      <c r="BF2427">
        <f>COUNTIF(J2427:BD2427,"*P*")</f>
        <v>0</v>
      </c>
      <c r="BG2427">
        <f>COUNTIF(J2427:BD2427,"*C*")</f>
        <v>2</v>
      </c>
      <c r="BH2427">
        <f>COUNTIF(AQ2427:BC2427, "C")</f>
        <v>1</v>
      </c>
      <c r="BI2427">
        <f>COUNTIF(AQ2427:BC2427, "P")</f>
        <v>0</v>
      </c>
      <c r="BJ2427" t="str">
        <f t="shared" si="37"/>
        <v/>
      </c>
      <c r="BK2427">
        <f>COUNTIFS(AQ2427:BC2427,"C")+COUNTIFS(AQ2427:BC2427,"P")</f>
        <v>1</v>
      </c>
      <c r="BL2427">
        <f>COUNTIF(AC2427:AO2427,"**")</f>
        <v>0</v>
      </c>
      <c r="BM2427">
        <f>COUNTIF(AC2427:AO2427,"P")</f>
        <v>0</v>
      </c>
      <c r="BN2427">
        <f>COUNTIF(AC2427:AO2427,"C")</f>
        <v>0</v>
      </c>
    </row>
    <row r="2428" spans="1:66" x14ac:dyDescent="0.25">
      <c r="A2428">
        <v>8630</v>
      </c>
      <c r="B2428">
        <v>15</v>
      </c>
      <c r="C2428">
        <v>4</v>
      </c>
      <c r="D2428">
        <v>50</v>
      </c>
      <c r="E2428" t="s">
        <v>58</v>
      </c>
      <c r="F2428" t="s">
        <v>1846</v>
      </c>
      <c r="G2428">
        <v>31</v>
      </c>
      <c r="H2428" t="s">
        <v>60</v>
      </c>
      <c r="I2428" t="s">
        <v>65</v>
      </c>
      <c r="AQ2428" t="s">
        <v>67</v>
      </c>
      <c r="AZ2428" t="s">
        <v>67</v>
      </c>
      <c r="BE2428">
        <f>COUNTIF(J2428:BD2428,"**")</f>
        <v>2</v>
      </c>
      <c r="BF2428">
        <f>COUNTIF(J2428:BD2428,"*P*")</f>
        <v>0</v>
      </c>
      <c r="BG2428">
        <f>COUNTIF(J2428:BD2428,"*C*")</f>
        <v>2</v>
      </c>
      <c r="BH2428">
        <f>COUNTIF(AQ2428:BC2428, "C")</f>
        <v>2</v>
      </c>
      <c r="BI2428">
        <f>COUNTIF(AQ2428:BC2428, "P")</f>
        <v>0</v>
      </c>
      <c r="BJ2428" t="str">
        <f t="shared" si="37"/>
        <v/>
      </c>
      <c r="BK2428">
        <f>COUNTIFS(AQ2428:BC2428,"C")+COUNTIFS(AQ2428:BC2428,"P")</f>
        <v>2</v>
      </c>
      <c r="BL2428">
        <f>COUNTIF(AC2428:AO2428,"**")</f>
        <v>0</v>
      </c>
      <c r="BM2428">
        <f>COUNTIF(AC2428:AO2428,"P")</f>
        <v>0</v>
      </c>
      <c r="BN2428">
        <f>COUNTIF(AC2428:AO2428,"C")</f>
        <v>0</v>
      </c>
    </row>
    <row r="2429" spans="1:66" x14ac:dyDescent="0.25">
      <c r="A2429">
        <v>8641</v>
      </c>
      <c r="B2429">
        <v>15</v>
      </c>
      <c r="C2429">
        <v>4</v>
      </c>
      <c r="D2429">
        <v>50</v>
      </c>
      <c r="E2429" t="s">
        <v>58</v>
      </c>
      <c r="F2429" t="s">
        <v>1847</v>
      </c>
      <c r="G2429">
        <v>31</v>
      </c>
      <c r="H2429" t="s">
        <v>60</v>
      </c>
      <c r="I2429" t="s">
        <v>65</v>
      </c>
      <c r="AD2429" t="s">
        <v>67</v>
      </c>
      <c r="AZ2429" t="s">
        <v>67</v>
      </c>
      <c r="BE2429">
        <f>COUNTIF(J2429:BD2429,"**")</f>
        <v>2</v>
      </c>
      <c r="BF2429">
        <f>COUNTIF(J2429:BD2429,"*P*")</f>
        <v>0</v>
      </c>
      <c r="BG2429">
        <f>COUNTIF(J2429:BD2429,"*C*")</f>
        <v>2</v>
      </c>
      <c r="BH2429">
        <f>COUNTIF(AQ2429:BC2429, "C")</f>
        <v>1</v>
      </c>
      <c r="BI2429">
        <f>COUNTIF(AQ2429:BC2429, "P")</f>
        <v>0</v>
      </c>
      <c r="BJ2429" t="str">
        <f t="shared" si="37"/>
        <v/>
      </c>
      <c r="BK2429">
        <f>COUNTIFS(AQ2429:BC2429,"C")+COUNTIFS(AQ2429:BC2429,"P")</f>
        <v>1</v>
      </c>
      <c r="BL2429">
        <f>COUNTIF(AC2429:AO2429,"**")</f>
        <v>1</v>
      </c>
      <c r="BM2429">
        <f>COUNTIF(AC2429:AO2429,"P")</f>
        <v>0</v>
      </c>
      <c r="BN2429">
        <f>COUNTIF(AC2429:AO2429,"C")</f>
        <v>1</v>
      </c>
    </row>
    <row r="2430" spans="1:66" x14ac:dyDescent="0.25">
      <c r="A2430">
        <v>8730</v>
      </c>
      <c r="B2430">
        <v>15</v>
      </c>
      <c r="C2430">
        <v>7</v>
      </c>
      <c r="D2430">
        <v>50</v>
      </c>
      <c r="E2430" t="s">
        <v>58</v>
      </c>
      <c r="F2430" t="s">
        <v>1848</v>
      </c>
      <c r="G2430">
        <v>31</v>
      </c>
      <c r="H2430" t="s">
        <v>60</v>
      </c>
      <c r="I2430" t="s">
        <v>65</v>
      </c>
      <c r="N2430" t="s">
        <v>67</v>
      </c>
      <c r="AD2430" t="s">
        <v>67</v>
      </c>
      <c r="AZ2430" t="s">
        <v>62</v>
      </c>
      <c r="BA2430" t="s">
        <v>62</v>
      </c>
      <c r="BE2430">
        <f>COUNTIF(J2430:BD2430,"**")</f>
        <v>4</v>
      </c>
      <c r="BF2430">
        <f>COUNTIF(J2430:BD2430,"*P*")</f>
        <v>2</v>
      </c>
      <c r="BG2430">
        <f>COUNTIF(J2430:BD2430,"*C*")</f>
        <v>2</v>
      </c>
      <c r="BH2430">
        <f>COUNTIF(AQ2430:BC2430, "C")</f>
        <v>0</v>
      </c>
      <c r="BI2430">
        <f>COUNTIF(AQ2430:BC2430, "P")</f>
        <v>2</v>
      </c>
      <c r="BJ2430" t="str">
        <f t="shared" si="37"/>
        <v>X</v>
      </c>
      <c r="BK2430">
        <f>COUNTIFS(AQ2430:BC2430,"C")+COUNTIFS(AQ2430:BC2430,"P")</f>
        <v>2</v>
      </c>
      <c r="BL2430">
        <f>COUNTIF(AC2430:AO2430,"**")</f>
        <v>1</v>
      </c>
      <c r="BM2430">
        <f>COUNTIF(AC2430:AO2430,"P")</f>
        <v>0</v>
      </c>
      <c r="BN2430">
        <f>COUNTIF(AC2430:AO2430,"C")</f>
        <v>1</v>
      </c>
    </row>
    <row r="2431" spans="1:66" x14ac:dyDescent="0.25">
      <c r="A2431">
        <v>8882</v>
      </c>
      <c r="B2431">
        <v>15</v>
      </c>
      <c r="C2431">
        <v>6</v>
      </c>
      <c r="D2431">
        <v>50</v>
      </c>
      <c r="E2431" t="s">
        <v>58</v>
      </c>
      <c r="F2431" t="s">
        <v>506</v>
      </c>
      <c r="G2431">
        <v>31</v>
      </c>
      <c r="H2431" t="s">
        <v>60</v>
      </c>
      <c r="I2431" t="s">
        <v>65</v>
      </c>
      <c r="O2431" t="s">
        <v>62</v>
      </c>
      <c r="AU2431" t="s">
        <v>67</v>
      </c>
      <c r="BD2431" t="s">
        <v>269</v>
      </c>
      <c r="BE2431">
        <f>COUNTIF(J2431:BD2431,"**")</f>
        <v>3</v>
      </c>
      <c r="BF2431">
        <f>COUNTIF(J2431:BD2431,"*P*")</f>
        <v>1</v>
      </c>
      <c r="BG2431">
        <f>COUNTIF(J2431:BD2431,"*C*")</f>
        <v>2</v>
      </c>
      <c r="BH2431">
        <f>COUNTIF(AQ2431:BC2431, "C")</f>
        <v>1</v>
      </c>
      <c r="BI2431">
        <f>COUNTIF(AQ2431:BC2431, "P")</f>
        <v>0</v>
      </c>
      <c r="BJ2431" t="str">
        <f t="shared" si="37"/>
        <v/>
      </c>
      <c r="BK2431">
        <f>COUNTIFS(AQ2431:BC2431,"C")+COUNTIFS(AQ2431:BC2431,"P")</f>
        <v>1</v>
      </c>
      <c r="BL2431">
        <f>COUNTIF(AC2431:AO2431,"**")</f>
        <v>0</v>
      </c>
      <c r="BM2431">
        <f>COUNTIF(AC2431:AO2431,"P")</f>
        <v>0</v>
      </c>
      <c r="BN2431">
        <f>COUNTIF(AC2431:AO2431,"C")</f>
        <v>0</v>
      </c>
    </row>
    <row r="2432" spans="1:66" x14ac:dyDescent="0.25">
      <c r="A2432">
        <v>8887</v>
      </c>
      <c r="B2432">
        <v>15</v>
      </c>
      <c r="C2432">
        <v>5</v>
      </c>
      <c r="D2432">
        <v>50</v>
      </c>
      <c r="E2432" t="s">
        <v>58</v>
      </c>
      <c r="F2432" t="s">
        <v>506</v>
      </c>
      <c r="G2432">
        <v>31</v>
      </c>
      <c r="H2432" t="s">
        <v>60</v>
      </c>
      <c r="I2432" t="s">
        <v>65</v>
      </c>
      <c r="N2432" t="s">
        <v>62</v>
      </c>
      <c r="AU2432" t="s">
        <v>67</v>
      </c>
      <c r="BD2432" t="s">
        <v>269</v>
      </c>
      <c r="BE2432">
        <f>COUNTIF(J2432:BD2432,"**")</f>
        <v>3</v>
      </c>
      <c r="BF2432">
        <f>COUNTIF(J2432:BD2432,"*P*")</f>
        <v>1</v>
      </c>
      <c r="BG2432">
        <f>COUNTIF(J2432:BD2432,"*C*")</f>
        <v>2</v>
      </c>
      <c r="BH2432">
        <f>COUNTIF(AQ2432:BC2432, "C")</f>
        <v>1</v>
      </c>
      <c r="BI2432">
        <f>COUNTIF(AQ2432:BC2432, "P")</f>
        <v>0</v>
      </c>
      <c r="BJ2432" t="str">
        <f t="shared" si="37"/>
        <v/>
      </c>
      <c r="BK2432">
        <f>COUNTIFS(AQ2432:BC2432,"C")+COUNTIFS(AQ2432:BC2432,"P")</f>
        <v>1</v>
      </c>
      <c r="BL2432">
        <f>COUNTIF(AC2432:AO2432,"**")</f>
        <v>0</v>
      </c>
      <c r="BM2432">
        <f>COUNTIF(AC2432:AO2432,"P")</f>
        <v>0</v>
      </c>
      <c r="BN2432">
        <f>COUNTIF(AC2432:AO2432,"C")</f>
        <v>0</v>
      </c>
    </row>
    <row r="2433" spans="1:66" x14ac:dyDescent="0.25">
      <c r="A2433">
        <v>8922</v>
      </c>
      <c r="B2433">
        <v>15</v>
      </c>
      <c r="C2433">
        <v>5</v>
      </c>
      <c r="D2433">
        <v>50</v>
      </c>
      <c r="E2433" t="s">
        <v>58</v>
      </c>
      <c r="F2433" t="s">
        <v>497</v>
      </c>
      <c r="G2433">
        <v>31</v>
      </c>
      <c r="H2433" t="s">
        <v>64</v>
      </c>
      <c r="I2433" t="s">
        <v>65</v>
      </c>
      <c r="AD2433" t="s">
        <v>62</v>
      </c>
      <c r="AU2433" t="s">
        <v>67</v>
      </c>
      <c r="BD2433" t="s">
        <v>295</v>
      </c>
      <c r="BE2433">
        <f>COUNTIF(J2433:BD2433,"**")</f>
        <v>3</v>
      </c>
      <c r="BF2433">
        <f>COUNTIF(J2433:BD2433,"*P*")</f>
        <v>1</v>
      </c>
      <c r="BG2433">
        <f>COUNTIF(J2433:BD2433,"*C*")</f>
        <v>2</v>
      </c>
      <c r="BH2433">
        <f>COUNTIF(AQ2433:BC2433, "C")</f>
        <v>1</v>
      </c>
      <c r="BI2433">
        <f>COUNTIF(AQ2433:BC2433, "P")</f>
        <v>0</v>
      </c>
      <c r="BJ2433" t="str">
        <f t="shared" si="37"/>
        <v/>
      </c>
      <c r="BK2433">
        <f>COUNTIFS(AQ2433:BC2433,"C")+COUNTIFS(AQ2433:BC2433,"P")</f>
        <v>1</v>
      </c>
      <c r="BL2433">
        <f>COUNTIF(AC2433:AO2433,"**")</f>
        <v>1</v>
      </c>
      <c r="BM2433">
        <f>COUNTIF(AC2433:AO2433,"P")</f>
        <v>1</v>
      </c>
      <c r="BN2433">
        <f>COUNTIF(AC2433:AO2433,"C")</f>
        <v>0</v>
      </c>
    </row>
    <row r="2434" spans="1:66" x14ac:dyDescent="0.25">
      <c r="A2434">
        <v>8943</v>
      </c>
      <c r="B2434">
        <v>15</v>
      </c>
      <c r="C2434">
        <v>9</v>
      </c>
      <c r="D2434">
        <v>50</v>
      </c>
      <c r="E2434" t="s">
        <v>58</v>
      </c>
      <c r="F2434" t="s">
        <v>876</v>
      </c>
      <c r="G2434">
        <v>31</v>
      </c>
      <c r="H2434" t="s">
        <v>60</v>
      </c>
      <c r="I2434" t="s">
        <v>61</v>
      </c>
      <c r="N2434" t="s">
        <v>62</v>
      </c>
      <c r="AT2434" t="s">
        <v>67</v>
      </c>
      <c r="AU2434" t="s">
        <v>67</v>
      </c>
      <c r="BD2434" t="s">
        <v>295</v>
      </c>
      <c r="BE2434">
        <f>COUNTIF(J2434:BD2434,"**")</f>
        <v>4</v>
      </c>
      <c r="BF2434">
        <f>COUNTIF(J2434:BD2434,"*P*")</f>
        <v>1</v>
      </c>
      <c r="BG2434">
        <f>COUNTIF(J2434:BD2434,"*C*")</f>
        <v>3</v>
      </c>
      <c r="BH2434">
        <f>COUNTIF(AQ2434:BC2434, "C")</f>
        <v>2</v>
      </c>
      <c r="BI2434">
        <f>COUNTIF(AQ2434:BC2434, "P")</f>
        <v>0</v>
      </c>
      <c r="BJ2434" t="str">
        <f t="shared" ref="BJ2434:BJ2497" si="38">IF(AND(BH2434=0,BI2434&gt;0),"X","")</f>
        <v/>
      </c>
      <c r="BK2434">
        <f>COUNTIFS(AQ2434:BC2434,"C")+COUNTIFS(AQ2434:BC2434,"P")</f>
        <v>2</v>
      </c>
      <c r="BL2434">
        <f>COUNTIF(AC2434:AO2434,"**")</f>
        <v>0</v>
      </c>
      <c r="BM2434">
        <f>COUNTIF(AC2434:AO2434,"P")</f>
        <v>0</v>
      </c>
      <c r="BN2434">
        <f>COUNTIF(AC2434:AO2434,"C")</f>
        <v>0</v>
      </c>
    </row>
    <row r="2435" spans="1:66" x14ac:dyDescent="0.25">
      <c r="A2435">
        <v>9027</v>
      </c>
      <c r="B2435">
        <v>15</v>
      </c>
      <c r="C2435">
        <v>8</v>
      </c>
      <c r="D2435">
        <v>50</v>
      </c>
      <c r="E2435" t="s">
        <v>58</v>
      </c>
      <c r="F2435" t="s">
        <v>1849</v>
      </c>
      <c r="G2435">
        <v>31</v>
      </c>
      <c r="H2435" t="s">
        <v>64</v>
      </c>
      <c r="I2435" t="s">
        <v>65</v>
      </c>
      <c r="K2435" t="s">
        <v>62</v>
      </c>
      <c r="O2435" t="s">
        <v>67</v>
      </c>
      <c r="BE2435">
        <f>COUNTIF(J2435:BD2435,"**")</f>
        <v>2</v>
      </c>
      <c r="BF2435">
        <f>COUNTIF(J2435:BD2435,"*P*")</f>
        <v>1</v>
      </c>
      <c r="BG2435">
        <f>COUNTIF(J2435:BD2435,"*C*")</f>
        <v>1</v>
      </c>
      <c r="BH2435">
        <f>COUNTIF(AQ2435:BC2435, "C")</f>
        <v>0</v>
      </c>
      <c r="BI2435">
        <f>COUNTIF(AQ2435:BC2435, "P")</f>
        <v>0</v>
      </c>
      <c r="BJ2435" t="str">
        <f t="shared" si="38"/>
        <v/>
      </c>
      <c r="BK2435">
        <f>COUNTIFS(AQ2435:BC2435,"C")+COUNTIFS(AQ2435:BC2435,"P")</f>
        <v>0</v>
      </c>
      <c r="BL2435">
        <f>COUNTIF(AC2435:AO2435,"**")</f>
        <v>0</v>
      </c>
      <c r="BM2435">
        <f>COUNTIF(AC2435:AO2435,"P")</f>
        <v>0</v>
      </c>
      <c r="BN2435">
        <f>COUNTIF(AC2435:AO2435,"C")</f>
        <v>0</v>
      </c>
    </row>
    <row r="2436" spans="1:66" x14ac:dyDescent="0.25">
      <c r="A2436">
        <v>9041</v>
      </c>
      <c r="B2436">
        <v>15</v>
      </c>
      <c r="C2436">
        <v>8</v>
      </c>
      <c r="D2436">
        <v>50</v>
      </c>
      <c r="E2436" t="s">
        <v>58</v>
      </c>
      <c r="F2436" t="s">
        <v>1850</v>
      </c>
      <c r="G2436">
        <v>31</v>
      </c>
      <c r="H2436" t="s">
        <v>60</v>
      </c>
      <c r="I2436" t="s">
        <v>65</v>
      </c>
      <c r="J2436" t="s">
        <v>67</v>
      </c>
      <c r="O2436" t="s">
        <v>62</v>
      </c>
      <c r="W2436" t="s">
        <v>67</v>
      </c>
      <c r="BE2436">
        <f>COUNTIF(J2436:BD2436,"**")</f>
        <v>3</v>
      </c>
      <c r="BF2436">
        <f>COUNTIF(J2436:BD2436,"*P*")</f>
        <v>1</v>
      </c>
      <c r="BG2436">
        <f>COUNTIF(J2436:BD2436,"*C*")</f>
        <v>2</v>
      </c>
      <c r="BH2436">
        <f>COUNTIF(AQ2436:BC2436, "C")</f>
        <v>0</v>
      </c>
      <c r="BI2436">
        <f>COUNTIF(AQ2436:BC2436, "P")</f>
        <v>0</v>
      </c>
      <c r="BJ2436" t="str">
        <f t="shared" si="38"/>
        <v/>
      </c>
      <c r="BK2436">
        <f>COUNTIFS(AQ2436:BC2436,"C")+COUNTIFS(AQ2436:BC2436,"P")</f>
        <v>0</v>
      </c>
      <c r="BL2436">
        <f>COUNTIF(AC2436:AO2436,"**")</f>
        <v>0</v>
      </c>
      <c r="BM2436">
        <f>COUNTIF(AC2436:AO2436,"P")</f>
        <v>0</v>
      </c>
      <c r="BN2436">
        <f>COUNTIF(AC2436:AO2436,"C")</f>
        <v>0</v>
      </c>
    </row>
    <row r="2437" spans="1:66" x14ac:dyDescent="0.25">
      <c r="A2437">
        <v>9111</v>
      </c>
      <c r="B2437">
        <v>15</v>
      </c>
      <c r="C2437">
        <v>6</v>
      </c>
      <c r="D2437">
        <v>50</v>
      </c>
      <c r="E2437" t="s">
        <v>58</v>
      </c>
      <c r="F2437" t="s">
        <v>268</v>
      </c>
      <c r="G2437">
        <v>31</v>
      </c>
      <c r="H2437" t="s">
        <v>60</v>
      </c>
      <c r="I2437" t="s">
        <v>65</v>
      </c>
      <c r="AU2437" t="s">
        <v>67</v>
      </c>
      <c r="BD2437" t="s">
        <v>269</v>
      </c>
      <c r="BE2437">
        <f>COUNTIF(J2437:BD2437,"**")</f>
        <v>2</v>
      </c>
      <c r="BF2437">
        <f>COUNTIF(J2437:BD2437,"*P*")</f>
        <v>0</v>
      </c>
      <c r="BG2437">
        <f>COUNTIF(J2437:BD2437,"*C*")</f>
        <v>2</v>
      </c>
      <c r="BH2437">
        <f>COUNTIF(AQ2437:BC2437, "C")</f>
        <v>1</v>
      </c>
      <c r="BI2437">
        <f>COUNTIF(AQ2437:BC2437, "P")</f>
        <v>0</v>
      </c>
      <c r="BJ2437" t="str">
        <f t="shared" si="38"/>
        <v/>
      </c>
      <c r="BK2437">
        <f>COUNTIFS(AQ2437:BC2437,"C")+COUNTIFS(AQ2437:BC2437,"P")</f>
        <v>1</v>
      </c>
      <c r="BL2437">
        <f>COUNTIF(AC2437:AO2437,"**")</f>
        <v>0</v>
      </c>
      <c r="BM2437">
        <f>COUNTIF(AC2437:AO2437,"P")</f>
        <v>0</v>
      </c>
      <c r="BN2437">
        <f>COUNTIF(AC2437:AO2437,"C")</f>
        <v>0</v>
      </c>
    </row>
    <row r="2438" spans="1:66" x14ac:dyDescent="0.25">
      <c r="A2438">
        <v>9235</v>
      </c>
      <c r="B2438">
        <v>15</v>
      </c>
      <c r="C2438">
        <v>10</v>
      </c>
      <c r="D2438">
        <v>50</v>
      </c>
      <c r="E2438" t="s">
        <v>58</v>
      </c>
      <c r="F2438" t="s">
        <v>1851</v>
      </c>
      <c r="G2438">
        <v>31</v>
      </c>
      <c r="H2438" t="s">
        <v>60</v>
      </c>
      <c r="I2438" t="s">
        <v>65</v>
      </c>
      <c r="S2438" t="s">
        <v>67</v>
      </c>
      <c r="BD2438" t="s">
        <v>940</v>
      </c>
      <c r="BE2438">
        <f>COUNTIF(J2438:BD2438,"**")</f>
        <v>2</v>
      </c>
      <c r="BF2438">
        <f>COUNTIF(J2438:BD2438,"*P*")</f>
        <v>0</v>
      </c>
      <c r="BG2438">
        <f>COUNTIF(J2438:BD2438,"*C*")</f>
        <v>1</v>
      </c>
      <c r="BH2438">
        <f>COUNTIF(AQ2438:BC2438, "C")</f>
        <v>0</v>
      </c>
      <c r="BI2438">
        <f>COUNTIF(AQ2438:BC2438, "P")</f>
        <v>0</v>
      </c>
      <c r="BJ2438" t="str">
        <f t="shared" si="38"/>
        <v/>
      </c>
      <c r="BK2438">
        <f>COUNTIFS(AQ2438:BC2438,"C")+COUNTIFS(AQ2438:BC2438,"P")</f>
        <v>0</v>
      </c>
      <c r="BL2438">
        <f>COUNTIF(AC2438:AO2438,"**")</f>
        <v>0</v>
      </c>
      <c r="BM2438">
        <f>COUNTIF(AC2438:AO2438,"P")</f>
        <v>0</v>
      </c>
      <c r="BN2438">
        <f>COUNTIF(AC2438:AO2438,"C")</f>
        <v>0</v>
      </c>
    </row>
    <row r="2439" spans="1:66" x14ac:dyDescent="0.25">
      <c r="A2439">
        <v>9473</v>
      </c>
      <c r="B2439">
        <v>15</v>
      </c>
      <c r="C2439">
        <v>8</v>
      </c>
      <c r="D2439">
        <v>50</v>
      </c>
      <c r="E2439" t="s">
        <v>58</v>
      </c>
      <c r="F2439" t="s">
        <v>1180</v>
      </c>
      <c r="G2439">
        <v>31</v>
      </c>
      <c r="H2439" t="s">
        <v>60</v>
      </c>
      <c r="I2439" t="s">
        <v>65</v>
      </c>
      <c r="AU2439" t="s">
        <v>67</v>
      </c>
      <c r="BD2439" t="s">
        <v>295</v>
      </c>
      <c r="BE2439">
        <f>COUNTIF(J2439:BD2439,"**")</f>
        <v>2</v>
      </c>
      <c r="BF2439">
        <f>COUNTIF(J2439:BD2439,"*P*")</f>
        <v>0</v>
      </c>
      <c r="BG2439">
        <f>COUNTIF(J2439:BD2439,"*C*")</f>
        <v>2</v>
      </c>
      <c r="BH2439">
        <f>COUNTIF(AQ2439:BC2439, "C")</f>
        <v>1</v>
      </c>
      <c r="BI2439">
        <f>COUNTIF(AQ2439:BC2439, "P")</f>
        <v>0</v>
      </c>
      <c r="BJ2439" t="str">
        <f t="shared" si="38"/>
        <v/>
      </c>
      <c r="BK2439">
        <f>COUNTIFS(AQ2439:BC2439,"C")+COUNTIFS(AQ2439:BC2439,"P")</f>
        <v>1</v>
      </c>
      <c r="BL2439">
        <f>COUNTIF(AC2439:AO2439,"**")</f>
        <v>0</v>
      </c>
      <c r="BM2439">
        <f>COUNTIF(AC2439:AO2439,"P")</f>
        <v>0</v>
      </c>
      <c r="BN2439">
        <f>COUNTIF(AC2439:AO2439,"C")</f>
        <v>0</v>
      </c>
    </row>
    <row r="2440" spans="1:66" x14ac:dyDescent="0.25">
      <c r="A2440">
        <v>9541</v>
      </c>
      <c r="B2440">
        <v>16</v>
      </c>
      <c r="C2440">
        <v>8</v>
      </c>
      <c r="D2440">
        <v>44</v>
      </c>
      <c r="E2440" t="s">
        <v>58</v>
      </c>
      <c r="F2440" t="s">
        <v>1852</v>
      </c>
      <c r="G2440">
        <v>31</v>
      </c>
      <c r="H2440" t="s">
        <v>60</v>
      </c>
      <c r="I2440" t="s">
        <v>65</v>
      </c>
      <c r="K2440" t="s">
        <v>62</v>
      </c>
      <c r="N2440" t="s">
        <v>62</v>
      </c>
      <c r="AD2440" t="s">
        <v>62</v>
      </c>
      <c r="AS2440" t="s">
        <v>62</v>
      </c>
      <c r="AT2440" t="s">
        <v>67</v>
      </c>
      <c r="AZ2440" t="s">
        <v>62</v>
      </c>
      <c r="BE2440">
        <f>COUNTIF(J2440:BD2440,"**")</f>
        <v>6</v>
      </c>
      <c r="BF2440">
        <f>COUNTIF(J2440:BD2440,"*P*")</f>
        <v>5</v>
      </c>
      <c r="BG2440">
        <f>COUNTIF(J2440:BD2440,"*C*")</f>
        <v>1</v>
      </c>
      <c r="BH2440">
        <f>COUNTIF(AQ2440:BC2440, "C")</f>
        <v>1</v>
      </c>
      <c r="BI2440">
        <f>COUNTIF(AQ2440:BC2440, "P")</f>
        <v>2</v>
      </c>
      <c r="BJ2440" t="str">
        <f t="shared" si="38"/>
        <v/>
      </c>
      <c r="BK2440">
        <f>COUNTIFS(AQ2440:BC2440,"C")+COUNTIFS(AQ2440:BC2440,"P")</f>
        <v>3</v>
      </c>
      <c r="BL2440">
        <f>COUNTIF(AC2440:AO2440,"**")</f>
        <v>1</v>
      </c>
      <c r="BM2440">
        <f>COUNTIF(AC2440:AO2440,"P")</f>
        <v>1</v>
      </c>
      <c r="BN2440">
        <f>COUNTIF(AC2440:AO2440,"C")</f>
        <v>0</v>
      </c>
    </row>
    <row r="2441" spans="1:66" x14ac:dyDescent="0.25">
      <c r="A2441">
        <v>9558</v>
      </c>
      <c r="B2441">
        <v>16</v>
      </c>
      <c r="C2441">
        <v>10</v>
      </c>
      <c r="D2441">
        <v>44</v>
      </c>
      <c r="E2441" t="s">
        <v>58</v>
      </c>
      <c r="F2441" t="s">
        <v>1853</v>
      </c>
      <c r="G2441">
        <v>31</v>
      </c>
      <c r="H2441" t="s">
        <v>60</v>
      </c>
      <c r="I2441" t="s">
        <v>65</v>
      </c>
      <c r="AD2441" t="s">
        <v>67</v>
      </c>
      <c r="BA2441" t="s">
        <v>67</v>
      </c>
      <c r="BB2441" t="s">
        <v>67</v>
      </c>
      <c r="BE2441">
        <f>COUNTIF(J2441:BD2441,"**")</f>
        <v>3</v>
      </c>
      <c r="BF2441">
        <f>COUNTIF(J2441:BD2441,"*P*")</f>
        <v>0</v>
      </c>
      <c r="BG2441">
        <f>COUNTIF(J2441:BD2441,"*C*")</f>
        <v>3</v>
      </c>
      <c r="BH2441">
        <f>COUNTIF(AQ2441:BC2441, "C")</f>
        <v>2</v>
      </c>
      <c r="BI2441">
        <f>COUNTIF(AQ2441:BC2441, "P")</f>
        <v>0</v>
      </c>
      <c r="BJ2441" t="str">
        <f t="shared" si="38"/>
        <v/>
      </c>
      <c r="BK2441">
        <f>COUNTIFS(AQ2441:BC2441,"C")+COUNTIFS(AQ2441:BC2441,"P")</f>
        <v>2</v>
      </c>
      <c r="BL2441">
        <f>COUNTIF(AC2441:AO2441,"**")</f>
        <v>1</v>
      </c>
      <c r="BM2441">
        <f>COUNTIF(AC2441:AO2441,"P")</f>
        <v>0</v>
      </c>
      <c r="BN2441">
        <f>COUNTIF(AC2441:AO2441,"C")</f>
        <v>1</v>
      </c>
    </row>
    <row r="2442" spans="1:66" x14ac:dyDescent="0.25">
      <c r="A2442">
        <v>9666</v>
      </c>
      <c r="B2442">
        <v>17</v>
      </c>
      <c r="C2442">
        <v>1</v>
      </c>
      <c r="D2442">
        <v>6</v>
      </c>
      <c r="E2442" t="s">
        <v>58</v>
      </c>
      <c r="F2442" t="s">
        <v>1854</v>
      </c>
      <c r="G2442">
        <v>31</v>
      </c>
      <c r="H2442" t="s">
        <v>60</v>
      </c>
      <c r="I2442" t="s">
        <v>65</v>
      </c>
      <c r="O2442" t="s">
        <v>67</v>
      </c>
      <c r="AD2442" t="s">
        <v>62</v>
      </c>
      <c r="AU2442" t="s">
        <v>67</v>
      </c>
      <c r="BD2442" t="s">
        <v>1031</v>
      </c>
      <c r="BE2442">
        <f>COUNTIF(J2442:BD2442,"**")</f>
        <v>4</v>
      </c>
      <c r="BF2442">
        <f>COUNTIF(J2442:BD2442,"*P*")</f>
        <v>2</v>
      </c>
      <c r="BG2442">
        <f>COUNTIF(J2442:BD2442,"*C*")</f>
        <v>2</v>
      </c>
      <c r="BH2442">
        <f>COUNTIF(AQ2442:BC2442, "C")</f>
        <v>1</v>
      </c>
      <c r="BI2442">
        <f>COUNTIF(AQ2442:BC2442, "P")</f>
        <v>0</v>
      </c>
      <c r="BJ2442" t="str">
        <f t="shared" si="38"/>
        <v/>
      </c>
      <c r="BK2442">
        <f>COUNTIFS(AQ2442:BC2442,"C")+COUNTIFS(AQ2442:BC2442,"P")</f>
        <v>1</v>
      </c>
      <c r="BL2442">
        <f>COUNTIF(AC2442:AO2442,"**")</f>
        <v>1</v>
      </c>
      <c r="BM2442">
        <f>COUNTIF(AC2442:AO2442,"P")</f>
        <v>1</v>
      </c>
      <c r="BN2442">
        <f>COUNTIF(AC2442:AO2442,"C")</f>
        <v>0</v>
      </c>
    </row>
    <row r="2443" spans="1:66" x14ac:dyDescent="0.25">
      <c r="A2443">
        <v>9688</v>
      </c>
      <c r="B2443">
        <v>17</v>
      </c>
      <c r="C2443">
        <v>2</v>
      </c>
      <c r="D2443">
        <v>6</v>
      </c>
      <c r="E2443" t="s">
        <v>58</v>
      </c>
      <c r="F2443" t="s">
        <v>1855</v>
      </c>
      <c r="G2443">
        <v>31</v>
      </c>
      <c r="H2443" t="s">
        <v>60</v>
      </c>
      <c r="I2443" t="s">
        <v>65</v>
      </c>
      <c r="AD2443" t="s">
        <v>67</v>
      </c>
      <c r="AQ2443" t="s">
        <v>67</v>
      </c>
      <c r="AU2443" t="s">
        <v>67</v>
      </c>
      <c r="BD2443" t="s">
        <v>295</v>
      </c>
      <c r="BE2443">
        <f>COUNTIF(J2443:BD2443,"**")</f>
        <v>4</v>
      </c>
      <c r="BF2443">
        <f>COUNTIF(J2443:BD2443,"*P*")</f>
        <v>0</v>
      </c>
      <c r="BG2443">
        <f>COUNTIF(J2443:BD2443,"*C*")</f>
        <v>4</v>
      </c>
      <c r="BH2443">
        <f>COUNTIF(AQ2443:BC2443, "C")</f>
        <v>2</v>
      </c>
      <c r="BI2443">
        <f>COUNTIF(AQ2443:BC2443, "P")</f>
        <v>0</v>
      </c>
      <c r="BJ2443" t="str">
        <f t="shared" si="38"/>
        <v/>
      </c>
      <c r="BK2443">
        <f>COUNTIFS(AQ2443:BC2443,"C")+COUNTIFS(AQ2443:BC2443,"P")</f>
        <v>2</v>
      </c>
      <c r="BL2443">
        <f>COUNTIF(AC2443:AO2443,"**")</f>
        <v>1</v>
      </c>
      <c r="BM2443">
        <f>COUNTIF(AC2443:AO2443,"P")</f>
        <v>0</v>
      </c>
      <c r="BN2443">
        <f>COUNTIF(AC2443:AO2443,"C")</f>
        <v>1</v>
      </c>
    </row>
    <row r="2444" spans="1:66" x14ac:dyDescent="0.25">
      <c r="A2444">
        <v>9761</v>
      </c>
      <c r="B2444">
        <v>17</v>
      </c>
      <c r="C2444">
        <v>3</v>
      </c>
      <c r="D2444">
        <v>6</v>
      </c>
      <c r="E2444" t="s">
        <v>58</v>
      </c>
      <c r="F2444" t="s">
        <v>208</v>
      </c>
      <c r="G2444">
        <v>31</v>
      </c>
      <c r="H2444" t="s">
        <v>60</v>
      </c>
      <c r="I2444" t="s">
        <v>65</v>
      </c>
      <c r="J2444" t="s">
        <v>67</v>
      </c>
      <c r="N2444" t="s">
        <v>67</v>
      </c>
      <c r="AQ2444" t="s">
        <v>67</v>
      </c>
      <c r="AZ2444" t="s">
        <v>67</v>
      </c>
      <c r="BE2444">
        <f>COUNTIF(J2444:BD2444,"**")</f>
        <v>4</v>
      </c>
      <c r="BF2444">
        <f>COUNTIF(J2444:BD2444,"*P*")</f>
        <v>0</v>
      </c>
      <c r="BG2444">
        <f>COUNTIF(J2444:BD2444,"*C*")</f>
        <v>4</v>
      </c>
      <c r="BH2444">
        <f>COUNTIF(AQ2444:BC2444, "C")</f>
        <v>2</v>
      </c>
      <c r="BI2444">
        <f>COUNTIF(AQ2444:BC2444, "P")</f>
        <v>0</v>
      </c>
      <c r="BJ2444" t="str">
        <f t="shared" si="38"/>
        <v/>
      </c>
      <c r="BK2444">
        <f>COUNTIFS(AQ2444:BC2444,"C")+COUNTIFS(AQ2444:BC2444,"P")</f>
        <v>2</v>
      </c>
      <c r="BL2444">
        <f>COUNTIF(AC2444:AO2444,"**")</f>
        <v>0</v>
      </c>
      <c r="BM2444">
        <f>COUNTIF(AC2444:AO2444,"P")</f>
        <v>0</v>
      </c>
      <c r="BN2444">
        <f>COUNTIF(AC2444:AO2444,"C")</f>
        <v>0</v>
      </c>
    </row>
    <row r="2445" spans="1:66" x14ac:dyDescent="0.25">
      <c r="A2445">
        <v>9776</v>
      </c>
      <c r="B2445">
        <v>17</v>
      </c>
      <c r="C2445">
        <v>3</v>
      </c>
      <c r="D2445">
        <v>6</v>
      </c>
      <c r="E2445" t="s">
        <v>58</v>
      </c>
      <c r="F2445" t="s">
        <v>1189</v>
      </c>
      <c r="G2445">
        <v>31</v>
      </c>
      <c r="H2445" t="s">
        <v>60</v>
      </c>
      <c r="I2445" t="s">
        <v>61</v>
      </c>
      <c r="K2445" t="s">
        <v>62</v>
      </c>
      <c r="AT2445" t="s">
        <v>67</v>
      </c>
      <c r="AU2445" t="s">
        <v>67</v>
      </c>
      <c r="BD2445" t="s">
        <v>1856</v>
      </c>
      <c r="BE2445">
        <f>COUNTIF(J2445:BD2445,"**")</f>
        <v>4</v>
      </c>
      <c r="BF2445">
        <f>COUNTIF(J2445:BD2445,"*P*")</f>
        <v>1</v>
      </c>
      <c r="BG2445">
        <f>COUNTIF(J2445:BD2445,"*C*")</f>
        <v>3</v>
      </c>
      <c r="BH2445">
        <f>COUNTIF(AQ2445:BC2445, "C")</f>
        <v>2</v>
      </c>
      <c r="BI2445">
        <f>COUNTIF(AQ2445:BC2445, "P")</f>
        <v>0</v>
      </c>
      <c r="BJ2445" t="str">
        <f t="shared" si="38"/>
        <v/>
      </c>
      <c r="BK2445">
        <f>COUNTIFS(AQ2445:BC2445,"C")+COUNTIFS(AQ2445:BC2445,"P")</f>
        <v>2</v>
      </c>
      <c r="BL2445">
        <f>COUNTIF(AC2445:AO2445,"**")</f>
        <v>0</v>
      </c>
      <c r="BM2445">
        <f>COUNTIF(AC2445:AO2445,"P")</f>
        <v>0</v>
      </c>
      <c r="BN2445">
        <f>COUNTIF(AC2445:AO2445,"C")</f>
        <v>0</v>
      </c>
    </row>
    <row r="2446" spans="1:66" x14ac:dyDescent="0.25">
      <c r="A2446">
        <v>9823</v>
      </c>
      <c r="B2446">
        <v>17</v>
      </c>
      <c r="C2446">
        <v>3</v>
      </c>
      <c r="D2446">
        <v>6</v>
      </c>
      <c r="E2446" t="s">
        <v>58</v>
      </c>
      <c r="F2446" t="s">
        <v>1857</v>
      </c>
      <c r="G2446">
        <v>31</v>
      </c>
      <c r="H2446" t="s">
        <v>64</v>
      </c>
      <c r="I2446" t="s">
        <v>65</v>
      </c>
      <c r="M2446" t="s">
        <v>67</v>
      </c>
      <c r="N2446" t="s">
        <v>67</v>
      </c>
      <c r="O2446" t="s">
        <v>67</v>
      </c>
      <c r="BD2446" t="s">
        <v>547</v>
      </c>
      <c r="BE2446">
        <f>COUNTIF(J2446:BD2446,"**")</f>
        <v>4</v>
      </c>
      <c r="BF2446">
        <f>COUNTIF(J2446:BD2446,"*P*")</f>
        <v>1</v>
      </c>
      <c r="BG2446">
        <f>COUNTIF(J2446:BD2446,"*C*")</f>
        <v>3</v>
      </c>
      <c r="BH2446">
        <f>COUNTIF(AQ2446:BC2446, "C")</f>
        <v>0</v>
      </c>
      <c r="BI2446">
        <f>COUNTIF(AQ2446:BC2446, "P")</f>
        <v>0</v>
      </c>
      <c r="BJ2446" t="str">
        <f t="shared" si="38"/>
        <v/>
      </c>
      <c r="BK2446">
        <f>COUNTIFS(AQ2446:BC2446,"C")+COUNTIFS(AQ2446:BC2446,"P")</f>
        <v>0</v>
      </c>
      <c r="BL2446">
        <f>COUNTIF(AC2446:AO2446,"**")</f>
        <v>0</v>
      </c>
      <c r="BM2446">
        <f>COUNTIF(AC2446:AO2446,"P")</f>
        <v>0</v>
      </c>
      <c r="BN2446">
        <f>COUNTIF(AC2446:AO2446,"C")</f>
        <v>0</v>
      </c>
    </row>
    <row r="2447" spans="1:66" x14ac:dyDescent="0.25">
      <c r="A2447">
        <v>9847</v>
      </c>
      <c r="B2447">
        <v>17</v>
      </c>
      <c r="C2447">
        <v>4</v>
      </c>
      <c r="D2447">
        <v>6</v>
      </c>
      <c r="E2447" t="s">
        <v>58</v>
      </c>
      <c r="F2447" t="s">
        <v>1858</v>
      </c>
      <c r="G2447">
        <v>31</v>
      </c>
      <c r="H2447" t="s">
        <v>60</v>
      </c>
      <c r="I2447" t="s">
        <v>65</v>
      </c>
      <c r="AQ2447" t="s">
        <v>67</v>
      </c>
      <c r="AZ2447" t="s">
        <v>67</v>
      </c>
      <c r="BE2447">
        <f>COUNTIF(J2447:BD2447,"**")</f>
        <v>2</v>
      </c>
      <c r="BF2447">
        <f>COUNTIF(J2447:BD2447,"*P*")</f>
        <v>0</v>
      </c>
      <c r="BG2447">
        <f>COUNTIF(J2447:BD2447,"*C*")</f>
        <v>2</v>
      </c>
      <c r="BH2447">
        <f>COUNTIF(AQ2447:BC2447, "C")</f>
        <v>2</v>
      </c>
      <c r="BI2447">
        <f>COUNTIF(AQ2447:BC2447, "P")</f>
        <v>0</v>
      </c>
      <c r="BJ2447" t="str">
        <f t="shared" si="38"/>
        <v/>
      </c>
      <c r="BK2447">
        <f>COUNTIFS(AQ2447:BC2447,"C")+COUNTIFS(AQ2447:BC2447,"P")</f>
        <v>2</v>
      </c>
      <c r="BL2447">
        <f>COUNTIF(AC2447:AO2447,"**")</f>
        <v>0</v>
      </c>
      <c r="BM2447">
        <f>COUNTIF(AC2447:AO2447,"P")</f>
        <v>0</v>
      </c>
      <c r="BN2447">
        <f>COUNTIF(AC2447:AO2447,"C")</f>
        <v>0</v>
      </c>
    </row>
    <row r="2448" spans="1:66" x14ac:dyDescent="0.25">
      <c r="A2448">
        <v>9876</v>
      </c>
      <c r="B2448">
        <v>17</v>
      </c>
      <c r="C2448">
        <v>4</v>
      </c>
      <c r="D2448">
        <v>6</v>
      </c>
      <c r="E2448" t="s">
        <v>58</v>
      </c>
      <c r="F2448" t="s">
        <v>730</v>
      </c>
      <c r="G2448">
        <v>31</v>
      </c>
      <c r="H2448" t="s">
        <v>60</v>
      </c>
      <c r="I2448" t="s">
        <v>61</v>
      </c>
      <c r="N2448" t="s">
        <v>67</v>
      </c>
      <c r="BD2448" t="s">
        <v>348</v>
      </c>
      <c r="BE2448">
        <f>COUNTIF(J2448:BD2448,"**")</f>
        <v>2</v>
      </c>
      <c r="BF2448">
        <f>COUNTIF(J2448:BD2448,"*P*")</f>
        <v>0</v>
      </c>
      <c r="BG2448">
        <f>COUNTIF(J2448:BD2448,"*C*")</f>
        <v>2</v>
      </c>
      <c r="BH2448">
        <f>COUNTIF(AQ2448:BC2448, "C")</f>
        <v>0</v>
      </c>
      <c r="BI2448">
        <f>COUNTIF(AQ2448:BC2448, "P")</f>
        <v>0</v>
      </c>
      <c r="BJ2448" t="str">
        <f t="shared" si="38"/>
        <v/>
      </c>
      <c r="BK2448">
        <f>COUNTIFS(AQ2448:BC2448,"C")+COUNTIFS(AQ2448:BC2448,"P")</f>
        <v>0</v>
      </c>
      <c r="BL2448">
        <f>COUNTIF(AC2448:AO2448,"**")</f>
        <v>0</v>
      </c>
      <c r="BM2448">
        <f>COUNTIF(AC2448:AO2448,"P")</f>
        <v>0</v>
      </c>
      <c r="BN2448">
        <f>COUNTIF(AC2448:AO2448,"C")</f>
        <v>0</v>
      </c>
    </row>
    <row r="2449" spans="1:66" x14ac:dyDescent="0.25">
      <c r="A2449">
        <v>9884</v>
      </c>
      <c r="B2449">
        <v>17</v>
      </c>
      <c r="C2449">
        <v>4</v>
      </c>
      <c r="D2449">
        <v>6</v>
      </c>
      <c r="E2449" t="s">
        <v>58</v>
      </c>
      <c r="F2449" t="s">
        <v>1859</v>
      </c>
      <c r="G2449">
        <v>31</v>
      </c>
      <c r="H2449" t="s">
        <v>64</v>
      </c>
      <c r="I2449" t="s">
        <v>65</v>
      </c>
      <c r="N2449" t="s">
        <v>67</v>
      </c>
      <c r="O2449" t="s">
        <v>67</v>
      </c>
      <c r="AZ2449" t="s">
        <v>62</v>
      </c>
      <c r="BE2449">
        <f>COUNTIF(J2449:BD2449,"**")</f>
        <v>3</v>
      </c>
      <c r="BF2449">
        <f>COUNTIF(J2449:BD2449,"*P*")</f>
        <v>1</v>
      </c>
      <c r="BG2449">
        <f>COUNTIF(J2449:BD2449,"*C*")</f>
        <v>2</v>
      </c>
      <c r="BH2449">
        <f>COUNTIF(AQ2449:BC2449, "C")</f>
        <v>0</v>
      </c>
      <c r="BI2449">
        <f>COUNTIF(AQ2449:BC2449, "P")</f>
        <v>1</v>
      </c>
      <c r="BJ2449" t="str">
        <f t="shared" si="38"/>
        <v>X</v>
      </c>
      <c r="BK2449">
        <f>COUNTIFS(AQ2449:BC2449,"C")+COUNTIFS(AQ2449:BC2449,"P")</f>
        <v>1</v>
      </c>
      <c r="BL2449">
        <f>COUNTIF(AC2449:AO2449,"**")</f>
        <v>0</v>
      </c>
      <c r="BM2449">
        <f>COUNTIF(AC2449:AO2449,"P")</f>
        <v>0</v>
      </c>
      <c r="BN2449">
        <f>COUNTIF(AC2449:AO2449,"C")</f>
        <v>0</v>
      </c>
    </row>
    <row r="2450" spans="1:66" x14ac:dyDescent="0.25">
      <c r="A2450">
        <v>9922</v>
      </c>
      <c r="B2450">
        <v>17</v>
      </c>
      <c r="C2450">
        <v>5</v>
      </c>
      <c r="D2450">
        <v>6</v>
      </c>
      <c r="E2450" t="s">
        <v>58</v>
      </c>
      <c r="F2450" t="s">
        <v>1860</v>
      </c>
      <c r="G2450">
        <v>31</v>
      </c>
      <c r="H2450" t="s">
        <v>60</v>
      </c>
      <c r="I2450" t="s">
        <v>65</v>
      </c>
      <c r="J2450" t="s">
        <v>67</v>
      </c>
      <c r="L2450" t="s">
        <v>67</v>
      </c>
      <c r="N2450" t="s">
        <v>67</v>
      </c>
      <c r="AQ2450" t="s">
        <v>67</v>
      </c>
      <c r="AU2450" t="s">
        <v>67</v>
      </c>
      <c r="AZ2450" t="s">
        <v>67</v>
      </c>
      <c r="BD2450" t="s">
        <v>895</v>
      </c>
      <c r="BE2450">
        <f>COUNTIF(J2450:BD2450,"**")</f>
        <v>7</v>
      </c>
      <c r="BF2450">
        <f>COUNTIF(J2450:BD2450,"*P*")</f>
        <v>1</v>
      </c>
      <c r="BG2450">
        <f>COUNTIF(J2450:BD2450,"*C*")</f>
        <v>6</v>
      </c>
      <c r="BH2450">
        <f>COUNTIF(AQ2450:BC2450, "C")</f>
        <v>3</v>
      </c>
      <c r="BI2450">
        <f>COUNTIF(AQ2450:BC2450, "P")</f>
        <v>0</v>
      </c>
      <c r="BJ2450" t="str">
        <f t="shared" si="38"/>
        <v/>
      </c>
      <c r="BK2450">
        <f>COUNTIFS(AQ2450:BC2450,"C")+COUNTIFS(AQ2450:BC2450,"P")</f>
        <v>3</v>
      </c>
      <c r="BL2450">
        <f>COUNTIF(AC2450:AO2450,"**")</f>
        <v>0</v>
      </c>
      <c r="BM2450">
        <f>COUNTIF(AC2450:AO2450,"P")</f>
        <v>0</v>
      </c>
      <c r="BN2450">
        <f>COUNTIF(AC2450:AO2450,"C")</f>
        <v>0</v>
      </c>
    </row>
    <row r="2451" spans="1:66" x14ac:dyDescent="0.25">
      <c r="A2451">
        <v>9927</v>
      </c>
      <c r="B2451">
        <v>17</v>
      </c>
      <c r="C2451">
        <v>5</v>
      </c>
      <c r="D2451">
        <v>6</v>
      </c>
      <c r="E2451" t="s">
        <v>58</v>
      </c>
      <c r="F2451" t="s">
        <v>208</v>
      </c>
      <c r="G2451">
        <v>31</v>
      </c>
      <c r="H2451" t="s">
        <v>64</v>
      </c>
      <c r="I2451" t="s">
        <v>65</v>
      </c>
      <c r="AQ2451" t="s">
        <v>67</v>
      </c>
      <c r="AZ2451" t="s">
        <v>67</v>
      </c>
      <c r="BE2451">
        <f>COUNTIF(J2451:BD2451,"**")</f>
        <v>2</v>
      </c>
      <c r="BF2451">
        <f>COUNTIF(J2451:BD2451,"*P*")</f>
        <v>0</v>
      </c>
      <c r="BG2451">
        <f>COUNTIF(J2451:BD2451,"*C*")</f>
        <v>2</v>
      </c>
      <c r="BH2451">
        <f>COUNTIF(AQ2451:BC2451, "C")</f>
        <v>2</v>
      </c>
      <c r="BI2451">
        <f>COUNTIF(AQ2451:BC2451, "P")</f>
        <v>0</v>
      </c>
      <c r="BJ2451" t="str">
        <f t="shared" si="38"/>
        <v/>
      </c>
      <c r="BK2451">
        <f>COUNTIFS(AQ2451:BC2451,"C")+COUNTIFS(AQ2451:BC2451,"P")</f>
        <v>2</v>
      </c>
      <c r="BL2451">
        <f>COUNTIF(AC2451:AO2451,"**")</f>
        <v>0</v>
      </c>
      <c r="BM2451">
        <f>COUNTIF(AC2451:AO2451,"P")</f>
        <v>0</v>
      </c>
      <c r="BN2451">
        <f>COUNTIF(AC2451:AO2451,"C")</f>
        <v>0</v>
      </c>
    </row>
    <row r="2452" spans="1:66" x14ac:dyDescent="0.25">
      <c r="A2452">
        <v>9946</v>
      </c>
      <c r="B2452">
        <v>17</v>
      </c>
      <c r="C2452">
        <v>5</v>
      </c>
      <c r="D2452">
        <v>6</v>
      </c>
      <c r="E2452" t="s">
        <v>58</v>
      </c>
      <c r="F2452" t="s">
        <v>1861</v>
      </c>
      <c r="G2452">
        <v>31</v>
      </c>
      <c r="H2452" t="s">
        <v>60</v>
      </c>
      <c r="I2452" t="s">
        <v>72</v>
      </c>
      <c r="N2452" t="s">
        <v>67</v>
      </c>
      <c r="AD2452" t="s">
        <v>67</v>
      </c>
      <c r="AQ2452" t="s">
        <v>67</v>
      </c>
      <c r="AZ2452" t="s">
        <v>67</v>
      </c>
      <c r="BE2452">
        <f>COUNTIF(J2452:BD2452,"**")</f>
        <v>4</v>
      </c>
      <c r="BF2452">
        <f>COUNTIF(J2452:BD2452,"*P*")</f>
        <v>0</v>
      </c>
      <c r="BG2452">
        <f>COUNTIF(J2452:BD2452,"*C*")</f>
        <v>4</v>
      </c>
      <c r="BH2452">
        <f>COUNTIF(AQ2452:BC2452, "C")</f>
        <v>2</v>
      </c>
      <c r="BI2452">
        <f>COUNTIF(AQ2452:BC2452, "P")</f>
        <v>0</v>
      </c>
      <c r="BJ2452" t="str">
        <f t="shared" si="38"/>
        <v/>
      </c>
      <c r="BK2452">
        <f>COUNTIFS(AQ2452:BC2452,"C")+COUNTIFS(AQ2452:BC2452,"P")</f>
        <v>2</v>
      </c>
      <c r="BL2452">
        <f>COUNTIF(AC2452:AO2452,"**")</f>
        <v>1</v>
      </c>
      <c r="BM2452">
        <f>COUNTIF(AC2452:AO2452,"P")</f>
        <v>0</v>
      </c>
      <c r="BN2452">
        <f>COUNTIF(AC2452:AO2452,"C")</f>
        <v>1</v>
      </c>
    </row>
    <row r="2453" spans="1:66" x14ac:dyDescent="0.25">
      <c r="A2453">
        <v>9963</v>
      </c>
      <c r="B2453">
        <v>17</v>
      </c>
      <c r="C2453">
        <v>5</v>
      </c>
      <c r="D2453">
        <v>6</v>
      </c>
      <c r="E2453" t="s">
        <v>58</v>
      </c>
      <c r="F2453" t="s">
        <v>345</v>
      </c>
      <c r="G2453">
        <v>31</v>
      </c>
      <c r="H2453" t="s">
        <v>60</v>
      </c>
      <c r="I2453" t="s">
        <v>65</v>
      </c>
      <c r="N2453" t="s">
        <v>67</v>
      </c>
      <c r="O2453" t="s">
        <v>67</v>
      </c>
      <c r="AQ2453" t="s">
        <v>67</v>
      </c>
      <c r="BD2453" t="s">
        <v>1862</v>
      </c>
      <c r="BE2453">
        <f>COUNTIF(J2453:BD2453,"**")</f>
        <v>4</v>
      </c>
      <c r="BF2453">
        <f>COUNTIF(J2453:BD2453,"*P*")</f>
        <v>0</v>
      </c>
      <c r="BG2453">
        <f>COUNTIF(J2453:BD2453,"*C*")</f>
        <v>4</v>
      </c>
      <c r="BH2453">
        <f>COUNTIF(AQ2453:BC2453, "C")</f>
        <v>1</v>
      </c>
      <c r="BI2453">
        <f>COUNTIF(AQ2453:BC2453, "P")</f>
        <v>0</v>
      </c>
      <c r="BJ2453" t="str">
        <f t="shared" si="38"/>
        <v/>
      </c>
      <c r="BK2453">
        <f>COUNTIFS(AQ2453:BC2453,"C")+COUNTIFS(AQ2453:BC2453,"P")</f>
        <v>1</v>
      </c>
      <c r="BL2453">
        <f>COUNTIF(AC2453:AO2453,"**")</f>
        <v>0</v>
      </c>
      <c r="BM2453">
        <f>COUNTIF(AC2453:AO2453,"P")</f>
        <v>0</v>
      </c>
      <c r="BN2453">
        <f>COUNTIF(AC2453:AO2453,"C")</f>
        <v>0</v>
      </c>
    </row>
    <row r="2454" spans="1:66" x14ac:dyDescent="0.25">
      <c r="A2454">
        <v>10036</v>
      </c>
      <c r="B2454">
        <v>17</v>
      </c>
      <c r="C2454">
        <v>6</v>
      </c>
      <c r="D2454">
        <v>6</v>
      </c>
      <c r="E2454" t="s">
        <v>58</v>
      </c>
      <c r="F2454" t="s">
        <v>1863</v>
      </c>
      <c r="G2454">
        <v>31</v>
      </c>
      <c r="H2454" t="s">
        <v>60</v>
      </c>
      <c r="I2454" t="s">
        <v>65</v>
      </c>
      <c r="O2454" t="s">
        <v>67</v>
      </c>
      <c r="AQ2454" t="s">
        <v>67</v>
      </c>
      <c r="AT2454" t="s">
        <v>67</v>
      </c>
      <c r="BE2454">
        <f>COUNTIF(J2454:BD2454,"**")</f>
        <v>3</v>
      </c>
      <c r="BF2454">
        <f>COUNTIF(J2454:BD2454,"*P*")</f>
        <v>0</v>
      </c>
      <c r="BG2454">
        <f>COUNTIF(J2454:BD2454,"*C*")</f>
        <v>3</v>
      </c>
      <c r="BH2454">
        <f>COUNTIF(AQ2454:BC2454, "C")</f>
        <v>2</v>
      </c>
      <c r="BI2454">
        <f>COUNTIF(AQ2454:BC2454, "P")</f>
        <v>0</v>
      </c>
      <c r="BJ2454" t="str">
        <f t="shared" si="38"/>
        <v/>
      </c>
      <c r="BK2454">
        <f>COUNTIFS(AQ2454:BC2454,"C")+COUNTIFS(AQ2454:BC2454,"P")</f>
        <v>2</v>
      </c>
      <c r="BL2454">
        <f>COUNTIF(AC2454:AO2454,"**")</f>
        <v>0</v>
      </c>
      <c r="BM2454">
        <f>COUNTIF(AC2454:AO2454,"P")</f>
        <v>0</v>
      </c>
      <c r="BN2454">
        <f>COUNTIF(AC2454:AO2454,"C")</f>
        <v>0</v>
      </c>
    </row>
    <row r="2455" spans="1:66" x14ac:dyDescent="0.25">
      <c r="A2455">
        <v>10055</v>
      </c>
      <c r="B2455">
        <v>17</v>
      </c>
      <c r="C2455">
        <v>6</v>
      </c>
      <c r="D2455">
        <v>6</v>
      </c>
      <c r="E2455" t="s">
        <v>58</v>
      </c>
      <c r="F2455" t="s">
        <v>1864</v>
      </c>
      <c r="G2455">
        <v>31</v>
      </c>
      <c r="H2455" t="s">
        <v>60</v>
      </c>
      <c r="I2455" t="s">
        <v>65</v>
      </c>
      <c r="N2455" t="s">
        <v>67</v>
      </c>
      <c r="AQ2455" t="s">
        <v>62</v>
      </c>
      <c r="AS2455" t="s">
        <v>62</v>
      </c>
      <c r="AT2455" t="s">
        <v>67</v>
      </c>
      <c r="AU2455" t="s">
        <v>67</v>
      </c>
      <c r="BD2455" t="s">
        <v>902</v>
      </c>
      <c r="BE2455">
        <f>COUNTIF(J2455:BD2455,"**")</f>
        <v>6</v>
      </c>
      <c r="BF2455">
        <f>COUNTIF(J2455:BD2455,"*P*")</f>
        <v>3</v>
      </c>
      <c r="BG2455">
        <f>COUNTIF(J2455:BD2455,"*C*")</f>
        <v>4</v>
      </c>
      <c r="BH2455">
        <f>COUNTIF(AQ2455:BC2455, "C")</f>
        <v>2</v>
      </c>
      <c r="BI2455">
        <f>COUNTIF(AQ2455:BC2455, "P")</f>
        <v>2</v>
      </c>
      <c r="BJ2455" t="str">
        <f t="shared" si="38"/>
        <v/>
      </c>
      <c r="BK2455">
        <f>COUNTIFS(AQ2455:BC2455,"C")+COUNTIFS(AQ2455:BC2455,"P")</f>
        <v>4</v>
      </c>
      <c r="BL2455">
        <f>COUNTIF(AC2455:AO2455,"**")</f>
        <v>0</v>
      </c>
      <c r="BM2455">
        <f>COUNTIF(AC2455:AO2455,"P")</f>
        <v>0</v>
      </c>
      <c r="BN2455">
        <f>COUNTIF(AC2455:AO2455,"C")</f>
        <v>0</v>
      </c>
    </row>
    <row r="2456" spans="1:66" x14ac:dyDescent="0.25">
      <c r="A2456">
        <v>10056</v>
      </c>
      <c r="B2456">
        <v>17</v>
      </c>
      <c r="C2456">
        <v>6</v>
      </c>
      <c r="D2456">
        <v>6</v>
      </c>
      <c r="E2456" t="s">
        <v>58</v>
      </c>
      <c r="F2456" t="s">
        <v>1865</v>
      </c>
      <c r="G2456">
        <v>31</v>
      </c>
      <c r="H2456" t="s">
        <v>60</v>
      </c>
      <c r="I2456" t="s">
        <v>72</v>
      </c>
      <c r="N2456" t="s">
        <v>67</v>
      </c>
      <c r="AD2456" t="s">
        <v>67</v>
      </c>
      <c r="AQ2456" t="s">
        <v>62</v>
      </c>
      <c r="AS2456" t="s">
        <v>62</v>
      </c>
      <c r="AT2456" t="s">
        <v>67</v>
      </c>
      <c r="AZ2456" t="s">
        <v>62</v>
      </c>
      <c r="BA2456" t="s">
        <v>62</v>
      </c>
      <c r="BD2456" t="s">
        <v>348</v>
      </c>
      <c r="BE2456">
        <f>COUNTIF(J2456:BD2456,"**")</f>
        <v>8</v>
      </c>
      <c r="BF2456">
        <f>COUNTIF(J2456:BD2456,"*P*")</f>
        <v>4</v>
      </c>
      <c r="BG2456">
        <f>COUNTIF(J2456:BD2456,"*C*")</f>
        <v>4</v>
      </c>
      <c r="BH2456">
        <f>COUNTIF(AQ2456:BC2456, "C")</f>
        <v>1</v>
      </c>
      <c r="BI2456">
        <f>COUNTIF(AQ2456:BC2456, "P")</f>
        <v>4</v>
      </c>
      <c r="BJ2456" t="str">
        <f t="shared" si="38"/>
        <v/>
      </c>
      <c r="BK2456">
        <f>COUNTIFS(AQ2456:BC2456,"C")+COUNTIFS(AQ2456:BC2456,"P")</f>
        <v>5</v>
      </c>
      <c r="BL2456">
        <f>COUNTIF(AC2456:AO2456,"**")</f>
        <v>1</v>
      </c>
      <c r="BM2456">
        <f>COUNTIF(AC2456:AO2456,"P")</f>
        <v>0</v>
      </c>
      <c r="BN2456">
        <f>COUNTIF(AC2456:AO2456,"C")</f>
        <v>1</v>
      </c>
    </row>
    <row r="2457" spans="1:66" x14ac:dyDescent="0.25">
      <c r="A2457">
        <v>10060</v>
      </c>
      <c r="B2457">
        <v>17</v>
      </c>
      <c r="C2457">
        <v>6</v>
      </c>
      <c r="D2457">
        <v>6</v>
      </c>
      <c r="E2457" t="s">
        <v>58</v>
      </c>
      <c r="F2457" t="s">
        <v>871</v>
      </c>
      <c r="G2457">
        <v>31</v>
      </c>
      <c r="H2457" t="s">
        <v>60</v>
      </c>
      <c r="I2457" t="s">
        <v>72</v>
      </c>
      <c r="O2457" t="s">
        <v>62</v>
      </c>
      <c r="BE2457">
        <f>COUNTIF(J2457:BD2457,"**")</f>
        <v>1</v>
      </c>
      <c r="BF2457">
        <f>COUNTIF(J2457:BD2457,"*P*")</f>
        <v>1</v>
      </c>
      <c r="BG2457">
        <f>COUNTIF(J2457:BD2457,"*C*")</f>
        <v>0</v>
      </c>
      <c r="BH2457">
        <f>COUNTIF(AQ2457:BC2457, "C")</f>
        <v>0</v>
      </c>
      <c r="BI2457">
        <f>COUNTIF(AQ2457:BC2457, "P")</f>
        <v>0</v>
      </c>
      <c r="BJ2457" t="str">
        <f t="shared" si="38"/>
        <v/>
      </c>
      <c r="BK2457">
        <f>COUNTIFS(AQ2457:BC2457,"C")+COUNTIFS(AQ2457:BC2457,"P")</f>
        <v>0</v>
      </c>
      <c r="BL2457">
        <f>COUNTIF(AC2457:AO2457,"**")</f>
        <v>0</v>
      </c>
      <c r="BM2457">
        <f>COUNTIF(AC2457:AO2457,"P")</f>
        <v>0</v>
      </c>
      <c r="BN2457">
        <f>COUNTIF(AC2457:AO2457,"C")</f>
        <v>0</v>
      </c>
    </row>
    <row r="2458" spans="1:66" x14ac:dyDescent="0.25">
      <c r="A2458">
        <v>10101</v>
      </c>
      <c r="B2458">
        <v>17</v>
      </c>
      <c r="C2458">
        <v>7</v>
      </c>
      <c r="D2458">
        <v>6</v>
      </c>
      <c r="E2458" t="s">
        <v>58</v>
      </c>
      <c r="F2458" t="s">
        <v>274</v>
      </c>
      <c r="G2458">
        <v>31</v>
      </c>
      <c r="H2458" t="s">
        <v>64</v>
      </c>
      <c r="I2458" t="s">
        <v>65</v>
      </c>
      <c r="AT2458" t="s">
        <v>67</v>
      </c>
      <c r="BE2458">
        <f>COUNTIF(J2458:BD2458,"**")</f>
        <v>1</v>
      </c>
      <c r="BF2458">
        <f>COUNTIF(J2458:BD2458,"*P*")</f>
        <v>0</v>
      </c>
      <c r="BG2458">
        <f>COUNTIF(J2458:BD2458,"*C*")</f>
        <v>1</v>
      </c>
      <c r="BH2458">
        <f>COUNTIF(AQ2458:BC2458, "C")</f>
        <v>1</v>
      </c>
      <c r="BI2458">
        <f>COUNTIF(AQ2458:BC2458, "P")</f>
        <v>0</v>
      </c>
      <c r="BJ2458" t="str">
        <f t="shared" si="38"/>
        <v/>
      </c>
      <c r="BK2458">
        <f>COUNTIFS(AQ2458:BC2458,"C")+COUNTIFS(AQ2458:BC2458,"P")</f>
        <v>1</v>
      </c>
      <c r="BL2458">
        <f>COUNTIF(AC2458:AO2458,"**")</f>
        <v>0</v>
      </c>
      <c r="BM2458">
        <f>COUNTIF(AC2458:AO2458,"P")</f>
        <v>0</v>
      </c>
      <c r="BN2458">
        <f>COUNTIF(AC2458:AO2458,"C")</f>
        <v>0</v>
      </c>
    </row>
    <row r="2459" spans="1:66" x14ac:dyDescent="0.25">
      <c r="A2459">
        <v>10186</v>
      </c>
      <c r="B2459">
        <v>17</v>
      </c>
      <c r="C2459">
        <v>8</v>
      </c>
      <c r="D2459">
        <v>6</v>
      </c>
      <c r="E2459" t="s">
        <v>58</v>
      </c>
      <c r="F2459" t="s">
        <v>1866</v>
      </c>
      <c r="G2459">
        <v>31</v>
      </c>
      <c r="H2459" t="s">
        <v>60</v>
      </c>
      <c r="I2459" t="s">
        <v>65</v>
      </c>
      <c r="AT2459" t="s">
        <v>67</v>
      </c>
      <c r="BD2459" t="s">
        <v>203</v>
      </c>
      <c r="BE2459">
        <f>COUNTIF(J2459:BD2459,"**")</f>
        <v>2</v>
      </c>
      <c r="BF2459">
        <f>COUNTIF(J2459:BD2459,"*P*")</f>
        <v>0</v>
      </c>
      <c r="BG2459">
        <f>COUNTIF(J2459:BD2459,"*C*")</f>
        <v>1</v>
      </c>
      <c r="BH2459">
        <f>COUNTIF(AQ2459:BC2459, "C")</f>
        <v>1</v>
      </c>
      <c r="BI2459">
        <f>COUNTIF(AQ2459:BC2459, "P")</f>
        <v>0</v>
      </c>
      <c r="BJ2459" t="str">
        <f t="shared" si="38"/>
        <v/>
      </c>
      <c r="BK2459">
        <f>COUNTIFS(AQ2459:BC2459,"C")+COUNTIFS(AQ2459:BC2459,"P")</f>
        <v>1</v>
      </c>
      <c r="BL2459">
        <f>COUNTIF(AC2459:AO2459,"**")</f>
        <v>0</v>
      </c>
      <c r="BM2459">
        <f>COUNTIF(AC2459:AO2459,"P")</f>
        <v>0</v>
      </c>
      <c r="BN2459">
        <f>COUNTIF(AC2459:AO2459,"C")</f>
        <v>0</v>
      </c>
    </row>
    <row r="2460" spans="1:66" x14ac:dyDescent="0.25">
      <c r="A2460">
        <v>10211</v>
      </c>
      <c r="B2460">
        <v>17</v>
      </c>
      <c r="C2460">
        <v>8</v>
      </c>
      <c r="D2460">
        <v>6</v>
      </c>
      <c r="E2460" t="s">
        <v>58</v>
      </c>
      <c r="F2460" t="s">
        <v>208</v>
      </c>
      <c r="G2460">
        <v>31</v>
      </c>
      <c r="H2460" t="s">
        <v>60</v>
      </c>
      <c r="I2460" t="s">
        <v>65</v>
      </c>
      <c r="M2460" t="s">
        <v>67</v>
      </c>
      <c r="N2460" t="s">
        <v>67</v>
      </c>
      <c r="AQ2460" t="s">
        <v>67</v>
      </c>
      <c r="AZ2460" t="s">
        <v>67</v>
      </c>
      <c r="BD2460" t="s">
        <v>1378</v>
      </c>
      <c r="BE2460">
        <f>COUNTIF(J2460:BD2460,"**")</f>
        <v>5</v>
      </c>
      <c r="BF2460">
        <f>COUNTIF(J2460:BD2460,"*P*")</f>
        <v>1</v>
      </c>
      <c r="BG2460">
        <f>COUNTIF(J2460:BD2460,"*C*")</f>
        <v>4</v>
      </c>
      <c r="BH2460">
        <f>COUNTIF(AQ2460:BC2460, "C")</f>
        <v>2</v>
      </c>
      <c r="BI2460">
        <f>COUNTIF(AQ2460:BC2460, "P")</f>
        <v>0</v>
      </c>
      <c r="BJ2460" t="str">
        <f t="shared" si="38"/>
        <v/>
      </c>
      <c r="BK2460">
        <f>COUNTIFS(AQ2460:BC2460,"C")+COUNTIFS(AQ2460:BC2460,"P")</f>
        <v>2</v>
      </c>
      <c r="BL2460">
        <f>COUNTIF(AC2460:AO2460,"**")</f>
        <v>0</v>
      </c>
      <c r="BM2460">
        <f>COUNTIF(AC2460:AO2460,"P")</f>
        <v>0</v>
      </c>
      <c r="BN2460">
        <f>COUNTIF(AC2460:AO2460,"C")</f>
        <v>0</v>
      </c>
    </row>
    <row r="2461" spans="1:66" x14ac:dyDescent="0.25">
      <c r="A2461">
        <v>10331</v>
      </c>
      <c r="B2461">
        <v>17</v>
      </c>
      <c r="C2461">
        <v>10</v>
      </c>
      <c r="D2461">
        <v>6</v>
      </c>
      <c r="E2461" t="s">
        <v>58</v>
      </c>
      <c r="F2461" t="s">
        <v>469</v>
      </c>
      <c r="G2461">
        <v>31</v>
      </c>
      <c r="H2461" t="s">
        <v>60</v>
      </c>
      <c r="I2461" t="s">
        <v>61</v>
      </c>
      <c r="AT2461" t="s">
        <v>67</v>
      </c>
      <c r="BE2461">
        <f>COUNTIF(J2461:BD2461,"**")</f>
        <v>1</v>
      </c>
      <c r="BF2461">
        <f>COUNTIF(J2461:BD2461,"*P*")</f>
        <v>0</v>
      </c>
      <c r="BG2461">
        <f>COUNTIF(J2461:BD2461,"*C*")</f>
        <v>1</v>
      </c>
      <c r="BH2461">
        <f>COUNTIF(AQ2461:BC2461, "C")</f>
        <v>1</v>
      </c>
      <c r="BI2461">
        <f>COUNTIF(AQ2461:BC2461, "P")</f>
        <v>0</v>
      </c>
      <c r="BJ2461" t="str">
        <f t="shared" si="38"/>
        <v/>
      </c>
      <c r="BK2461">
        <f>COUNTIFS(AQ2461:BC2461,"C")+COUNTIFS(AQ2461:BC2461,"P")</f>
        <v>1</v>
      </c>
      <c r="BL2461">
        <f>COUNTIF(AC2461:AO2461,"**")</f>
        <v>0</v>
      </c>
      <c r="BM2461">
        <f>COUNTIF(AC2461:AO2461,"P")</f>
        <v>0</v>
      </c>
      <c r="BN2461">
        <f>COUNTIF(AC2461:AO2461,"C")</f>
        <v>0</v>
      </c>
    </row>
    <row r="2462" spans="1:66" x14ac:dyDescent="0.25">
      <c r="A2462">
        <v>10336</v>
      </c>
      <c r="B2462">
        <v>17</v>
      </c>
      <c r="C2462">
        <v>10</v>
      </c>
      <c r="D2462">
        <v>6</v>
      </c>
      <c r="E2462" t="s">
        <v>58</v>
      </c>
      <c r="F2462" t="s">
        <v>1867</v>
      </c>
      <c r="G2462">
        <v>31</v>
      </c>
      <c r="H2462" t="s">
        <v>60</v>
      </c>
      <c r="I2462" t="s">
        <v>65</v>
      </c>
      <c r="N2462" t="s">
        <v>67</v>
      </c>
      <c r="O2462" t="s">
        <v>67</v>
      </c>
      <c r="AU2462" t="s">
        <v>67</v>
      </c>
      <c r="BD2462" t="s">
        <v>1868</v>
      </c>
      <c r="BE2462">
        <f>COUNTIF(J2462:BD2462,"**")</f>
        <v>4</v>
      </c>
      <c r="BF2462">
        <f>COUNTIF(J2462:BD2462,"*P*")</f>
        <v>1</v>
      </c>
      <c r="BG2462">
        <f>COUNTIF(J2462:BD2462,"*C*")</f>
        <v>4</v>
      </c>
      <c r="BH2462">
        <f>COUNTIF(AQ2462:BC2462, "C")</f>
        <v>1</v>
      </c>
      <c r="BI2462">
        <f>COUNTIF(AQ2462:BC2462, "P")</f>
        <v>0</v>
      </c>
      <c r="BJ2462" t="str">
        <f t="shared" si="38"/>
        <v/>
      </c>
      <c r="BK2462">
        <f>COUNTIFS(AQ2462:BC2462,"C")+COUNTIFS(AQ2462:BC2462,"P")</f>
        <v>1</v>
      </c>
      <c r="BL2462">
        <f>COUNTIF(AC2462:AO2462,"**")</f>
        <v>0</v>
      </c>
      <c r="BM2462">
        <f>COUNTIF(AC2462:AO2462,"P")</f>
        <v>0</v>
      </c>
      <c r="BN2462">
        <f>COUNTIF(AC2462:AO2462,"C")</f>
        <v>0</v>
      </c>
    </row>
    <row r="2463" spans="1:66" x14ac:dyDescent="0.25">
      <c r="A2463">
        <v>10374</v>
      </c>
      <c r="B2463">
        <v>17</v>
      </c>
      <c r="C2463">
        <v>10</v>
      </c>
      <c r="D2463">
        <v>6</v>
      </c>
      <c r="E2463" t="s">
        <v>58</v>
      </c>
      <c r="F2463" t="s">
        <v>819</v>
      </c>
      <c r="G2463">
        <v>31</v>
      </c>
      <c r="H2463" t="s">
        <v>60</v>
      </c>
      <c r="I2463" t="s">
        <v>65</v>
      </c>
      <c r="AU2463" t="s">
        <v>67</v>
      </c>
      <c r="BD2463" t="s">
        <v>644</v>
      </c>
      <c r="BE2463">
        <f>COUNTIF(J2463:BD2463,"**")</f>
        <v>2</v>
      </c>
      <c r="BF2463">
        <f>COUNTIF(J2463:BD2463,"*P*")</f>
        <v>1</v>
      </c>
      <c r="BG2463">
        <f>COUNTIF(J2463:BD2463,"*C*")</f>
        <v>2</v>
      </c>
      <c r="BH2463">
        <f>COUNTIF(AQ2463:BC2463, "C")</f>
        <v>1</v>
      </c>
      <c r="BI2463">
        <f>COUNTIF(AQ2463:BC2463, "P")</f>
        <v>0</v>
      </c>
      <c r="BJ2463" t="str">
        <f t="shared" si="38"/>
        <v/>
      </c>
      <c r="BK2463">
        <f>COUNTIFS(AQ2463:BC2463,"C")+COUNTIFS(AQ2463:BC2463,"P")</f>
        <v>1</v>
      </c>
      <c r="BL2463">
        <f>COUNTIF(AC2463:AO2463,"**")</f>
        <v>0</v>
      </c>
      <c r="BM2463">
        <f>COUNTIF(AC2463:AO2463,"P")</f>
        <v>0</v>
      </c>
      <c r="BN2463">
        <f>COUNTIF(AC2463:AO2463,"C")</f>
        <v>0</v>
      </c>
    </row>
    <row r="2464" spans="1:66" x14ac:dyDescent="0.25">
      <c r="A2464">
        <v>10401</v>
      </c>
      <c r="B2464">
        <v>17</v>
      </c>
      <c r="C2464">
        <v>11</v>
      </c>
      <c r="D2464">
        <v>6</v>
      </c>
      <c r="E2464" t="s">
        <v>58</v>
      </c>
      <c r="F2464" t="s">
        <v>1869</v>
      </c>
      <c r="G2464">
        <v>31</v>
      </c>
      <c r="H2464" t="s">
        <v>60</v>
      </c>
      <c r="I2464" t="s">
        <v>65</v>
      </c>
      <c r="J2464" t="s">
        <v>67</v>
      </c>
      <c r="K2464" t="s">
        <v>62</v>
      </c>
      <c r="AD2464" t="s">
        <v>67</v>
      </c>
      <c r="AT2464" t="s">
        <v>67</v>
      </c>
      <c r="BE2464">
        <f>COUNTIF(J2464:BD2464,"**")</f>
        <v>4</v>
      </c>
      <c r="BF2464">
        <f>COUNTIF(J2464:BD2464,"*P*")</f>
        <v>1</v>
      </c>
      <c r="BG2464">
        <f>COUNTIF(J2464:BD2464,"*C*")</f>
        <v>3</v>
      </c>
      <c r="BH2464">
        <f>COUNTIF(AQ2464:BC2464, "C")</f>
        <v>1</v>
      </c>
      <c r="BI2464">
        <f>COUNTIF(AQ2464:BC2464, "P")</f>
        <v>0</v>
      </c>
      <c r="BJ2464" t="str">
        <f t="shared" si="38"/>
        <v/>
      </c>
      <c r="BK2464">
        <f>COUNTIFS(AQ2464:BC2464,"C")+COUNTIFS(AQ2464:BC2464,"P")</f>
        <v>1</v>
      </c>
      <c r="BL2464">
        <f>COUNTIF(AC2464:AO2464,"**")</f>
        <v>1</v>
      </c>
      <c r="BM2464">
        <f>COUNTIF(AC2464:AO2464,"P")</f>
        <v>0</v>
      </c>
      <c r="BN2464">
        <f>COUNTIF(AC2464:AO2464,"C")</f>
        <v>1</v>
      </c>
    </row>
    <row r="2465" spans="1:66" x14ac:dyDescent="0.25">
      <c r="A2465">
        <v>10413</v>
      </c>
      <c r="B2465">
        <v>17</v>
      </c>
      <c r="C2465">
        <v>11</v>
      </c>
      <c r="D2465">
        <v>6</v>
      </c>
      <c r="E2465" t="s">
        <v>58</v>
      </c>
      <c r="F2465" t="s">
        <v>1870</v>
      </c>
      <c r="G2465">
        <v>31</v>
      </c>
      <c r="H2465" t="s">
        <v>64</v>
      </c>
      <c r="I2465" t="s">
        <v>65</v>
      </c>
      <c r="O2465" t="s">
        <v>67</v>
      </c>
      <c r="AD2465" t="s">
        <v>67</v>
      </c>
      <c r="AQ2465" t="s">
        <v>62</v>
      </c>
      <c r="AT2465" t="s">
        <v>67</v>
      </c>
      <c r="AU2465" t="s">
        <v>67</v>
      </c>
      <c r="AZ2465" t="s">
        <v>62</v>
      </c>
      <c r="BD2465" t="s">
        <v>435</v>
      </c>
      <c r="BE2465">
        <f>COUNTIF(J2465:BD2465,"**")</f>
        <v>7</v>
      </c>
      <c r="BF2465">
        <f>COUNTIF(J2465:BD2465,"*P*")</f>
        <v>3</v>
      </c>
      <c r="BG2465">
        <f>COUNTIF(J2465:BD2465,"*C*")</f>
        <v>4</v>
      </c>
      <c r="BH2465">
        <f>COUNTIF(AQ2465:BC2465, "C")</f>
        <v>2</v>
      </c>
      <c r="BI2465">
        <f>COUNTIF(AQ2465:BC2465, "P")</f>
        <v>2</v>
      </c>
      <c r="BJ2465" t="str">
        <f t="shared" si="38"/>
        <v/>
      </c>
      <c r="BK2465">
        <f>COUNTIFS(AQ2465:BC2465,"C")+COUNTIFS(AQ2465:BC2465,"P")</f>
        <v>4</v>
      </c>
      <c r="BL2465">
        <f>COUNTIF(AC2465:AO2465,"**")</f>
        <v>1</v>
      </c>
      <c r="BM2465">
        <f>COUNTIF(AC2465:AO2465,"P")</f>
        <v>0</v>
      </c>
      <c r="BN2465">
        <f>COUNTIF(AC2465:AO2465,"C")</f>
        <v>1</v>
      </c>
    </row>
    <row r="2466" spans="1:66" x14ac:dyDescent="0.25">
      <c r="A2466">
        <v>10422</v>
      </c>
      <c r="B2466">
        <v>17</v>
      </c>
      <c r="C2466">
        <v>11</v>
      </c>
      <c r="D2466">
        <v>6</v>
      </c>
      <c r="E2466" t="s">
        <v>58</v>
      </c>
      <c r="F2466" t="s">
        <v>265</v>
      </c>
      <c r="G2466">
        <v>31</v>
      </c>
      <c r="H2466" t="s">
        <v>60</v>
      </c>
      <c r="I2466" t="s">
        <v>65</v>
      </c>
      <c r="N2466" t="s">
        <v>67</v>
      </c>
      <c r="AG2466" t="s">
        <v>67</v>
      </c>
      <c r="AM2466" t="s">
        <v>67</v>
      </c>
      <c r="AU2466" t="s">
        <v>67</v>
      </c>
      <c r="BD2466" t="s">
        <v>1871</v>
      </c>
      <c r="BE2466">
        <f>COUNTIF(J2466:BD2466,"**")</f>
        <v>5</v>
      </c>
      <c r="BF2466">
        <f>COUNTIF(J2466:BD2466,"*P*")</f>
        <v>1</v>
      </c>
      <c r="BG2466">
        <f>COUNTIF(J2466:BD2466,"*C*")</f>
        <v>5</v>
      </c>
      <c r="BH2466">
        <f>COUNTIF(AQ2466:BC2466, "C")</f>
        <v>1</v>
      </c>
      <c r="BI2466">
        <f>COUNTIF(AQ2466:BC2466, "P")</f>
        <v>0</v>
      </c>
      <c r="BJ2466" t="str">
        <f t="shared" si="38"/>
        <v/>
      </c>
      <c r="BK2466">
        <f>COUNTIFS(AQ2466:BC2466,"C")+COUNTIFS(AQ2466:BC2466,"P")</f>
        <v>1</v>
      </c>
      <c r="BL2466">
        <f>COUNTIF(AC2466:AO2466,"**")</f>
        <v>2</v>
      </c>
      <c r="BM2466">
        <f>COUNTIF(AC2466:AO2466,"P")</f>
        <v>0</v>
      </c>
      <c r="BN2466">
        <f>COUNTIF(AC2466:AO2466,"C")</f>
        <v>2</v>
      </c>
    </row>
    <row r="2467" spans="1:66" x14ac:dyDescent="0.25">
      <c r="A2467">
        <v>10474</v>
      </c>
      <c r="B2467">
        <v>17</v>
      </c>
      <c r="C2467">
        <v>12</v>
      </c>
      <c r="D2467">
        <v>6</v>
      </c>
      <c r="E2467" t="s">
        <v>58</v>
      </c>
      <c r="F2467" t="s">
        <v>1872</v>
      </c>
      <c r="G2467">
        <v>31</v>
      </c>
      <c r="H2467" t="s">
        <v>64</v>
      </c>
      <c r="I2467" t="s">
        <v>65</v>
      </c>
      <c r="AC2467" t="s">
        <v>67</v>
      </c>
      <c r="AD2467" t="s">
        <v>67</v>
      </c>
      <c r="AU2467" t="s">
        <v>67</v>
      </c>
      <c r="BD2467" t="s">
        <v>1873</v>
      </c>
      <c r="BE2467">
        <f>COUNTIF(J2467:BD2467,"**")</f>
        <v>4</v>
      </c>
      <c r="BF2467">
        <f>COUNTIF(J2467:BD2467,"*P*")</f>
        <v>0</v>
      </c>
      <c r="BG2467">
        <f>COUNTIF(J2467:BD2467,"*C*")</f>
        <v>3</v>
      </c>
      <c r="BH2467">
        <f>COUNTIF(AQ2467:BC2467, "C")</f>
        <v>1</v>
      </c>
      <c r="BI2467">
        <f>COUNTIF(AQ2467:BC2467, "P")</f>
        <v>0</v>
      </c>
      <c r="BJ2467" t="str">
        <f t="shared" si="38"/>
        <v/>
      </c>
      <c r="BK2467">
        <f>COUNTIFS(AQ2467:BC2467,"C")+COUNTIFS(AQ2467:BC2467,"P")</f>
        <v>1</v>
      </c>
      <c r="BL2467">
        <f>COUNTIF(AC2467:AO2467,"**")</f>
        <v>2</v>
      </c>
      <c r="BM2467">
        <f>COUNTIF(AC2467:AO2467,"P")</f>
        <v>0</v>
      </c>
      <c r="BN2467">
        <f>COUNTIF(AC2467:AO2467,"C")</f>
        <v>2</v>
      </c>
    </row>
    <row r="2468" spans="1:66" x14ac:dyDescent="0.25">
      <c r="A2468">
        <v>10512</v>
      </c>
      <c r="B2468">
        <v>17</v>
      </c>
      <c r="C2468">
        <v>12</v>
      </c>
      <c r="D2468">
        <v>6</v>
      </c>
      <c r="E2468" t="s">
        <v>58</v>
      </c>
      <c r="F2468" t="s">
        <v>208</v>
      </c>
      <c r="G2468">
        <v>31</v>
      </c>
      <c r="H2468" t="s">
        <v>64</v>
      </c>
      <c r="I2468" t="s">
        <v>65</v>
      </c>
      <c r="AT2468" t="s">
        <v>67</v>
      </c>
      <c r="AU2468" t="s">
        <v>67</v>
      </c>
      <c r="BD2468" t="s">
        <v>79</v>
      </c>
      <c r="BE2468">
        <f>COUNTIF(J2468:BD2468,"**")</f>
        <v>3</v>
      </c>
      <c r="BF2468">
        <f>COUNTIF(J2468:BD2468,"*P*")</f>
        <v>1</v>
      </c>
      <c r="BG2468">
        <f>COUNTIF(J2468:BD2468,"*C*")</f>
        <v>2</v>
      </c>
      <c r="BH2468">
        <f>COUNTIF(AQ2468:BC2468, "C")</f>
        <v>2</v>
      </c>
      <c r="BI2468">
        <f>COUNTIF(AQ2468:BC2468, "P")</f>
        <v>0</v>
      </c>
      <c r="BJ2468" t="str">
        <f t="shared" si="38"/>
        <v/>
      </c>
      <c r="BK2468">
        <f>COUNTIFS(AQ2468:BC2468,"C")+COUNTIFS(AQ2468:BC2468,"P")</f>
        <v>2</v>
      </c>
      <c r="BL2468">
        <f>COUNTIF(AC2468:AO2468,"**")</f>
        <v>0</v>
      </c>
      <c r="BM2468">
        <f>COUNTIF(AC2468:AO2468,"P")</f>
        <v>0</v>
      </c>
      <c r="BN2468">
        <f>COUNTIF(AC2468:AO2468,"C")</f>
        <v>0</v>
      </c>
    </row>
    <row r="2469" spans="1:66" x14ac:dyDescent="0.25">
      <c r="A2469">
        <v>10518</v>
      </c>
      <c r="B2469">
        <v>17</v>
      </c>
      <c r="C2469">
        <v>12</v>
      </c>
      <c r="D2469">
        <v>6</v>
      </c>
      <c r="E2469" t="s">
        <v>58</v>
      </c>
      <c r="F2469" t="s">
        <v>165</v>
      </c>
      <c r="G2469">
        <v>31</v>
      </c>
      <c r="H2469" t="s">
        <v>60</v>
      </c>
      <c r="I2469" t="s">
        <v>65</v>
      </c>
      <c r="M2469" t="s">
        <v>62</v>
      </c>
      <c r="BD2469" t="s">
        <v>1874</v>
      </c>
      <c r="BE2469">
        <f>COUNTIF(J2469:BD2469,"**")</f>
        <v>2</v>
      </c>
      <c r="BF2469">
        <f>COUNTIF(J2469:BD2469,"*P*")</f>
        <v>2</v>
      </c>
      <c r="BG2469">
        <f>COUNTIF(J2469:BD2469,"*C*")</f>
        <v>0</v>
      </c>
      <c r="BH2469">
        <f>COUNTIF(AQ2469:BC2469, "C")</f>
        <v>0</v>
      </c>
      <c r="BI2469">
        <f>COUNTIF(AQ2469:BC2469, "P")</f>
        <v>0</v>
      </c>
      <c r="BJ2469" t="str">
        <f t="shared" si="38"/>
        <v/>
      </c>
      <c r="BK2469">
        <f>COUNTIFS(AQ2469:BC2469,"C")+COUNTIFS(AQ2469:BC2469,"P")</f>
        <v>0</v>
      </c>
      <c r="BL2469">
        <f>COUNTIF(AC2469:AO2469,"**")</f>
        <v>0</v>
      </c>
      <c r="BM2469">
        <f>COUNTIF(AC2469:AO2469,"P")</f>
        <v>0</v>
      </c>
      <c r="BN2469">
        <f>COUNTIF(AC2469:AO2469,"C")</f>
        <v>0</v>
      </c>
    </row>
    <row r="2470" spans="1:66" x14ac:dyDescent="0.25">
      <c r="A2470">
        <v>10534</v>
      </c>
      <c r="B2470">
        <v>17</v>
      </c>
      <c r="C2470">
        <v>12</v>
      </c>
      <c r="D2470">
        <v>6</v>
      </c>
      <c r="E2470" t="s">
        <v>58</v>
      </c>
      <c r="F2470" t="s">
        <v>1875</v>
      </c>
      <c r="G2470">
        <v>31</v>
      </c>
      <c r="H2470" t="s">
        <v>64</v>
      </c>
      <c r="I2470" t="s">
        <v>65</v>
      </c>
      <c r="N2470" t="s">
        <v>67</v>
      </c>
      <c r="AD2470" t="s">
        <v>67</v>
      </c>
      <c r="AQ2470" t="s">
        <v>62</v>
      </c>
      <c r="AT2470" t="s">
        <v>67</v>
      </c>
      <c r="AU2470" t="s">
        <v>67</v>
      </c>
      <c r="AZ2470" t="s">
        <v>62</v>
      </c>
      <c r="BD2470" t="s">
        <v>1876</v>
      </c>
      <c r="BE2470">
        <f>COUNTIF(J2470:BD2470,"**")</f>
        <v>7</v>
      </c>
      <c r="BF2470">
        <f>COUNTIF(J2470:BD2470,"*P*")</f>
        <v>3</v>
      </c>
      <c r="BG2470">
        <f>COUNTIF(J2470:BD2470,"*C*")</f>
        <v>5</v>
      </c>
      <c r="BH2470">
        <f>COUNTIF(AQ2470:BC2470, "C")</f>
        <v>2</v>
      </c>
      <c r="BI2470">
        <f>COUNTIF(AQ2470:BC2470, "P")</f>
        <v>2</v>
      </c>
      <c r="BJ2470" t="str">
        <f t="shared" si="38"/>
        <v/>
      </c>
      <c r="BK2470">
        <f>COUNTIFS(AQ2470:BC2470,"C")+COUNTIFS(AQ2470:BC2470,"P")</f>
        <v>4</v>
      </c>
      <c r="BL2470">
        <f>COUNTIF(AC2470:AO2470,"**")</f>
        <v>1</v>
      </c>
      <c r="BM2470">
        <f>COUNTIF(AC2470:AO2470,"P")</f>
        <v>0</v>
      </c>
      <c r="BN2470">
        <f>COUNTIF(AC2470:AO2470,"C")</f>
        <v>1</v>
      </c>
    </row>
    <row r="2471" spans="1:66" x14ac:dyDescent="0.25">
      <c r="A2471">
        <v>10563</v>
      </c>
      <c r="B2471">
        <v>18</v>
      </c>
      <c r="C2471">
        <v>2</v>
      </c>
      <c r="D2471">
        <v>5</v>
      </c>
      <c r="E2471" t="s">
        <v>58</v>
      </c>
      <c r="F2471" t="s">
        <v>225</v>
      </c>
      <c r="G2471">
        <v>31</v>
      </c>
      <c r="H2471" t="s">
        <v>60</v>
      </c>
      <c r="I2471" t="s">
        <v>65</v>
      </c>
      <c r="N2471" t="s">
        <v>62</v>
      </c>
      <c r="O2471" t="s">
        <v>62</v>
      </c>
      <c r="BE2471">
        <f>COUNTIF(J2471:BD2471,"**")</f>
        <v>2</v>
      </c>
      <c r="BF2471">
        <f>COUNTIF(J2471:BD2471,"*P*")</f>
        <v>2</v>
      </c>
      <c r="BG2471">
        <f>COUNTIF(J2471:BD2471,"*C*")</f>
        <v>0</v>
      </c>
      <c r="BH2471">
        <f>COUNTIF(AQ2471:BC2471, "C")</f>
        <v>0</v>
      </c>
      <c r="BI2471">
        <f>COUNTIF(AQ2471:BC2471, "P")</f>
        <v>0</v>
      </c>
      <c r="BJ2471" t="str">
        <f t="shared" si="38"/>
        <v/>
      </c>
      <c r="BK2471">
        <f>COUNTIFS(AQ2471:BC2471,"C")+COUNTIFS(AQ2471:BC2471,"P")</f>
        <v>0</v>
      </c>
      <c r="BL2471">
        <f>COUNTIF(AC2471:AO2471,"**")</f>
        <v>0</v>
      </c>
      <c r="BM2471">
        <f>COUNTIF(AC2471:AO2471,"P")</f>
        <v>0</v>
      </c>
      <c r="BN2471">
        <f>COUNTIF(AC2471:AO2471,"C")</f>
        <v>0</v>
      </c>
    </row>
    <row r="2472" spans="1:66" x14ac:dyDescent="0.25">
      <c r="A2472">
        <v>10620</v>
      </c>
      <c r="B2472">
        <v>18</v>
      </c>
      <c r="C2472">
        <v>3</v>
      </c>
      <c r="D2472">
        <v>5</v>
      </c>
      <c r="E2472" t="s">
        <v>58</v>
      </c>
      <c r="F2472" t="s">
        <v>241</v>
      </c>
      <c r="G2472">
        <v>31</v>
      </c>
      <c r="H2472" t="s">
        <v>64</v>
      </c>
      <c r="I2472" t="s">
        <v>65</v>
      </c>
      <c r="AY2472" t="s">
        <v>67</v>
      </c>
      <c r="BE2472">
        <f>COUNTIF(J2472:BD2472,"**")</f>
        <v>1</v>
      </c>
      <c r="BF2472">
        <f>COUNTIF(J2472:BD2472,"*P*")</f>
        <v>0</v>
      </c>
      <c r="BG2472">
        <f>COUNTIF(J2472:BD2472,"*C*")</f>
        <v>1</v>
      </c>
      <c r="BH2472">
        <f>COUNTIF(AQ2472:BC2472, "C")</f>
        <v>1</v>
      </c>
      <c r="BI2472">
        <f>COUNTIF(AQ2472:BC2472, "P")</f>
        <v>0</v>
      </c>
      <c r="BJ2472" t="str">
        <f t="shared" si="38"/>
        <v/>
      </c>
      <c r="BK2472">
        <f>COUNTIFS(AQ2472:BC2472,"C")+COUNTIFS(AQ2472:BC2472,"P")</f>
        <v>1</v>
      </c>
      <c r="BL2472">
        <f>COUNTIF(AC2472:AO2472,"**")</f>
        <v>0</v>
      </c>
      <c r="BM2472">
        <f>COUNTIF(AC2472:AO2472,"P")</f>
        <v>0</v>
      </c>
      <c r="BN2472">
        <f>COUNTIF(AC2472:AO2472,"C")</f>
        <v>0</v>
      </c>
    </row>
    <row r="2473" spans="1:66" x14ac:dyDescent="0.25">
      <c r="A2473">
        <v>10715</v>
      </c>
      <c r="B2473">
        <v>18</v>
      </c>
      <c r="C2473">
        <v>6</v>
      </c>
      <c r="D2473">
        <v>5</v>
      </c>
      <c r="E2473" t="s">
        <v>58</v>
      </c>
      <c r="F2473" t="s">
        <v>290</v>
      </c>
      <c r="G2473">
        <v>31</v>
      </c>
      <c r="H2473" t="s">
        <v>64</v>
      </c>
      <c r="I2473" t="s">
        <v>65</v>
      </c>
      <c r="AD2473" t="s">
        <v>62</v>
      </c>
      <c r="AY2473" t="s">
        <v>67</v>
      </c>
      <c r="BA2473" t="s">
        <v>67</v>
      </c>
      <c r="BB2473" t="s">
        <v>62</v>
      </c>
      <c r="BE2473">
        <f>COUNTIF(J2473:BD2473,"**")</f>
        <v>4</v>
      </c>
      <c r="BF2473">
        <f>COUNTIF(J2473:BD2473,"*P*")</f>
        <v>2</v>
      </c>
      <c r="BG2473">
        <f>COUNTIF(J2473:BD2473,"*C*")</f>
        <v>2</v>
      </c>
      <c r="BH2473">
        <f>COUNTIF(AQ2473:BC2473, "C")</f>
        <v>2</v>
      </c>
      <c r="BI2473">
        <f>COUNTIF(AQ2473:BC2473, "P")</f>
        <v>1</v>
      </c>
      <c r="BJ2473" t="str">
        <f t="shared" si="38"/>
        <v/>
      </c>
      <c r="BK2473">
        <f>COUNTIFS(AQ2473:BC2473,"C")+COUNTIFS(AQ2473:BC2473,"P")</f>
        <v>3</v>
      </c>
      <c r="BL2473">
        <f>COUNTIF(AC2473:AO2473,"**")</f>
        <v>1</v>
      </c>
      <c r="BM2473">
        <f>COUNTIF(AC2473:AO2473,"P")</f>
        <v>1</v>
      </c>
      <c r="BN2473">
        <f>COUNTIF(AC2473:AO2473,"C")</f>
        <v>0</v>
      </c>
    </row>
    <row r="2474" spans="1:66" x14ac:dyDescent="0.25">
      <c r="A2474">
        <v>10791</v>
      </c>
      <c r="B2474">
        <v>18</v>
      </c>
      <c r="C2474">
        <v>7</v>
      </c>
      <c r="D2474">
        <v>5</v>
      </c>
      <c r="E2474" t="s">
        <v>58</v>
      </c>
      <c r="F2474" t="s">
        <v>151</v>
      </c>
      <c r="G2474">
        <v>31</v>
      </c>
      <c r="H2474" t="s">
        <v>60</v>
      </c>
      <c r="I2474" t="s">
        <v>61</v>
      </c>
      <c r="O2474" t="s">
        <v>62</v>
      </c>
      <c r="BE2474">
        <f>COUNTIF(J2474:BD2474,"**")</f>
        <v>1</v>
      </c>
      <c r="BF2474">
        <f>COUNTIF(J2474:BD2474,"*P*")</f>
        <v>1</v>
      </c>
      <c r="BG2474">
        <f>COUNTIF(J2474:BD2474,"*C*")</f>
        <v>0</v>
      </c>
      <c r="BH2474">
        <f>COUNTIF(AQ2474:BC2474, "C")</f>
        <v>0</v>
      </c>
      <c r="BI2474">
        <f>COUNTIF(AQ2474:BC2474, "P")</f>
        <v>0</v>
      </c>
      <c r="BJ2474" t="str">
        <f t="shared" si="38"/>
        <v/>
      </c>
      <c r="BK2474">
        <f>COUNTIFS(AQ2474:BC2474,"C")+COUNTIFS(AQ2474:BC2474,"P")</f>
        <v>0</v>
      </c>
      <c r="BL2474">
        <f>COUNTIF(AC2474:AO2474,"**")</f>
        <v>0</v>
      </c>
      <c r="BM2474">
        <f>COUNTIF(AC2474:AO2474,"P")</f>
        <v>0</v>
      </c>
      <c r="BN2474">
        <f>COUNTIF(AC2474:AO2474,"C")</f>
        <v>0</v>
      </c>
    </row>
    <row r="2475" spans="1:66" x14ac:dyDescent="0.25">
      <c r="A2475">
        <v>10835</v>
      </c>
      <c r="B2475">
        <v>18</v>
      </c>
      <c r="C2475">
        <v>8</v>
      </c>
      <c r="D2475">
        <v>5</v>
      </c>
      <c r="E2475" t="s">
        <v>58</v>
      </c>
      <c r="F2475" t="s">
        <v>192</v>
      </c>
      <c r="G2475">
        <v>31</v>
      </c>
      <c r="H2475" t="s">
        <v>60</v>
      </c>
      <c r="I2475" t="s">
        <v>65</v>
      </c>
      <c r="N2475" t="s">
        <v>67</v>
      </c>
      <c r="AT2475" t="s">
        <v>67</v>
      </c>
      <c r="AU2475" t="s">
        <v>67</v>
      </c>
      <c r="AW2475" t="s">
        <v>62</v>
      </c>
      <c r="AZ2475" t="s">
        <v>62</v>
      </c>
      <c r="BD2475" t="s">
        <v>435</v>
      </c>
      <c r="BE2475">
        <f>COUNTIF(J2475:BD2475,"**")</f>
        <v>6</v>
      </c>
      <c r="BF2475">
        <f>COUNTIF(J2475:BD2475,"*P*")</f>
        <v>3</v>
      </c>
      <c r="BG2475">
        <f>COUNTIF(J2475:BD2475,"*C*")</f>
        <v>3</v>
      </c>
      <c r="BH2475">
        <f>COUNTIF(AQ2475:BC2475, "C")</f>
        <v>2</v>
      </c>
      <c r="BI2475">
        <f>COUNTIF(AQ2475:BC2475, "P")</f>
        <v>2</v>
      </c>
      <c r="BJ2475" t="str">
        <f t="shared" si="38"/>
        <v/>
      </c>
      <c r="BK2475">
        <f>COUNTIFS(AQ2475:BC2475,"C")+COUNTIFS(AQ2475:BC2475,"P")</f>
        <v>4</v>
      </c>
      <c r="BL2475">
        <f>COUNTIF(AC2475:AO2475,"**")</f>
        <v>0</v>
      </c>
      <c r="BM2475">
        <f>COUNTIF(AC2475:AO2475,"P")</f>
        <v>0</v>
      </c>
      <c r="BN2475">
        <f>COUNTIF(AC2475:AO2475,"C")</f>
        <v>0</v>
      </c>
    </row>
    <row r="2476" spans="1:66" x14ac:dyDescent="0.25">
      <c r="A2476">
        <v>11046</v>
      </c>
      <c r="B2476">
        <v>18</v>
      </c>
      <c r="C2476">
        <v>10</v>
      </c>
      <c r="D2476">
        <v>5</v>
      </c>
      <c r="E2476" t="s">
        <v>58</v>
      </c>
      <c r="F2476" t="s">
        <v>1172</v>
      </c>
      <c r="G2476">
        <v>31</v>
      </c>
      <c r="H2476" t="s">
        <v>60</v>
      </c>
      <c r="I2476" t="s">
        <v>65</v>
      </c>
      <c r="K2476" t="s">
        <v>62</v>
      </c>
      <c r="AQ2476" t="s">
        <v>67</v>
      </c>
      <c r="AS2476" t="s">
        <v>62</v>
      </c>
      <c r="AZ2476" t="s">
        <v>62</v>
      </c>
      <c r="BE2476">
        <f>COUNTIF(J2476:BD2476,"**")</f>
        <v>4</v>
      </c>
      <c r="BF2476">
        <f>COUNTIF(J2476:BD2476,"*P*")</f>
        <v>3</v>
      </c>
      <c r="BG2476">
        <f>COUNTIF(J2476:BD2476,"*C*")</f>
        <v>1</v>
      </c>
      <c r="BH2476">
        <f>COUNTIF(AQ2476:BC2476, "C")</f>
        <v>1</v>
      </c>
      <c r="BI2476">
        <f>COUNTIF(AQ2476:BC2476, "P")</f>
        <v>2</v>
      </c>
      <c r="BJ2476" t="str">
        <f t="shared" si="38"/>
        <v/>
      </c>
      <c r="BK2476">
        <f>COUNTIFS(AQ2476:BC2476,"C")+COUNTIFS(AQ2476:BC2476,"P")</f>
        <v>3</v>
      </c>
      <c r="BL2476">
        <f>COUNTIF(AC2476:AO2476,"**")</f>
        <v>0</v>
      </c>
      <c r="BM2476">
        <f>COUNTIF(AC2476:AO2476,"P")</f>
        <v>0</v>
      </c>
      <c r="BN2476">
        <f>COUNTIF(AC2476:AO2476,"C")</f>
        <v>0</v>
      </c>
    </row>
    <row r="2477" spans="1:66" x14ac:dyDescent="0.25">
      <c r="A2477">
        <v>11112</v>
      </c>
      <c r="B2477">
        <v>19</v>
      </c>
      <c r="C2477">
        <v>4</v>
      </c>
      <c r="D2477">
        <v>43</v>
      </c>
      <c r="E2477" t="s">
        <v>58</v>
      </c>
      <c r="F2477" t="s">
        <v>809</v>
      </c>
      <c r="G2477">
        <v>31</v>
      </c>
      <c r="H2477" t="s">
        <v>60</v>
      </c>
      <c r="I2477" t="s">
        <v>94</v>
      </c>
      <c r="N2477" t="s">
        <v>67</v>
      </c>
      <c r="O2477" t="s">
        <v>62</v>
      </c>
      <c r="BE2477">
        <f>COUNTIF(J2477:BD2477,"**")</f>
        <v>2</v>
      </c>
      <c r="BF2477">
        <f>COUNTIF(J2477:BD2477,"*P*")</f>
        <v>1</v>
      </c>
      <c r="BG2477">
        <f>COUNTIF(J2477:BD2477,"*C*")</f>
        <v>1</v>
      </c>
      <c r="BH2477">
        <f>COUNTIF(AQ2477:BC2477, "C")</f>
        <v>0</v>
      </c>
      <c r="BI2477">
        <f>COUNTIF(AQ2477:BC2477, "P")</f>
        <v>0</v>
      </c>
      <c r="BJ2477" t="str">
        <f t="shared" si="38"/>
        <v/>
      </c>
      <c r="BK2477">
        <f>COUNTIFS(AQ2477:BC2477,"C")+COUNTIFS(AQ2477:BC2477,"P")</f>
        <v>0</v>
      </c>
      <c r="BL2477">
        <f>COUNTIF(AC2477:AO2477,"**")</f>
        <v>0</v>
      </c>
      <c r="BM2477">
        <f>COUNTIF(AC2477:AO2477,"P")</f>
        <v>0</v>
      </c>
      <c r="BN2477">
        <f>COUNTIF(AC2477:AO2477,"C")</f>
        <v>0</v>
      </c>
    </row>
    <row r="2478" spans="1:66" x14ac:dyDescent="0.25">
      <c r="A2478">
        <v>11124</v>
      </c>
      <c r="B2478">
        <v>19</v>
      </c>
      <c r="C2478">
        <v>8</v>
      </c>
      <c r="D2478">
        <v>56</v>
      </c>
      <c r="E2478" t="s">
        <v>58</v>
      </c>
      <c r="F2478" t="s">
        <v>165</v>
      </c>
      <c r="G2478">
        <v>31</v>
      </c>
      <c r="H2478" t="s">
        <v>60</v>
      </c>
      <c r="I2478" t="s">
        <v>72</v>
      </c>
      <c r="O2478" t="s">
        <v>62</v>
      </c>
      <c r="BE2478">
        <f>COUNTIF(J2478:BD2478,"**")</f>
        <v>1</v>
      </c>
      <c r="BF2478">
        <f>COUNTIF(J2478:BD2478,"*P*")</f>
        <v>1</v>
      </c>
      <c r="BG2478">
        <f>COUNTIF(J2478:BD2478,"*C*")</f>
        <v>0</v>
      </c>
      <c r="BH2478">
        <f>COUNTIF(AQ2478:BC2478, "C")</f>
        <v>0</v>
      </c>
      <c r="BI2478">
        <f>COUNTIF(AQ2478:BC2478, "P")</f>
        <v>0</v>
      </c>
      <c r="BJ2478" t="str">
        <f t="shared" si="38"/>
        <v/>
      </c>
      <c r="BK2478">
        <f>COUNTIFS(AQ2478:BC2478,"C")+COUNTIFS(AQ2478:BC2478,"P")</f>
        <v>0</v>
      </c>
      <c r="BL2478">
        <f>COUNTIF(AC2478:AO2478,"**")</f>
        <v>0</v>
      </c>
      <c r="BM2478">
        <f>COUNTIF(AC2478:AO2478,"P")</f>
        <v>0</v>
      </c>
      <c r="BN2478">
        <f>COUNTIF(AC2478:AO2478,"C")</f>
        <v>0</v>
      </c>
    </row>
    <row r="2479" spans="1:66" x14ac:dyDescent="0.25">
      <c r="A2479">
        <v>11191</v>
      </c>
      <c r="B2479">
        <v>19</v>
      </c>
      <c r="C2479">
        <v>12</v>
      </c>
      <c r="D2479">
        <v>56</v>
      </c>
      <c r="E2479" t="s">
        <v>58</v>
      </c>
      <c r="F2479" t="s">
        <v>158</v>
      </c>
      <c r="G2479">
        <v>31</v>
      </c>
      <c r="H2479" t="s">
        <v>60</v>
      </c>
      <c r="I2479" t="s">
        <v>72</v>
      </c>
      <c r="O2479" t="s">
        <v>62</v>
      </c>
      <c r="BE2479">
        <f>COUNTIF(J2479:BD2479,"**")</f>
        <v>1</v>
      </c>
      <c r="BF2479">
        <f>COUNTIF(J2479:BD2479,"*P*")</f>
        <v>1</v>
      </c>
      <c r="BG2479">
        <f>COUNTIF(J2479:BD2479,"*C*")</f>
        <v>0</v>
      </c>
      <c r="BH2479">
        <f>COUNTIF(AQ2479:BC2479, "C")</f>
        <v>0</v>
      </c>
      <c r="BI2479">
        <f>COUNTIF(AQ2479:BC2479, "P")</f>
        <v>0</v>
      </c>
      <c r="BJ2479" t="str">
        <f t="shared" si="38"/>
        <v/>
      </c>
      <c r="BK2479">
        <f>COUNTIFS(AQ2479:BC2479,"C")+COUNTIFS(AQ2479:BC2479,"P")</f>
        <v>0</v>
      </c>
      <c r="BL2479">
        <f>COUNTIF(AC2479:AO2479,"**")</f>
        <v>0</v>
      </c>
      <c r="BM2479">
        <f>COUNTIF(AC2479:AO2479,"P")</f>
        <v>0</v>
      </c>
      <c r="BN2479">
        <f>COUNTIF(AC2479:AO2479,"C")</f>
        <v>0</v>
      </c>
    </row>
    <row r="2480" spans="1:66" x14ac:dyDescent="0.25">
      <c r="A2480">
        <v>11364</v>
      </c>
      <c r="B2480">
        <v>19</v>
      </c>
      <c r="C2480">
        <v>5</v>
      </c>
      <c r="D2480">
        <v>43</v>
      </c>
      <c r="E2480" t="s">
        <v>58</v>
      </c>
      <c r="F2480" t="s">
        <v>516</v>
      </c>
      <c r="G2480">
        <v>31</v>
      </c>
      <c r="H2480" t="s">
        <v>60</v>
      </c>
      <c r="I2480" t="s">
        <v>65</v>
      </c>
      <c r="N2480" t="s">
        <v>67</v>
      </c>
      <c r="O2480" t="s">
        <v>62</v>
      </c>
      <c r="AQ2480" t="s">
        <v>67</v>
      </c>
      <c r="AR2480" t="s">
        <v>62</v>
      </c>
      <c r="AZ2480" t="s">
        <v>67</v>
      </c>
      <c r="BE2480">
        <f>COUNTIF(J2480:BD2480,"**")</f>
        <v>5</v>
      </c>
      <c r="BF2480">
        <f>COUNTIF(J2480:BD2480,"*P*")</f>
        <v>2</v>
      </c>
      <c r="BG2480">
        <f>COUNTIF(J2480:BD2480,"*C*")</f>
        <v>3</v>
      </c>
      <c r="BH2480">
        <f>COUNTIF(AQ2480:BC2480, "C")</f>
        <v>2</v>
      </c>
      <c r="BI2480">
        <f>COUNTIF(AQ2480:BC2480, "P")</f>
        <v>1</v>
      </c>
      <c r="BJ2480" t="str">
        <f t="shared" si="38"/>
        <v/>
      </c>
      <c r="BK2480">
        <f>COUNTIFS(AQ2480:BC2480,"C")+COUNTIFS(AQ2480:BC2480,"P")</f>
        <v>3</v>
      </c>
      <c r="BL2480">
        <f>COUNTIF(AC2480:AO2480,"**")</f>
        <v>0</v>
      </c>
      <c r="BM2480">
        <f>COUNTIF(AC2480:AO2480,"P")</f>
        <v>0</v>
      </c>
      <c r="BN2480">
        <f>COUNTIF(AC2480:AO2480,"C")</f>
        <v>0</v>
      </c>
    </row>
    <row r="2481" spans="1:66" x14ac:dyDescent="0.25">
      <c r="A2481">
        <v>11397</v>
      </c>
      <c r="B2481">
        <v>19</v>
      </c>
      <c r="C2481">
        <v>5</v>
      </c>
      <c r="D2481">
        <v>43</v>
      </c>
      <c r="E2481" t="s">
        <v>58</v>
      </c>
      <c r="F2481" t="s">
        <v>516</v>
      </c>
      <c r="G2481">
        <v>31</v>
      </c>
      <c r="H2481" t="s">
        <v>64</v>
      </c>
      <c r="I2481" t="s">
        <v>65</v>
      </c>
      <c r="K2481" t="s">
        <v>62</v>
      </c>
      <c r="N2481" t="s">
        <v>67</v>
      </c>
      <c r="AF2481" t="s">
        <v>62</v>
      </c>
      <c r="AK2481" t="s">
        <v>62</v>
      </c>
      <c r="AU2481" t="s">
        <v>67</v>
      </c>
      <c r="BC2481" t="s">
        <v>62</v>
      </c>
      <c r="BD2481" t="s">
        <v>701</v>
      </c>
      <c r="BE2481">
        <f>COUNTIF(J2481:BD2481,"**")</f>
        <v>7</v>
      </c>
      <c r="BF2481">
        <f>COUNTIF(J2481:BD2481,"*P*")</f>
        <v>4</v>
      </c>
      <c r="BG2481">
        <f>COUNTIF(J2481:BD2481,"*C*")</f>
        <v>3</v>
      </c>
      <c r="BH2481">
        <f>COUNTIF(AQ2481:BC2481, "C")</f>
        <v>1</v>
      </c>
      <c r="BI2481">
        <f>COUNTIF(AQ2481:BC2481, "P")</f>
        <v>1</v>
      </c>
      <c r="BJ2481" t="str">
        <f t="shared" si="38"/>
        <v/>
      </c>
      <c r="BK2481">
        <f>COUNTIFS(AQ2481:BC2481,"C")+COUNTIFS(AQ2481:BC2481,"P")</f>
        <v>2</v>
      </c>
      <c r="BL2481">
        <f>COUNTIF(AC2481:AO2481,"**")</f>
        <v>2</v>
      </c>
      <c r="BM2481">
        <f>COUNTIF(AC2481:AO2481,"P")</f>
        <v>2</v>
      </c>
      <c r="BN2481">
        <f>COUNTIF(AC2481:AO2481,"C")</f>
        <v>0</v>
      </c>
    </row>
    <row r="2482" spans="1:66" x14ac:dyDescent="0.25">
      <c r="A2482">
        <v>11559</v>
      </c>
      <c r="B2482">
        <v>20</v>
      </c>
      <c r="C2482">
        <v>3</v>
      </c>
      <c r="D2482">
        <v>11</v>
      </c>
      <c r="E2482" t="s">
        <v>58</v>
      </c>
      <c r="F2482" t="s">
        <v>1877</v>
      </c>
      <c r="G2482">
        <v>31</v>
      </c>
      <c r="H2482" t="s">
        <v>60</v>
      </c>
      <c r="I2482" t="s">
        <v>65</v>
      </c>
      <c r="N2482" t="s">
        <v>67</v>
      </c>
      <c r="O2482" t="s">
        <v>67</v>
      </c>
      <c r="AU2482" t="s">
        <v>67</v>
      </c>
      <c r="BD2482" t="s">
        <v>1878</v>
      </c>
      <c r="BE2482">
        <f>COUNTIF(J2482:BD2482,"**")</f>
        <v>4</v>
      </c>
      <c r="BF2482">
        <f>COUNTIF(J2482:BD2482,"*P*")</f>
        <v>0</v>
      </c>
      <c r="BG2482">
        <f>COUNTIF(J2482:BD2482,"*C*")</f>
        <v>4</v>
      </c>
      <c r="BH2482">
        <f>COUNTIF(AQ2482:BC2482, "C")</f>
        <v>1</v>
      </c>
      <c r="BI2482">
        <f>COUNTIF(AQ2482:BC2482, "P")</f>
        <v>0</v>
      </c>
      <c r="BJ2482" t="str">
        <f t="shared" si="38"/>
        <v/>
      </c>
      <c r="BK2482">
        <f>COUNTIFS(AQ2482:BC2482,"C")+COUNTIFS(AQ2482:BC2482,"P")</f>
        <v>1</v>
      </c>
      <c r="BL2482">
        <f>COUNTIF(AC2482:AO2482,"**")</f>
        <v>0</v>
      </c>
      <c r="BM2482">
        <f>COUNTIF(AC2482:AO2482,"P")</f>
        <v>0</v>
      </c>
      <c r="BN2482">
        <f>COUNTIF(AC2482:AO2482,"C")</f>
        <v>0</v>
      </c>
    </row>
    <row r="2483" spans="1:66" x14ac:dyDescent="0.25">
      <c r="A2483">
        <v>11637</v>
      </c>
      <c r="B2483">
        <v>20</v>
      </c>
      <c r="C2483">
        <v>9</v>
      </c>
      <c r="D2483">
        <v>11</v>
      </c>
      <c r="E2483" t="s">
        <v>58</v>
      </c>
      <c r="F2483" t="s">
        <v>1879</v>
      </c>
      <c r="G2483">
        <v>31</v>
      </c>
      <c r="H2483" t="s">
        <v>60</v>
      </c>
      <c r="I2483" t="s">
        <v>65</v>
      </c>
      <c r="J2483" t="s">
        <v>62</v>
      </c>
      <c r="K2483" t="s">
        <v>62</v>
      </c>
      <c r="W2483" t="s">
        <v>67</v>
      </c>
      <c r="AF2483" t="s">
        <v>62</v>
      </c>
      <c r="AK2483" t="s">
        <v>62</v>
      </c>
      <c r="BA2483" t="s">
        <v>62</v>
      </c>
      <c r="BD2483" t="s">
        <v>1880</v>
      </c>
      <c r="BE2483">
        <f>COUNTIF(J2483:BD2483,"**")</f>
        <v>7</v>
      </c>
      <c r="BF2483">
        <f>COUNTIF(J2483:BD2483,"*P*")</f>
        <v>6</v>
      </c>
      <c r="BG2483">
        <f>COUNTIF(J2483:BD2483,"*C*")</f>
        <v>1</v>
      </c>
      <c r="BH2483">
        <f>COUNTIF(AQ2483:BC2483, "C")</f>
        <v>0</v>
      </c>
      <c r="BI2483">
        <f>COUNTIF(AQ2483:BC2483, "P")</f>
        <v>1</v>
      </c>
      <c r="BJ2483" t="str">
        <f t="shared" si="38"/>
        <v>X</v>
      </c>
      <c r="BK2483">
        <f>COUNTIFS(AQ2483:BC2483,"C")+COUNTIFS(AQ2483:BC2483,"P")</f>
        <v>1</v>
      </c>
      <c r="BL2483">
        <f>COUNTIF(AC2483:AO2483,"**")</f>
        <v>2</v>
      </c>
      <c r="BM2483">
        <f>COUNTIF(AC2483:AO2483,"P")</f>
        <v>2</v>
      </c>
      <c r="BN2483">
        <f>COUNTIF(AC2483:AO2483,"C")</f>
        <v>0</v>
      </c>
    </row>
    <row r="2484" spans="1:66" x14ac:dyDescent="0.25">
      <c r="A2484">
        <v>11693</v>
      </c>
      <c r="B2484">
        <v>21</v>
      </c>
      <c r="C2484">
        <v>1</v>
      </c>
      <c r="D2484">
        <v>36</v>
      </c>
      <c r="E2484" t="s">
        <v>58</v>
      </c>
      <c r="F2484" t="s">
        <v>1881</v>
      </c>
      <c r="G2484">
        <v>31</v>
      </c>
      <c r="H2484" t="s">
        <v>60</v>
      </c>
      <c r="I2484" t="s">
        <v>65</v>
      </c>
      <c r="J2484" t="s">
        <v>62</v>
      </c>
      <c r="N2484" t="s">
        <v>62</v>
      </c>
      <c r="O2484" t="s">
        <v>62</v>
      </c>
      <c r="W2484" t="s">
        <v>62</v>
      </c>
      <c r="BE2484">
        <f>COUNTIF(J2484:BD2484,"**")</f>
        <v>4</v>
      </c>
      <c r="BF2484">
        <f>COUNTIF(J2484:BD2484,"*P*")</f>
        <v>4</v>
      </c>
      <c r="BG2484">
        <f>COUNTIF(J2484:BD2484,"*C*")</f>
        <v>0</v>
      </c>
      <c r="BH2484">
        <f>COUNTIF(AQ2484:BC2484, "C")</f>
        <v>0</v>
      </c>
      <c r="BI2484">
        <f>COUNTIF(AQ2484:BC2484, "P")</f>
        <v>0</v>
      </c>
      <c r="BJ2484" t="str">
        <f t="shared" si="38"/>
        <v/>
      </c>
      <c r="BK2484">
        <f>COUNTIFS(AQ2484:BC2484,"C")+COUNTIFS(AQ2484:BC2484,"P")</f>
        <v>0</v>
      </c>
      <c r="BL2484">
        <f>COUNTIF(AC2484:AO2484,"**")</f>
        <v>0</v>
      </c>
      <c r="BM2484">
        <f>COUNTIF(AC2484:AO2484,"P")</f>
        <v>0</v>
      </c>
      <c r="BN2484">
        <f>COUNTIF(AC2484:AO2484,"C")</f>
        <v>0</v>
      </c>
    </row>
    <row r="2485" spans="1:66" x14ac:dyDescent="0.25">
      <c r="A2485">
        <v>11745</v>
      </c>
      <c r="B2485">
        <v>21</v>
      </c>
      <c r="C2485">
        <v>2</v>
      </c>
      <c r="D2485">
        <v>36</v>
      </c>
      <c r="E2485" t="s">
        <v>58</v>
      </c>
      <c r="F2485" t="s">
        <v>1882</v>
      </c>
      <c r="G2485">
        <v>31</v>
      </c>
      <c r="H2485" t="s">
        <v>60</v>
      </c>
      <c r="I2485" t="s">
        <v>65</v>
      </c>
      <c r="AK2485" t="s">
        <v>67</v>
      </c>
      <c r="AZ2485" t="s">
        <v>67</v>
      </c>
      <c r="BE2485">
        <f>COUNTIF(J2485:BD2485,"**")</f>
        <v>2</v>
      </c>
      <c r="BF2485">
        <f>COUNTIF(J2485:BD2485,"*P*")</f>
        <v>0</v>
      </c>
      <c r="BG2485">
        <f>COUNTIF(J2485:BD2485,"*C*")</f>
        <v>2</v>
      </c>
      <c r="BH2485">
        <f>COUNTIF(AQ2485:BC2485, "C")</f>
        <v>1</v>
      </c>
      <c r="BI2485">
        <f>COUNTIF(AQ2485:BC2485, "P")</f>
        <v>0</v>
      </c>
      <c r="BJ2485" t="str">
        <f t="shared" si="38"/>
        <v/>
      </c>
      <c r="BK2485">
        <f>COUNTIFS(AQ2485:BC2485,"C")+COUNTIFS(AQ2485:BC2485,"P")</f>
        <v>1</v>
      </c>
      <c r="BL2485">
        <f>COUNTIF(AC2485:AO2485,"**")</f>
        <v>1</v>
      </c>
      <c r="BM2485">
        <f>COUNTIF(AC2485:AO2485,"P")</f>
        <v>0</v>
      </c>
      <c r="BN2485">
        <f>COUNTIF(AC2485:AO2485,"C")</f>
        <v>1</v>
      </c>
    </row>
    <row r="2486" spans="1:66" x14ac:dyDescent="0.25">
      <c r="A2486">
        <v>11808</v>
      </c>
      <c r="B2486">
        <v>21</v>
      </c>
      <c r="C2486">
        <v>4</v>
      </c>
      <c r="D2486">
        <v>36</v>
      </c>
      <c r="E2486" t="s">
        <v>58</v>
      </c>
      <c r="F2486" t="s">
        <v>1883</v>
      </c>
      <c r="G2486">
        <v>31</v>
      </c>
      <c r="H2486" t="s">
        <v>60</v>
      </c>
      <c r="I2486" t="s">
        <v>65</v>
      </c>
      <c r="N2486" t="s">
        <v>67</v>
      </c>
      <c r="BE2486">
        <f>COUNTIF(J2486:BD2486,"**")</f>
        <v>1</v>
      </c>
      <c r="BF2486">
        <f>COUNTIF(J2486:BD2486,"*P*")</f>
        <v>0</v>
      </c>
      <c r="BG2486">
        <f>COUNTIF(J2486:BD2486,"*C*")</f>
        <v>1</v>
      </c>
      <c r="BH2486">
        <f>COUNTIF(AQ2486:BC2486, "C")</f>
        <v>0</v>
      </c>
      <c r="BI2486">
        <f>COUNTIF(AQ2486:BC2486, "P")</f>
        <v>0</v>
      </c>
      <c r="BJ2486" t="str">
        <f t="shared" si="38"/>
        <v/>
      </c>
      <c r="BK2486">
        <f>COUNTIFS(AQ2486:BC2486,"C")+COUNTIFS(AQ2486:BC2486,"P")</f>
        <v>0</v>
      </c>
      <c r="BL2486">
        <f>COUNTIF(AC2486:AO2486,"**")</f>
        <v>0</v>
      </c>
      <c r="BM2486">
        <f>COUNTIF(AC2486:AO2486,"P")</f>
        <v>0</v>
      </c>
      <c r="BN2486">
        <f>COUNTIF(AC2486:AO2486,"C")</f>
        <v>0</v>
      </c>
    </row>
    <row r="2487" spans="1:66" x14ac:dyDescent="0.25">
      <c r="A2487">
        <v>11841</v>
      </c>
      <c r="B2487">
        <v>21</v>
      </c>
      <c r="C2487">
        <v>5</v>
      </c>
      <c r="D2487">
        <v>36</v>
      </c>
      <c r="E2487" t="s">
        <v>58</v>
      </c>
      <c r="F2487" t="s">
        <v>1884</v>
      </c>
      <c r="G2487">
        <v>31</v>
      </c>
      <c r="H2487" t="s">
        <v>64</v>
      </c>
      <c r="I2487" t="s">
        <v>61</v>
      </c>
      <c r="N2487" t="s">
        <v>67</v>
      </c>
      <c r="BE2487">
        <f>COUNTIF(J2487:BD2487,"**")</f>
        <v>1</v>
      </c>
      <c r="BF2487">
        <f>COUNTIF(J2487:BD2487,"*P*")</f>
        <v>0</v>
      </c>
      <c r="BG2487">
        <f>COUNTIF(J2487:BD2487,"*C*")</f>
        <v>1</v>
      </c>
      <c r="BH2487">
        <f>COUNTIF(AQ2487:BC2487, "C")</f>
        <v>0</v>
      </c>
      <c r="BI2487">
        <f>COUNTIF(AQ2487:BC2487, "P")</f>
        <v>0</v>
      </c>
      <c r="BJ2487" t="str">
        <f t="shared" si="38"/>
        <v/>
      </c>
      <c r="BK2487">
        <f>COUNTIFS(AQ2487:BC2487,"C")+COUNTIFS(AQ2487:BC2487,"P")</f>
        <v>0</v>
      </c>
      <c r="BL2487">
        <f>COUNTIF(AC2487:AO2487,"**")</f>
        <v>0</v>
      </c>
      <c r="BM2487">
        <f>COUNTIF(AC2487:AO2487,"P")</f>
        <v>0</v>
      </c>
      <c r="BN2487">
        <f>COUNTIF(AC2487:AO2487,"C")</f>
        <v>0</v>
      </c>
    </row>
    <row r="2488" spans="1:66" x14ac:dyDescent="0.25">
      <c r="A2488">
        <v>11871</v>
      </c>
      <c r="B2488">
        <v>21</v>
      </c>
      <c r="C2488">
        <v>6</v>
      </c>
      <c r="D2488">
        <v>36</v>
      </c>
      <c r="E2488" t="s">
        <v>58</v>
      </c>
      <c r="F2488" t="s">
        <v>1885</v>
      </c>
      <c r="G2488">
        <v>31</v>
      </c>
      <c r="H2488" t="s">
        <v>60</v>
      </c>
      <c r="I2488" t="s">
        <v>65</v>
      </c>
      <c r="O2488" t="s">
        <v>62</v>
      </c>
      <c r="BE2488">
        <f>COUNTIF(J2488:BD2488,"**")</f>
        <v>1</v>
      </c>
      <c r="BF2488">
        <f>COUNTIF(J2488:BD2488,"*P*")</f>
        <v>1</v>
      </c>
      <c r="BG2488">
        <f>COUNTIF(J2488:BD2488,"*C*")</f>
        <v>0</v>
      </c>
      <c r="BH2488">
        <f>COUNTIF(AQ2488:BC2488, "C")</f>
        <v>0</v>
      </c>
      <c r="BI2488">
        <f>COUNTIF(AQ2488:BC2488, "P")</f>
        <v>0</v>
      </c>
      <c r="BJ2488" t="str">
        <f t="shared" si="38"/>
        <v/>
      </c>
      <c r="BK2488">
        <f>COUNTIFS(AQ2488:BC2488,"C")+COUNTIFS(AQ2488:BC2488,"P")</f>
        <v>0</v>
      </c>
      <c r="BL2488">
        <f>COUNTIF(AC2488:AO2488,"**")</f>
        <v>0</v>
      </c>
      <c r="BM2488">
        <f>COUNTIF(AC2488:AO2488,"P")</f>
        <v>0</v>
      </c>
      <c r="BN2488">
        <f>COUNTIF(AC2488:AO2488,"C")</f>
        <v>0</v>
      </c>
    </row>
    <row r="2489" spans="1:66" x14ac:dyDescent="0.25">
      <c r="A2489">
        <v>11926</v>
      </c>
      <c r="B2489">
        <v>21</v>
      </c>
      <c r="C2489">
        <v>7</v>
      </c>
      <c r="D2489">
        <v>36</v>
      </c>
      <c r="E2489" t="s">
        <v>58</v>
      </c>
      <c r="F2489" t="s">
        <v>1886</v>
      </c>
      <c r="G2489">
        <v>31</v>
      </c>
      <c r="H2489" t="s">
        <v>60</v>
      </c>
      <c r="I2489" t="s">
        <v>65</v>
      </c>
      <c r="K2489" t="s">
        <v>62</v>
      </c>
      <c r="N2489" t="s">
        <v>62</v>
      </c>
      <c r="BE2489">
        <f>COUNTIF(J2489:BD2489,"**")</f>
        <v>2</v>
      </c>
      <c r="BF2489">
        <f>COUNTIF(J2489:BD2489,"*P*")</f>
        <v>2</v>
      </c>
      <c r="BG2489">
        <f>COUNTIF(J2489:BD2489,"*C*")</f>
        <v>0</v>
      </c>
      <c r="BH2489">
        <f>COUNTIF(AQ2489:BC2489, "C")</f>
        <v>0</v>
      </c>
      <c r="BI2489">
        <f>COUNTIF(AQ2489:BC2489, "P")</f>
        <v>0</v>
      </c>
      <c r="BJ2489" t="str">
        <f t="shared" si="38"/>
        <v/>
      </c>
      <c r="BK2489">
        <f>COUNTIFS(AQ2489:BC2489,"C")+COUNTIFS(AQ2489:BC2489,"P")</f>
        <v>0</v>
      </c>
      <c r="BL2489">
        <f>COUNTIF(AC2489:AO2489,"**")</f>
        <v>0</v>
      </c>
      <c r="BM2489">
        <f>COUNTIF(AC2489:AO2489,"P")</f>
        <v>0</v>
      </c>
      <c r="BN2489">
        <f>COUNTIF(AC2489:AO2489,"C")</f>
        <v>0</v>
      </c>
    </row>
    <row r="2490" spans="1:66" x14ac:dyDescent="0.25">
      <c r="A2490">
        <v>11937</v>
      </c>
      <c r="B2490">
        <v>21</v>
      </c>
      <c r="C2490">
        <v>7</v>
      </c>
      <c r="D2490">
        <v>36</v>
      </c>
      <c r="E2490" t="s">
        <v>58</v>
      </c>
      <c r="F2490" t="s">
        <v>524</v>
      </c>
      <c r="G2490">
        <v>31</v>
      </c>
      <c r="H2490" t="s">
        <v>60</v>
      </c>
      <c r="I2490" t="s">
        <v>65</v>
      </c>
      <c r="N2490" t="s">
        <v>62</v>
      </c>
      <c r="AQ2490" t="s">
        <v>67</v>
      </c>
      <c r="AS2490" t="s">
        <v>62</v>
      </c>
      <c r="AT2490" t="s">
        <v>67</v>
      </c>
      <c r="AZ2490" t="s">
        <v>67</v>
      </c>
      <c r="BE2490">
        <f>COUNTIF(J2490:BD2490,"**")</f>
        <v>5</v>
      </c>
      <c r="BF2490">
        <f>COUNTIF(J2490:BD2490,"*P*")</f>
        <v>2</v>
      </c>
      <c r="BG2490">
        <f>COUNTIF(J2490:BD2490,"*C*")</f>
        <v>3</v>
      </c>
      <c r="BH2490">
        <f>COUNTIF(AQ2490:BC2490, "C")</f>
        <v>3</v>
      </c>
      <c r="BI2490">
        <f>COUNTIF(AQ2490:BC2490, "P")</f>
        <v>1</v>
      </c>
      <c r="BJ2490" t="str">
        <f t="shared" si="38"/>
        <v/>
      </c>
      <c r="BK2490">
        <f>COUNTIFS(AQ2490:BC2490,"C")+COUNTIFS(AQ2490:BC2490,"P")</f>
        <v>4</v>
      </c>
      <c r="BL2490">
        <f>COUNTIF(AC2490:AO2490,"**")</f>
        <v>0</v>
      </c>
      <c r="BM2490">
        <f>COUNTIF(AC2490:AO2490,"P")</f>
        <v>0</v>
      </c>
      <c r="BN2490">
        <f>COUNTIF(AC2490:AO2490,"C")</f>
        <v>0</v>
      </c>
    </row>
    <row r="2491" spans="1:66" x14ac:dyDescent="0.25">
      <c r="A2491">
        <v>11938</v>
      </c>
      <c r="B2491">
        <v>21</v>
      </c>
      <c r="C2491">
        <v>7</v>
      </c>
      <c r="D2491">
        <v>36</v>
      </c>
      <c r="E2491" t="s">
        <v>58</v>
      </c>
      <c r="F2491" t="s">
        <v>1887</v>
      </c>
      <c r="G2491">
        <v>31</v>
      </c>
      <c r="H2491" t="s">
        <v>60</v>
      </c>
      <c r="I2491" t="s">
        <v>65</v>
      </c>
      <c r="N2491" t="s">
        <v>67</v>
      </c>
      <c r="O2491" t="s">
        <v>62</v>
      </c>
      <c r="AT2491" t="s">
        <v>67</v>
      </c>
      <c r="BE2491">
        <f>COUNTIF(J2491:BD2491,"**")</f>
        <v>3</v>
      </c>
      <c r="BF2491">
        <f>COUNTIF(J2491:BD2491,"*P*")</f>
        <v>1</v>
      </c>
      <c r="BG2491">
        <f>COUNTIF(J2491:BD2491,"*C*")</f>
        <v>2</v>
      </c>
      <c r="BH2491">
        <f>COUNTIF(AQ2491:BC2491, "C")</f>
        <v>1</v>
      </c>
      <c r="BI2491">
        <f>COUNTIF(AQ2491:BC2491, "P")</f>
        <v>0</v>
      </c>
      <c r="BJ2491" t="str">
        <f t="shared" si="38"/>
        <v/>
      </c>
      <c r="BK2491">
        <f>COUNTIFS(AQ2491:BC2491,"C")+COUNTIFS(AQ2491:BC2491,"P")</f>
        <v>1</v>
      </c>
      <c r="BL2491">
        <f>COUNTIF(AC2491:AO2491,"**")</f>
        <v>0</v>
      </c>
      <c r="BM2491">
        <f>COUNTIF(AC2491:AO2491,"P")</f>
        <v>0</v>
      </c>
      <c r="BN2491">
        <f>COUNTIF(AC2491:AO2491,"C")</f>
        <v>0</v>
      </c>
    </row>
    <row r="2492" spans="1:66" x14ac:dyDescent="0.25">
      <c r="A2492">
        <v>11955</v>
      </c>
      <c r="B2492">
        <v>21</v>
      </c>
      <c r="C2492">
        <v>8</v>
      </c>
      <c r="D2492">
        <v>36</v>
      </c>
      <c r="E2492" t="s">
        <v>58</v>
      </c>
      <c r="F2492" t="s">
        <v>351</v>
      </c>
      <c r="G2492">
        <v>31</v>
      </c>
      <c r="H2492" t="s">
        <v>60</v>
      </c>
      <c r="I2492" t="s">
        <v>65</v>
      </c>
      <c r="AT2492" t="s">
        <v>67</v>
      </c>
      <c r="BE2492">
        <f>COUNTIF(J2492:BD2492,"**")</f>
        <v>1</v>
      </c>
      <c r="BF2492">
        <f>COUNTIF(J2492:BD2492,"*P*")</f>
        <v>0</v>
      </c>
      <c r="BG2492">
        <f>COUNTIF(J2492:BD2492,"*C*")</f>
        <v>1</v>
      </c>
      <c r="BH2492">
        <f>COUNTIF(AQ2492:BC2492, "C")</f>
        <v>1</v>
      </c>
      <c r="BI2492">
        <f>COUNTIF(AQ2492:BC2492, "P")</f>
        <v>0</v>
      </c>
      <c r="BJ2492" t="str">
        <f t="shared" si="38"/>
        <v/>
      </c>
      <c r="BK2492">
        <f>COUNTIFS(AQ2492:BC2492,"C")+COUNTIFS(AQ2492:BC2492,"P")</f>
        <v>1</v>
      </c>
      <c r="BL2492">
        <f>COUNTIF(AC2492:AO2492,"**")</f>
        <v>0</v>
      </c>
      <c r="BM2492">
        <f>COUNTIF(AC2492:AO2492,"P")</f>
        <v>0</v>
      </c>
      <c r="BN2492">
        <f>COUNTIF(AC2492:AO2492,"C")</f>
        <v>0</v>
      </c>
    </row>
    <row r="2493" spans="1:66" x14ac:dyDescent="0.25">
      <c r="A2493">
        <v>11979</v>
      </c>
      <c r="B2493">
        <v>21</v>
      </c>
      <c r="C2493">
        <v>8</v>
      </c>
      <c r="D2493">
        <v>26</v>
      </c>
      <c r="E2493" t="s">
        <v>58</v>
      </c>
      <c r="F2493" t="s">
        <v>1888</v>
      </c>
      <c r="G2493">
        <v>31</v>
      </c>
      <c r="H2493" t="s">
        <v>64</v>
      </c>
      <c r="I2493" t="s">
        <v>65</v>
      </c>
      <c r="N2493" t="s">
        <v>67</v>
      </c>
      <c r="W2493" t="s">
        <v>67</v>
      </c>
      <c r="AR2493" t="s">
        <v>62</v>
      </c>
      <c r="BE2493">
        <f>COUNTIF(J2493:BD2493,"**")</f>
        <v>3</v>
      </c>
      <c r="BF2493">
        <f>COUNTIF(J2493:BD2493,"*P*")</f>
        <v>1</v>
      </c>
      <c r="BG2493">
        <f>COUNTIF(J2493:BD2493,"*C*")</f>
        <v>2</v>
      </c>
      <c r="BH2493">
        <f>COUNTIF(AQ2493:BC2493, "C")</f>
        <v>0</v>
      </c>
      <c r="BI2493">
        <f>COUNTIF(AQ2493:BC2493, "P")</f>
        <v>1</v>
      </c>
      <c r="BJ2493" t="str">
        <f t="shared" si="38"/>
        <v>X</v>
      </c>
      <c r="BK2493">
        <f>COUNTIFS(AQ2493:BC2493,"C")+COUNTIFS(AQ2493:BC2493,"P")</f>
        <v>1</v>
      </c>
      <c r="BL2493">
        <f>COUNTIF(AC2493:AO2493,"**")</f>
        <v>0</v>
      </c>
      <c r="BM2493">
        <f>COUNTIF(AC2493:AO2493,"P")</f>
        <v>0</v>
      </c>
      <c r="BN2493">
        <f>COUNTIF(AC2493:AO2493,"C")</f>
        <v>0</v>
      </c>
    </row>
    <row r="2494" spans="1:66" x14ac:dyDescent="0.25">
      <c r="A2494">
        <v>11989</v>
      </c>
      <c r="B2494">
        <v>21</v>
      </c>
      <c r="C2494">
        <v>9</v>
      </c>
      <c r="D2494">
        <v>36</v>
      </c>
      <c r="E2494" t="s">
        <v>58</v>
      </c>
      <c r="F2494" t="s">
        <v>351</v>
      </c>
      <c r="G2494">
        <v>31</v>
      </c>
      <c r="H2494" t="s">
        <v>64</v>
      </c>
      <c r="I2494" t="s">
        <v>65</v>
      </c>
      <c r="O2494" t="s">
        <v>62</v>
      </c>
      <c r="AT2494" t="s">
        <v>67</v>
      </c>
      <c r="AU2494" t="s">
        <v>62</v>
      </c>
      <c r="BD2494" t="s">
        <v>435</v>
      </c>
      <c r="BE2494">
        <f>COUNTIF(J2494:BD2494,"**")</f>
        <v>4</v>
      </c>
      <c r="BF2494">
        <f>COUNTIF(J2494:BD2494,"*P*")</f>
        <v>3</v>
      </c>
      <c r="BG2494">
        <f>COUNTIF(J2494:BD2494,"*C*")</f>
        <v>1</v>
      </c>
      <c r="BH2494">
        <f>COUNTIF(AQ2494:BC2494, "C")</f>
        <v>1</v>
      </c>
      <c r="BI2494">
        <f>COUNTIF(AQ2494:BC2494, "P")</f>
        <v>1</v>
      </c>
      <c r="BJ2494" t="str">
        <f t="shared" si="38"/>
        <v/>
      </c>
      <c r="BK2494">
        <f>COUNTIFS(AQ2494:BC2494,"C")+COUNTIFS(AQ2494:BC2494,"P")</f>
        <v>2</v>
      </c>
      <c r="BL2494">
        <f>COUNTIF(AC2494:AO2494,"**")</f>
        <v>0</v>
      </c>
      <c r="BM2494">
        <f>COUNTIF(AC2494:AO2494,"P")</f>
        <v>0</v>
      </c>
      <c r="BN2494">
        <f>COUNTIF(AC2494:AO2494,"C")</f>
        <v>0</v>
      </c>
    </row>
    <row r="2495" spans="1:66" x14ac:dyDescent="0.25">
      <c r="A2495">
        <v>11998</v>
      </c>
      <c r="B2495">
        <v>21</v>
      </c>
      <c r="C2495">
        <v>9</v>
      </c>
      <c r="D2495">
        <v>36</v>
      </c>
      <c r="E2495" t="s">
        <v>58</v>
      </c>
      <c r="F2495" t="s">
        <v>1889</v>
      </c>
      <c r="G2495">
        <v>31</v>
      </c>
      <c r="H2495" t="s">
        <v>60</v>
      </c>
      <c r="I2495" t="s">
        <v>65</v>
      </c>
      <c r="AT2495" t="s">
        <v>67</v>
      </c>
      <c r="AU2495" t="s">
        <v>62</v>
      </c>
      <c r="AZ2495" t="s">
        <v>67</v>
      </c>
      <c r="BD2495" t="s">
        <v>435</v>
      </c>
      <c r="BE2495">
        <f>COUNTIF(J2495:BD2495,"**")</f>
        <v>4</v>
      </c>
      <c r="BF2495">
        <f>COUNTIF(J2495:BD2495,"*P*")</f>
        <v>2</v>
      </c>
      <c r="BG2495">
        <f>COUNTIF(J2495:BD2495,"*C*")</f>
        <v>2</v>
      </c>
      <c r="BH2495">
        <f>COUNTIF(AQ2495:BC2495, "C")</f>
        <v>2</v>
      </c>
      <c r="BI2495">
        <f>COUNTIF(AQ2495:BC2495, "P")</f>
        <v>1</v>
      </c>
      <c r="BJ2495" t="str">
        <f t="shared" si="38"/>
        <v/>
      </c>
      <c r="BK2495">
        <f>COUNTIFS(AQ2495:BC2495,"C")+COUNTIFS(AQ2495:BC2495,"P")</f>
        <v>3</v>
      </c>
      <c r="BL2495">
        <f>COUNTIF(AC2495:AO2495,"**")</f>
        <v>0</v>
      </c>
      <c r="BM2495">
        <f>COUNTIF(AC2495:AO2495,"P")</f>
        <v>0</v>
      </c>
      <c r="BN2495">
        <f>COUNTIF(AC2495:AO2495,"C")</f>
        <v>0</v>
      </c>
    </row>
    <row r="2496" spans="1:66" x14ac:dyDescent="0.25">
      <c r="A2496">
        <v>12027</v>
      </c>
      <c r="B2496">
        <v>21</v>
      </c>
      <c r="C2496">
        <v>9</v>
      </c>
      <c r="D2496">
        <v>36</v>
      </c>
      <c r="E2496" t="s">
        <v>58</v>
      </c>
      <c r="F2496" t="s">
        <v>351</v>
      </c>
      <c r="G2496">
        <v>31</v>
      </c>
      <c r="H2496" t="s">
        <v>60</v>
      </c>
      <c r="I2496" t="s">
        <v>65</v>
      </c>
      <c r="AD2496" t="s">
        <v>62</v>
      </c>
      <c r="AT2496" t="s">
        <v>67</v>
      </c>
      <c r="AU2496" t="s">
        <v>62</v>
      </c>
      <c r="BD2496" t="s">
        <v>435</v>
      </c>
      <c r="BE2496">
        <f>COUNTIF(J2496:BD2496,"**")</f>
        <v>4</v>
      </c>
      <c r="BF2496">
        <f>COUNTIF(J2496:BD2496,"*P*")</f>
        <v>3</v>
      </c>
      <c r="BG2496">
        <f>COUNTIF(J2496:BD2496,"*C*")</f>
        <v>1</v>
      </c>
      <c r="BH2496">
        <f>COUNTIF(AQ2496:BC2496, "C")</f>
        <v>1</v>
      </c>
      <c r="BI2496">
        <f>COUNTIF(AQ2496:BC2496, "P")</f>
        <v>1</v>
      </c>
      <c r="BJ2496" t="str">
        <f t="shared" si="38"/>
        <v/>
      </c>
      <c r="BK2496">
        <f>COUNTIFS(AQ2496:BC2496,"C")+COUNTIFS(AQ2496:BC2496,"P")</f>
        <v>2</v>
      </c>
      <c r="BL2496">
        <f>COUNTIF(AC2496:AO2496,"**")</f>
        <v>1</v>
      </c>
      <c r="BM2496">
        <f>COUNTIF(AC2496:AO2496,"P")</f>
        <v>1</v>
      </c>
      <c r="BN2496">
        <f>COUNTIF(AC2496:AO2496,"C")</f>
        <v>0</v>
      </c>
    </row>
    <row r="2497" spans="1:66" x14ac:dyDescent="0.25">
      <c r="A2497">
        <v>12043</v>
      </c>
      <c r="B2497">
        <v>21</v>
      </c>
      <c r="C2497">
        <v>10</v>
      </c>
      <c r="D2497">
        <v>36</v>
      </c>
      <c r="E2497" t="s">
        <v>58</v>
      </c>
      <c r="F2497" t="s">
        <v>1890</v>
      </c>
      <c r="G2497">
        <v>31</v>
      </c>
      <c r="H2497" t="s">
        <v>60</v>
      </c>
      <c r="I2497" t="s">
        <v>72</v>
      </c>
      <c r="N2497" t="s">
        <v>67</v>
      </c>
      <c r="O2497" t="s">
        <v>67</v>
      </c>
      <c r="BE2497">
        <f>COUNTIF(J2497:BD2497,"**")</f>
        <v>2</v>
      </c>
      <c r="BF2497">
        <f>COUNTIF(J2497:BD2497,"*P*")</f>
        <v>0</v>
      </c>
      <c r="BG2497">
        <f>COUNTIF(J2497:BD2497,"*C*")</f>
        <v>2</v>
      </c>
      <c r="BH2497">
        <f>COUNTIF(AQ2497:BC2497, "C")</f>
        <v>0</v>
      </c>
      <c r="BI2497">
        <f>COUNTIF(AQ2497:BC2497, "P")</f>
        <v>0</v>
      </c>
      <c r="BJ2497" t="str">
        <f t="shared" si="38"/>
        <v/>
      </c>
      <c r="BK2497">
        <f>COUNTIFS(AQ2497:BC2497,"C")+COUNTIFS(AQ2497:BC2497,"P")</f>
        <v>0</v>
      </c>
      <c r="BL2497">
        <f>COUNTIF(AC2497:AO2497,"**")</f>
        <v>0</v>
      </c>
      <c r="BM2497">
        <f>COUNTIF(AC2497:AO2497,"P")</f>
        <v>0</v>
      </c>
      <c r="BN2497">
        <f>COUNTIF(AC2497:AO2497,"C")</f>
        <v>0</v>
      </c>
    </row>
    <row r="2498" spans="1:66" x14ac:dyDescent="0.25">
      <c r="A2498">
        <v>12099</v>
      </c>
      <c r="B2498">
        <v>21</v>
      </c>
      <c r="C2498">
        <v>11</v>
      </c>
      <c r="D2498">
        <v>22</v>
      </c>
      <c r="E2498" t="s">
        <v>58</v>
      </c>
      <c r="F2498" t="s">
        <v>1891</v>
      </c>
      <c r="G2498">
        <v>31</v>
      </c>
      <c r="H2498" t="s">
        <v>60</v>
      </c>
      <c r="I2498" t="s">
        <v>65</v>
      </c>
      <c r="K2498" t="s">
        <v>62</v>
      </c>
      <c r="BE2498">
        <f>COUNTIF(J2498:BD2498,"**")</f>
        <v>1</v>
      </c>
      <c r="BF2498">
        <f>COUNTIF(J2498:BD2498,"*P*")</f>
        <v>1</v>
      </c>
      <c r="BG2498">
        <f>COUNTIF(J2498:BD2498,"*C*")</f>
        <v>0</v>
      </c>
      <c r="BH2498">
        <f>COUNTIF(AQ2498:BC2498, "C")</f>
        <v>0</v>
      </c>
      <c r="BI2498">
        <f>COUNTIF(AQ2498:BC2498, "P")</f>
        <v>0</v>
      </c>
      <c r="BJ2498" t="str">
        <f t="shared" ref="BJ2498:BJ2561" si="39">IF(AND(BH2498=0,BI2498&gt;0),"X","")</f>
        <v/>
      </c>
      <c r="BK2498">
        <f>COUNTIFS(AQ2498:BC2498,"C")+COUNTIFS(AQ2498:BC2498,"P")</f>
        <v>0</v>
      </c>
      <c r="BL2498">
        <f>COUNTIF(AC2498:AO2498,"**")</f>
        <v>0</v>
      </c>
      <c r="BM2498">
        <f>COUNTIF(AC2498:AO2498,"P")</f>
        <v>0</v>
      </c>
      <c r="BN2498">
        <f>COUNTIF(AC2498:AO2498,"C")</f>
        <v>0</v>
      </c>
    </row>
    <row r="2499" spans="1:66" x14ac:dyDescent="0.25">
      <c r="A2499">
        <v>12150</v>
      </c>
      <c r="B2499">
        <v>21</v>
      </c>
      <c r="C2499">
        <v>12</v>
      </c>
      <c r="D2499">
        <v>36</v>
      </c>
      <c r="E2499" t="s">
        <v>58</v>
      </c>
      <c r="F2499" t="s">
        <v>1892</v>
      </c>
      <c r="G2499">
        <v>31</v>
      </c>
      <c r="H2499" t="s">
        <v>60</v>
      </c>
      <c r="I2499" t="s">
        <v>65</v>
      </c>
      <c r="J2499" t="s">
        <v>67</v>
      </c>
      <c r="N2499" t="s">
        <v>67</v>
      </c>
      <c r="AD2499" t="s">
        <v>67</v>
      </c>
      <c r="AT2499" t="s">
        <v>67</v>
      </c>
      <c r="BD2499" t="s">
        <v>203</v>
      </c>
      <c r="BE2499">
        <f>COUNTIF(J2499:BD2499,"**")</f>
        <v>5</v>
      </c>
      <c r="BF2499">
        <f>COUNTIF(J2499:BD2499,"*P*")</f>
        <v>0</v>
      </c>
      <c r="BG2499">
        <f>COUNTIF(J2499:BD2499,"*C*")</f>
        <v>4</v>
      </c>
      <c r="BH2499">
        <f>COUNTIF(AQ2499:BC2499, "C")</f>
        <v>1</v>
      </c>
      <c r="BI2499">
        <f>COUNTIF(AQ2499:BC2499, "P")</f>
        <v>0</v>
      </c>
      <c r="BJ2499" t="str">
        <f t="shared" si="39"/>
        <v/>
      </c>
      <c r="BK2499">
        <f>COUNTIFS(AQ2499:BC2499,"C")+COUNTIFS(AQ2499:BC2499,"P")</f>
        <v>1</v>
      </c>
      <c r="BL2499">
        <f>COUNTIF(AC2499:AO2499,"**")</f>
        <v>1</v>
      </c>
      <c r="BM2499">
        <f>COUNTIF(AC2499:AO2499,"P")</f>
        <v>0</v>
      </c>
      <c r="BN2499">
        <f>COUNTIF(AC2499:AO2499,"C")</f>
        <v>1</v>
      </c>
    </row>
    <row r="2500" spans="1:66" x14ac:dyDescent="0.25">
      <c r="A2500">
        <v>12222</v>
      </c>
      <c r="B2500">
        <v>22</v>
      </c>
      <c r="C2500">
        <v>7</v>
      </c>
      <c r="D2500">
        <v>8</v>
      </c>
      <c r="E2500" t="s">
        <v>58</v>
      </c>
      <c r="F2500" t="s">
        <v>191</v>
      </c>
      <c r="G2500">
        <v>31</v>
      </c>
      <c r="H2500" t="s">
        <v>60</v>
      </c>
      <c r="I2500" t="s">
        <v>65</v>
      </c>
      <c r="O2500" t="s">
        <v>67</v>
      </c>
      <c r="AK2500" t="s">
        <v>62</v>
      </c>
      <c r="AO2500" t="s">
        <v>62</v>
      </c>
      <c r="BE2500">
        <f>COUNTIF(J2500:BD2500,"**")</f>
        <v>3</v>
      </c>
      <c r="BF2500">
        <f>COUNTIF(J2500:BD2500,"*P*")</f>
        <v>2</v>
      </c>
      <c r="BG2500">
        <f>COUNTIF(J2500:BD2500,"*C*")</f>
        <v>1</v>
      </c>
      <c r="BH2500">
        <f>COUNTIF(AQ2500:BC2500, "C")</f>
        <v>0</v>
      </c>
      <c r="BI2500">
        <f>COUNTIF(AQ2500:BC2500, "P")</f>
        <v>0</v>
      </c>
      <c r="BJ2500" t="str">
        <f t="shared" si="39"/>
        <v/>
      </c>
      <c r="BK2500">
        <f>COUNTIFS(AQ2500:BC2500,"C")+COUNTIFS(AQ2500:BC2500,"P")</f>
        <v>0</v>
      </c>
      <c r="BL2500">
        <f>COUNTIF(AC2500:AO2500,"**")</f>
        <v>2</v>
      </c>
      <c r="BM2500">
        <f>COUNTIF(AC2500:AO2500,"P")</f>
        <v>2</v>
      </c>
      <c r="BN2500">
        <f>COUNTIF(AC2500:AO2500,"C")</f>
        <v>0</v>
      </c>
    </row>
    <row r="2501" spans="1:66" x14ac:dyDescent="0.25">
      <c r="A2501">
        <v>12359</v>
      </c>
      <c r="B2501">
        <v>23</v>
      </c>
      <c r="C2501">
        <v>6</v>
      </c>
      <c r="D2501">
        <v>18</v>
      </c>
      <c r="E2501" t="s">
        <v>58</v>
      </c>
      <c r="F2501" t="s">
        <v>630</v>
      </c>
      <c r="G2501">
        <v>31</v>
      </c>
      <c r="H2501" t="s">
        <v>60</v>
      </c>
      <c r="I2501" t="s">
        <v>65</v>
      </c>
      <c r="N2501" t="s">
        <v>62</v>
      </c>
      <c r="W2501" t="s">
        <v>62</v>
      </c>
      <c r="AQ2501" t="s">
        <v>62</v>
      </c>
      <c r="AS2501" t="s">
        <v>62</v>
      </c>
      <c r="AZ2501" t="s">
        <v>62</v>
      </c>
      <c r="BE2501">
        <f>COUNTIF(J2501:BD2501,"**")</f>
        <v>5</v>
      </c>
      <c r="BF2501">
        <f>COUNTIF(J2501:BD2501,"*P*")</f>
        <v>5</v>
      </c>
      <c r="BG2501">
        <f>COUNTIF(J2501:BD2501,"*C*")</f>
        <v>0</v>
      </c>
      <c r="BH2501">
        <f>COUNTIF(AQ2501:BC2501, "C")</f>
        <v>0</v>
      </c>
      <c r="BI2501">
        <f>COUNTIF(AQ2501:BC2501, "P")</f>
        <v>3</v>
      </c>
      <c r="BJ2501" t="str">
        <f t="shared" si="39"/>
        <v>X</v>
      </c>
      <c r="BK2501">
        <f>COUNTIFS(AQ2501:BC2501,"C")+COUNTIFS(AQ2501:BC2501,"P")</f>
        <v>3</v>
      </c>
      <c r="BL2501">
        <f>COUNTIF(AC2501:AO2501,"**")</f>
        <v>0</v>
      </c>
      <c r="BM2501">
        <f>COUNTIF(AC2501:AO2501,"P")</f>
        <v>0</v>
      </c>
      <c r="BN2501">
        <f>COUNTIF(AC2501:AO2501,"C")</f>
        <v>0</v>
      </c>
    </row>
    <row r="2502" spans="1:66" x14ac:dyDescent="0.25">
      <c r="A2502">
        <v>12368</v>
      </c>
      <c r="B2502">
        <v>23</v>
      </c>
      <c r="C2502">
        <v>7</v>
      </c>
      <c r="D2502">
        <v>55</v>
      </c>
      <c r="E2502" t="s">
        <v>58</v>
      </c>
      <c r="F2502" t="s">
        <v>1893</v>
      </c>
      <c r="G2502">
        <v>31</v>
      </c>
      <c r="H2502" t="s">
        <v>60</v>
      </c>
      <c r="I2502" t="s">
        <v>65</v>
      </c>
      <c r="K2502" t="s">
        <v>62</v>
      </c>
      <c r="N2502" t="s">
        <v>67</v>
      </c>
      <c r="AT2502" t="s">
        <v>67</v>
      </c>
      <c r="BD2502" t="s">
        <v>77</v>
      </c>
      <c r="BE2502">
        <f>COUNTIF(J2502:BD2502,"**")</f>
        <v>4</v>
      </c>
      <c r="BF2502">
        <f>COUNTIF(J2502:BD2502,"*P*")</f>
        <v>1</v>
      </c>
      <c r="BG2502">
        <f>COUNTIF(J2502:BD2502,"*C*")</f>
        <v>2</v>
      </c>
      <c r="BH2502">
        <f>COUNTIF(AQ2502:BC2502, "C")</f>
        <v>1</v>
      </c>
      <c r="BI2502">
        <f>COUNTIF(AQ2502:BC2502, "P")</f>
        <v>0</v>
      </c>
      <c r="BJ2502" t="str">
        <f t="shared" si="39"/>
        <v/>
      </c>
      <c r="BK2502">
        <f>COUNTIFS(AQ2502:BC2502,"C")+COUNTIFS(AQ2502:BC2502,"P")</f>
        <v>1</v>
      </c>
      <c r="BL2502">
        <f>COUNTIF(AC2502:AO2502,"**")</f>
        <v>0</v>
      </c>
      <c r="BM2502">
        <f>COUNTIF(AC2502:AO2502,"P")</f>
        <v>0</v>
      </c>
      <c r="BN2502">
        <f>COUNTIF(AC2502:AO2502,"C")</f>
        <v>0</v>
      </c>
    </row>
    <row r="2503" spans="1:66" x14ac:dyDescent="0.25">
      <c r="A2503">
        <v>827</v>
      </c>
      <c r="B2503">
        <v>4</v>
      </c>
      <c r="C2503">
        <v>3</v>
      </c>
      <c r="D2503">
        <v>16</v>
      </c>
      <c r="E2503" t="s">
        <v>81</v>
      </c>
      <c r="F2503" t="s">
        <v>1894</v>
      </c>
      <c r="G2503">
        <v>31</v>
      </c>
      <c r="H2503" t="s">
        <v>64</v>
      </c>
      <c r="I2503" t="s">
        <v>65</v>
      </c>
      <c r="K2503" t="s">
        <v>62</v>
      </c>
      <c r="BE2503">
        <f>COUNTIF(J2503:BD2503,"**")</f>
        <v>1</v>
      </c>
      <c r="BF2503">
        <f>COUNTIF(J2503:BD2503,"*P*")</f>
        <v>1</v>
      </c>
      <c r="BG2503">
        <f>COUNTIF(J2503:BD2503,"*C*")</f>
        <v>0</v>
      </c>
      <c r="BH2503">
        <f>COUNTIF(AQ2503:BC2503, "C")</f>
        <v>0</v>
      </c>
      <c r="BI2503">
        <f>COUNTIF(AQ2503:BC2503, "P")</f>
        <v>0</v>
      </c>
      <c r="BJ2503" t="str">
        <f t="shared" si="39"/>
        <v/>
      </c>
      <c r="BK2503">
        <f>COUNTIFS(AQ2503:BC2503,"C")+COUNTIFS(AQ2503:BC2503,"P")</f>
        <v>0</v>
      </c>
      <c r="BL2503">
        <f>COUNTIF(AC2503:AO2503,"**")</f>
        <v>0</v>
      </c>
      <c r="BM2503">
        <f>COUNTIF(AC2503:AO2503,"P")</f>
        <v>0</v>
      </c>
      <c r="BN2503">
        <f>COUNTIF(AC2503:AO2503,"C")</f>
        <v>0</v>
      </c>
    </row>
    <row r="2504" spans="1:66" x14ac:dyDescent="0.25">
      <c r="A2504">
        <v>1537</v>
      </c>
      <c r="B2504">
        <v>4</v>
      </c>
      <c r="C2504">
        <v>10</v>
      </c>
      <c r="D2504">
        <v>16</v>
      </c>
      <c r="E2504" t="s">
        <v>81</v>
      </c>
      <c r="F2504" t="s">
        <v>1223</v>
      </c>
      <c r="G2504">
        <v>31</v>
      </c>
      <c r="H2504" t="s">
        <v>60</v>
      </c>
      <c r="I2504" t="s">
        <v>61</v>
      </c>
      <c r="J2504" t="s">
        <v>62</v>
      </c>
      <c r="BE2504">
        <f>COUNTIF(J2504:BD2504,"**")</f>
        <v>1</v>
      </c>
      <c r="BF2504">
        <f>COUNTIF(J2504:BD2504,"*P*")</f>
        <v>1</v>
      </c>
      <c r="BG2504">
        <f>COUNTIF(J2504:BD2504,"*C*")</f>
        <v>0</v>
      </c>
      <c r="BH2504">
        <f>COUNTIF(AQ2504:BC2504, "C")</f>
        <v>0</v>
      </c>
      <c r="BI2504">
        <f>COUNTIF(AQ2504:BC2504, "P")</f>
        <v>0</v>
      </c>
      <c r="BJ2504" t="str">
        <f t="shared" si="39"/>
        <v/>
      </c>
      <c r="BK2504">
        <f>COUNTIFS(AQ2504:BC2504,"C")+COUNTIFS(AQ2504:BC2504,"P")</f>
        <v>0</v>
      </c>
      <c r="BL2504">
        <f>COUNTIF(AC2504:AO2504,"**")</f>
        <v>0</v>
      </c>
      <c r="BM2504">
        <f>COUNTIF(AC2504:AO2504,"P")</f>
        <v>0</v>
      </c>
      <c r="BN2504">
        <f>COUNTIF(AC2504:AO2504,"C")</f>
        <v>0</v>
      </c>
    </row>
    <row r="2505" spans="1:66" x14ac:dyDescent="0.25">
      <c r="A2505">
        <v>2575</v>
      </c>
      <c r="B2505">
        <v>6</v>
      </c>
      <c r="C2505">
        <v>2</v>
      </c>
      <c r="D2505">
        <v>52</v>
      </c>
      <c r="E2505" t="s">
        <v>81</v>
      </c>
      <c r="F2505" t="s">
        <v>1895</v>
      </c>
      <c r="G2505">
        <v>31</v>
      </c>
      <c r="H2505" t="s">
        <v>60</v>
      </c>
      <c r="I2505" t="s">
        <v>65</v>
      </c>
      <c r="AW2505" t="s">
        <v>62</v>
      </c>
      <c r="AZ2505" t="s">
        <v>62</v>
      </c>
      <c r="BA2505" t="s">
        <v>62</v>
      </c>
      <c r="BB2505" t="s">
        <v>62</v>
      </c>
      <c r="BE2505">
        <f>COUNTIF(J2505:BD2505,"**")</f>
        <v>4</v>
      </c>
      <c r="BF2505">
        <f>COUNTIF(J2505:BD2505,"*P*")</f>
        <v>4</v>
      </c>
      <c r="BG2505">
        <f>COUNTIF(J2505:BD2505,"*C*")</f>
        <v>0</v>
      </c>
      <c r="BH2505">
        <f>COUNTIF(AQ2505:BC2505, "C")</f>
        <v>0</v>
      </c>
      <c r="BI2505">
        <f>COUNTIF(AQ2505:BC2505, "P")</f>
        <v>4</v>
      </c>
      <c r="BJ2505" t="str">
        <f t="shared" si="39"/>
        <v>X</v>
      </c>
      <c r="BK2505">
        <f>COUNTIFS(AQ2505:BC2505,"C")+COUNTIFS(AQ2505:BC2505,"P")</f>
        <v>4</v>
      </c>
      <c r="BL2505">
        <f>COUNTIF(AC2505:AO2505,"**")</f>
        <v>0</v>
      </c>
      <c r="BM2505">
        <f>COUNTIF(AC2505:AO2505,"P")</f>
        <v>0</v>
      </c>
      <c r="BN2505">
        <f>COUNTIF(AC2505:AO2505,"C")</f>
        <v>0</v>
      </c>
    </row>
    <row r="2506" spans="1:66" x14ac:dyDescent="0.25">
      <c r="A2506">
        <v>3027</v>
      </c>
      <c r="B2506">
        <v>6</v>
      </c>
      <c r="C2506">
        <v>8</v>
      </c>
      <c r="D2506">
        <v>51</v>
      </c>
      <c r="E2506" t="s">
        <v>81</v>
      </c>
      <c r="F2506" t="s">
        <v>1896</v>
      </c>
      <c r="G2506">
        <v>31</v>
      </c>
      <c r="H2506" t="s">
        <v>60</v>
      </c>
      <c r="I2506" t="s">
        <v>65</v>
      </c>
      <c r="J2506" t="s">
        <v>62</v>
      </c>
      <c r="O2506" t="s">
        <v>62</v>
      </c>
      <c r="AR2506" t="s">
        <v>62</v>
      </c>
      <c r="BE2506">
        <f>COUNTIF(J2506:BD2506,"**")</f>
        <v>3</v>
      </c>
      <c r="BF2506">
        <f>COUNTIF(J2506:BD2506,"*P*")</f>
        <v>3</v>
      </c>
      <c r="BG2506">
        <f>COUNTIF(J2506:BD2506,"*C*")</f>
        <v>0</v>
      </c>
      <c r="BH2506">
        <f>COUNTIF(AQ2506:BC2506, "C")</f>
        <v>0</v>
      </c>
      <c r="BI2506">
        <f>COUNTIF(AQ2506:BC2506, "P")</f>
        <v>1</v>
      </c>
      <c r="BJ2506" t="str">
        <f t="shared" si="39"/>
        <v>X</v>
      </c>
      <c r="BK2506">
        <f>COUNTIFS(AQ2506:BC2506,"C")+COUNTIFS(AQ2506:BC2506,"P")</f>
        <v>1</v>
      </c>
      <c r="BL2506">
        <f>COUNTIF(AC2506:AO2506,"**")</f>
        <v>0</v>
      </c>
      <c r="BM2506">
        <f>COUNTIF(AC2506:AO2506,"P")</f>
        <v>0</v>
      </c>
      <c r="BN2506">
        <f>COUNTIF(AC2506:AO2506,"C")</f>
        <v>0</v>
      </c>
    </row>
    <row r="2507" spans="1:66" x14ac:dyDescent="0.25">
      <c r="A2507">
        <v>5967</v>
      </c>
      <c r="B2507">
        <v>11</v>
      </c>
      <c r="C2507">
        <v>4</v>
      </c>
      <c r="D2507">
        <v>13</v>
      </c>
      <c r="E2507" t="s">
        <v>81</v>
      </c>
      <c r="F2507" t="s">
        <v>1897</v>
      </c>
      <c r="G2507">
        <v>31</v>
      </c>
      <c r="H2507" t="s">
        <v>60</v>
      </c>
      <c r="I2507" t="s">
        <v>65</v>
      </c>
      <c r="AG2507" t="s">
        <v>62</v>
      </c>
      <c r="BC2507" t="s">
        <v>62</v>
      </c>
      <c r="BE2507">
        <f>COUNTIF(J2507:BD2507,"**")</f>
        <v>2</v>
      </c>
      <c r="BF2507">
        <f>COUNTIF(J2507:BD2507,"*P*")</f>
        <v>2</v>
      </c>
      <c r="BG2507">
        <f>COUNTIF(J2507:BD2507,"*C*")</f>
        <v>0</v>
      </c>
      <c r="BH2507">
        <f>COUNTIF(AQ2507:BC2507, "C")</f>
        <v>0</v>
      </c>
      <c r="BI2507">
        <f>COUNTIF(AQ2507:BC2507, "P")</f>
        <v>1</v>
      </c>
      <c r="BJ2507" t="str">
        <f t="shared" si="39"/>
        <v>X</v>
      </c>
      <c r="BK2507">
        <f>COUNTIFS(AQ2507:BC2507,"C")+COUNTIFS(AQ2507:BC2507,"P")</f>
        <v>1</v>
      </c>
      <c r="BL2507">
        <f>COUNTIF(AC2507:AO2507,"**")</f>
        <v>1</v>
      </c>
      <c r="BM2507">
        <f>COUNTIF(AC2507:AO2507,"P")</f>
        <v>1</v>
      </c>
      <c r="BN2507">
        <f>COUNTIF(AC2507:AO2507,"C")</f>
        <v>0</v>
      </c>
    </row>
    <row r="2508" spans="1:66" x14ac:dyDescent="0.25">
      <c r="A2508">
        <v>6393</v>
      </c>
      <c r="B2508">
        <v>11</v>
      </c>
      <c r="C2508">
        <v>8</v>
      </c>
      <c r="D2508">
        <v>13</v>
      </c>
      <c r="E2508" t="s">
        <v>81</v>
      </c>
      <c r="F2508" t="s">
        <v>1898</v>
      </c>
      <c r="G2508">
        <v>31</v>
      </c>
      <c r="H2508" t="s">
        <v>60</v>
      </c>
      <c r="I2508" t="s">
        <v>65</v>
      </c>
      <c r="AM2508" t="s">
        <v>62</v>
      </c>
      <c r="BE2508">
        <f>COUNTIF(J2508:BD2508,"**")</f>
        <v>1</v>
      </c>
      <c r="BF2508">
        <f>COUNTIF(J2508:BD2508,"*P*")</f>
        <v>1</v>
      </c>
      <c r="BG2508">
        <f>COUNTIF(J2508:BD2508,"*C*")</f>
        <v>0</v>
      </c>
      <c r="BH2508">
        <f>COUNTIF(AQ2508:BC2508, "C")</f>
        <v>0</v>
      </c>
      <c r="BI2508">
        <f>COUNTIF(AQ2508:BC2508, "P")</f>
        <v>0</v>
      </c>
      <c r="BJ2508" t="str">
        <f t="shared" si="39"/>
        <v/>
      </c>
      <c r="BK2508">
        <f>COUNTIFS(AQ2508:BC2508,"C")+COUNTIFS(AQ2508:BC2508,"P")</f>
        <v>0</v>
      </c>
      <c r="BL2508">
        <f>COUNTIF(AC2508:AO2508,"**")</f>
        <v>1</v>
      </c>
      <c r="BM2508">
        <f>COUNTIF(AC2508:AO2508,"P")</f>
        <v>1</v>
      </c>
      <c r="BN2508">
        <f>COUNTIF(AC2508:AO2508,"C")</f>
        <v>0</v>
      </c>
    </row>
    <row r="2509" spans="1:66" x14ac:dyDescent="0.25">
      <c r="A2509">
        <v>6643</v>
      </c>
      <c r="B2509">
        <v>11</v>
      </c>
      <c r="C2509">
        <v>10</v>
      </c>
      <c r="D2509">
        <v>13</v>
      </c>
      <c r="E2509" t="s">
        <v>81</v>
      </c>
      <c r="F2509" t="s">
        <v>1067</v>
      </c>
      <c r="G2509">
        <v>31</v>
      </c>
      <c r="H2509" t="s">
        <v>60</v>
      </c>
      <c r="I2509" t="s">
        <v>65</v>
      </c>
      <c r="AD2509" t="s">
        <v>62</v>
      </c>
      <c r="BE2509">
        <f>COUNTIF(J2509:BD2509,"**")</f>
        <v>1</v>
      </c>
      <c r="BF2509">
        <f>COUNTIF(J2509:BD2509,"*P*")</f>
        <v>1</v>
      </c>
      <c r="BG2509">
        <f>COUNTIF(J2509:BD2509,"*C*")</f>
        <v>0</v>
      </c>
      <c r="BH2509">
        <f>COUNTIF(AQ2509:BC2509, "C")</f>
        <v>0</v>
      </c>
      <c r="BI2509">
        <f>COUNTIF(AQ2509:BC2509, "P")</f>
        <v>0</v>
      </c>
      <c r="BJ2509" t="str">
        <f t="shared" si="39"/>
        <v/>
      </c>
      <c r="BK2509">
        <f>COUNTIFS(AQ2509:BC2509,"C")+COUNTIFS(AQ2509:BC2509,"P")</f>
        <v>0</v>
      </c>
      <c r="BL2509">
        <f>COUNTIF(AC2509:AO2509,"**")</f>
        <v>1</v>
      </c>
      <c r="BM2509">
        <f>COUNTIF(AC2509:AO2509,"P")</f>
        <v>1</v>
      </c>
      <c r="BN2509">
        <f>COUNTIF(AC2509:AO2509,"C")</f>
        <v>0</v>
      </c>
    </row>
    <row r="2510" spans="1:66" x14ac:dyDescent="0.25">
      <c r="A2510">
        <v>7596</v>
      </c>
      <c r="B2510">
        <v>13</v>
      </c>
      <c r="C2510">
        <v>3</v>
      </c>
      <c r="D2510">
        <v>29</v>
      </c>
      <c r="E2510" t="s">
        <v>81</v>
      </c>
      <c r="F2510" t="s">
        <v>1899</v>
      </c>
      <c r="G2510">
        <v>31</v>
      </c>
      <c r="H2510" t="s">
        <v>64</v>
      </c>
      <c r="I2510" t="s">
        <v>61</v>
      </c>
      <c r="K2510" t="s">
        <v>62</v>
      </c>
      <c r="BE2510">
        <f>COUNTIF(J2510:BD2510,"**")</f>
        <v>1</v>
      </c>
      <c r="BF2510">
        <f>COUNTIF(J2510:BD2510,"*P*")</f>
        <v>1</v>
      </c>
      <c r="BG2510">
        <f>COUNTIF(J2510:BD2510,"*C*")</f>
        <v>0</v>
      </c>
      <c r="BH2510">
        <f>COUNTIF(AQ2510:BC2510, "C")</f>
        <v>0</v>
      </c>
      <c r="BI2510">
        <f>COUNTIF(AQ2510:BC2510, "P")</f>
        <v>0</v>
      </c>
      <c r="BJ2510" t="str">
        <f t="shared" si="39"/>
        <v/>
      </c>
      <c r="BK2510">
        <f>COUNTIFS(AQ2510:BC2510,"C")+COUNTIFS(AQ2510:BC2510,"P")</f>
        <v>0</v>
      </c>
      <c r="BL2510">
        <f>COUNTIF(AC2510:AO2510,"**")</f>
        <v>0</v>
      </c>
      <c r="BM2510">
        <f>COUNTIF(AC2510:AO2510,"P")</f>
        <v>0</v>
      </c>
      <c r="BN2510">
        <f>COUNTIF(AC2510:AO2510,"C")</f>
        <v>0</v>
      </c>
    </row>
    <row r="2511" spans="1:66" x14ac:dyDescent="0.25">
      <c r="A2511">
        <v>7633</v>
      </c>
      <c r="B2511">
        <v>13</v>
      </c>
      <c r="C2511">
        <v>4</v>
      </c>
      <c r="D2511">
        <v>29</v>
      </c>
      <c r="E2511" t="s">
        <v>81</v>
      </c>
      <c r="F2511" t="s">
        <v>1900</v>
      </c>
      <c r="G2511">
        <v>31</v>
      </c>
      <c r="H2511" t="s">
        <v>60</v>
      </c>
      <c r="I2511" t="s">
        <v>65</v>
      </c>
      <c r="BA2511" t="s">
        <v>62</v>
      </c>
      <c r="BB2511" t="s">
        <v>62</v>
      </c>
      <c r="BE2511">
        <f>COUNTIF(J2511:BD2511,"**")</f>
        <v>2</v>
      </c>
      <c r="BF2511">
        <f>COUNTIF(J2511:BD2511,"*P*")</f>
        <v>2</v>
      </c>
      <c r="BG2511">
        <f>COUNTIF(J2511:BD2511,"*C*")</f>
        <v>0</v>
      </c>
      <c r="BH2511">
        <f>COUNTIF(AQ2511:BC2511, "C")</f>
        <v>0</v>
      </c>
      <c r="BI2511">
        <f>COUNTIF(AQ2511:BC2511, "P")</f>
        <v>2</v>
      </c>
      <c r="BJ2511" t="str">
        <f t="shared" si="39"/>
        <v>X</v>
      </c>
      <c r="BK2511">
        <f>COUNTIFS(AQ2511:BC2511,"C")+COUNTIFS(AQ2511:BC2511,"P")</f>
        <v>2</v>
      </c>
      <c r="BL2511">
        <f>COUNTIF(AC2511:AO2511,"**")</f>
        <v>0</v>
      </c>
      <c r="BM2511">
        <f>COUNTIF(AC2511:AO2511,"P")</f>
        <v>0</v>
      </c>
      <c r="BN2511">
        <f>COUNTIF(AC2511:AO2511,"C")</f>
        <v>0</v>
      </c>
    </row>
    <row r="2512" spans="1:66" x14ac:dyDescent="0.25">
      <c r="A2512">
        <v>7648</v>
      </c>
      <c r="B2512">
        <v>13</v>
      </c>
      <c r="C2512">
        <v>4</v>
      </c>
      <c r="D2512">
        <v>29</v>
      </c>
      <c r="E2512" t="s">
        <v>81</v>
      </c>
      <c r="F2512" t="s">
        <v>1901</v>
      </c>
      <c r="G2512">
        <v>31</v>
      </c>
      <c r="H2512" t="s">
        <v>60</v>
      </c>
      <c r="I2512" t="s">
        <v>65</v>
      </c>
      <c r="O2512" t="s">
        <v>62</v>
      </c>
      <c r="BE2512">
        <f>COUNTIF(J2512:BD2512,"**")</f>
        <v>1</v>
      </c>
      <c r="BF2512">
        <f>COUNTIF(J2512:BD2512,"*P*")</f>
        <v>1</v>
      </c>
      <c r="BG2512">
        <f>COUNTIF(J2512:BD2512,"*C*")</f>
        <v>0</v>
      </c>
      <c r="BH2512">
        <f>COUNTIF(AQ2512:BC2512, "C")</f>
        <v>0</v>
      </c>
      <c r="BI2512">
        <f>COUNTIF(AQ2512:BC2512, "P")</f>
        <v>0</v>
      </c>
      <c r="BJ2512" t="str">
        <f t="shared" si="39"/>
        <v/>
      </c>
      <c r="BK2512">
        <f>COUNTIFS(AQ2512:BC2512,"C")+COUNTIFS(AQ2512:BC2512,"P")</f>
        <v>0</v>
      </c>
      <c r="BL2512">
        <f>COUNTIF(AC2512:AO2512,"**")</f>
        <v>0</v>
      </c>
      <c r="BM2512">
        <f>COUNTIF(AC2512:AO2512,"P")</f>
        <v>0</v>
      </c>
      <c r="BN2512">
        <f>COUNTIF(AC2512:AO2512,"C")</f>
        <v>0</v>
      </c>
    </row>
    <row r="2513" spans="1:66" x14ac:dyDescent="0.25">
      <c r="A2513">
        <v>9190</v>
      </c>
      <c r="B2513">
        <v>15</v>
      </c>
      <c r="C2513">
        <v>10</v>
      </c>
      <c r="D2513">
        <v>50</v>
      </c>
      <c r="E2513" t="s">
        <v>81</v>
      </c>
      <c r="F2513" t="s">
        <v>1902</v>
      </c>
      <c r="G2513">
        <v>31</v>
      </c>
      <c r="H2513" t="s">
        <v>64</v>
      </c>
      <c r="I2513" t="s">
        <v>65</v>
      </c>
      <c r="AW2513" t="s">
        <v>62</v>
      </c>
      <c r="BE2513">
        <f>COUNTIF(J2513:BD2513,"**")</f>
        <v>1</v>
      </c>
      <c r="BF2513">
        <f>COUNTIF(J2513:BD2513,"*P*")</f>
        <v>1</v>
      </c>
      <c r="BG2513">
        <f>COUNTIF(J2513:BD2513,"*C*")</f>
        <v>0</v>
      </c>
      <c r="BH2513">
        <f>COUNTIF(AQ2513:BC2513, "C")</f>
        <v>0</v>
      </c>
      <c r="BI2513">
        <f>COUNTIF(AQ2513:BC2513, "P")</f>
        <v>1</v>
      </c>
      <c r="BJ2513" t="str">
        <f t="shared" si="39"/>
        <v>X</v>
      </c>
      <c r="BK2513">
        <f>COUNTIFS(AQ2513:BC2513,"C")+COUNTIFS(AQ2513:BC2513,"P")</f>
        <v>1</v>
      </c>
      <c r="BL2513">
        <f>COUNTIF(AC2513:AO2513,"**")</f>
        <v>0</v>
      </c>
      <c r="BM2513">
        <f>COUNTIF(AC2513:AO2513,"P")</f>
        <v>0</v>
      </c>
      <c r="BN2513">
        <f>COUNTIF(AC2513:AO2513,"C")</f>
        <v>0</v>
      </c>
    </row>
    <row r="2514" spans="1:66" x14ac:dyDescent="0.25">
      <c r="A2514">
        <v>9423</v>
      </c>
      <c r="B2514">
        <v>15</v>
      </c>
      <c r="C2514">
        <v>12</v>
      </c>
      <c r="D2514">
        <v>50</v>
      </c>
      <c r="E2514" t="s">
        <v>81</v>
      </c>
      <c r="F2514" t="s">
        <v>1903</v>
      </c>
      <c r="G2514">
        <v>31</v>
      </c>
      <c r="H2514" t="s">
        <v>60</v>
      </c>
      <c r="I2514" t="s">
        <v>61</v>
      </c>
      <c r="K2514" t="s">
        <v>62</v>
      </c>
      <c r="O2514" t="s">
        <v>62</v>
      </c>
      <c r="BE2514">
        <f>COUNTIF(J2514:BD2514,"**")</f>
        <v>2</v>
      </c>
      <c r="BF2514">
        <f>COUNTIF(J2514:BD2514,"*P*")</f>
        <v>2</v>
      </c>
      <c r="BG2514">
        <f>COUNTIF(J2514:BD2514,"*C*")</f>
        <v>0</v>
      </c>
      <c r="BH2514">
        <f>COUNTIF(AQ2514:BC2514, "C")</f>
        <v>0</v>
      </c>
      <c r="BI2514">
        <f>COUNTIF(AQ2514:BC2514, "P")</f>
        <v>0</v>
      </c>
      <c r="BJ2514" t="str">
        <f t="shared" si="39"/>
        <v/>
      </c>
      <c r="BK2514">
        <f>COUNTIFS(AQ2514:BC2514,"C")+COUNTIFS(AQ2514:BC2514,"P")</f>
        <v>0</v>
      </c>
      <c r="BL2514">
        <f>COUNTIF(AC2514:AO2514,"**")</f>
        <v>0</v>
      </c>
      <c r="BM2514">
        <f>COUNTIF(AC2514:AO2514,"P")</f>
        <v>0</v>
      </c>
      <c r="BN2514">
        <f>COUNTIF(AC2514:AO2514,"C")</f>
        <v>0</v>
      </c>
    </row>
    <row r="2515" spans="1:66" x14ac:dyDescent="0.25">
      <c r="A2515">
        <v>11127</v>
      </c>
      <c r="B2515">
        <v>19</v>
      </c>
      <c r="C2515">
        <v>8</v>
      </c>
      <c r="D2515">
        <v>43</v>
      </c>
      <c r="E2515" t="s">
        <v>81</v>
      </c>
      <c r="F2515" t="s">
        <v>1904</v>
      </c>
      <c r="G2515">
        <v>31</v>
      </c>
      <c r="H2515" t="s">
        <v>60</v>
      </c>
      <c r="I2515" t="s">
        <v>61</v>
      </c>
      <c r="K2515" t="s">
        <v>62</v>
      </c>
      <c r="BE2515">
        <f>COUNTIF(J2515:BD2515,"**")</f>
        <v>1</v>
      </c>
      <c r="BF2515">
        <f>COUNTIF(J2515:BD2515,"*P*")</f>
        <v>1</v>
      </c>
      <c r="BG2515">
        <f>COUNTIF(J2515:BD2515,"*C*")</f>
        <v>0</v>
      </c>
      <c r="BH2515">
        <f>COUNTIF(AQ2515:BC2515, "C")</f>
        <v>0</v>
      </c>
      <c r="BI2515">
        <f>COUNTIF(AQ2515:BC2515, "P")</f>
        <v>0</v>
      </c>
      <c r="BJ2515" t="str">
        <f t="shared" si="39"/>
        <v/>
      </c>
      <c r="BK2515">
        <f>COUNTIFS(AQ2515:BC2515,"C")+COUNTIFS(AQ2515:BC2515,"P")</f>
        <v>0</v>
      </c>
      <c r="BL2515">
        <f>COUNTIF(AC2515:AO2515,"**")</f>
        <v>0</v>
      </c>
      <c r="BM2515">
        <f>COUNTIF(AC2515:AO2515,"P")</f>
        <v>0</v>
      </c>
      <c r="BN2515">
        <f>COUNTIF(AC2515:AO2515,"C")</f>
        <v>0</v>
      </c>
    </row>
    <row r="2516" spans="1:66" x14ac:dyDescent="0.25">
      <c r="A2516">
        <v>232</v>
      </c>
      <c r="B2516">
        <v>1</v>
      </c>
      <c r="C2516">
        <v>9</v>
      </c>
      <c r="D2516">
        <v>57</v>
      </c>
      <c r="E2516" t="s">
        <v>140</v>
      </c>
      <c r="F2516" t="s">
        <v>230</v>
      </c>
      <c r="G2516">
        <v>31</v>
      </c>
      <c r="H2516" t="s">
        <v>60</v>
      </c>
      <c r="I2516" t="s">
        <v>65</v>
      </c>
      <c r="O2516" t="s">
        <v>62</v>
      </c>
      <c r="BE2516">
        <f>COUNTIF(J2516:BD2516,"**")</f>
        <v>1</v>
      </c>
      <c r="BF2516">
        <f>COUNTIF(J2516:BD2516,"*P*")</f>
        <v>1</v>
      </c>
      <c r="BG2516">
        <f>COUNTIF(J2516:BD2516,"*C*")</f>
        <v>0</v>
      </c>
      <c r="BH2516">
        <f>COUNTIF(AQ2516:BC2516, "C")</f>
        <v>0</v>
      </c>
      <c r="BI2516">
        <f>COUNTIF(AQ2516:BC2516, "P")</f>
        <v>0</v>
      </c>
      <c r="BJ2516" t="str">
        <f t="shared" si="39"/>
        <v/>
      </c>
      <c r="BK2516">
        <f>COUNTIFS(AQ2516:BC2516,"C")+COUNTIFS(AQ2516:BC2516,"P")</f>
        <v>0</v>
      </c>
      <c r="BL2516">
        <f>COUNTIF(AC2516:AO2516,"**")</f>
        <v>0</v>
      </c>
      <c r="BM2516">
        <f>COUNTIF(AC2516:AO2516,"P")</f>
        <v>0</v>
      </c>
      <c r="BN2516">
        <f>COUNTIF(AC2516:AO2516,"C")</f>
        <v>0</v>
      </c>
    </row>
    <row r="2517" spans="1:66" x14ac:dyDescent="0.25">
      <c r="A2517">
        <v>502</v>
      </c>
      <c r="B2517">
        <v>2</v>
      </c>
      <c r="C2517">
        <v>9</v>
      </c>
      <c r="D2517">
        <v>37</v>
      </c>
      <c r="E2517" t="s">
        <v>140</v>
      </c>
      <c r="F2517" t="s">
        <v>1905</v>
      </c>
      <c r="G2517">
        <v>31</v>
      </c>
      <c r="H2517" t="s">
        <v>60</v>
      </c>
      <c r="I2517" t="s">
        <v>61</v>
      </c>
      <c r="K2517" t="s">
        <v>62</v>
      </c>
      <c r="AD2517" t="s">
        <v>67</v>
      </c>
      <c r="AQ2517" t="s">
        <v>67</v>
      </c>
      <c r="AS2517" t="s">
        <v>62</v>
      </c>
      <c r="AT2517" t="s">
        <v>67</v>
      </c>
      <c r="AW2517" t="s">
        <v>62</v>
      </c>
      <c r="AZ2517" t="s">
        <v>62</v>
      </c>
      <c r="BA2517" t="s">
        <v>67</v>
      </c>
      <c r="BB2517" t="s">
        <v>62</v>
      </c>
      <c r="BD2517" t="s">
        <v>1906</v>
      </c>
      <c r="BE2517">
        <f>COUNTIF(J2517:BD2517,"**")</f>
        <v>10</v>
      </c>
      <c r="BF2517">
        <f>COUNTIF(J2517:BD2517,"*P*")</f>
        <v>6</v>
      </c>
      <c r="BG2517">
        <f>COUNTIF(J2517:BD2517,"*C*")</f>
        <v>5</v>
      </c>
      <c r="BH2517">
        <f>COUNTIF(AQ2517:BC2517, "C")</f>
        <v>3</v>
      </c>
      <c r="BI2517">
        <f>COUNTIF(AQ2517:BC2517, "P")</f>
        <v>4</v>
      </c>
      <c r="BJ2517" t="str">
        <f t="shared" si="39"/>
        <v/>
      </c>
      <c r="BK2517">
        <f>COUNTIFS(AQ2517:BC2517,"C")+COUNTIFS(AQ2517:BC2517,"P")</f>
        <v>7</v>
      </c>
      <c r="BL2517">
        <f>COUNTIF(AC2517:AO2517,"**")</f>
        <v>1</v>
      </c>
      <c r="BM2517">
        <f>COUNTIF(AC2517:AO2517,"P")</f>
        <v>0</v>
      </c>
      <c r="BN2517">
        <f>COUNTIF(AC2517:AO2517,"C")</f>
        <v>1</v>
      </c>
    </row>
    <row r="2518" spans="1:66" x14ac:dyDescent="0.25">
      <c r="A2518">
        <v>1061</v>
      </c>
      <c r="B2518">
        <v>4</v>
      </c>
      <c r="C2518">
        <v>5</v>
      </c>
      <c r="D2518">
        <v>45</v>
      </c>
      <c r="E2518" t="s">
        <v>140</v>
      </c>
      <c r="F2518" t="s">
        <v>366</v>
      </c>
      <c r="G2518">
        <v>31</v>
      </c>
      <c r="H2518" t="s">
        <v>60</v>
      </c>
      <c r="I2518" t="s">
        <v>65</v>
      </c>
      <c r="K2518" t="s">
        <v>62</v>
      </c>
      <c r="BE2518">
        <f>COUNTIF(J2518:BD2518,"**")</f>
        <v>1</v>
      </c>
      <c r="BF2518">
        <f>COUNTIF(J2518:BD2518,"*P*")</f>
        <v>1</v>
      </c>
      <c r="BG2518">
        <f>COUNTIF(J2518:BD2518,"*C*")</f>
        <v>0</v>
      </c>
      <c r="BH2518">
        <f>COUNTIF(AQ2518:BC2518, "C")</f>
        <v>0</v>
      </c>
      <c r="BI2518">
        <f>COUNTIF(AQ2518:BC2518, "P")</f>
        <v>0</v>
      </c>
      <c r="BJ2518" t="str">
        <f t="shared" si="39"/>
        <v/>
      </c>
      <c r="BK2518">
        <f>COUNTIFS(AQ2518:BC2518,"C")+COUNTIFS(AQ2518:BC2518,"P")</f>
        <v>0</v>
      </c>
      <c r="BL2518">
        <f>COUNTIF(AC2518:AO2518,"**")</f>
        <v>0</v>
      </c>
      <c r="BM2518">
        <f>COUNTIF(AC2518:AO2518,"P")</f>
        <v>0</v>
      </c>
      <c r="BN2518">
        <f>COUNTIF(AC2518:AO2518,"C")</f>
        <v>0</v>
      </c>
    </row>
    <row r="2519" spans="1:66" x14ac:dyDescent="0.25">
      <c r="A2519">
        <v>1133</v>
      </c>
      <c r="B2519">
        <v>4</v>
      </c>
      <c r="C2519">
        <v>6</v>
      </c>
      <c r="D2519">
        <v>10</v>
      </c>
      <c r="E2519" t="s">
        <v>140</v>
      </c>
      <c r="F2519" t="s">
        <v>149</v>
      </c>
      <c r="G2519">
        <v>31</v>
      </c>
      <c r="H2519" t="s">
        <v>60</v>
      </c>
      <c r="I2519" t="s">
        <v>65</v>
      </c>
      <c r="K2519" t="s">
        <v>62</v>
      </c>
      <c r="N2519" t="s">
        <v>62</v>
      </c>
      <c r="AD2519" t="s">
        <v>62</v>
      </c>
      <c r="AR2519" t="s">
        <v>62</v>
      </c>
      <c r="BB2519" t="s">
        <v>62</v>
      </c>
      <c r="BE2519">
        <f>COUNTIF(J2519:BD2519,"**")</f>
        <v>5</v>
      </c>
      <c r="BF2519">
        <f>COUNTIF(J2519:BD2519,"*P*")</f>
        <v>5</v>
      </c>
      <c r="BG2519">
        <f>COUNTIF(J2519:BD2519,"*C*")</f>
        <v>0</v>
      </c>
      <c r="BH2519">
        <f>COUNTIF(AQ2519:BC2519, "C")</f>
        <v>0</v>
      </c>
      <c r="BI2519">
        <f>COUNTIF(AQ2519:BC2519, "P")</f>
        <v>2</v>
      </c>
      <c r="BJ2519" t="str">
        <f t="shared" si="39"/>
        <v>X</v>
      </c>
      <c r="BK2519">
        <f>COUNTIFS(AQ2519:BC2519,"C")+COUNTIFS(AQ2519:BC2519,"P")</f>
        <v>2</v>
      </c>
      <c r="BL2519">
        <f>COUNTIF(AC2519:AO2519,"**")</f>
        <v>1</v>
      </c>
      <c r="BM2519">
        <f>COUNTIF(AC2519:AO2519,"P")</f>
        <v>1</v>
      </c>
      <c r="BN2519">
        <f>COUNTIF(AC2519:AO2519,"C")</f>
        <v>0</v>
      </c>
    </row>
    <row r="2520" spans="1:66" x14ac:dyDescent="0.25">
      <c r="A2520">
        <v>2499</v>
      </c>
      <c r="B2520">
        <v>6</v>
      </c>
      <c r="C2520">
        <v>1</v>
      </c>
      <c r="D2520">
        <v>51</v>
      </c>
      <c r="E2520" t="s">
        <v>140</v>
      </c>
      <c r="F2520" t="s">
        <v>1390</v>
      </c>
      <c r="G2520">
        <v>31</v>
      </c>
      <c r="H2520" t="s">
        <v>60</v>
      </c>
      <c r="I2520" t="s">
        <v>65</v>
      </c>
      <c r="O2520" t="s">
        <v>62</v>
      </c>
      <c r="BE2520">
        <f>COUNTIF(J2520:BD2520,"**")</f>
        <v>1</v>
      </c>
      <c r="BF2520">
        <f>COUNTIF(J2520:BD2520,"*P*")</f>
        <v>1</v>
      </c>
      <c r="BG2520">
        <f>COUNTIF(J2520:BD2520,"*C*")</f>
        <v>0</v>
      </c>
      <c r="BH2520">
        <f>COUNTIF(AQ2520:BC2520, "C")</f>
        <v>0</v>
      </c>
      <c r="BI2520">
        <f>COUNTIF(AQ2520:BC2520, "P")</f>
        <v>0</v>
      </c>
      <c r="BJ2520" t="str">
        <f t="shared" si="39"/>
        <v/>
      </c>
      <c r="BK2520">
        <f>COUNTIFS(AQ2520:BC2520,"C")+COUNTIFS(AQ2520:BC2520,"P")</f>
        <v>0</v>
      </c>
      <c r="BL2520">
        <f>COUNTIF(AC2520:AO2520,"**")</f>
        <v>0</v>
      </c>
      <c r="BM2520">
        <f>COUNTIF(AC2520:AO2520,"P")</f>
        <v>0</v>
      </c>
      <c r="BN2520">
        <f>COUNTIF(AC2520:AO2520,"C")</f>
        <v>0</v>
      </c>
    </row>
    <row r="2521" spans="1:66" x14ac:dyDescent="0.25">
      <c r="A2521">
        <v>2639</v>
      </c>
      <c r="B2521">
        <v>6</v>
      </c>
      <c r="C2521">
        <v>3</v>
      </c>
      <c r="D2521">
        <v>52</v>
      </c>
      <c r="E2521" t="s">
        <v>140</v>
      </c>
      <c r="F2521" t="s">
        <v>149</v>
      </c>
      <c r="G2521">
        <v>31</v>
      </c>
      <c r="H2521" t="s">
        <v>60</v>
      </c>
      <c r="I2521" t="s">
        <v>65</v>
      </c>
      <c r="N2521" t="s">
        <v>62</v>
      </c>
      <c r="O2521" t="s">
        <v>62</v>
      </c>
      <c r="BE2521">
        <f>COUNTIF(J2521:BD2521,"**")</f>
        <v>2</v>
      </c>
      <c r="BF2521">
        <f>COUNTIF(J2521:BD2521,"*P*")</f>
        <v>2</v>
      </c>
      <c r="BG2521">
        <f>COUNTIF(J2521:BD2521,"*C*")</f>
        <v>0</v>
      </c>
      <c r="BH2521">
        <f>COUNTIF(AQ2521:BC2521, "C")</f>
        <v>0</v>
      </c>
      <c r="BI2521">
        <f>COUNTIF(AQ2521:BC2521, "P")</f>
        <v>0</v>
      </c>
      <c r="BJ2521" t="str">
        <f t="shared" si="39"/>
        <v/>
      </c>
      <c r="BK2521">
        <f>COUNTIFS(AQ2521:BC2521,"C")+COUNTIFS(AQ2521:BC2521,"P")</f>
        <v>0</v>
      </c>
      <c r="BL2521">
        <f>COUNTIF(AC2521:AO2521,"**")</f>
        <v>0</v>
      </c>
      <c r="BM2521">
        <f>COUNTIF(AC2521:AO2521,"P")</f>
        <v>0</v>
      </c>
      <c r="BN2521">
        <f>COUNTIF(AC2521:AO2521,"C")</f>
        <v>0</v>
      </c>
    </row>
    <row r="2522" spans="1:66" x14ac:dyDescent="0.25">
      <c r="A2522">
        <v>3322</v>
      </c>
      <c r="B2522">
        <v>6</v>
      </c>
      <c r="C2522">
        <v>12</v>
      </c>
      <c r="D2522">
        <v>51</v>
      </c>
      <c r="E2522" t="s">
        <v>140</v>
      </c>
      <c r="F2522" t="s">
        <v>1907</v>
      </c>
      <c r="G2522">
        <v>31</v>
      </c>
      <c r="H2522" t="s">
        <v>60</v>
      </c>
      <c r="I2522" t="s">
        <v>65</v>
      </c>
      <c r="AF2522" t="s">
        <v>67</v>
      </c>
      <c r="AV2522" t="s">
        <v>67</v>
      </c>
      <c r="BE2522">
        <f>COUNTIF(J2522:BD2522,"**")</f>
        <v>2</v>
      </c>
      <c r="BF2522">
        <f>COUNTIF(J2522:BD2522,"*P*")</f>
        <v>0</v>
      </c>
      <c r="BG2522">
        <f>COUNTIF(J2522:BD2522,"*C*")</f>
        <v>2</v>
      </c>
      <c r="BH2522">
        <f>COUNTIF(AQ2522:BC2522, "C")</f>
        <v>1</v>
      </c>
      <c r="BI2522">
        <f>COUNTIF(AQ2522:BC2522, "P")</f>
        <v>0</v>
      </c>
      <c r="BJ2522" t="str">
        <f t="shared" si="39"/>
        <v/>
      </c>
      <c r="BK2522">
        <f>COUNTIFS(AQ2522:BC2522,"C")+COUNTIFS(AQ2522:BC2522,"P")</f>
        <v>1</v>
      </c>
      <c r="BL2522">
        <f>COUNTIF(AC2522:AO2522,"**")</f>
        <v>1</v>
      </c>
      <c r="BM2522">
        <f>COUNTIF(AC2522:AO2522,"P")</f>
        <v>0</v>
      </c>
      <c r="BN2522">
        <f>COUNTIF(AC2522:AO2522,"C")</f>
        <v>1</v>
      </c>
    </row>
    <row r="2523" spans="1:66" x14ac:dyDescent="0.25">
      <c r="A2523">
        <v>3494</v>
      </c>
      <c r="B2523">
        <v>7</v>
      </c>
      <c r="C2523">
        <v>5</v>
      </c>
      <c r="D2523">
        <v>64</v>
      </c>
      <c r="E2523" t="s">
        <v>140</v>
      </c>
      <c r="F2523" t="s">
        <v>1908</v>
      </c>
      <c r="G2523">
        <v>31</v>
      </c>
      <c r="H2523" t="s">
        <v>60</v>
      </c>
      <c r="I2523" t="s">
        <v>65</v>
      </c>
      <c r="N2523" t="s">
        <v>62</v>
      </c>
      <c r="O2523" t="s">
        <v>62</v>
      </c>
      <c r="BE2523">
        <f>COUNTIF(J2523:BD2523,"**")</f>
        <v>2</v>
      </c>
      <c r="BF2523">
        <f>COUNTIF(J2523:BD2523,"*P*")</f>
        <v>2</v>
      </c>
      <c r="BG2523">
        <f>COUNTIF(J2523:BD2523,"*C*")</f>
        <v>0</v>
      </c>
      <c r="BH2523">
        <f>COUNTIF(AQ2523:BC2523, "C")</f>
        <v>0</v>
      </c>
      <c r="BI2523">
        <f>COUNTIF(AQ2523:BC2523, "P")</f>
        <v>0</v>
      </c>
      <c r="BJ2523" t="str">
        <f t="shared" si="39"/>
        <v/>
      </c>
      <c r="BK2523">
        <f>COUNTIFS(AQ2523:BC2523,"C")+COUNTIFS(AQ2523:BC2523,"P")</f>
        <v>0</v>
      </c>
      <c r="BL2523">
        <f>COUNTIF(AC2523:AO2523,"**")</f>
        <v>0</v>
      </c>
      <c r="BM2523">
        <f>COUNTIF(AC2523:AO2523,"P")</f>
        <v>0</v>
      </c>
      <c r="BN2523">
        <f>COUNTIF(AC2523:AO2523,"C")</f>
        <v>0</v>
      </c>
    </row>
    <row r="2524" spans="1:66" x14ac:dyDescent="0.25">
      <c r="A2524">
        <v>3556</v>
      </c>
      <c r="B2524">
        <v>7</v>
      </c>
      <c r="C2524">
        <v>7</v>
      </c>
      <c r="D2524">
        <v>64</v>
      </c>
      <c r="E2524" t="s">
        <v>140</v>
      </c>
      <c r="F2524" t="s">
        <v>1909</v>
      </c>
      <c r="G2524">
        <v>31</v>
      </c>
      <c r="H2524" t="s">
        <v>60</v>
      </c>
      <c r="I2524" t="s">
        <v>65</v>
      </c>
      <c r="K2524" t="s">
        <v>62</v>
      </c>
      <c r="BE2524">
        <f>COUNTIF(J2524:BD2524,"**")</f>
        <v>1</v>
      </c>
      <c r="BF2524">
        <f>COUNTIF(J2524:BD2524,"*P*")</f>
        <v>1</v>
      </c>
      <c r="BG2524">
        <f>COUNTIF(J2524:BD2524,"*C*")</f>
        <v>0</v>
      </c>
      <c r="BH2524">
        <f>COUNTIF(AQ2524:BC2524, "C")</f>
        <v>0</v>
      </c>
      <c r="BI2524">
        <f>COUNTIF(AQ2524:BC2524, "P")</f>
        <v>0</v>
      </c>
      <c r="BJ2524" t="str">
        <f t="shared" si="39"/>
        <v/>
      </c>
      <c r="BK2524">
        <f>COUNTIFS(AQ2524:BC2524,"C")+COUNTIFS(AQ2524:BC2524,"P")</f>
        <v>0</v>
      </c>
      <c r="BL2524">
        <f>COUNTIF(AC2524:AO2524,"**")</f>
        <v>0</v>
      </c>
      <c r="BM2524">
        <f>COUNTIF(AC2524:AO2524,"P")</f>
        <v>0</v>
      </c>
      <c r="BN2524">
        <f>COUNTIF(AC2524:AO2524,"C")</f>
        <v>0</v>
      </c>
    </row>
    <row r="2525" spans="1:66" x14ac:dyDescent="0.25">
      <c r="A2525">
        <v>3708</v>
      </c>
      <c r="B2525">
        <v>7</v>
      </c>
      <c r="C2525">
        <v>11</v>
      </c>
      <c r="D2525">
        <v>64</v>
      </c>
      <c r="E2525" t="s">
        <v>140</v>
      </c>
      <c r="F2525" t="s">
        <v>1910</v>
      </c>
      <c r="G2525">
        <v>31</v>
      </c>
      <c r="H2525" t="s">
        <v>60</v>
      </c>
      <c r="I2525" t="s">
        <v>65</v>
      </c>
      <c r="J2525" t="s">
        <v>62</v>
      </c>
      <c r="K2525" t="s">
        <v>62</v>
      </c>
      <c r="W2525" t="s">
        <v>62</v>
      </c>
      <c r="Y2525" t="s">
        <v>62</v>
      </c>
      <c r="AQ2525" t="s">
        <v>62</v>
      </c>
      <c r="AS2525" t="s">
        <v>62</v>
      </c>
      <c r="AT2525" t="s">
        <v>62</v>
      </c>
      <c r="AZ2525" t="s">
        <v>62</v>
      </c>
      <c r="BD2525" t="s">
        <v>1911</v>
      </c>
      <c r="BE2525">
        <f>COUNTIF(J2525:BD2525,"**")</f>
        <v>9</v>
      </c>
      <c r="BF2525">
        <f>COUNTIF(J2525:BD2525,"*P*")</f>
        <v>9</v>
      </c>
      <c r="BG2525">
        <f>COUNTIF(J2525:BD2525,"*C*")</f>
        <v>0</v>
      </c>
      <c r="BH2525">
        <f>COUNTIF(AQ2525:BC2525, "C")</f>
        <v>0</v>
      </c>
      <c r="BI2525">
        <f>COUNTIF(AQ2525:BC2525, "P")</f>
        <v>4</v>
      </c>
      <c r="BJ2525" t="str">
        <f t="shared" si="39"/>
        <v>X</v>
      </c>
      <c r="BK2525">
        <f>COUNTIFS(AQ2525:BC2525,"C")+COUNTIFS(AQ2525:BC2525,"P")</f>
        <v>4</v>
      </c>
      <c r="BL2525">
        <f>COUNTIF(AC2525:AO2525,"**")</f>
        <v>0</v>
      </c>
      <c r="BM2525">
        <f>COUNTIF(AC2525:AO2525,"P")</f>
        <v>0</v>
      </c>
      <c r="BN2525">
        <f>COUNTIF(AC2525:AO2525,"C")</f>
        <v>0</v>
      </c>
    </row>
    <row r="2526" spans="1:66" x14ac:dyDescent="0.25">
      <c r="A2526">
        <v>4801</v>
      </c>
      <c r="B2526">
        <v>9</v>
      </c>
      <c r="C2526">
        <v>8</v>
      </c>
      <c r="D2526">
        <v>48</v>
      </c>
      <c r="E2526" t="s">
        <v>140</v>
      </c>
      <c r="F2526" t="s">
        <v>149</v>
      </c>
      <c r="G2526">
        <v>31</v>
      </c>
      <c r="H2526" t="s">
        <v>60</v>
      </c>
      <c r="I2526" t="s">
        <v>65</v>
      </c>
      <c r="O2526" t="s">
        <v>62</v>
      </c>
      <c r="BE2526">
        <f>COUNTIF(J2526:BD2526,"**")</f>
        <v>1</v>
      </c>
      <c r="BF2526">
        <f>COUNTIF(J2526:BD2526,"*P*")</f>
        <v>1</v>
      </c>
      <c r="BG2526">
        <f>COUNTIF(J2526:BD2526,"*C*")</f>
        <v>0</v>
      </c>
      <c r="BH2526">
        <f>COUNTIF(AQ2526:BC2526, "C")</f>
        <v>0</v>
      </c>
      <c r="BI2526">
        <f>COUNTIF(AQ2526:BC2526, "P")</f>
        <v>0</v>
      </c>
      <c r="BJ2526" t="str">
        <f t="shared" si="39"/>
        <v/>
      </c>
      <c r="BK2526">
        <f>COUNTIFS(AQ2526:BC2526,"C")+COUNTIFS(AQ2526:BC2526,"P")</f>
        <v>0</v>
      </c>
      <c r="BL2526">
        <f>COUNTIF(AC2526:AO2526,"**")</f>
        <v>0</v>
      </c>
      <c r="BM2526">
        <f>COUNTIF(AC2526:AO2526,"P")</f>
        <v>0</v>
      </c>
      <c r="BN2526">
        <f>COUNTIF(AC2526:AO2526,"C")</f>
        <v>0</v>
      </c>
    </row>
    <row r="2527" spans="1:66" x14ac:dyDescent="0.25">
      <c r="A2527">
        <v>4939</v>
      </c>
      <c r="B2527">
        <v>9</v>
      </c>
      <c r="C2527">
        <v>9</v>
      </c>
      <c r="D2527">
        <v>48</v>
      </c>
      <c r="E2527" t="s">
        <v>140</v>
      </c>
      <c r="F2527" t="s">
        <v>149</v>
      </c>
      <c r="G2527">
        <v>31</v>
      </c>
      <c r="H2527" t="s">
        <v>60</v>
      </c>
      <c r="I2527" t="s">
        <v>65</v>
      </c>
      <c r="O2527" t="s">
        <v>62</v>
      </c>
      <c r="BE2527">
        <f>COUNTIF(J2527:BD2527,"**")</f>
        <v>1</v>
      </c>
      <c r="BF2527">
        <f>COUNTIF(J2527:BD2527,"*P*")</f>
        <v>1</v>
      </c>
      <c r="BG2527">
        <f>COUNTIF(J2527:BD2527,"*C*")</f>
        <v>0</v>
      </c>
      <c r="BH2527">
        <f>COUNTIF(AQ2527:BC2527, "C")</f>
        <v>0</v>
      </c>
      <c r="BI2527">
        <f>COUNTIF(AQ2527:BC2527, "P")</f>
        <v>0</v>
      </c>
      <c r="BJ2527" t="str">
        <f t="shared" si="39"/>
        <v/>
      </c>
      <c r="BK2527">
        <f>COUNTIFS(AQ2527:BC2527,"C")+COUNTIFS(AQ2527:BC2527,"P")</f>
        <v>0</v>
      </c>
      <c r="BL2527">
        <f>COUNTIF(AC2527:AO2527,"**")</f>
        <v>0</v>
      </c>
      <c r="BM2527">
        <f>COUNTIF(AC2527:AO2527,"P")</f>
        <v>0</v>
      </c>
      <c r="BN2527">
        <f>COUNTIF(AC2527:AO2527,"C")</f>
        <v>0</v>
      </c>
    </row>
    <row r="2528" spans="1:66" x14ac:dyDescent="0.25">
      <c r="A2528">
        <v>5602</v>
      </c>
      <c r="B2528">
        <v>10</v>
      </c>
      <c r="C2528">
        <v>11</v>
      </c>
      <c r="D2528">
        <v>53</v>
      </c>
      <c r="E2528" t="s">
        <v>140</v>
      </c>
      <c r="F2528" t="s">
        <v>1079</v>
      </c>
      <c r="G2528">
        <v>31</v>
      </c>
      <c r="H2528" t="s">
        <v>60</v>
      </c>
      <c r="I2528" t="s">
        <v>65</v>
      </c>
      <c r="J2528" t="s">
        <v>62</v>
      </c>
      <c r="W2528" t="s">
        <v>62</v>
      </c>
      <c r="AV2528" t="s">
        <v>62</v>
      </c>
      <c r="BE2528">
        <f>COUNTIF(J2528:BD2528,"**")</f>
        <v>3</v>
      </c>
      <c r="BF2528">
        <f>COUNTIF(J2528:BD2528,"*P*")</f>
        <v>3</v>
      </c>
      <c r="BG2528">
        <f>COUNTIF(J2528:BD2528,"*C*")</f>
        <v>0</v>
      </c>
      <c r="BH2528">
        <f>COUNTIF(AQ2528:BC2528, "C")</f>
        <v>0</v>
      </c>
      <c r="BI2528">
        <f>COUNTIF(AQ2528:BC2528, "P")</f>
        <v>1</v>
      </c>
      <c r="BJ2528" t="str">
        <f t="shared" si="39"/>
        <v>X</v>
      </c>
      <c r="BK2528">
        <f>COUNTIFS(AQ2528:BC2528,"C")+COUNTIFS(AQ2528:BC2528,"P")</f>
        <v>1</v>
      </c>
      <c r="BL2528">
        <f>COUNTIF(AC2528:AO2528,"**")</f>
        <v>0</v>
      </c>
      <c r="BM2528">
        <f>COUNTIF(AC2528:AO2528,"P")</f>
        <v>0</v>
      </c>
      <c r="BN2528">
        <f>COUNTIF(AC2528:AO2528,"C")</f>
        <v>0</v>
      </c>
    </row>
    <row r="2529" spans="1:66" x14ac:dyDescent="0.25">
      <c r="A2529">
        <v>5909</v>
      </c>
      <c r="B2529">
        <v>11</v>
      </c>
      <c r="C2529">
        <v>3</v>
      </c>
      <c r="D2529">
        <v>13</v>
      </c>
      <c r="E2529" t="s">
        <v>140</v>
      </c>
      <c r="F2529" t="s">
        <v>149</v>
      </c>
      <c r="G2529">
        <v>31</v>
      </c>
      <c r="H2529" t="s">
        <v>60</v>
      </c>
      <c r="I2529" t="s">
        <v>65</v>
      </c>
      <c r="N2529" t="s">
        <v>62</v>
      </c>
      <c r="O2529" t="s">
        <v>62</v>
      </c>
      <c r="BE2529">
        <f>COUNTIF(J2529:BD2529,"**")</f>
        <v>2</v>
      </c>
      <c r="BF2529">
        <f>COUNTIF(J2529:BD2529,"*P*")</f>
        <v>2</v>
      </c>
      <c r="BG2529">
        <f>COUNTIF(J2529:BD2529,"*C*")</f>
        <v>0</v>
      </c>
      <c r="BH2529">
        <f>COUNTIF(AQ2529:BC2529, "C")</f>
        <v>0</v>
      </c>
      <c r="BI2529">
        <f>COUNTIF(AQ2529:BC2529, "P")</f>
        <v>0</v>
      </c>
      <c r="BJ2529" t="str">
        <f t="shared" si="39"/>
        <v/>
      </c>
      <c r="BK2529">
        <f>COUNTIFS(AQ2529:BC2529,"C")+COUNTIFS(AQ2529:BC2529,"P")</f>
        <v>0</v>
      </c>
      <c r="BL2529">
        <f>COUNTIF(AC2529:AO2529,"**")</f>
        <v>0</v>
      </c>
      <c r="BM2529">
        <f>COUNTIF(AC2529:AO2529,"P")</f>
        <v>0</v>
      </c>
      <c r="BN2529">
        <f>COUNTIF(AC2529:AO2529,"C")</f>
        <v>0</v>
      </c>
    </row>
    <row r="2530" spans="1:66" x14ac:dyDescent="0.25">
      <c r="A2530">
        <v>6196</v>
      </c>
      <c r="B2530">
        <v>11</v>
      </c>
      <c r="C2530">
        <v>6</v>
      </c>
      <c r="D2530">
        <v>13</v>
      </c>
      <c r="E2530" t="s">
        <v>140</v>
      </c>
      <c r="F2530" t="s">
        <v>126</v>
      </c>
      <c r="G2530">
        <v>31</v>
      </c>
      <c r="H2530" t="s">
        <v>60</v>
      </c>
      <c r="I2530" t="s">
        <v>65</v>
      </c>
      <c r="K2530" t="s">
        <v>62</v>
      </c>
      <c r="BE2530">
        <f>COUNTIF(J2530:BD2530,"**")</f>
        <v>1</v>
      </c>
      <c r="BF2530">
        <f>COUNTIF(J2530:BD2530,"*P*")</f>
        <v>1</v>
      </c>
      <c r="BG2530">
        <f>COUNTIF(J2530:BD2530,"*C*")</f>
        <v>0</v>
      </c>
      <c r="BH2530">
        <f>COUNTIF(AQ2530:BC2530, "C")</f>
        <v>0</v>
      </c>
      <c r="BI2530">
        <f>COUNTIF(AQ2530:BC2530, "P")</f>
        <v>0</v>
      </c>
      <c r="BJ2530" t="str">
        <f t="shared" si="39"/>
        <v/>
      </c>
      <c r="BK2530">
        <f>COUNTIFS(AQ2530:BC2530,"C")+COUNTIFS(AQ2530:BC2530,"P")</f>
        <v>0</v>
      </c>
      <c r="BL2530">
        <f>COUNTIF(AC2530:AO2530,"**")</f>
        <v>0</v>
      </c>
      <c r="BM2530">
        <f>COUNTIF(AC2530:AO2530,"P")</f>
        <v>0</v>
      </c>
      <c r="BN2530">
        <f>COUNTIF(AC2530:AO2530,"C")</f>
        <v>0</v>
      </c>
    </row>
    <row r="2531" spans="1:66" x14ac:dyDescent="0.25">
      <c r="A2531">
        <v>6277</v>
      </c>
      <c r="B2531">
        <v>11</v>
      </c>
      <c r="C2531">
        <v>7</v>
      </c>
      <c r="D2531">
        <v>13</v>
      </c>
      <c r="E2531" t="s">
        <v>140</v>
      </c>
      <c r="F2531" t="s">
        <v>137</v>
      </c>
      <c r="G2531">
        <v>31</v>
      </c>
      <c r="H2531" t="s">
        <v>64</v>
      </c>
      <c r="I2531" t="s">
        <v>65</v>
      </c>
      <c r="K2531" t="s">
        <v>62</v>
      </c>
      <c r="O2531" t="s">
        <v>62</v>
      </c>
      <c r="BE2531">
        <f>COUNTIF(J2531:BD2531,"**")</f>
        <v>2</v>
      </c>
      <c r="BF2531">
        <f>COUNTIF(J2531:BD2531,"*P*")</f>
        <v>2</v>
      </c>
      <c r="BG2531">
        <f>COUNTIF(J2531:BD2531,"*C*")</f>
        <v>0</v>
      </c>
      <c r="BH2531">
        <f>COUNTIF(AQ2531:BC2531, "C")</f>
        <v>0</v>
      </c>
      <c r="BI2531">
        <f>COUNTIF(AQ2531:BC2531, "P")</f>
        <v>0</v>
      </c>
      <c r="BJ2531" t="str">
        <f t="shared" si="39"/>
        <v/>
      </c>
      <c r="BK2531">
        <f>COUNTIFS(AQ2531:BC2531,"C")+COUNTIFS(AQ2531:BC2531,"P")</f>
        <v>0</v>
      </c>
      <c r="BL2531">
        <f>COUNTIF(AC2531:AO2531,"**")</f>
        <v>0</v>
      </c>
      <c r="BM2531">
        <f>COUNTIF(AC2531:AO2531,"P")</f>
        <v>0</v>
      </c>
      <c r="BN2531">
        <f>COUNTIF(AC2531:AO2531,"C")</f>
        <v>0</v>
      </c>
    </row>
    <row r="2532" spans="1:66" x14ac:dyDescent="0.25">
      <c r="A2532">
        <v>6527</v>
      </c>
      <c r="B2532">
        <v>11</v>
      </c>
      <c r="C2532">
        <v>9</v>
      </c>
      <c r="D2532">
        <v>13</v>
      </c>
      <c r="E2532" t="s">
        <v>140</v>
      </c>
      <c r="F2532" t="s">
        <v>126</v>
      </c>
      <c r="G2532">
        <v>31</v>
      </c>
      <c r="H2532" t="s">
        <v>60</v>
      </c>
      <c r="I2532" t="s">
        <v>61</v>
      </c>
      <c r="K2532" t="s">
        <v>62</v>
      </c>
      <c r="BE2532">
        <f>COUNTIF(J2532:BD2532,"**")</f>
        <v>1</v>
      </c>
      <c r="BF2532">
        <f>COUNTIF(J2532:BD2532,"*P*")</f>
        <v>1</v>
      </c>
      <c r="BG2532">
        <f>COUNTIF(J2532:BD2532,"*C*")</f>
        <v>0</v>
      </c>
      <c r="BH2532">
        <f>COUNTIF(AQ2532:BC2532, "C")</f>
        <v>0</v>
      </c>
      <c r="BI2532">
        <f>COUNTIF(AQ2532:BC2532, "P")</f>
        <v>0</v>
      </c>
      <c r="BJ2532" t="str">
        <f t="shared" si="39"/>
        <v/>
      </c>
      <c r="BK2532">
        <f>COUNTIFS(AQ2532:BC2532,"C")+COUNTIFS(AQ2532:BC2532,"P")</f>
        <v>0</v>
      </c>
      <c r="BL2532">
        <f>COUNTIF(AC2532:AO2532,"**")</f>
        <v>0</v>
      </c>
      <c r="BM2532">
        <f>COUNTIF(AC2532:AO2532,"P")</f>
        <v>0</v>
      </c>
      <c r="BN2532">
        <f>COUNTIF(AC2532:AO2532,"C")</f>
        <v>0</v>
      </c>
    </row>
    <row r="2533" spans="1:66" x14ac:dyDescent="0.25">
      <c r="A2533">
        <v>7325</v>
      </c>
      <c r="B2533">
        <v>12</v>
      </c>
      <c r="C2533">
        <v>10</v>
      </c>
      <c r="D2533">
        <v>58</v>
      </c>
      <c r="E2533" t="s">
        <v>140</v>
      </c>
      <c r="F2533" t="s">
        <v>371</v>
      </c>
      <c r="G2533">
        <v>31</v>
      </c>
      <c r="H2533" t="s">
        <v>60</v>
      </c>
      <c r="I2533" t="s">
        <v>65</v>
      </c>
      <c r="K2533" t="s">
        <v>62</v>
      </c>
      <c r="BE2533">
        <f>COUNTIF(J2533:BD2533,"**")</f>
        <v>1</v>
      </c>
      <c r="BF2533">
        <f>COUNTIF(J2533:BD2533,"*P*")</f>
        <v>1</v>
      </c>
      <c r="BG2533">
        <f>COUNTIF(J2533:BD2533,"*C*")</f>
        <v>0</v>
      </c>
      <c r="BH2533">
        <f>COUNTIF(AQ2533:BC2533, "C")</f>
        <v>0</v>
      </c>
      <c r="BI2533">
        <f>COUNTIF(AQ2533:BC2533, "P")</f>
        <v>0</v>
      </c>
      <c r="BJ2533" t="str">
        <f t="shared" si="39"/>
        <v/>
      </c>
      <c r="BK2533">
        <f>COUNTIFS(AQ2533:BC2533,"C")+COUNTIFS(AQ2533:BC2533,"P")</f>
        <v>0</v>
      </c>
      <c r="BL2533">
        <f>COUNTIF(AC2533:AO2533,"**")</f>
        <v>0</v>
      </c>
      <c r="BM2533">
        <f>COUNTIF(AC2533:AO2533,"P")</f>
        <v>0</v>
      </c>
      <c r="BN2533">
        <f>COUNTIF(AC2533:AO2533,"C")</f>
        <v>0</v>
      </c>
    </row>
    <row r="2534" spans="1:66" x14ac:dyDescent="0.25">
      <c r="A2534">
        <v>8141</v>
      </c>
      <c r="B2534">
        <v>13</v>
      </c>
      <c r="C2534">
        <v>12</v>
      </c>
      <c r="D2534">
        <v>29</v>
      </c>
      <c r="E2534" t="s">
        <v>140</v>
      </c>
      <c r="F2534" t="s">
        <v>200</v>
      </c>
      <c r="G2534">
        <v>31</v>
      </c>
      <c r="H2534" t="s">
        <v>60</v>
      </c>
      <c r="I2534" t="s">
        <v>65</v>
      </c>
      <c r="K2534" t="s">
        <v>62</v>
      </c>
      <c r="O2534" t="s">
        <v>62</v>
      </c>
      <c r="BE2534">
        <f>COUNTIF(J2534:BD2534,"**")</f>
        <v>2</v>
      </c>
      <c r="BF2534">
        <f>COUNTIF(J2534:BD2534,"*P*")</f>
        <v>2</v>
      </c>
      <c r="BG2534">
        <f>COUNTIF(J2534:BD2534,"*C*")</f>
        <v>0</v>
      </c>
      <c r="BH2534">
        <f>COUNTIF(AQ2534:BC2534, "C")</f>
        <v>0</v>
      </c>
      <c r="BI2534">
        <f>COUNTIF(AQ2534:BC2534, "P")</f>
        <v>0</v>
      </c>
      <c r="BJ2534" t="str">
        <f t="shared" si="39"/>
        <v/>
      </c>
      <c r="BK2534">
        <f>COUNTIFS(AQ2534:BC2534,"C")+COUNTIFS(AQ2534:BC2534,"P")</f>
        <v>0</v>
      </c>
      <c r="BL2534">
        <f>COUNTIF(AC2534:AO2534,"**")</f>
        <v>0</v>
      </c>
      <c r="BM2534">
        <f>COUNTIF(AC2534:AO2534,"P")</f>
        <v>0</v>
      </c>
      <c r="BN2534">
        <f>COUNTIF(AC2534:AO2534,"C")</f>
        <v>0</v>
      </c>
    </row>
    <row r="2535" spans="1:66" x14ac:dyDescent="0.25">
      <c r="A2535">
        <v>8200</v>
      </c>
      <c r="B2535">
        <v>14</v>
      </c>
      <c r="C2535">
        <v>5</v>
      </c>
      <c r="D2535">
        <v>3</v>
      </c>
      <c r="E2535" t="s">
        <v>140</v>
      </c>
      <c r="F2535" t="s">
        <v>201</v>
      </c>
      <c r="G2535">
        <v>31</v>
      </c>
      <c r="H2535" t="s">
        <v>60</v>
      </c>
      <c r="I2535" t="s">
        <v>65</v>
      </c>
      <c r="O2535" t="s">
        <v>62</v>
      </c>
      <c r="BE2535">
        <f>COUNTIF(J2535:BD2535,"**")</f>
        <v>1</v>
      </c>
      <c r="BF2535">
        <f>COUNTIF(J2535:BD2535,"*P*")</f>
        <v>1</v>
      </c>
      <c r="BG2535">
        <f>COUNTIF(J2535:BD2535,"*C*")</f>
        <v>0</v>
      </c>
      <c r="BH2535">
        <f>COUNTIF(AQ2535:BC2535, "C")</f>
        <v>0</v>
      </c>
      <c r="BI2535">
        <f>COUNTIF(AQ2535:BC2535, "P")</f>
        <v>0</v>
      </c>
      <c r="BJ2535" t="str">
        <f t="shared" si="39"/>
        <v/>
      </c>
      <c r="BK2535">
        <f>COUNTIFS(AQ2535:BC2535,"C")+COUNTIFS(AQ2535:BC2535,"P")</f>
        <v>0</v>
      </c>
      <c r="BL2535">
        <f>COUNTIF(AC2535:AO2535,"**")</f>
        <v>0</v>
      </c>
      <c r="BM2535">
        <f>COUNTIF(AC2535:AO2535,"P")</f>
        <v>0</v>
      </c>
      <c r="BN2535">
        <f>COUNTIF(AC2535:AO2535,"C")</f>
        <v>0</v>
      </c>
    </row>
    <row r="2536" spans="1:66" x14ac:dyDescent="0.25">
      <c r="A2536">
        <v>8222</v>
      </c>
      <c r="B2536">
        <v>14</v>
      </c>
      <c r="C2536">
        <v>4</v>
      </c>
      <c r="D2536">
        <v>3</v>
      </c>
      <c r="E2536" t="s">
        <v>140</v>
      </c>
      <c r="F2536" t="s">
        <v>149</v>
      </c>
      <c r="G2536">
        <v>31</v>
      </c>
      <c r="H2536" t="s">
        <v>64</v>
      </c>
      <c r="I2536" t="s">
        <v>65</v>
      </c>
      <c r="J2536" t="s">
        <v>62</v>
      </c>
      <c r="K2536" t="s">
        <v>62</v>
      </c>
      <c r="AD2536" t="s">
        <v>62</v>
      </c>
      <c r="AF2536" t="s">
        <v>62</v>
      </c>
      <c r="AV2536" t="s">
        <v>62</v>
      </c>
      <c r="BE2536">
        <f>COUNTIF(J2536:BD2536,"**")</f>
        <v>5</v>
      </c>
      <c r="BF2536">
        <f>COUNTIF(J2536:BD2536,"*P*")</f>
        <v>5</v>
      </c>
      <c r="BG2536">
        <f>COUNTIF(J2536:BD2536,"*C*")</f>
        <v>0</v>
      </c>
      <c r="BH2536">
        <f>COUNTIF(AQ2536:BC2536, "C")</f>
        <v>0</v>
      </c>
      <c r="BI2536">
        <f>COUNTIF(AQ2536:BC2536, "P")</f>
        <v>1</v>
      </c>
      <c r="BJ2536" t="str">
        <f t="shared" si="39"/>
        <v>X</v>
      </c>
      <c r="BK2536">
        <f>COUNTIFS(AQ2536:BC2536,"C")+COUNTIFS(AQ2536:BC2536,"P")</f>
        <v>1</v>
      </c>
      <c r="BL2536">
        <f>COUNTIF(AC2536:AO2536,"**")</f>
        <v>2</v>
      </c>
      <c r="BM2536">
        <f>COUNTIF(AC2536:AO2536,"P")</f>
        <v>2</v>
      </c>
      <c r="BN2536">
        <f>COUNTIF(AC2536:AO2536,"C")</f>
        <v>0</v>
      </c>
    </row>
    <row r="2537" spans="1:66" x14ac:dyDescent="0.25">
      <c r="A2537">
        <v>8228</v>
      </c>
      <c r="B2537">
        <v>14</v>
      </c>
      <c r="C2537">
        <v>4</v>
      </c>
      <c r="D2537">
        <v>3</v>
      </c>
      <c r="E2537" t="s">
        <v>140</v>
      </c>
      <c r="F2537" t="s">
        <v>149</v>
      </c>
      <c r="G2537">
        <v>31</v>
      </c>
      <c r="H2537" t="s">
        <v>60</v>
      </c>
      <c r="I2537" t="s">
        <v>65</v>
      </c>
      <c r="J2537" t="s">
        <v>62</v>
      </c>
      <c r="O2537" t="s">
        <v>62</v>
      </c>
      <c r="W2537" t="s">
        <v>62</v>
      </c>
      <c r="BE2537">
        <f>COUNTIF(J2537:BD2537,"**")</f>
        <v>3</v>
      </c>
      <c r="BF2537">
        <f>COUNTIF(J2537:BD2537,"*P*")</f>
        <v>3</v>
      </c>
      <c r="BG2537">
        <f>COUNTIF(J2537:BD2537,"*C*")</f>
        <v>0</v>
      </c>
      <c r="BH2537">
        <f>COUNTIF(AQ2537:BC2537, "C")</f>
        <v>0</v>
      </c>
      <c r="BI2537">
        <f>COUNTIF(AQ2537:BC2537, "P")</f>
        <v>0</v>
      </c>
      <c r="BJ2537" t="str">
        <f t="shared" si="39"/>
        <v/>
      </c>
      <c r="BK2537">
        <f>COUNTIFS(AQ2537:BC2537,"C")+COUNTIFS(AQ2537:BC2537,"P")</f>
        <v>0</v>
      </c>
      <c r="BL2537">
        <f>COUNTIF(AC2537:AO2537,"**")</f>
        <v>0</v>
      </c>
      <c r="BM2537">
        <f>COUNTIF(AC2537:AO2537,"P")</f>
        <v>0</v>
      </c>
      <c r="BN2537">
        <f>COUNTIF(AC2537:AO2537,"C")</f>
        <v>0</v>
      </c>
    </row>
    <row r="2538" spans="1:66" x14ac:dyDescent="0.25">
      <c r="A2538">
        <v>8260</v>
      </c>
      <c r="B2538">
        <v>14</v>
      </c>
      <c r="C2538">
        <v>7</v>
      </c>
      <c r="D2538">
        <v>3</v>
      </c>
      <c r="E2538" t="s">
        <v>140</v>
      </c>
      <c r="F2538" t="s">
        <v>201</v>
      </c>
      <c r="G2538">
        <v>31</v>
      </c>
      <c r="H2538" t="s">
        <v>60</v>
      </c>
      <c r="I2538" t="s">
        <v>72</v>
      </c>
      <c r="K2538" t="s">
        <v>62</v>
      </c>
      <c r="W2538" t="s">
        <v>62</v>
      </c>
      <c r="BE2538">
        <f>COUNTIF(J2538:BD2538,"**")</f>
        <v>2</v>
      </c>
      <c r="BF2538">
        <f>COUNTIF(J2538:BD2538,"*P*")</f>
        <v>2</v>
      </c>
      <c r="BG2538">
        <f>COUNTIF(J2538:BD2538,"*C*")</f>
        <v>0</v>
      </c>
      <c r="BH2538">
        <f>COUNTIF(AQ2538:BC2538, "C")</f>
        <v>0</v>
      </c>
      <c r="BI2538">
        <f>COUNTIF(AQ2538:BC2538, "P")</f>
        <v>0</v>
      </c>
      <c r="BJ2538" t="str">
        <f t="shared" si="39"/>
        <v/>
      </c>
      <c r="BK2538">
        <f>COUNTIFS(AQ2538:BC2538,"C")+COUNTIFS(AQ2538:BC2538,"P")</f>
        <v>0</v>
      </c>
      <c r="BL2538">
        <f>COUNTIF(AC2538:AO2538,"**")</f>
        <v>0</v>
      </c>
      <c r="BM2538">
        <f>COUNTIF(AC2538:AO2538,"P")</f>
        <v>0</v>
      </c>
      <c r="BN2538">
        <f>COUNTIF(AC2538:AO2538,"C")</f>
        <v>0</v>
      </c>
    </row>
    <row r="2539" spans="1:66" x14ac:dyDescent="0.25">
      <c r="A2539">
        <v>10314</v>
      </c>
      <c r="B2539">
        <v>17</v>
      </c>
      <c r="C2539">
        <v>10</v>
      </c>
      <c r="D2539">
        <v>6</v>
      </c>
      <c r="E2539" t="s">
        <v>140</v>
      </c>
      <c r="F2539" t="s">
        <v>208</v>
      </c>
      <c r="G2539">
        <v>31</v>
      </c>
      <c r="H2539" t="s">
        <v>60</v>
      </c>
      <c r="I2539" t="s">
        <v>65</v>
      </c>
      <c r="J2539" t="s">
        <v>67</v>
      </c>
      <c r="AD2539" t="s">
        <v>67</v>
      </c>
      <c r="AV2539" t="s">
        <v>67</v>
      </c>
      <c r="AW2539" t="s">
        <v>67</v>
      </c>
      <c r="AZ2539" t="s">
        <v>67</v>
      </c>
      <c r="BE2539">
        <f>COUNTIF(J2539:BD2539,"**")</f>
        <v>5</v>
      </c>
      <c r="BF2539">
        <f>COUNTIF(J2539:BD2539,"*P*")</f>
        <v>0</v>
      </c>
      <c r="BG2539">
        <f>COUNTIF(J2539:BD2539,"*C*")</f>
        <v>5</v>
      </c>
      <c r="BH2539">
        <f>COUNTIF(AQ2539:BC2539, "C")</f>
        <v>3</v>
      </c>
      <c r="BI2539">
        <f>COUNTIF(AQ2539:BC2539, "P")</f>
        <v>0</v>
      </c>
      <c r="BJ2539" t="str">
        <f t="shared" si="39"/>
        <v/>
      </c>
      <c r="BK2539">
        <f>COUNTIFS(AQ2539:BC2539,"C")+COUNTIFS(AQ2539:BC2539,"P")</f>
        <v>3</v>
      </c>
      <c r="BL2539">
        <f>COUNTIF(AC2539:AO2539,"**")</f>
        <v>1</v>
      </c>
      <c r="BM2539">
        <f>COUNTIF(AC2539:AO2539,"P")</f>
        <v>0</v>
      </c>
      <c r="BN2539">
        <f>COUNTIF(AC2539:AO2539,"C")</f>
        <v>1</v>
      </c>
    </row>
    <row r="2540" spans="1:66" x14ac:dyDescent="0.25">
      <c r="A2540">
        <v>10565</v>
      </c>
      <c r="B2540">
        <v>18</v>
      </c>
      <c r="C2540">
        <v>2</v>
      </c>
      <c r="D2540">
        <v>5</v>
      </c>
      <c r="E2540" t="s">
        <v>140</v>
      </c>
      <c r="F2540" t="s">
        <v>174</v>
      </c>
      <c r="G2540">
        <v>31</v>
      </c>
      <c r="H2540" t="s">
        <v>60</v>
      </c>
      <c r="I2540" t="s">
        <v>65</v>
      </c>
      <c r="O2540" t="s">
        <v>62</v>
      </c>
      <c r="AD2540" t="s">
        <v>62</v>
      </c>
      <c r="BE2540">
        <f>COUNTIF(J2540:BD2540,"**")</f>
        <v>2</v>
      </c>
      <c r="BF2540">
        <f>COUNTIF(J2540:BD2540,"*P*")</f>
        <v>2</v>
      </c>
      <c r="BG2540">
        <f>COUNTIF(J2540:BD2540,"*C*")</f>
        <v>0</v>
      </c>
      <c r="BH2540">
        <f>COUNTIF(AQ2540:BC2540, "C")</f>
        <v>0</v>
      </c>
      <c r="BI2540">
        <f>COUNTIF(AQ2540:BC2540, "P")</f>
        <v>0</v>
      </c>
      <c r="BJ2540" t="str">
        <f t="shared" si="39"/>
        <v/>
      </c>
      <c r="BK2540">
        <f>COUNTIFS(AQ2540:BC2540,"C")+COUNTIFS(AQ2540:BC2540,"P")</f>
        <v>0</v>
      </c>
      <c r="BL2540">
        <f>COUNTIF(AC2540:AO2540,"**")</f>
        <v>1</v>
      </c>
      <c r="BM2540">
        <f>COUNTIF(AC2540:AO2540,"P")</f>
        <v>1</v>
      </c>
      <c r="BN2540">
        <f>COUNTIF(AC2540:AO2540,"C")</f>
        <v>0</v>
      </c>
    </row>
    <row r="2541" spans="1:66" x14ac:dyDescent="0.25">
      <c r="A2541">
        <v>11174</v>
      </c>
      <c r="B2541">
        <v>19</v>
      </c>
      <c r="C2541">
        <v>12</v>
      </c>
      <c r="D2541">
        <v>43</v>
      </c>
      <c r="E2541" t="s">
        <v>140</v>
      </c>
      <c r="F2541" t="s">
        <v>126</v>
      </c>
      <c r="G2541">
        <v>31</v>
      </c>
      <c r="H2541" t="s">
        <v>60</v>
      </c>
      <c r="I2541" t="s">
        <v>65</v>
      </c>
      <c r="O2541" t="s">
        <v>447</v>
      </c>
      <c r="BE2541">
        <f>COUNTIF(J2541:BD2541,"**")</f>
        <v>1</v>
      </c>
      <c r="BF2541">
        <f>COUNTIF(J2541:BD2541,"*P*")</f>
        <v>1</v>
      </c>
      <c r="BG2541">
        <f>COUNTIF(J2541:BD2541,"*C*")</f>
        <v>0</v>
      </c>
      <c r="BH2541">
        <f>COUNTIF(AQ2541:BC2541, "C")</f>
        <v>0</v>
      </c>
      <c r="BI2541">
        <f>COUNTIF(AQ2541:BC2541, "P")</f>
        <v>0</v>
      </c>
      <c r="BJ2541" t="str">
        <f t="shared" si="39"/>
        <v/>
      </c>
      <c r="BK2541">
        <f>COUNTIFS(AQ2541:BC2541,"C")+COUNTIFS(AQ2541:BC2541,"P")</f>
        <v>0</v>
      </c>
      <c r="BL2541">
        <f>COUNTIF(AC2541:AO2541,"**")</f>
        <v>0</v>
      </c>
      <c r="BM2541">
        <f>COUNTIF(AC2541:AO2541,"P")</f>
        <v>0</v>
      </c>
      <c r="BN2541">
        <f>COUNTIF(AC2541:AO2541,"C")</f>
        <v>0</v>
      </c>
    </row>
    <row r="2542" spans="1:66" x14ac:dyDescent="0.25">
      <c r="A2542">
        <v>11288</v>
      </c>
      <c r="B2542">
        <v>19</v>
      </c>
      <c r="C2542">
        <v>7</v>
      </c>
      <c r="D2542">
        <v>56</v>
      </c>
      <c r="E2542" t="s">
        <v>140</v>
      </c>
      <c r="F2542" t="s">
        <v>1241</v>
      </c>
      <c r="G2542">
        <v>31</v>
      </c>
      <c r="H2542" t="s">
        <v>60</v>
      </c>
      <c r="I2542" t="s">
        <v>65</v>
      </c>
      <c r="K2542" t="s">
        <v>447</v>
      </c>
      <c r="BE2542">
        <f>COUNTIF(J2542:BD2542,"**")</f>
        <v>1</v>
      </c>
      <c r="BF2542">
        <f>COUNTIF(J2542:BD2542,"*P*")</f>
        <v>1</v>
      </c>
      <c r="BG2542">
        <f>COUNTIF(J2542:BD2542,"*C*")</f>
        <v>0</v>
      </c>
      <c r="BH2542">
        <f>COUNTIF(AQ2542:BC2542, "C")</f>
        <v>0</v>
      </c>
      <c r="BI2542">
        <f>COUNTIF(AQ2542:BC2542, "P")</f>
        <v>0</v>
      </c>
      <c r="BJ2542" t="str">
        <f t="shared" si="39"/>
        <v/>
      </c>
      <c r="BK2542">
        <f>COUNTIFS(AQ2542:BC2542,"C")+COUNTIFS(AQ2542:BC2542,"P")</f>
        <v>0</v>
      </c>
      <c r="BL2542">
        <f>COUNTIF(AC2542:AO2542,"**")</f>
        <v>0</v>
      </c>
      <c r="BM2542">
        <f>COUNTIF(AC2542:AO2542,"P")</f>
        <v>0</v>
      </c>
      <c r="BN2542">
        <f>COUNTIF(AC2542:AO2542,"C")</f>
        <v>0</v>
      </c>
    </row>
    <row r="2543" spans="1:66" x14ac:dyDescent="0.25">
      <c r="A2543">
        <v>12308</v>
      </c>
      <c r="B2543">
        <v>23</v>
      </c>
      <c r="C2543">
        <v>3</v>
      </c>
      <c r="D2543">
        <v>18</v>
      </c>
      <c r="E2543" t="s">
        <v>140</v>
      </c>
      <c r="F2543" t="s">
        <v>149</v>
      </c>
      <c r="G2543">
        <v>31</v>
      </c>
      <c r="H2543" t="s">
        <v>60</v>
      </c>
      <c r="I2543" t="s">
        <v>65</v>
      </c>
      <c r="O2543" t="s">
        <v>62</v>
      </c>
      <c r="BA2543" t="s">
        <v>62</v>
      </c>
      <c r="BE2543">
        <f>COUNTIF(J2543:BD2543,"**")</f>
        <v>2</v>
      </c>
      <c r="BF2543">
        <f>COUNTIF(J2543:BD2543,"*P*")</f>
        <v>2</v>
      </c>
      <c r="BG2543">
        <f>COUNTIF(J2543:BD2543,"*C*")</f>
        <v>0</v>
      </c>
      <c r="BH2543">
        <f>COUNTIF(AQ2543:BC2543, "C")</f>
        <v>0</v>
      </c>
      <c r="BI2543">
        <f>COUNTIF(AQ2543:BC2543, "P")</f>
        <v>1</v>
      </c>
      <c r="BJ2543" t="str">
        <f t="shared" si="39"/>
        <v>X</v>
      </c>
      <c r="BK2543">
        <f>COUNTIFS(AQ2543:BC2543,"C")+COUNTIFS(AQ2543:BC2543,"P")</f>
        <v>1</v>
      </c>
      <c r="BL2543">
        <f>COUNTIF(AC2543:AO2543,"**")</f>
        <v>0</v>
      </c>
      <c r="BM2543">
        <f>COUNTIF(AC2543:AO2543,"P")</f>
        <v>0</v>
      </c>
      <c r="BN2543">
        <f>COUNTIF(AC2543:AO2543,"C")</f>
        <v>0</v>
      </c>
    </row>
    <row r="2544" spans="1:66" x14ac:dyDescent="0.25">
      <c r="A2544">
        <v>2352</v>
      </c>
      <c r="B2544">
        <v>5</v>
      </c>
      <c r="C2544">
        <v>8</v>
      </c>
      <c r="D2544">
        <v>42</v>
      </c>
      <c r="E2544" t="s">
        <v>88</v>
      </c>
      <c r="F2544" t="s">
        <v>174</v>
      </c>
      <c r="G2544">
        <v>31</v>
      </c>
      <c r="H2544" t="s">
        <v>60</v>
      </c>
      <c r="I2544" t="s">
        <v>65</v>
      </c>
      <c r="W2544" t="s">
        <v>62</v>
      </c>
      <c r="AD2544" t="s">
        <v>62</v>
      </c>
      <c r="BE2544">
        <f>COUNTIF(J2544:BD2544,"**")</f>
        <v>2</v>
      </c>
      <c r="BF2544">
        <f>COUNTIF(J2544:BD2544,"*P*")</f>
        <v>2</v>
      </c>
      <c r="BG2544">
        <f>COUNTIF(J2544:BD2544,"*C*")</f>
        <v>0</v>
      </c>
      <c r="BH2544">
        <f>COUNTIF(AQ2544:BC2544, "C")</f>
        <v>0</v>
      </c>
      <c r="BI2544">
        <f>COUNTIF(AQ2544:BC2544, "P")</f>
        <v>0</v>
      </c>
      <c r="BJ2544" t="str">
        <f t="shared" si="39"/>
        <v/>
      </c>
      <c r="BK2544">
        <f>COUNTIFS(AQ2544:BC2544,"C")+COUNTIFS(AQ2544:BC2544,"P")</f>
        <v>0</v>
      </c>
      <c r="BL2544">
        <f>COUNTIF(AC2544:AO2544,"**")</f>
        <v>1</v>
      </c>
      <c r="BM2544">
        <f>COUNTIF(AC2544:AO2544,"P")</f>
        <v>1</v>
      </c>
      <c r="BN2544">
        <f>COUNTIF(AC2544:AO2544,"C")</f>
        <v>0</v>
      </c>
    </row>
    <row r="2545" spans="1:66" x14ac:dyDescent="0.25">
      <c r="A2545">
        <v>2769</v>
      </c>
      <c r="B2545">
        <v>6</v>
      </c>
      <c r="C2545">
        <v>5</v>
      </c>
      <c r="D2545">
        <v>52</v>
      </c>
      <c r="E2545" t="s">
        <v>88</v>
      </c>
      <c r="F2545" t="s">
        <v>1912</v>
      </c>
      <c r="G2545">
        <v>31</v>
      </c>
      <c r="H2545" t="s">
        <v>60</v>
      </c>
      <c r="I2545" t="s">
        <v>61</v>
      </c>
      <c r="O2545" t="s">
        <v>62</v>
      </c>
      <c r="W2545" t="s">
        <v>62</v>
      </c>
      <c r="BE2545">
        <f>COUNTIF(J2545:BD2545,"**")</f>
        <v>2</v>
      </c>
      <c r="BF2545">
        <f>COUNTIF(J2545:BD2545,"*P*")</f>
        <v>2</v>
      </c>
      <c r="BG2545">
        <f>COUNTIF(J2545:BD2545,"*C*")</f>
        <v>0</v>
      </c>
      <c r="BH2545">
        <f>COUNTIF(AQ2545:BC2545, "C")</f>
        <v>0</v>
      </c>
      <c r="BI2545">
        <f>COUNTIF(AQ2545:BC2545, "P")</f>
        <v>0</v>
      </c>
      <c r="BJ2545" t="str">
        <f t="shared" si="39"/>
        <v/>
      </c>
      <c r="BK2545">
        <f>COUNTIFS(AQ2545:BC2545,"C")+COUNTIFS(AQ2545:BC2545,"P")</f>
        <v>0</v>
      </c>
      <c r="BL2545">
        <f>COUNTIF(AC2545:AO2545,"**")</f>
        <v>0</v>
      </c>
      <c r="BM2545">
        <f>COUNTIF(AC2545:AO2545,"P")</f>
        <v>0</v>
      </c>
      <c r="BN2545">
        <f>COUNTIF(AC2545:AO2545,"C")</f>
        <v>0</v>
      </c>
    </row>
    <row r="2546" spans="1:66" x14ac:dyDescent="0.25">
      <c r="A2546">
        <v>3718</v>
      </c>
      <c r="B2546">
        <v>7</v>
      </c>
      <c r="C2546">
        <v>12</v>
      </c>
      <c r="D2546">
        <v>64</v>
      </c>
      <c r="E2546" t="s">
        <v>88</v>
      </c>
      <c r="F2546" t="s">
        <v>774</v>
      </c>
      <c r="G2546">
        <v>31</v>
      </c>
      <c r="H2546" t="s">
        <v>60</v>
      </c>
      <c r="I2546" t="s">
        <v>65</v>
      </c>
      <c r="AK2546" t="s">
        <v>62</v>
      </c>
      <c r="AZ2546" t="s">
        <v>62</v>
      </c>
      <c r="BE2546">
        <f>COUNTIF(J2546:BD2546,"**")</f>
        <v>2</v>
      </c>
      <c r="BF2546">
        <f>COUNTIF(J2546:BD2546,"*P*")</f>
        <v>2</v>
      </c>
      <c r="BG2546">
        <f>COUNTIF(J2546:BD2546,"*C*")</f>
        <v>0</v>
      </c>
      <c r="BH2546">
        <f>COUNTIF(AQ2546:BC2546, "C")</f>
        <v>0</v>
      </c>
      <c r="BI2546">
        <f>COUNTIF(AQ2546:BC2546, "P")</f>
        <v>1</v>
      </c>
      <c r="BJ2546" t="str">
        <f t="shared" si="39"/>
        <v>X</v>
      </c>
      <c r="BK2546">
        <f>COUNTIFS(AQ2546:BC2546,"C")+COUNTIFS(AQ2546:BC2546,"P")</f>
        <v>1</v>
      </c>
      <c r="BL2546">
        <f>COUNTIF(AC2546:AO2546,"**")</f>
        <v>1</v>
      </c>
      <c r="BM2546">
        <f>COUNTIF(AC2546:AO2546,"P")</f>
        <v>1</v>
      </c>
      <c r="BN2546">
        <f>COUNTIF(AC2546:AO2546,"C")</f>
        <v>0</v>
      </c>
    </row>
    <row r="2547" spans="1:66" x14ac:dyDescent="0.25">
      <c r="A2547">
        <v>7586</v>
      </c>
      <c r="B2547">
        <v>13</v>
      </c>
      <c r="C2547">
        <v>3</v>
      </c>
      <c r="D2547">
        <v>29</v>
      </c>
      <c r="E2547" t="s">
        <v>88</v>
      </c>
      <c r="F2547" t="s">
        <v>965</v>
      </c>
      <c r="G2547">
        <v>31</v>
      </c>
      <c r="H2547" t="s">
        <v>60</v>
      </c>
      <c r="I2547" t="s">
        <v>65</v>
      </c>
      <c r="K2547" t="s">
        <v>62</v>
      </c>
      <c r="AQ2547" t="s">
        <v>67</v>
      </c>
      <c r="AS2547" t="s">
        <v>62</v>
      </c>
      <c r="AY2547" t="s">
        <v>62</v>
      </c>
      <c r="AZ2547" t="s">
        <v>67</v>
      </c>
      <c r="BE2547">
        <f>COUNTIF(J2547:BD2547,"**")</f>
        <v>5</v>
      </c>
      <c r="BF2547">
        <f>COUNTIF(J2547:BD2547,"*P*")</f>
        <v>3</v>
      </c>
      <c r="BG2547">
        <f>COUNTIF(J2547:BD2547,"*C*")</f>
        <v>2</v>
      </c>
      <c r="BH2547">
        <f>COUNTIF(AQ2547:BC2547, "C")</f>
        <v>2</v>
      </c>
      <c r="BI2547">
        <f>COUNTIF(AQ2547:BC2547, "P")</f>
        <v>2</v>
      </c>
      <c r="BJ2547" t="str">
        <f t="shared" si="39"/>
        <v/>
      </c>
      <c r="BK2547">
        <f>COUNTIFS(AQ2547:BC2547,"C")+COUNTIFS(AQ2547:BC2547,"P")</f>
        <v>4</v>
      </c>
      <c r="BL2547">
        <f>COUNTIF(AC2547:AO2547,"**")</f>
        <v>0</v>
      </c>
      <c r="BM2547">
        <f>COUNTIF(AC2547:AO2547,"P")</f>
        <v>0</v>
      </c>
      <c r="BN2547">
        <f>COUNTIF(AC2547:AO2547,"C")</f>
        <v>0</v>
      </c>
    </row>
    <row r="2548" spans="1:66" x14ac:dyDescent="0.25">
      <c r="A2548">
        <v>8040</v>
      </c>
      <c r="B2548">
        <v>13</v>
      </c>
      <c r="C2548">
        <v>10</v>
      </c>
      <c r="D2548">
        <v>29</v>
      </c>
      <c r="E2548" t="s">
        <v>88</v>
      </c>
      <c r="F2548" t="s">
        <v>177</v>
      </c>
      <c r="G2548">
        <v>31</v>
      </c>
      <c r="H2548" t="s">
        <v>60</v>
      </c>
      <c r="I2548" t="s">
        <v>65</v>
      </c>
      <c r="O2548" t="s">
        <v>62</v>
      </c>
      <c r="W2548" t="s">
        <v>62</v>
      </c>
      <c r="BE2548">
        <f>COUNTIF(J2548:BD2548,"**")</f>
        <v>2</v>
      </c>
      <c r="BF2548">
        <f>COUNTIF(J2548:BD2548,"*P*")</f>
        <v>2</v>
      </c>
      <c r="BG2548">
        <f>COUNTIF(J2548:BD2548,"*C*")</f>
        <v>0</v>
      </c>
      <c r="BH2548">
        <f>COUNTIF(AQ2548:BC2548, "C")</f>
        <v>0</v>
      </c>
      <c r="BI2548">
        <f>COUNTIF(AQ2548:BC2548, "P")</f>
        <v>0</v>
      </c>
      <c r="BJ2548" t="str">
        <f t="shared" si="39"/>
        <v/>
      </c>
      <c r="BK2548">
        <f>COUNTIFS(AQ2548:BC2548,"C")+COUNTIFS(AQ2548:BC2548,"P")</f>
        <v>0</v>
      </c>
      <c r="BL2548">
        <f>COUNTIF(AC2548:AO2548,"**")</f>
        <v>0</v>
      </c>
      <c r="BM2548">
        <f>COUNTIF(AC2548:AO2548,"P")</f>
        <v>0</v>
      </c>
      <c r="BN2548">
        <f>COUNTIF(AC2548:AO2548,"C")</f>
        <v>0</v>
      </c>
    </row>
    <row r="2549" spans="1:66" x14ac:dyDescent="0.25">
      <c r="A2549">
        <v>9684</v>
      </c>
      <c r="B2549">
        <v>17</v>
      </c>
      <c r="C2549">
        <v>2</v>
      </c>
      <c r="D2549">
        <v>6</v>
      </c>
      <c r="E2549" t="s">
        <v>88</v>
      </c>
      <c r="F2549" t="s">
        <v>1913</v>
      </c>
      <c r="G2549">
        <v>31</v>
      </c>
      <c r="H2549" t="s">
        <v>64</v>
      </c>
      <c r="I2549" t="s">
        <v>65</v>
      </c>
      <c r="N2549" t="s">
        <v>62</v>
      </c>
      <c r="BD2549" t="s">
        <v>1914</v>
      </c>
      <c r="BE2549">
        <f>COUNTIF(J2549:BD2549,"**")</f>
        <v>2</v>
      </c>
      <c r="BF2549">
        <f>COUNTIF(J2549:BD2549,"*P*")</f>
        <v>1</v>
      </c>
      <c r="BG2549">
        <f>COUNTIF(J2549:BD2549,"*C*")</f>
        <v>1</v>
      </c>
      <c r="BH2549">
        <f>COUNTIF(AQ2549:BC2549, "C")</f>
        <v>0</v>
      </c>
      <c r="BI2549">
        <f>COUNTIF(AQ2549:BC2549, "P")</f>
        <v>0</v>
      </c>
      <c r="BJ2549" t="str">
        <f t="shared" si="39"/>
        <v/>
      </c>
      <c r="BK2549">
        <f>COUNTIFS(AQ2549:BC2549,"C")+COUNTIFS(AQ2549:BC2549,"P")</f>
        <v>0</v>
      </c>
      <c r="BL2549">
        <f>COUNTIF(AC2549:AO2549,"**")</f>
        <v>0</v>
      </c>
      <c r="BM2549">
        <f>COUNTIF(AC2549:AO2549,"P")</f>
        <v>0</v>
      </c>
      <c r="BN2549">
        <f>COUNTIF(AC2549:AO2549,"C")</f>
        <v>0</v>
      </c>
    </row>
    <row r="2550" spans="1:66" x14ac:dyDescent="0.25">
      <c r="A2550">
        <v>159</v>
      </c>
      <c r="B2550">
        <v>1</v>
      </c>
      <c r="C2550">
        <v>6</v>
      </c>
      <c r="D2550">
        <v>66</v>
      </c>
      <c r="E2550" t="s">
        <v>58</v>
      </c>
      <c r="F2550" t="s">
        <v>178</v>
      </c>
      <c r="G2550">
        <v>32</v>
      </c>
      <c r="H2550" t="s">
        <v>60</v>
      </c>
      <c r="I2550" t="s">
        <v>72</v>
      </c>
      <c r="O2550" t="s">
        <v>62</v>
      </c>
      <c r="BE2550">
        <f>COUNTIF(J2550:BD2550,"**")</f>
        <v>1</v>
      </c>
      <c r="BF2550">
        <f>COUNTIF(J2550:BD2550,"*P*")</f>
        <v>1</v>
      </c>
      <c r="BG2550">
        <f>COUNTIF(J2550:BD2550,"*C*")</f>
        <v>0</v>
      </c>
      <c r="BH2550">
        <f>COUNTIF(AQ2550:BC2550, "C")</f>
        <v>0</v>
      </c>
      <c r="BI2550">
        <f>COUNTIF(AQ2550:BC2550, "P")</f>
        <v>0</v>
      </c>
      <c r="BJ2550" t="str">
        <f t="shared" si="39"/>
        <v/>
      </c>
      <c r="BK2550">
        <f>COUNTIFS(AQ2550:BC2550,"C")+COUNTIFS(AQ2550:BC2550,"P")</f>
        <v>0</v>
      </c>
      <c r="BL2550">
        <f>COUNTIF(AC2550:AO2550,"**")</f>
        <v>0</v>
      </c>
      <c r="BM2550">
        <f>COUNTIF(AC2550:AO2550,"P")</f>
        <v>0</v>
      </c>
      <c r="BN2550">
        <f>COUNTIF(AC2550:AO2550,"C")</f>
        <v>0</v>
      </c>
    </row>
    <row r="2551" spans="1:66" x14ac:dyDescent="0.25">
      <c r="A2551">
        <v>172</v>
      </c>
      <c r="B2551">
        <v>1</v>
      </c>
      <c r="C2551">
        <v>4</v>
      </c>
      <c r="D2551">
        <v>66</v>
      </c>
      <c r="E2551" t="s">
        <v>58</v>
      </c>
      <c r="F2551" t="s">
        <v>1915</v>
      </c>
      <c r="G2551">
        <v>32</v>
      </c>
      <c r="H2551" t="s">
        <v>60</v>
      </c>
      <c r="I2551" t="s">
        <v>65</v>
      </c>
      <c r="J2551" t="s">
        <v>67</v>
      </c>
      <c r="K2551" t="s">
        <v>62</v>
      </c>
      <c r="W2551" t="s">
        <v>67</v>
      </c>
      <c r="AD2551" t="s">
        <v>67</v>
      </c>
      <c r="AV2551" t="s">
        <v>67</v>
      </c>
      <c r="AW2551" t="s">
        <v>67</v>
      </c>
      <c r="BE2551">
        <f>COUNTIF(J2551:BD2551,"**")</f>
        <v>6</v>
      </c>
      <c r="BF2551">
        <f>COUNTIF(J2551:BD2551,"*P*")</f>
        <v>1</v>
      </c>
      <c r="BG2551">
        <f>COUNTIF(J2551:BD2551,"*C*")</f>
        <v>5</v>
      </c>
      <c r="BH2551">
        <f>COUNTIF(AQ2551:BC2551, "C")</f>
        <v>2</v>
      </c>
      <c r="BI2551">
        <f>COUNTIF(AQ2551:BC2551, "P")</f>
        <v>0</v>
      </c>
      <c r="BJ2551" t="str">
        <f t="shared" si="39"/>
        <v/>
      </c>
      <c r="BK2551">
        <f>COUNTIFS(AQ2551:BC2551,"C")+COUNTIFS(AQ2551:BC2551,"P")</f>
        <v>2</v>
      </c>
      <c r="BL2551">
        <f>COUNTIF(AC2551:AO2551,"**")</f>
        <v>1</v>
      </c>
      <c r="BM2551">
        <f>COUNTIF(AC2551:AO2551,"P")</f>
        <v>0</v>
      </c>
      <c r="BN2551">
        <f>COUNTIF(AC2551:AO2551,"C")</f>
        <v>1</v>
      </c>
    </row>
    <row r="2552" spans="1:66" x14ac:dyDescent="0.25">
      <c r="A2552">
        <v>203</v>
      </c>
      <c r="B2552">
        <v>1</v>
      </c>
      <c r="C2552">
        <v>6</v>
      </c>
      <c r="D2552">
        <v>46</v>
      </c>
      <c r="E2552" t="s">
        <v>58</v>
      </c>
      <c r="F2552" t="s">
        <v>1916</v>
      </c>
      <c r="G2552">
        <v>32</v>
      </c>
      <c r="H2552" t="s">
        <v>60</v>
      </c>
      <c r="I2552" t="s">
        <v>65</v>
      </c>
      <c r="N2552" t="s">
        <v>62</v>
      </c>
      <c r="AD2552" t="s">
        <v>62</v>
      </c>
      <c r="AY2552" t="s">
        <v>62</v>
      </c>
      <c r="BE2552">
        <f>COUNTIF(J2552:BD2552,"**")</f>
        <v>3</v>
      </c>
      <c r="BF2552">
        <f>COUNTIF(J2552:BD2552,"*P*")</f>
        <v>3</v>
      </c>
      <c r="BG2552">
        <f>COUNTIF(J2552:BD2552,"*C*")</f>
        <v>0</v>
      </c>
      <c r="BH2552">
        <f>COUNTIF(AQ2552:BC2552, "C")</f>
        <v>0</v>
      </c>
      <c r="BI2552">
        <f>COUNTIF(AQ2552:BC2552, "P")</f>
        <v>1</v>
      </c>
      <c r="BJ2552" t="str">
        <f t="shared" si="39"/>
        <v>X</v>
      </c>
      <c r="BK2552">
        <f>COUNTIFS(AQ2552:BC2552,"C")+COUNTIFS(AQ2552:BC2552,"P")</f>
        <v>1</v>
      </c>
      <c r="BL2552">
        <f>COUNTIF(AC2552:AO2552,"**")</f>
        <v>1</v>
      </c>
      <c r="BM2552">
        <f>COUNTIF(AC2552:AO2552,"P")</f>
        <v>1</v>
      </c>
      <c r="BN2552">
        <f>COUNTIF(AC2552:AO2552,"C")</f>
        <v>0</v>
      </c>
    </row>
    <row r="2553" spans="1:66" x14ac:dyDescent="0.25">
      <c r="A2553">
        <v>416</v>
      </c>
      <c r="B2553">
        <v>2</v>
      </c>
      <c r="C2553">
        <v>1</v>
      </c>
      <c r="D2553">
        <v>20</v>
      </c>
      <c r="E2553" t="s">
        <v>58</v>
      </c>
      <c r="F2553" t="s">
        <v>1917</v>
      </c>
      <c r="G2553">
        <v>32</v>
      </c>
      <c r="H2553" t="s">
        <v>60</v>
      </c>
      <c r="I2553" t="s">
        <v>61</v>
      </c>
      <c r="J2553" t="s">
        <v>62</v>
      </c>
      <c r="W2553" t="s">
        <v>62</v>
      </c>
      <c r="AS2553" t="s">
        <v>62</v>
      </c>
      <c r="BE2553">
        <f>COUNTIF(J2553:BD2553,"**")</f>
        <v>3</v>
      </c>
      <c r="BF2553">
        <f>COUNTIF(J2553:BD2553,"*P*")</f>
        <v>3</v>
      </c>
      <c r="BG2553">
        <f>COUNTIF(J2553:BD2553,"*C*")</f>
        <v>0</v>
      </c>
      <c r="BH2553">
        <f>COUNTIF(AQ2553:BC2553, "C")</f>
        <v>0</v>
      </c>
      <c r="BI2553">
        <f>COUNTIF(AQ2553:BC2553, "P")</f>
        <v>1</v>
      </c>
      <c r="BJ2553" t="str">
        <f t="shared" si="39"/>
        <v>X</v>
      </c>
      <c r="BK2553">
        <f>COUNTIFS(AQ2553:BC2553,"C")+COUNTIFS(AQ2553:BC2553,"P")</f>
        <v>1</v>
      </c>
      <c r="BL2553">
        <f>COUNTIF(AC2553:AO2553,"**")</f>
        <v>0</v>
      </c>
      <c r="BM2553">
        <f>COUNTIF(AC2553:AO2553,"P")</f>
        <v>0</v>
      </c>
      <c r="BN2553">
        <f>COUNTIF(AC2553:AO2553,"C")</f>
        <v>0</v>
      </c>
    </row>
    <row r="2554" spans="1:66" x14ac:dyDescent="0.25">
      <c r="A2554">
        <v>517</v>
      </c>
      <c r="B2554">
        <v>2</v>
      </c>
      <c r="C2554">
        <v>8</v>
      </c>
      <c r="D2554">
        <v>37</v>
      </c>
      <c r="E2554" t="s">
        <v>58</v>
      </c>
      <c r="F2554" t="s">
        <v>1918</v>
      </c>
      <c r="G2554">
        <v>32</v>
      </c>
      <c r="H2554" t="s">
        <v>60</v>
      </c>
      <c r="I2554" t="s">
        <v>65</v>
      </c>
      <c r="O2554" t="s">
        <v>62</v>
      </c>
      <c r="BE2554">
        <f>COUNTIF(J2554:BD2554,"**")</f>
        <v>1</v>
      </c>
      <c r="BF2554">
        <f>COUNTIF(J2554:BD2554,"*P*")</f>
        <v>1</v>
      </c>
      <c r="BG2554">
        <f>COUNTIF(J2554:BD2554,"*C*")</f>
        <v>0</v>
      </c>
      <c r="BH2554">
        <f>COUNTIF(AQ2554:BC2554, "C")</f>
        <v>0</v>
      </c>
      <c r="BI2554">
        <f>COUNTIF(AQ2554:BC2554, "P")</f>
        <v>0</v>
      </c>
      <c r="BJ2554" t="str">
        <f t="shared" si="39"/>
        <v/>
      </c>
      <c r="BK2554">
        <f>COUNTIFS(AQ2554:BC2554,"C")+COUNTIFS(AQ2554:BC2554,"P")</f>
        <v>0</v>
      </c>
      <c r="BL2554">
        <f>COUNTIF(AC2554:AO2554,"**")</f>
        <v>0</v>
      </c>
      <c r="BM2554">
        <f>COUNTIF(AC2554:AO2554,"P")</f>
        <v>0</v>
      </c>
      <c r="BN2554">
        <f>COUNTIF(AC2554:AO2554,"C")</f>
        <v>0</v>
      </c>
    </row>
    <row r="2555" spans="1:66" x14ac:dyDescent="0.25">
      <c r="A2555">
        <v>559</v>
      </c>
      <c r="B2555">
        <v>2</v>
      </c>
      <c r="C2555">
        <v>9</v>
      </c>
      <c r="D2555">
        <v>37</v>
      </c>
      <c r="E2555" t="s">
        <v>58</v>
      </c>
      <c r="F2555" t="s">
        <v>1919</v>
      </c>
      <c r="G2555">
        <v>32</v>
      </c>
      <c r="H2555" t="s">
        <v>60</v>
      </c>
      <c r="I2555" t="s">
        <v>65</v>
      </c>
      <c r="K2555" t="s">
        <v>62</v>
      </c>
      <c r="M2555" t="s">
        <v>67</v>
      </c>
      <c r="AK2555" t="s">
        <v>62</v>
      </c>
      <c r="BD2555" t="s">
        <v>1920</v>
      </c>
      <c r="BE2555">
        <f>COUNTIF(J2555:BD2555,"**")</f>
        <v>4</v>
      </c>
      <c r="BF2555">
        <f>COUNTIF(J2555:BD2555,"*P*")</f>
        <v>3</v>
      </c>
      <c r="BG2555">
        <f>COUNTIF(J2555:BD2555,"*C*")</f>
        <v>1</v>
      </c>
      <c r="BH2555">
        <f>COUNTIF(AQ2555:BC2555, "C")</f>
        <v>0</v>
      </c>
      <c r="BI2555">
        <f>COUNTIF(AQ2555:BC2555, "P")</f>
        <v>0</v>
      </c>
      <c r="BJ2555" t="str">
        <f t="shared" si="39"/>
        <v/>
      </c>
      <c r="BK2555">
        <f>COUNTIFS(AQ2555:BC2555,"C")+COUNTIFS(AQ2555:BC2555,"P")</f>
        <v>0</v>
      </c>
      <c r="BL2555">
        <f>COUNTIF(AC2555:AO2555,"**")</f>
        <v>1</v>
      </c>
      <c r="BM2555">
        <f>COUNTIF(AC2555:AO2555,"P")</f>
        <v>1</v>
      </c>
      <c r="BN2555">
        <f>COUNTIF(AC2555:AO2555,"C")</f>
        <v>0</v>
      </c>
    </row>
    <row r="2556" spans="1:66" x14ac:dyDescent="0.25">
      <c r="A2556">
        <v>579</v>
      </c>
      <c r="B2556">
        <v>2</v>
      </c>
      <c r="C2556">
        <v>12</v>
      </c>
      <c r="D2556">
        <v>20</v>
      </c>
      <c r="E2556" t="s">
        <v>58</v>
      </c>
      <c r="F2556" t="s">
        <v>1921</v>
      </c>
      <c r="G2556">
        <v>32</v>
      </c>
      <c r="H2556" t="s">
        <v>60</v>
      </c>
      <c r="I2556" t="s">
        <v>72</v>
      </c>
      <c r="O2556" t="s">
        <v>67</v>
      </c>
      <c r="BE2556">
        <f>COUNTIF(J2556:BD2556,"**")</f>
        <v>1</v>
      </c>
      <c r="BF2556">
        <f>COUNTIF(J2556:BD2556,"*P*")</f>
        <v>0</v>
      </c>
      <c r="BG2556">
        <f>COUNTIF(J2556:BD2556,"*C*")</f>
        <v>1</v>
      </c>
      <c r="BH2556">
        <f>COUNTIF(AQ2556:BC2556, "C")</f>
        <v>0</v>
      </c>
      <c r="BI2556">
        <f>COUNTIF(AQ2556:BC2556, "P")</f>
        <v>0</v>
      </c>
      <c r="BJ2556" t="str">
        <f t="shared" si="39"/>
        <v/>
      </c>
      <c r="BK2556">
        <f>COUNTIFS(AQ2556:BC2556,"C")+COUNTIFS(AQ2556:BC2556,"P")</f>
        <v>0</v>
      </c>
      <c r="BL2556">
        <f>COUNTIF(AC2556:AO2556,"**")</f>
        <v>0</v>
      </c>
      <c r="BM2556">
        <f>COUNTIF(AC2556:AO2556,"P")</f>
        <v>0</v>
      </c>
      <c r="BN2556">
        <f>COUNTIF(AC2556:AO2556,"C")</f>
        <v>0</v>
      </c>
    </row>
    <row r="2557" spans="1:66" x14ac:dyDescent="0.25">
      <c r="A2557">
        <v>584</v>
      </c>
      <c r="B2557">
        <v>2</v>
      </c>
      <c r="C2557">
        <v>10</v>
      </c>
      <c r="D2557">
        <v>62</v>
      </c>
      <c r="E2557" t="s">
        <v>58</v>
      </c>
      <c r="F2557" t="s">
        <v>1922</v>
      </c>
      <c r="G2557">
        <v>32</v>
      </c>
      <c r="H2557" t="s">
        <v>60</v>
      </c>
      <c r="I2557" t="s">
        <v>65</v>
      </c>
      <c r="K2557" t="s">
        <v>62</v>
      </c>
      <c r="AD2557" t="s">
        <v>67</v>
      </c>
      <c r="AV2557" t="s">
        <v>67</v>
      </c>
      <c r="AY2557" t="s">
        <v>67</v>
      </c>
      <c r="BD2557" t="s">
        <v>1923</v>
      </c>
      <c r="BE2557">
        <f>COUNTIF(J2557:BD2557,"**")</f>
        <v>5</v>
      </c>
      <c r="BF2557">
        <f>COUNTIF(J2557:BD2557,"*P*")</f>
        <v>2</v>
      </c>
      <c r="BG2557">
        <f>COUNTIF(J2557:BD2557,"*C*")</f>
        <v>4</v>
      </c>
      <c r="BH2557">
        <f>COUNTIF(AQ2557:BC2557, "C")</f>
        <v>2</v>
      </c>
      <c r="BI2557">
        <f>COUNTIF(AQ2557:BC2557, "P")</f>
        <v>0</v>
      </c>
      <c r="BJ2557" t="str">
        <f t="shared" si="39"/>
        <v/>
      </c>
      <c r="BK2557">
        <f>COUNTIFS(AQ2557:BC2557,"C")+COUNTIFS(AQ2557:BC2557,"P")</f>
        <v>2</v>
      </c>
      <c r="BL2557">
        <f>COUNTIF(AC2557:AO2557,"**")</f>
        <v>1</v>
      </c>
      <c r="BM2557">
        <f>COUNTIF(AC2557:AO2557,"P")</f>
        <v>0</v>
      </c>
      <c r="BN2557">
        <f>COUNTIF(AC2557:AO2557,"C")</f>
        <v>1</v>
      </c>
    </row>
    <row r="2558" spans="1:66" x14ac:dyDescent="0.25">
      <c r="A2558">
        <v>608</v>
      </c>
      <c r="B2558">
        <v>4</v>
      </c>
      <c r="C2558">
        <v>1</v>
      </c>
      <c r="D2558">
        <v>16</v>
      </c>
      <c r="E2558" t="s">
        <v>58</v>
      </c>
      <c r="F2558" t="s">
        <v>1924</v>
      </c>
      <c r="G2558">
        <v>32</v>
      </c>
      <c r="H2558" t="s">
        <v>60</v>
      </c>
      <c r="I2558" t="s">
        <v>65</v>
      </c>
      <c r="N2558" t="s">
        <v>67</v>
      </c>
      <c r="O2558" t="s">
        <v>67</v>
      </c>
      <c r="AU2558" t="s">
        <v>67</v>
      </c>
      <c r="BD2558" t="s">
        <v>1925</v>
      </c>
      <c r="BE2558">
        <f>COUNTIF(J2558:BD2558,"**")</f>
        <v>4</v>
      </c>
      <c r="BF2558">
        <f>COUNTIF(J2558:BD2558,"*P*")</f>
        <v>1</v>
      </c>
      <c r="BG2558">
        <f>COUNTIF(J2558:BD2558,"*C*")</f>
        <v>3</v>
      </c>
      <c r="BH2558">
        <f>COUNTIF(AQ2558:BC2558, "C")</f>
        <v>1</v>
      </c>
      <c r="BI2558">
        <f>COUNTIF(AQ2558:BC2558, "P")</f>
        <v>0</v>
      </c>
      <c r="BJ2558" t="str">
        <f t="shared" si="39"/>
        <v/>
      </c>
      <c r="BK2558">
        <f>COUNTIFS(AQ2558:BC2558,"C")+COUNTIFS(AQ2558:BC2558,"P")</f>
        <v>1</v>
      </c>
      <c r="BL2558">
        <f>COUNTIF(AC2558:AO2558,"**")</f>
        <v>0</v>
      </c>
      <c r="BM2558">
        <f>COUNTIF(AC2558:AO2558,"P")</f>
        <v>0</v>
      </c>
      <c r="BN2558">
        <f>COUNTIF(AC2558:AO2558,"C")</f>
        <v>0</v>
      </c>
    </row>
    <row r="2559" spans="1:66" x14ac:dyDescent="0.25">
      <c r="A2559">
        <v>627</v>
      </c>
      <c r="B2559">
        <v>4</v>
      </c>
      <c r="C2559">
        <v>1</v>
      </c>
      <c r="D2559">
        <v>16</v>
      </c>
      <c r="E2559" t="s">
        <v>58</v>
      </c>
      <c r="F2559" t="s">
        <v>385</v>
      </c>
      <c r="G2559">
        <v>32</v>
      </c>
      <c r="H2559" t="s">
        <v>60</v>
      </c>
      <c r="I2559" t="s">
        <v>65</v>
      </c>
      <c r="K2559" t="s">
        <v>62</v>
      </c>
      <c r="N2559" t="s">
        <v>67</v>
      </c>
      <c r="AQ2559" t="s">
        <v>67</v>
      </c>
      <c r="AT2559" t="s">
        <v>67</v>
      </c>
      <c r="AU2559" t="s">
        <v>67</v>
      </c>
      <c r="AV2559" t="s">
        <v>67</v>
      </c>
      <c r="AZ2559" t="s">
        <v>67</v>
      </c>
      <c r="BD2559" t="s">
        <v>1926</v>
      </c>
      <c r="BE2559">
        <f>COUNTIF(J2559:BD2559,"**")</f>
        <v>8</v>
      </c>
      <c r="BF2559">
        <f>COUNTIF(J2559:BD2559,"*P*")</f>
        <v>2</v>
      </c>
      <c r="BG2559">
        <f>COUNTIF(J2559:BD2559,"*C*")</f>
        <v>7</v>
      </c>
      <c r="BH2559">
        <f>COUNTIF(AQ2559:BC2559, "C")</f>
        <v>5</v>
      </c>
      <c r="BI2559">
        <f>COUNTIF(AQ2559:BC2559, "P")</f>
        <v>0</v>
      </c>
      <c r="BJ2559" t="str">
        <f t="shared" si="39"/>
        <v/>
      </c>
      <c r="BK2559">
        <f>COUNTIFS(AQ2559:BC2559,"C")+COUNTIFS(AQ2559:BC2559,"P")</f>
        <v>5</v>
      </c>
      <c r="BL2559">
        <f>COUNTIF(AC2559:AO2559,"**")</f>
        <v>0</v>
      </c>
      <c r="BM2559">
        <f>COUNTIF(AC2559:AO2559,"P")</f>
        <v>0</v>
      </c>
      <c r="BN2559">
        <f>COUNTIF(AC2559:AO2559,"C")</f>
        <v>0</v>
      </c>
    </row>
    <row r="2560" spans="1:66" x14ac:dyDescent="0.25">
      <c r="A2560">
        <v>764</v>
      </c>
      <c r="B2560">
        <v>4</v>
      </c>
      <c r="C2560">
        <v>2</v>
      </c>
      <c r="D2560">
        <v>10</v>
      </c>
      <c r="E2560" t="s">
        <v>58</v>
      </c>
      <c r="F2560" t="s">
        <v>1927</v>
      </c>
      <c r="G2560">
        <v>32</v>
      </c>
      <c r="H2560" t="s">
        <v>60</v>
      </c>
      <c r="I2560" t="s">
        <v>65</v>
      </c>
      <c r="N2560" t="s">
        <v>67</v>
      </c>
      <c r="BE2560">
        <f>COUNTIF(J2560:BD2560,"**")</f>
        <v>1</v>
      </c>
      <c r="BF2560">
        <f>COUNTIF(J2560:BD2560,"*P*")</f>
        <v>0</v>
      </c>
      <c r="BG2560">
        <f>COUNTIF(J2560:BD2560,"*C*")</f>
        <v>1</v>
      </c>
      <c r="BH2560">
        <f>COUNTIF(AQ2560:BC2560, "C")</f>
        <v>0</v>
      </c>
      <c r="BI2560">
        <f>COUNTIF(AQ2560:BC2560, "P")</f>
        <v>0</v>
      </c>
      <c r="BJ2560" t="str">
        <f t="shared" si="39"/>
        <v/>
      </c>
      <c r="BK2560">
        <f>COUNTIFS(AQ2560:BC2560,"C")+COUNTIFS(AQ2560:BC2560,"P")</f>
        <v>0</v>
      </c>
      <c r="BL2560">
        <f>COUNTIF(AC2560:AO2560,"**")</f>
        <v>0</v>
      </c>
      <c r="BM2560">
        <f>COUNTIF(AC2560:AO2560,"P")</f>
        <v>0</v>
      </c>
      <c r="BN2560">
        <f>COUNTIF(AC2560:AO2560,"C")</f>
        <v>0</v>
      </c>
    </row>
    <row r="2561" spans="1:66" x14ac:dyDescent="0.25">
      <c r="A2561">
        <v>780</v>
      </c>
      <c r="B2561">
        <v>4</v>
      </c>
      <c r="C2561">
        <v>2</v>
      </c>
      <c r="D2561">
        <v>16</v>
      </c>
      <c r="E2561" t="s">
        <v>58</v>
      </c>
      <c r="F2561" t="s">
        <v>1928</v>
      </c>
      <c r="G2561">
        <v>32</v>
      </c>
      <c r="H2561" t="s">
        <v>64</v>
      </c>
      <c r="I2561" t="s">
        <v>65</v>
      </c>
      <c r="N2561" t="s">
        <v>62</v>
      </c>
      <c r="O2561" t="s">
        <v>62</v>
      </c>
      <c r="BD2561" t="s">
        <v>203</v>
      </c>
      <c r="BE2561">
        <f>COUNTIF(J2561:BD2561,"**")</f>
        <v>3</v>
      </c>
      <c r="BF2561">
        <f>COUNTIF(J2561:BD2561,"*P*")</f>
        <v>2</v>
      </c>
      <c r="BG2561">
        <f>COUNTIF(J2561:BD2561,"*C*")</f>
        <v>0</v>
      </c>
      <c r="BH2561">
        <f>COUNTIF(AQ2561:BC2561, "C")</f>
        <v>0</v>
      </c>
      <c r="BI2561">
        <f>COUNTIF(AQ2561:BC2561, "P")</f>
        <v>0</v>
      </c>
      <c r="BJ2561" t="str">
        <f t="shared" si="39"/>
        <v/>
      </c>
      <c r="BK2561">
        <f>COUNTIFS(AQ2561:BC2561,"C")+COUNTIFS(AQ2561:BC2561,"P")</f>
        <v>0</v>
      </c>
      <c r="BL2561">
        <f>COUNTIF(AC2561:AO2561,"**")</f>
        <v>0</v>
      </c>
      <c r="BM2561">
        <f>COUNTIF(AC2561:AO2561,"P")</f>
        <v>0</v>
      </c>
      <c r="BN2561">
        <f>COUNTIF(AC2561:AO2561,"C")</f>
        <v>0</v>
      </c>
    </row>
    <row r="2562" spans="1:66" x14ac:dyDescent="0.25">
      <c r="A2562">
        <v>798</v>
      </c>
      <c r="B2562">
        <v>4</v>
      </c>
      <c r="C2562">
        <v>2</v>
      </c>
      <c r="D2562">
        <v>16</v>
      </c>
      <c r="E2562" t="s">
        <v>58</v>
      </c>
      <c r="F2562" t="s">
        <v>1929</v>
      </c>
      <c r="G2562">
        <v>32</v>
      </c>
      <c r="H2562" t="s">
        <v>60</v>
      </c>
      <c r="I2562" t="s">
        <v>65</v>
      </c>
      <c r="N2562" t="s">
        <v>67</v>
      </c>
      <c r="O2562" t="s">
        <v>67</v>
      </c>
      <c r="BE2562">
        <f>COUNTIF(J2562:BD2562,"**")</f>
        <v>2</v>
      </c>
      <c r="BF2562">
        <f>COUNTIF(J2562:BD2562,"*P*")</f>
        <v>0</v>
      </c>
      <c r="BG2562">
        <f>COUNTIF(J2562:BD2562,"*C*")</f>
        <v>2</v>
      </c>
      <c r="BH2562">
        <f>COUNTIF(AQ2562:BC2562, "C")</f>
        <v>0</v>
      </c>
      <c r="BI2562">
        <f>COUNTIF(AQ2562:BC2562, "P")</f>
        <v>0</v>
      </c>
      <c r="BJ2562" t="str">
        <f t="shared" ref="BJ2562:BJ2625" si="40">IF(AND(BH2562=0,BI2562&gt;0),"X","")</f>
        <v/>
      </c>
      <c r="BK2562">
        <f>COUNTIFS(AQ2562:BC2562,"C")+COUNTIFS(AQ2562:BC2562,"P")</f>
        <v>0</v>
      </c>
      <c r="BL2562">
        <f>COUNTIF(AC2562:AO2562,"**")</f>
        <v>0</v>
      </c>
      <c r="BM2562">
        <f>COUNTIF(AC2562:AO2562,"P")</f>
        <v>0</v>
      </c>
      <c r="BN2562">
        <f>COUNTIF(AC2562:AO2562,"C")</f>
        <v>0</v>
      </c>
    </row>
    <row r="2563" spans="1:66" x14ac:dyDescent="0.25">
      <c r="A2563">
        <v>829</v>
      </c>
      <c r="B2563">
        <v>4</v>
      </c>
      <c r="C2563">
        <v>3</v>
      </c>
      <c r="D2563">
        <v>16</v>
      </c>
      <c r="E2563" t="s">
        <v>58</v>
      </c>
      <c r="F2563" t="s">
        <v>1930</v>
      </c>
      <c r="G2563">
        <v>32</v>
      </c>
      <c r="H2563" t="s">
        <v>60</v>
      </c>
      <c r="I2563" t="s">
        <v>65</v>
      </c>
      <c r="K2563" t="s">
        <v>62</v>
      </c>
      <c r="AD2563" t="s">
        <v>62</v>
      </c>
      <c r="AU2563" t="s">
        <v>67</v>
      </c>
      <c r="BD2563" t="s">
        <v>1931</v>
      </c>
      <c r="BE2563">
        <f>COUNTIF(J2563:BD2563,"**")</f>
        <v>4</v>
      </c>
      <c r="BF2563">
        <f>COUNTIF(J2563:BD2563,"*P*")</f>
        <v>3</v>
      </c>
      <c r="BG2563">
        <f>COUNTIF(J2563:BD2563,"*C*")</f>
        <v>2</v>
      </c>
      <c r="BH2563">
        <f>COUNTIF(AQ2563:BC2563, "C")</f>
        <v>1</v>
      </c>
      <c r="BI2563">
        <f>COUNTIF(AQ2563:BC2563, "P")</f>
        <v>0</v>
      </c>
      <c r="BJ2563" t="str">
        <f t="shared" si="40"/>
        <v/>
      </c>
      <c r="BK2563">
        <f>COUNTIFS(AQ2563:BC2563,"C")+COUNTIFS(AQ2563:BC2563,"P")</f>
        <v>1</v>
      </c>
      <c r="BL2563">
        <f>COUNTIF(AC2563:AO2563,"**")</f>
        <v>1</v>
      </c>
      <c r="BM2563">
        <f>COUNTIF(AC2563:AO2563,"P")</f>
        <v>1</v>
      </c>
      <c r="BN2563">
        <f>COUNTIF(AC2563:AO2563,"C")</f>
        <v>0</v>
      </c>
    </row>
    <row r="2564" spans="1:66" x14ac:dyDescent="0.25">
      <c r="A2564">
        <v>938</v>
      </c>
      <c r="B2564">
        <v>4</v>
      </c>
      <c r="C2564">
        <v>4</v>
      </c>
      <c r="D2564">
        <v>16</v>
      </c>
      <c r="E2564" t="s">
        <v>58</v>
      </c>
      <c r="F2564" t="s">
        <v>1932</v>
      </c>
      <c r="G2564">
        <v>32</v>
      </c>
      <c r="H2564" t="s">
        <v>60</v>
      </c>
      <c r="I2564" t="s">
        <v>65</v>
      </c>
      <c r="AQ2564" t="s">
        <v>67</v>
      </c>
      <c r="AU2564" t="s">
        <v>67</v>
      </c>
      <c r="BD2564" t="s">
        <v>1933</v>
      </c>
      <c r="BE2564">
        <f>COUNTIF(J2564:BD2564,"**")</f>
        <v>3</v>
      </c>
      <c r="BF2564">
        <f>COUNTIF(J2564:BD2564,"*P*")</f>
        <v>1</v>
      </c>
      <c r="BG2564">
        <f>COUNTIF(J2564:BD2564,"*C*")</f>
        <v>3</v>
      </c>
      <c r="BH2564">
        <f>COUNTIF(AQ2564:BC2564, "C")</f>
        <v>2</v>
      </c>
      <c r="BI2564">
        <f>COUNTIF(AQ2564:BC2564, "P")</f>
        <v>0</v>
      </c>
      <c r="BJ2564" t="str">
        <f t="shared" si="40"/>
        <v/>
      </c>
      <c r="BK2564">
        <f>COUNTIFS(AQ2564:BC2564,"C")+COUNTIFS(AQ2564:BC2564,"P")</f>
        <v>2</v>
      </c>
      <c r="BL2564">
        <f>COUNTIF(AC2564:AO2564,"**")</f>
        <v>0</v>
      </c>
      <c r="BM2564">
        <f>COUNTIF(AC2564:AO2564,"P")</f>
        <v>0</v>
      </c>
      <c r="BN2564">
        <f>COUNTIF(AC2564:AO2564,"C")</f>
        <v>0</v>
      </c>
    </row>
    <row r="2565" spans="1:66" x14ac:dyDescent="0.25">
      <c r="A2565">
        <v>1019</v>
      </c>
      <c r="B2565">
        <v>4</v>
      </c>
      <c r="C2565">
        <v>5</v>
      </c>
      <c r="D2565">
        <v>16</v>
      </c>
      <c r="E2565" t="s">
        <v>58</v>
      </c>
      <c r="F2565" t="s">
        <v>1934</v>
      </c>
      <c r="G2565">
        <v>32</v>
      </c>
      <c r="H2565" t="s">
        <v>60</v>
      </c>
      <c r="I2565" t="s">
        <v>65</v>
      </c>
      <c r="AQ2565" t="s">
        <v>67</v>
      </c>
      <c r="AT2565" t="s">
        <v>67</v>
      </c>
      <c r="BE2565">
        <f>COUNTIF(J2565:BD2565,"**")</f>
        <v>2</v>
      </c>
      <c r="BF2565">
        <f>COUNTIF(J2565:BD2565,"*P*")</f>
        <v>0</v>
      </c>
      <c r="BG2565">
        <f>COUNTIF(J2565:BD2565,"*C*")</f>
        <v>2</v>
      </c>
      <c r="BH2565">
        <f>COUNTIF(AQ2565:BC2565, "C")</f>
        <v>2</v>
      </c>
      <c r="BI2565">
        <f>COUNTIF(AQ2565:BC2565, "P")</f>
        <v>0</v>
      </c>
      <c r="BJ2565" t="str">
        <f t="shared" si="40"/>
        <v/>
      </c>
      <c r="BK2565">
        <f>COUNTIFS(AQ2565:BC2565,"C")+COUNTIFS(AQ2565:BC2565,"P")</f>
        <v>2</v>
      </c>
      <c r="BL2565">
        <f>COUNTIF(AC2565:AO2565,"**")</f>
        <v>0</v>
      </c>
      <c r="BM2565">
        <f>COUNTIF(AC2565:AO2565,"P")</f>
        <v>0</v>
      </c>
      <c r="BN2565">
        <f>COUNTIF(AC2565:AO2565,"C")</f>
        <v>0</v>
      </c>
    </row>
    <row r="2566" spans="1:66" x14ac:dyDescent="0.25">
      <c r="A2566">
        <v>1065</v>
      </c>
      <c r="B2566">
        <v>4</v>
      </c>
      <c r="C2566">
        <v>6</v>
      </c>
      <c r="D2566">
        <v>16</v>
      </c>
      <c r="E2566" t="s">
        <v>58</v>
      </c>
      <c r="F2566" t="s">
        <v>1935</v>
      </c>
      <c r="G2566">
        <v>32</v>
      </c>
      <c r="H2566" t="s">
        <v>60</v>
      </c>
      <c r="I2566" t="s">
        <v>65</v>
      </c>
      <c r="O2566" t="s">
        <v>67</v>
      </c>
      <c r="AT2566" t="s">
        <v>67</v>
      </c>
      <c r="BE2566">
        <f>COUNTIF(J2566:BD2566,"**")</f>
        <v>2</v>
      </c>
      <c r="BF2566">
        <f>COUNTIF(J2566:BD2566,"*P*")</f>
        <v>0</v>
      </c>
      <c r="BG2566">
        <f>COUNTIF(J2566:BD2566,"*C*")</f>
        <v>2</v>
      </c>
      <c r="BH2566">
        <f>COUNTIF(AQ2566:BC2566, "C")</f>
        <v>1</v>
      </c>
      <c r="BI2566">
        <f>COUNTIF(AQ2566:BC2566, "P")</f>
        <v>0</v>
      </c>
      <c r="BJ2566" t="str">
        <f t="shared" si="40"/>
        <v/>
      </c>
      <c r="BK2566">
        <f>COUNTIFS(AQ2566:BC2566,"C")+COUNTIFS(AQ2566:BC2566,"P")</f>
        <v>1</v>
      </c>
      <c r="BL2566">
        <f>COUNTIF(AC2566:AO2566,"**")</f>
        <v>0</v>
      </c>
      <c r="BM2566">
        <f>COUNTIF(AC2566:AO2566,"P")</f>
        <v>0</v>
      </c>
      <c r="BN2566">
        <f>COUNTIF(AC2566:AO2566,"C")</f>
        <v>0</v>
      </c>
    </row>
    <row r="2567" spans="1:66" x14ac:dyDescent="0.25">
      <c r="A2567">
        <v>1075</v>
      </c>
      <c r="B2567">
        <v>4</v>
      </c>
      <c r="C2567">
        <v>6</v>
      </c>
      <c r="D2567">
        <v>16</v>
      </c>
      <c r="E2567" t="s">
        <v>58</v>
      </c>
      <c r="F2567" t="s">
        <v>1936</v>
      </c>
      <c r="G2567">
        <v>32</v>
      </c>
      <c r="H2567" t="s">
        <v>64</v>
      </c>
      <c r="I2567" t="s">
        <v>65</v>
      </c>
      <c r="AQ2567" t="s">
        <v>67</v>
      </c>
      <c r="AS2567" t="s">
        <v>62</v>
      </c>
      <c r="AT2567" t="s">
        <v>62</v>
      </c>
      <c r="AZ2567" t="s">
        <v>67</v>
      </c>
      <c r="BE2567">
        <f>COUNTIF(J2567:BD2567,"**")</f>
        <v>4</v>
      </c>
      <c r="BF2567">
        <f>COUNTIF(J2567:BD2567,"*P*")</f>
        <v>2</v>
      </c>
      <c r="BG2567">
        <f>COUNTIF(J2567:BD2567,"*C*")</f>
        <v>2</v>
      </c>
      <c r="BH2567">
        <f>COUNTIF(AQ2567:BC2567, "C")</f>
        <v>2</v>
      </c>
      <c r="BI2567">
        <f>COUNTIF(AQ2567:BC2567, "P")</f>
        <v>2</v>
      </c>
      <c r="BJ2567" t="str">
        <f t="shared" si="40"/>
        <v/>
      </c>
      <c r="BK2567">
        <f>COUNTIFS(AQ2567:BC2567,"C")+COUNTIFS(AQ2567:BC2567,"P")</f>
        <v>4</v>
      </c>
      <c r="BL2567">
        <f>COUNTIF(AC2567:AO2567,"**")</f>
        <v>0</v>
      </c>
      <c r="BM2567">
        <f>COUNTIF(AC2567:AO2567,"P")</f>
        <v>0</v>
      </c>
      <c r="BN2567">
        <f>COUNTIF(AC2567:AO2567,"C")</f>
        <v>0</v>
      </c>
    </row>
    <row r="2568" spans="1:66" x14ac:dyDescent="0.25">
      <c r="A2568">
        <v>1283</v>
      </c>
      <c r="B2568">
        <v>4</v>
      </c>
      <c r="C2568">
        <v>7</v>
      </c>
      <c r="D2568">
        <v>16</v>
      </c>
      <c r="E2568" t="s">
        <v>58</v>
      </c>
      <c r="F2568" t="s">
        <v>1937</v>
      </c>
      <c r="G2568">
        <v>32</v>
      </c>
      <c r="H2568" t="s">
        <v>64</v>
      </c>
      <c r="I2568" t="s">
        <v>65</v>
      </c>
      <c r="J2568" t="s">
        <v>67</v>
      </c>
      <c r="N2568" t="s">
        <v>67</v>
      </c>
      <c r="W2568" t="s">
        <v>67</v>
      </c>
      <c r="AT2568" t="s">
        <v>67</v>
      </c>
      <c r="AU2568" t="s">
        <v>67</v>
      </c>
      <c r="BD2568" t="s">
        <v>1938</v>
      </c>
      <c r="BE2568">
        <f>COUNTIF(J2568:BD2568,"**")</f>
        <v>6</v>
      </c>
      <c r="BF2568">
        <f>COUNTIF(J2568:BD2568,"*P*")</f>
        <v>1</v>
      </c>
      <c r="BG2568">
        <f>COUNTIF(J2568:BD2568,"*C*")</f>
        <v>6</v>
      </c>
      <c r="BH2568">
        <f>COUNTIF(AQ2568:BC2568, "C")</f>
        <v>2</v>
      </c>
      <c r="BI2568">
        <f>COUNTIF(AQ2568:BC2568, "P")</f>
        <v>0</v>
      </c>
      <c r="BJ2568" t="str">
        <f t="shared" si="40"/>
        <v/>
      </c>
      <c r="BK2568">
        <f>COUNTIFS(AQ2568:BC2568,"C")+COUNTIFS(AQ2568:BC2568,"P")</f>
        <v>2</v>
      </c>
      <c r="BL2568">
        <f>COUNTIF(AC2568:AO2568,"**")</f>
        <v>0</v>
      </c>
      <c r="BM2568">
        <f>COUNTIF(AC2568:AO2568,"P")</f>
        <v>0</v>
      </c>
      <c r="BN2568">
        <f>COUNTIF(AC2568:AO2568,"C")</f>
        <v>0</v>
      </c>
    </row>
    <row r="2569" spans="1:66" x14ac:dyDescent="0.25">
      <c r="A2569">
        <v>1322</v>
      </c>
      <c r="B2569">
        <v>3</v>
      </c>
      <c r="C2569">
        <v>8</v>
      </c>
      <c r="D2569">
        <v>24</v>
      </c>
      <c r="E2569" t="s">
        <v>58</v>
      </c>
      <c r="F2569" t="s">
        <v>1939</v>
      </c>
      <c r="G2569">
        <v>32</v>
      </c>
      <c r="H2569" t="s">
        <v>60</v>
      </c>
      <c r="I2569" t="s">
        <v>61</v>
      </c>
      <c r="M2569" t="s">
        <v>67</v>
      </c>
      <c r="N2569" t="s">
        <v>67</v>
      </c>
      <c r="O2569" t="s">
        <v>62</v>
      </c>
      <c r="AU2569" t="s">
        <v>67</v>
      </c>
      <c r="AZ2569" t="s">
        <v>67</v>
      </c>
      <c r="BD2569" t="s">
        <v>1940</v>
      </c>
      <c r="BE2569">
        <f>COUNTIF(J2569:BD2569,"**")</f>
        <v>6</v>
      </c>
      <c r="BF2569">
        <f>COUNTIF(J2569:BD2569,"*P*")</f>
        <v>2</v>
      </c>
      <c r="BG2569">
        <f>COUNTIF(J2569:BD2569,"*C*")</f>
        <v>4</v>
      </c>
      <c r="BH2569">
        <f>COUNTIF(AQ2569:BC2569, "C")</f>
        <v>2</v>
      </c>
      <c r="BI2569">
        <f>COUNTIF(AQ2569:BC2569, "P")</f>
        <v>0</v>
      </c>
      <c r="BJ2569" t="str">
        <f t="shared" si="40"/>
        <v/>
      </c>
      <c r="BK2569">
        <f>COUNTIFS(AQ2569:BC2569,"C")+COUNTIFS(AQ2569:BC2569,"P")</f>
        <v>2</v>
      </c>
      <c r="BL2569">
        <f>COUNTIF(AC2569:AO2569,"**")</f>
        <v>0</v>
      </c>
      <c r="BM2569">
        <f>COUNTIF(AC2569:AO2569,"P")</f>
        <v>0</v>
      </c>
      <c r="BN2569">
        <f>COUNTIF(AC2569:AO2569,"C")</f>
        <v>0</v>
      </c>
    </row>
    <row r="2570" spans="1:66" x14ac:dyDescent="0.25">
      <c r="A2570">
        <v>1361</v>
      </c>
      <c r="B2570">
        <v>4</v>
      </c>
      <c r="C2570">
        <v>8</v>
      </c>
      <c r="D2570">
        <v>16</v>
      </c>
      <c r="E2570" t="s">
        <v>58</v>
      </c>
      <c r="F2570" t="s">
        <v>1941</v>
      </c>
      <c r="G2570">
        <v>32</v>
      </c>
      <c r="H2570" t="s">
        <v>60</v>
      </c>
      <c r="I2570" t="s">
        <v>65</v>
      </c>
      <c r="AU2570" t="s">
        <v>67</v>
      </c>
      <c r="BA2570" t="s">
        <v>67</v>
      </c>
      <c r="BD2570" t="s">
        <v>390</v>
      </c>
      <c r="BE2570">
        <f>COUNTIF(J2570:BD2570,"**")</f>
        <v>3</v>
      </c>
      <c r="BF2570">
        <f>COUNTIF(J2570:BD2570,"*P*")</f>
        <v>1</v>
      </c>
      <c r="BG2570">
        <f>COUNTIF(J2570:BD2570,"*C*")</f>
        <v>3</v>
      </c>
      <c r="BH2570">
        <f>COUNTIF(AQ2570:BC2570, "C")</f>
        <v>2</v>
      </c>
      <c r="BI2570">
        <f>COUNTIF(AQ2570:BC2570, "P")</f>
        <v>0</v>
      </c>
      <c r="BJ2570" t="str">
        <f t="shared" si="40"/>
        <v/>
      </c>
      <c r="BK2570">
        <f>COUNTIFS(AQ2570:BC2570,"C")+COUNTIFS(AQ2570:BC2570,"P")</f>
        <v>2</v>
      </c>
      <c r="BL2570">
        <f>COUNTIF(AC2570:AO2570,"**")</f>
        <v>0</v>
      </c>
      <c r="BM2570">
        <f>COUNTIF(AC2570:AO2570,"P")</f>
        <v>0</v>
      </c>
      <c r="BN2570">
        <f>COUNTIF(AC2570:AO2570,"C")</f>
        <v>0</v>
      </c>
    </row>
    <row r="2571" spans="1:66" x14ac:dyDescent="0.25">
      <c r="A2571">
        <v>1385</v>
      </c>
      <c r="B2571">
        <v>4</v>
      </c>
      <c r="C2571">
        <v>8</v>
      </c>
      <c r="D2571">
        <v>16</v>
      </c>
      <c r="E2571" t="s">
        <v>58</v>
      </c>
      <c r="F2571" t="s">
        <v>1942</v>
      </c>
      <c r="G2571">
        <v>32</v>
      </c>
      <c r="H2571" t="s">
        <v>64</v>
      </c>
      <c r="I2571" t="s">
        <v>65</v>
      </c>
      <c r="J2571" t="s">
        <v>62</v>
      </c>
      <c r="N2571" t="s">
        <v>67</v>
      </c>
      <c r="AT2571" t="s">
        <v>67</v>
      </c>
      <c r="AY2571" t="s">
        <v>67</v>
      </c>
      <c r="BE2571">
        <f>COUNTIF(J2571:BD2571,"**")</f>
        <v>4</v>
      </c>
      <c r="BF2571">
        <f>COUNTIF(J2571:BD2571,"*P*")</f>
        <v>1</v>
      </c>
      <c r="BG2571">
        <f>COUNTIF(J2571:BD2571,"*C*")</f>
        <v>3</v>
      </c>
      <c r="BH2571">
        <f>COUNTIF(AQ2571:BC2571, "C")</f>
        <v>2</v>
      </c>
      <c r="BI2571">
        <f>COUNTIF(AQ2571:BC2571, "P")</f>
        <v>0</v>
      </c>
      <c r="BJ2571" t="str">
        <f t="shared" si="40"/>
        <v/>
      </c>
      <c r="BK2571">
        <f>COUNTIFS(AQ2571:BC2571,"C")+COUNTIFS(AQ2571:BC2571,"P")</f>
        <v>2</v>
      </c>
      <c r="BL2571">
        <f>COUNTIF(AC2571:AO2571,"**")</f>
        <v>0</v>
      </c>
      <c r="BM2571">
        <f>COUNTIF(AC2571:AO2571,"P")</f>
        <v>0</v>
      </c>
      <c r="BN2571">
        <f>COUNTIF(AC2571:AO2571,"C")</f>
        <v>0</v>
      </c>
    </row>
    <row r="2572" spans="1:66" x14ac:dyDescent="0.25">
      <c r="A2572">
        <v>1401</v>
      </c>
      <c r="B2572">
        <v>4</v>
      </c>
      <c r="C2572">
        <v>9</v>
      </c>
      <c r="D2572">
        <v>16</v>
      </c>
      <c r="E2572" t="s">
        <v>58</v>
      </c>
      <c r="F2572" t="s">
        <v>1943</v>
      </c>
      <c r="G2572">
        <v>32</v>
      </c>
      <c r="H2572" t="s">
        <v>64</v>
      </c>
      <c r="I2572" t="s">
        <v>65</v>
      </c>
      <c r="N2572" t="s">
        <v>67</v>
      </c>
      <c r="AT2572" t="s">
        <v>67</v>
      </c>
      <c r="BE2572">
        <f>COUNTIF(J2572:BD2572,"**")</f>
        <v>2</v>
      </c>
      <c r="BF2572">
        <f>COUNTIF(J2572:BD2572,"*P*")</f>
        <v>0</v>
      </c>
      <c r="BG2572">
        <f>COUNTIF(J2572:BD2572,"*C*")</f>
        <v>2</v>
      </c>
      <c r="BH2572">
        <f>COUNTIF(AQ2572:BC2572, "C")</f>
        <v>1</v>
      </c>
      <c r="BI2572">
        <f>COUNTIF(AQ2572:BC2572, "P")</f>
        <v>0</v>
      </c>
      <c r="BJ2572" t="str">
        <f t="shared" si="40"/>
        <v/>
      </c>
      <c r="BK2572">
        <f>COUNTIFS(AQ2572:BC2572,"C")+COUNTIFS(AQ2572:BC2572,"P")</f>
        <v>1</v>
      </c>
      <c r="BL2572">
        <f>COUNTIF(AC2572:AO2572,"**")</f>
        <v>0</v>
      </c>
      <c r="BM2572">
        <f>COUNTIF(AC2572:AO2572,"P")</f>
        <v>0</v>
      </c>
      <c r="BN2572">
        <f>COUNTIF(AC2572:AO2572,"C")</f>
        <v>0</v>
      </c>
    </row>
    <row r="2573" spans="1:66" x14ac:dyDescent="0.25">
      <c r="A2573">
        <v>1410</v>
      </c>
      <c r="B2573">
        <v>4</v>
      </c>
      <c r="C2573">
        <v>9</v>
      </c>
      <c r="D2573">
        <v>16</v>
      </c>
      <c r="E2573" t="s">
        <v>58</v>
      </c>
      <c r="F2573" t="s">
        <v>1944</v>
      </c>
      <c r="G2573">
        <v>32</v>
      </c>
      <c r="H2573" t="s">
        <v>60</v>
      </c>
      <c r="I2573" t="s">
        <v>65</v>
      </c>
      <c r="J2573" t="s">
        <v>67</v>
      </c>
      <c r="O2573" t="s">
        <v>67</v>
      </c>
      <c r="AD2573" t="s">
        <v>67</v>
      </c>
      <c r="AZ2573" t="s">
        <v>67</v>
      </c>
      <c r="BA2573" t="s">
        <v>67</v>
      </c>
      <c r="BB2573" t="s">
        <v>62</v>
      </c>
      <c r="BD2573" t="s">
        <v>1945</v>
      </c>
      <c r="BE2573">
        <f>COUNTIF(J2573:BD2573,"**")</f>
        <v>7</v>
      </c>
      <c r="BF2573">
        <f>COUNTIF(J2573:BD2573,"*P*")</f>
        <v>2</v>
      </c>
      <c r="BG2573">
        <f>COUNTIF(J2573:BD2573,"*C*")</f>
        <v>6</v>
      </c>
      <c r="BH2573">
        <f>COUNTIF(AQ2573:BC2573, "C")</f>
        <v>2</v>
      </c>
      <c r="BI2573">
        <f>COUNTIF(AQ2573:BC2573, "P")</f>
        <v>1</v>
      </c>
      <c r="BJ2573" t="str">
        <f t="shared" si="40"/>
        <v/>
      </c>
      <c r="BK2573">
        <f>COUNTIFS(AQ2573:BC2573,"C")+COUNTIFS(AQ2573:BC2573,"P")</f>
        <v>3</v>
      </c>
      <c r="BL2573">
        <f>COUNTIF(AC2573:AO2573,"**")</f>
        <v>1</v>
      </c>
      <c r="BM2573">
        <f>COUNTIF(AC2573:AO2573,"P")</f>
        <v>0</v>
      </c>
      <c r="BN2573">
        <f>COUNTIF(AC2573:AO2573,"C")</f>
        <v>1</v>
      </c>
    </row>
    <row r="2574" spans="1:66" x14ac:dyDescent="0.25">
      <c r="A2574">
        <v>1454</v>
      </c>
      <c r="B2574">
        <v>4</v>
      </c>
      <c r="C2574">
        <v>9</v>
      </c>
      <c r="D2574">
        <v>16</v>
      </c>
      <c r="E2574" t="s">
        <v>58</v>
      </c>
      <c r="F2574" t="s">
        <v>1946</v>
      </c>
      <c r="G2574">
        <v>32</v>
      </c>
      <c r="H2574" t="s">
        <v>60</v>
      </c>
      <c r="I2574" t="s">
        <v>65</v>
      </c>
      <c r="K2574" t="s">
        <v>62</v>
      </c>
      <c r="O2574" t="s">
        <v>67</v>
      </c>
      <c r="AT2574" t="s">
        <v>67</v>
      </c>
      <c r="AU2574" t="s">
        <v>67</v>
      </c>
      <c r="BD2574" t="s">
        <v>1766</v>
      </c>
      <c r="BE2574">
        <f>COUNTIF(J2574:BD2574,"**")</f>
        <v>5</v>
      </c>
      <c r="BF2574">
        <f>COUNTIF(J2574:BD2574,"*P*")</f>
        <v>1</v>
      </c>
      <c r="BG2574">
        <f>COUNTIF(J2574:BD2574,"*C*")</f>
        <v>4</v>
      </c>
      <c r="BH2574">
        <f>COUNTIF(AQ2574:BC2574, "C")</f>
        <v>2</v>
      </c>
      <c r="BI2574">
        <f>COUNTIF(AQ2574:BC2574, "P")</f>
        <v>0</v>
      </c>
      <c r="BJ2574" t="str">
        <f t="shared" si="40"/>
        <v/>
      </c>
      <c r="BK2574">
        <f>COUNTIFS(AQ2574:BC2574,"C")+COUNTIFS(AQ2574:BC2574,"P")</f>
        <v>2</v>
      </c>
      <c r="BL2574">
        <f>COUNTIF(AC2574:AO2574,"**")</f>
        <v>0</v>
      </c>
      <c r="BM2574">
        <f>COUNTIF(AC2574:AO2574,"P")</f>
        <v>0</v>
      </c>
      <c r="BN2574">
        <f>COUNTIF(AC2574:AO2574,"C")</f>
        <v>0</v>
      </c>
    </row>
    <row r="2575" spans="1:66" x14ac:dyDescent="0.25">
      <c r="A2575">
        <v>1515</v>
      </c>
      <c r="B2575">
        <v>4</v>
      </c>
      <c r="C2575">
        <v>10</v>
      </c>
      <c r="D2575">
        <v>16</v>
      </c>
      <c r="E2575" t="s">
        <v>58</v>
      </c>
      <c r="F2575" t="s">
        <v>1947</v>
      </c>
      <c r="G2575">
        <v>32</v>
      </c>
      <c r="H2575" t="s">
        <v>60</v>
      </c>
      <c r="I2575" t="s">
        <v>65</v>
      </c>
      <c r="AK2575" t="s">
        <v>62</v>
      </c>
      <c r="AQ2575" t="s">
        <v>67</v>
      </c>
      <c r="AS2575" t="s">
        <v>67</v>
      </c>
      <c r="AZ2575" t="s">
        <v>67</v>
      </c>
      <c r="BE2575">
        <f>COUNTIF(J2575:BD2575,"**")</f>
        <v>4</v>
      </c>
      <c r="BF2575">
        <f>COUNTIF(J2575:BD2575,"*P*")</f>
        <v>1</v>
      </c>
      <c r="BG2575">
        <f>COUNTIF(J2575:BD2575,"*C*")</f>
        <v>3</v>
      </c>
      <c r="BH2575">
        <f>COUNTIF(AQ2575:BC2575, "C")</f>
        <v>3</v>
      </c>
      <c r="BI2575">
        <f>COUNTIF(AQ2575:BC2575, "P")</f>
        <v>0</v>
      </c>
      <c r="BJ2575" t="str">
        <f t="shared" si="40"/>
        <v/>
      </c>
      <c r="BK2575">
        <f>COUNTIFS(AQ2575:BC2575,"C")+COUNTIFS(AQ2575:BC2575,"P")</f>
        <v>3</v>
      </c>
      <c r="BL2575">
        <f>COUNTIF(AC2575:AO2575,"**")</f>
        <v>1</v>
      </c>
      <c r="BM2575">
        <f>COUNTIF(AC2575:AO2575,"P")</f>
        <v>1</v>
      </c>
      <c r="BN2575">
        <f>COUNTIF(AC2575:AO2575,"C")</f>
        <v>0</v>
      </c>
    </row>
    <row r="2576" spans="1:66" x14ac:dyDescent="0.25">
      <c r="A2576">
        <v>1530</v>
      </c>
      <c r="B2576">
        <v>4</v>
      </c>
      <c r="C2576">
        <v>10</v>
      </c>
      <c r="D2576">
        <v>16</v>
      </c>
      <c r="E2576" t="s">
        <v>58</v>
      </c>
      <c r="F2576" t="s">
        <v>1948</v>
      </c>
      <c r="G2576">
        <v>32</v>
      </c>
      <c r="H2576" t="s">
        <v>64</v>
      </c>
      <c r="I2576" t="s">
        <v>65</v>
      </c>
      <c r="N2576" t="s">
        <v>67</v>
      </c>
      <c r="AQ2576" t="s">
        <v>67</v>
      </c>
      <c r="AT2576" t="s">
        <v>67</v>
      </c>
      <c r="AU2576" t="s">
        <v>67</v>
      </c>
      <c r="AZ2576" t="s">
        <v>67</v>
      </c>
      <c r="BD2576" t="s">
        <v>539</v>
      </c>
      <c r="BE2576">
        <f>COUNTIF(J2576:BD2576,"**")</f>
        <v>6</v>
      </c>
      <c r="BF2576">
        <f>COUNTIF(J2576:BD2576,"*P*")</f>
        <v>0</v>
      </c>
      <c r="BG2576">
        <f>COUNTIF(J2576:BD2576,"*C*")</f>
        <v>6</v>
      </c>
      <c r="BH2576">
        <f>COUNTIF(AQ2576:BC2576, "C")</f>
        <v>4</v>
      </c>
      <c r="BI2576">
        <f>COUNTIF(AQ2576:BC2576, "P")</f>
        <v>0</v>
      </c>
      <c r="BJ2576" t="str">
        <f t="shared" si="40"/>
        <v/>
      </c>
      <c r="BK2576">
        <f>COUNTIFS(AQ2576:BC2576,"C")+COUNTIFS(AQ2576:BC2576,"P")</f>
        <v>4</v>
      </c>
      <c r="BL2576">
        <f>COUNTIF(AC2576:AO2576,"**")</f>
        <v>0</v>
      </c>
      <c r="BM2576">
        <f>COUNTIF(AC2576:AO2576,"P")</f>
        <v>0</v>
      </c>
      <c r="BN2576">
        <f>COUNTIF(AC2576:AO2576,"C")</f>
        <v>0</v>
      </c>
    </row>
    <row r="2577" spans="1:66" x14ac:dyDescent="0.25">
      <c r="A2577">
        <v>1549</v>
      </c>
      <c r="B2577">
        <v>4</v>
      </c>
      <c r="C2577">
        <v>10</v>
      </c>
      <c r="D2577">
        <v>16</v>
      </c>
      <c r="E2577" t="s">
        <v>58</v>
      </c>
      <c r="F2577" t="s">
        <v>1949</v>
      </c>
      <c r="G2577">
        <v>32</v>
      </c>
      <c r="H2577" t="s">
        <v>60</v>
      </c>
      <c r="I2577" t="s">
        <v>65</v>
      </c>
      <c r="J2577" t="s">
        <v>67</v>
      </c>
      <c r="N2577" t="s">
        <v>67</v>
      </c>
      <c r="O2577" t="s">
        <v>62</v>
      </c>
      <c r="AD2577" t="s">
        <v>62</v>
      </c>
      <c r="AG2577" t="s">
        <v>62</v>
      </c>
      <c r="AM2577" t="s">
        <v>62</v>
      </c>
      <c r="AT2577" t="s">
        <v>62</v>
      </c>
      <c r="BE2577">
        <f>COUNTIF(J2577:BD2577,"**")</f>
        <v>7</v>
      </c>
      <c r="BF2577">
        <f>COUNTIF(J2577:BD2577,"*P*")</f>
        <v>5</v>
      </c>
      <c r="BG2577">
        <f>COUNTIF(J2577:BD2577,"*C*")</f>
        <v>2</v>
      </c>
      <c r="BH2577">
        <f>COUNTIF(AQ2577:BC2577, "C")</f>
        <v>0</v>
      </c>
      <c r="BI2577">
        <f>COUNTIF(AQ2577:BC2577, "P")</f>
        <v>1</v>
      </c>
      <c r="BJ2577" t="str">
        <f t="shared" si="40"/>
        <v>X</v>
      </c>
      <c r="BK2577">
        <f>COUNTIFS(AQ2577:BC2577,"C")+COUNTIFS(AQ2577:BC2577,"P")</f>
        <v>1</v>
      </c>
      <c r="BL2577">
        <f>COUNTIF(AC2577:AO2577,"**")</f>
        <v>3</v>
      </c>
      <c r="BM2577">
        <f>COUNTIF(AC2577:AO2577,"P")</f>
        <v>3</v>
      </c>
      <c r="BN2577">
        <f>COUNTIF(AC2577:AO2577,"C")</f>
        <v>0</v>
      </c>
    </row>
    <row r="2578" spans="1:66" x14ac:dyDescent="0.25">
      <c r="A2578">
        <v>1608</v>
      </c>
      <c r="B2578">
        <v>4</v>
      </c>
      <c r="C2578">
        <v>11</v>
      </c>
      <c r="D2578">
        <v>16</v>
      </c>
      <c r="E2578" t="s">
        <v>58</v>
      </c>
      <c r="F2578" t="s">
        <v>1950</v>
      </c>
      <c r="G2578">
        <v>32</v>
      </c>
      <c r="H2578" t="s">
        <v>60</v>
      </c>
      <c r="I2578" t="s">
        <v>65</v>
      </c>
      <c r="K2578" t="s">
        <v>62</v>
      </c>
      <c r="N2578" t="s">
        <v>67</v>
      </c>
      <c r="O2578" t="s">
        <v>62</v>
      </c>
      <c r="AK2578" t="s">
        <v>62</v>
      </c>
      <c r="BE2578">
        <f>COUNTIF(J2578:BD2578,"**")</f>
        <v>4</v>
      </c>
      <c r="BF2578">
        <f>COUNTIF(J2578:BD2578,"*P*")</f>
        <v>3</v>
      </c>
      <c r="BG2578">
        <f>COUNTIF(J2578:BD2578,"*C*")</f>
        <v>1</v>
      </c>
      <c r="BH2578">
        <f>COUNTIF(AQ2578:BC2578, "C")</f>
        <v>0</v>
      </c>
      <c r="BI2578">
        <f>COUNTIF(AQ2578:BC2578, "P")</f>
        <v>0</v>
      </c>
      <c r="BJ2578" t="str">
        <f t="shared" si="40"/>
        <v/>
      </c>
      <c r="BK2578">
        <f>COUNTIFS(AQ2578:BC2578,"C")+COUNTIFS(AQ2578:BC2578,"P")</f>
        <v>0</v>
      </c>
      <c r="BL2578">
        <f>COUNTIF(AC2578:AO2578,"**")</f>
        <v>1</v>
      </c>
      <c r="BM2578">
        <f>COUNTIF(AC2578:AO2578,"P")</f>
        <v>1</v>
      </c>
      <c r="BN2578">
        <f>COUNTIF(AC2578:AO2578,"C")</f>
        <v>0</v>
      </c>
    </row>
    <row r="2579" spans="1:66" x14ac:dyDescent="0.25">
      <c r="A2579">
        <v>1694</v>
      </c>
      <c r="B2579">
        <v>4</v>
      </c>
      <c r="C2579">
        <v>12</v>
      </c>
      <c r="D2579">
        <v>16</v>
      </c>
      <c r="E2579" t="s">
        <v>58</v>
      </c>
      <c r="F2579" t="s">
        <v>1951</v>
      </c>
      <c r="G2579">
        <v>32</v>
      </c>
      <c r="H2579" t="s">
        <v>60</v>
      </c>
      <c r="I2579" t="s">
        <v>65</v>
      </c>
      <c r="AT2579" t="s">
        <v>67</v>
      </c>
      <c r="AZ2579" t="s">
        <v>62</v>
      </c>
      <c r="BE2579">
        <f>COUNTIF(J2579:BD2579,"**")</f>
        <v>2</v>
      </c>
      <c r="BF2579">
        <f>COUNTIF(J2579:BD2579,"*P*")</f>
        <v>1</v>
      </c>
      <c r="BG2579">
        <f>COUNTIF(J2579:BD2579,"*C*")</f>
        <v>1</v>
      </c>
      <c r="BH2579">
        <f>COUNTIF(AQ2579:BC2579, "C")</f>
        <v>1</v>
      </c>
      <c r="BI2579">
        <f>COUNTIF(AQ2579:BC2579, "P")</f>
        <v>1</v>
      </c>
      <c r="BJ2579" t="str">
        <f t="shared" si="40"/>
        <v/>
      </c>
      <c r="BK2579">
        <f>COUNTIFS(AQ2579:BC2579,"C")+COUNTIFS(AQ2579:BC2579,"P")</f>
        <v>2</v>
      </c>
      <c r="BL2579">
        <f>COUNTIF(AC2579:AO2579,"**")</f>
        <v>0</v>
      </c>
      <c r="BM2579">
        <f>COUNTIF(AC2579:AO2579,"P")</f>
        <v>0</v>
      </c>
      <c r="BN2579">
        <f>COUNTIF(AC2579:AO2579,"C")</f>
        <v>0</v>
      </c>
    </row>
    <row r="2580" spans="1:66" x14ac:dyDescent="0.25">
      <c r="A2580">
        <v>1697</v>
      </c>
      <c r="B2580">
        <v>4</v>
      </c>
      <c r="C2580">
        <v>12</v>
      </c>
      <c r="D2580">
        <v>16</v>
      </c>
      <c r="E2580" t="s">
        <v>58</v>
      </c>
      <c r="F2580" t="s">
        <v>1952</v>
      </c>
      <c r="G2580">
        <v>32</v>
      </c>
      <c r="H2580" t="s">
        <v>60</v>
      </c>
      <c r="I2580" t="s">
        <v>65</v>
      </c>
      <c r="O2580" t="s">
        <v>62</v>
      </c>
      <c r="BE2580">
        <f>COUNTIF(J2580:BD2580,"**")</f>
        <v>1</v>
      </c>
      <c r="BF2580">
        <f>COUNTIF(J2580:BD2580,"*P*")</f>
        <v>1</v>
      </c>
      <c r="BG2580">
        <f>COUNTIF(J2580:BD2580,"*C*")</f>
        <v>0</v>
      </c>
      <c r="BH2580">
        <f>COUNTIF(AQ2580:BC2580, "C")</f>
        <v>0</v>
      </c>
      <c r="BI2580">
        <f>COUNTIF(AQ2580:BC2580, "P")</f>
        <v>0</v>
      </c>
      <c r="BJ2580" t="str">
        <f t="shared" si="40"/>
        <v/>
      </c>
      <c r="BK2580">
        <f>COUNTIFS(AQ2580:BC2580,"C")+COUNTIFS(AQ2580:BC2580,"P")</f>
        <v>0</v>
      </c>
      <c r="BL2580">
        <f>COUNTIF(AC2580:AO2580,"**")</f>
        <v>0</v>
      </c>
      <c r="BM2580">
        <f>COUNTIF(AC2580:AO2580,"P")</f>
        <v>0</v>
      </c>
      <c r="BN2580">
        <f>COUNTIF(AC2580:AO2580,"C")</f>
        <v>0</v>
      </c>
    </row>
    <row r="2581" spans="1:66" x14ac:dyDescent="0.25">
      <c r="A2581">
        <v>1707</v>
      </c>
      <c r="B2581">
        <v>4</v>
      </c>
      <c r="C2581">
        <v>12</v>
      </c>
      <c r="D2581">
        <v>16</v>
      </c>
      <c r="E2581" t="s">
        <v>58</v>
      </c>
      <c r="F2581" t="s">
        <v>1953</v>
      </c>
      <c r="G2581">
        <v>32</v>
      </c>
      <c r="H2581" t="s">
        <v>60</v>
      </c>
      <c r="I2581" t="s">
        <v>61</v>
      </c>
      <c r="J2581" t="s">
        <v>62</v>
      </c>
      <c r="K2581" t="s">
        <v>62</v>
      </c>
      <c r="W2581" t="s">
        <v>62</v>
      </c>
      <c r="BE2581">
        <f>COUNTIF(J2581:BD2581,"**")</f>
        <v>3</v>
      </c>
      <c r="BF2581">
        <f>COUNTIF(J2581:BD2581,"*P*")</f>
        <v>3</v>
      </c>
      <c r="BG2581">
        <f>COUNTIF(J2581:BD2581,"*C*")</f>
        <v>0</v>
      </c>
      <c r="BH2581">
        <f>COUNTIF(AQ2581:BC2581, "C")</f>
        <v>0</v>
      </c>
      <c r="BI2581">
        <f>COUNTIF(AQ2581:BC2581, "P")</f>
        <v>0</v>
      </c>
      <c r="BJ2581" t="str">
        <f t="shared" si="40"/>
        <v/>
      </c>
      <c r="BK2581">
        <f>COUNTIFS(AQ2581:BC2581,"C")+COUNTIFS(AQ2581:BC2581,"P")</f>
        <v>0</v>
      </c>
      <c r="BL2581">
        <f>COUNTIF(AC2581:AO2581,"**")</f>
        <v>0</v>
      </c>
      <c r="BM2581">
        <f>COUNTIF(AC2581:AO2581,"P")</f>
        <v>0</v>
      </c>
      <c r="BN2581">
        <f>COUNTIF(AC2581:AO2581,"C")</f>
        <v>0</v>
      </c>
    </row>
    <row r="2582" spans="1:66" x14ac:dyDescent="0.25">
      <c r="A2582">
        <v>1714</v>
      </c>
      <c r="B2582">
        <v>4</v>
      </c>
      <c r="C2582">
        <v>12</v>
      </c>
      <c r="D2582">
        <v>16</v>
      </c>
      <c r="E2582" t="s">
        <v>58</v>
      </c>
      <c r="F2582" t="s">
        <v>1954</v>
      </c>
      <c r="G2582">
        <v>32</v>
      </c>
      <c r="H2582" t="s">
        <v>60</v>
      </c>
      <c r="I2582" t="s">
        <v>65</v>
      </c>
      <c r="AC2582" t="s">
        <v>67</v>
      </c>
      <c r="AD2582" t="s">
        <v>67</v>
      </c>
      <c r="AU2582" t="s">
        <v>67</v>
      </c>
      <c r="BD2582" t="s">
        <v>644</v>
      </c>
      <c r="BE2582">
        <f>COUNTIF(J2582:BD2582,"**")</f>
        <v>4</v>
      </c>
      <c r="BF2582">
        <f>COUNTIF(J2582:BD2582,"*P*")</f>
        <v>1</v>
      </c>
      <c r="BG2582">
        <f>COUNTIF(J2582:BD2582,"*C*")</f>
        <v>4</v>
      </c>
      <c r="BH2582">
        <f>COUNTIF(AQ2582:BC2582, "C")</f>
        <v>1</v>
      </c>
      <c r="BI2582">
        <f>COUNTIF(AQ2582:BC2582, "P")</f>
        <v>0</v>
      </c>
      <c r="BJ2582" t="str">
        <f t="shared" si="40"/>
        <v/>
      </c>
      <c r="BK2582">
        <f>COUNTIFS(AQ2582:BC2582,"C")+COUNTIFS(AQ2582:BC2582,"P")</f>
        <v>1</v>
      </c>
      <c r="BL2582">
        <f>COUNTIF(AC2582:AO2582,"**")</f>
        <v>2</v>
      </c>
      <c r="BM2582">
        <f>COUNTIF(AC2582:AO2582,"P")</f>
        <v>0</v>
      </c>
      <c r="BN2582">
        <f>COUNTIF(AC2582:AO2582,"C")</f>
        <v>2</v>
      </c>
    </row>
    <row r="2583" spans="1:66" x14ac:dyDescent="0.25">
      <c r="A2583">
        <v>1718</v>
      </c>
      <c r="B2583">
        <v>4</v>
      </c>
      <c r="C2583">
        <v>12</v>
      </c>
      <c r="D2583">
        <v>16</v>
      </c>
      <c r="E2583" t="s">
        <v>58</v>
      </c>
      <c r="F2583" t="s">
        <v>385</v>
      </c>
      <c r="G2583">
        <v>32</v>
      </c>
      <c r="H2583" t="s">
        <v>60</v>
      </c>
      <c r="I2583" t="s">
        <v>65</v>
      </c>
      <c r="O2583" t="s">
        <v>62</v>
      </c>
      <c r="AD2583" t="s">
        <v>62</v>
      </c>
      <c r="AQ2583" t="s">
        <v>67</v>
      </c>
      <c r="AZ2583" t="s">
        <v>67</v>
      </c>
      <c r="BE2583">
        <f>COUNTIF(J2583:BD2583,"**")</f>
        <v>4</v>
      </c>
      <c r="BF2583">
        <f>COUNTIF(J2583:BD2583,"*P*")</f>
        <v>2</v>
      </c>
      <c r="BG2583">
        <f>COUNTIF(J2583:BD2583,"*C*")</f>
        <v>2</v>
      </c>
      <c r="BH2583">
        <f>COUNTIF(AQ2583:BC2583, "C")</f>
        <v>2</v>
      </c>
      <c r="BI2583">
        <f>COUNTIF(AQ2583:BC2583, "P")</f>
        <v>0</v>
      </c>
      <c r="BJ2583" t="str">
        <f t="shared" si="40"/>
        <v/>
      </c>
      <c r="BK2583">
        <f>COUNTIFS(AQ2583:BC2583,"C")+COUNTIFS(AQ2583:BC2583,"P")</f>
        <v>2</v>
      </c>
      <c r="BL2583">
        <f>COUNTIF(AC2583:AO2583,"**")</f>
        <v>1</v>
      </c>
      <c r="BM2583">
        <f>COUNTIF(AC2583:AO2583,"P")</f>
        <v>1</v>
      </c>
      <c r="BN2583">
        <f>COUNTIF(AC2583:AO2583,"C")</f>
        <v>0</v>
      </c>
    </row>
    <row r="2584" spans="1:66" x14ac:dyDescent="0.25">
      <c r="A2584">
        <v>1780</v>
      </c>
      <c r="B2584">
        <v>4</v>
      </c>
      <c r="C2584">
        <v>12</v>
      </c>
      <c r="D2584">
        <v>10</v>
      </c>
      <c r="E2584" t="s">
        <v>58</v>
      </c>
      <c r="F2584" t="s">
        <v>207</v>
      </c>
      <c r="G2584">
        <v>32</v>
      </c>
      <c r="H2584" t="s">
        <v>60</v>
      </c>
      <c r="I2584" t="s">
        <v>65</v>
      </c>
      <c r="K2584" t="s">
        <v>62</v>
      </c>
      <c r="O2584" t="s">
        <v>62</v>
      </c>
      <c r="BE2584">
        <f>COUNTIF(J2584:BD2584,"**")</f>
        <v>2</v>
      </c>
      <c r="BF2584">
        <f>COUNTIF(J2584:BD2584,"*P*")</f>
        <v>2</v>
      </c>
      <c r="BG2584">
        <f>COUNTIF(J2584:BD2584,"*C*")</f>
        <v>0</v>
      </c>
      <c r="BH2584">
        <f>COUNTIF(AQ2584:BC2584, "C")</f>
        <v>0</v>
      </c>
      <c r="BI2584">
        <f>COUNTIF(AQ2584:BC2584, "P")</f>
        <v>0</v>
      </c>
      <c r="BJ2584" t="str">
        <f t="shared" si="40"/>
        <v/>
      </c>
      <c r="BK2584">
        <f>COUNTIFS(AQ2584:BC2584,"C")+COUNTIFS(AQ2584:BC2584,"P")</f>
        <v>0</v>
      </c>
      <c r="BL2584">
        <f>COUNTIF(AC2584:AO2584,"**")</f>
        <v>0</v>
      </c>
      <c r="BM2584">
        <f>COUNTIF(AC2584:AO2584,"P")</f>
        <v>0</v>
      </c>
      <c r="BN2584">
        <f>COUNTIF(AC2584:AO2584,"C")</f>
        <v>0</v>
      </c>
    </row>
    <row r="2585" spans="1:66" x14ac:dyDescent="0.25">
      <c r="A2585">
        <v>1824</v>
      </c>
      <c r="B2585">
        <v>5</v>
      </c>
      <c r="C2585">
        <v>1</v>
      </c>
      <c r="D2585">
        <v>42</v>
      </c>
      <c r="E2585" t="s">
        <v>58</v>
      </c>
      <c r="F2585" t="s">
        <v>1955</v>
      </c>
      <c r="G2585">
        <v>32</v>
      </c>
      <c r="H2585" t="s">
        <v>64</v>
      </c>
      <c r="I2585" t="s">
        <v>65</v>
      </c>
      <c r="S2585" t="s">
        <v>67</v>
      </c>
      <c r="BD2585" t="s">
        <v>1344</v>
      </c>
      <c r="BE2585">
        <f>COUNTIF(J2585:BD2585,"**")</f>
        <v>2</v>
      </c>
      <c r="BF2585">
        <f>COUNTIF(J2585:BD2585,"*P*")</f>
        <v>0</v>
      </c>
      <c r="BG2585">
        <f>COUNTIF(J2585:BD2585,"*C*")</f>
        <v>1</v>
      </c>
      <c r="BH2585">
        <f>COUNTIF(AQ2585:BC2585, "C")</f>
        <v>0</v>
      </c>
      <c r="BI2585">
        <f>COUNTIF(AQ2585:BC2585, "P")</f>
        <v>0</v>
      </c>
      <c r="BJ2585" t="str">
        <f t="shared" si="40"/>
        <v/>
      </c>
      <c r="BK2585">
        <f>COUNTIFS(AQ2585:BC2585,"C")+COUNTIFS(AQ2585:BC2585,"P")</f>
        <v>0</v>
      </c>
      <c r="BL2585">
        <f>COUNTIF(AC2585:AO2585,"**")</f>
        <v>0</v>
      </c>
      <c r="BM2585">
        <f>COUNTIF(AC2585:AO2585,"P")</f>
        <v>0</v>
      </c>
      <c r="BN2585">
        <f>COUNTIF(AC2585:AO2585,"C")</f>
        <v>0</v>
      </c>
    </row>
    <row r="2586" spans="1:66" x14ac:dyDescent="0.25">
      <c r="A2586">
        <v>1847</v>
      </c>
      <c r="B2586">
        <v>5</v>
      </c>
      <c r="C2586">
        <v>1</v>
      </c>
      <c r="D2586">
        <v>42</v>
      </c>
      <c r="E2586" t="s">
        <v>58</v>
      </c>
      <c r="F2586" t="s">
        <v>208</v>
      </c>
      <c r="G2586">
        <v>32</v>
      </c>
      <c r="H2586" t="s">
        <v>60</v>
      </c>
      <c r="I2586" t="s">
        <v>61</v>
      </c>
      <c r="N2586" t="s">
        <v>67</v>
      </c>
      <c r="AT2586" t="s">
        <v>67</v>
      </c>
      <c r="AU2586" t="s">
        <v>67</v>
      </c>
      <c r="BC2586" t="s">
        <v>67</v>
      </c>
      <c r="BD2586" t="s">
        <v>435</v>
      </c>
      <c r="BE2586">
        <f>COUNTIF(J2586:BD2586,"**")</f>
        <v>5</v>
      </c>
      <c r="BF2586">
        <f>COUNTIF(J2586:BD2586,"*P*")</f>
        <v>1</v>
      </c>
      <c r="BG2586">
        <f>COUNTIF(J2586:BD2586,"*C*")</f>
        <v>4</v>
      </c>
      <c r="BH2586">
        <f>COUNTIF(AQ2586:BC2586, "C")</f>
        <v>3</v>
      </c>
      <c r="BI2586">
        <f>COUNTIF(AQ2586:BC2586, "P")</f>
        <v>0</v>
      </c>
      <c r="BJ2586" t="str">
        <f t="shared" si="40"/>
        <v/>
      </c>
      <c r="BK2586">
        <f>COUNTIFS(AQ2586:BC2586,"C")+COUNTIFS(AQ2586:BC2586,"P")</f>
        <v>3</v>
      </c>
      <c r="BL2586">
        <f>COUNTIF(AC2586:AO2586,"**")</f>
        <v>0</v>
      </c>
      <c r="BM2586">
        <f>COUNTIF(AC2586:AO2586,"P")</f>
        <v>0</v>
      </c>
      <c r="BN2586">
        <f>COUNTIF(AC2586:AO2586,"C")</f>
        <v>0</v>
      </c>
    </row>
    <row r="2587" spans="1:66" x14ac:dyDescent="0.25">
      <c r="A2587">
        <v>1987</v>
      </c>
      <c r="B2587">
        <v>5</v>
      </c>
      <c r="C2587">
        <v>3</v>
      </c>
      <c r="D2587">
        <v>42</v>
      </c>
      <c r="E2587" t="s">
        <v>58</v>
      </c>
      <c r="F2587" t="s">
        <v>208</v>
      </c>
      <c r="G2587">
        <v>32</v>
      </c>
      <c r="H2587" t="s">
        <v>64</v>
      </c>
      <c r="I2587" t="s">
        <v>65</v>
      </c>
      <c r="N2587" t="s">
        <v>67</v>
      </c>
      <c r="O2587" t="s">
        <v>62</v>
      </c>
      <c r="AT2587" t="s">
        <v>67</v>
      </c>
      <c r="BE2587">
        <f>COUNTIF(J2587:BD2587,"**")</f>
        <v>3</v>
      </c>
      <c r="BF2587">
        <f>COUNTIF(J2587:BD2587,"*P*")</f>
        <v>1</v>
      </c>
      <c r="BG2587">
        <f>COUNTIF(J2587:BD2587,"*C*")</f>
        <v>2</v>
      </c>
      <c r="BH2587">
        <f>COUNTIF(AQ2587:BC2587, "C")</f>
        <v>1</v>
      </c>
      <c r="BI2587">
        <f>COUNTIF(AQ2587:BC2587, "P")</f>
        <v>0</v>
      </c>
      <c r="BJ2587" t="str">
        <f t="shared" si="40"/>
        <v/>
      </c>
      <c r="BK2587">
        <f>COUNTIFS(AQ2587:BC2587,"C")+COUNTIFS(AQ2587:BC2587,"P")</f>
        <v>1</v>
      </c>
      <c r="BL2587">
        <f>COUNTIF(AC2587:AO2587,"**")</f>
        <v>0</v>
      </c>
      <c r="BM2587">
        <f>COUNTIF(AC2587:AO2587,"P")</f>
        <v>0</v>
      </c>
      <c r="BN2587">
        <f>COUNTIF(AC2587:AO2587,"C")</f>
        <v>0</v>
      </c>
    </row>
    <row r="2588" spans="1:66" x14ac:dyDescent="0.25">
      <c r="A2588">
        <v>2070</v>
      </c>
      <c r="B2588">
        <v>5</v>
      </c>
      <c r="C2588">
        <v>5</v>
      </c>
      <c r="D2588">
        <v>42</v>
      </c>
      <c r="E2588" t="s">
        <v>58</v>
      </c>
      <c r="F2588" t="s">
        <v>208</v>
      </c>
      <c r="G2588">
        <v>32</v>
      </c>
      <c r="H2588" t="s">
        <v>60</v>
      </c>
      <c r="I2588" t="s">
        <v>65</v>
      </c>
      <c r="N2588" t="s">
        <v>67</v>
      </c>
      <c r="O2588" t="s">
        <v>67</v>
      </c>
      <c r="AQ2588" t="s">
        <v>67</v>
      </c>
      <c r="AS2588" t="s">
        <v>62</v>
      </c>
      <c r="AZ2588" t="s">
        <v>67</v>
      </c>
      <c r="BE2588">
        <f>COUNTIF(J2588:BD2588,"**")</f>
        <v>5</v>
      </c>
      <c r="BF2588">
        <f>COUNTIF(J2588:BD2588,"*P*")</f>
        <v>1</v>
      </c>
      <c r="BG2588">
        <f>COUNTIF(J2588:BD2588,"*C*")</f>
        <v>4</v>
      </c>
      <c r="BH2588">
        <f>COUNTIF(AQ2588:BC2588, "C")</f>
        <v>2</v>
      </c>
      <c r="BI2588">
        <f>COUNTIF(AQ2588:BC2588, "P")</f>
        <v>1</v>
      </c>
      <c r="BJ2588" t="str">
        <f t="shared" si="40"/>
        <v/>
      </c>
      <c r="BK2588">
        <f>COUNTIFS(AQ2588:BC2588,"C")+COUNTIFS(AQ2588:BC2588,"P")</f>
        <v>3</v>
      </c>
      <c r="BL2588">
        <f>COUNTIF(AC2588:AO2588,"**")</f>
        <v>0</v>
      </c>
      <c r="BM2588">
        <f>COUNTIF(AC2588:AO2588,"P")</f>
        <v>0</v>
      </c>
      <c r="BN2588">
        <f>COUNTIF(AC2588:AO2588,"C")</f>
        <v>0</v>
      </c>
    </row>
    <row r="2589" spans="1:66" x14ac:dyDescent="0.25">
      <c r="A2589">
        <v>2085</v>
      </c>
      <c r="B2589">
        <v>5</v>
      </c>
      <c r="C2589">
        <v>6</v>
      </c>
      <c r="D2589">
        <v>35</v>
      </c>
      <c r="E2589" t="s">
        <v>58</v>
      </c>
      <c r="F2589" t="s">
        <v>208</v>
      </c>
      <c r="G2589">
        <v>32</v>
      </c>
      <c r="H2589" t="s">
        <v>64</v>
      </c>
      <c r="I2589" t="s">
        <v>65</v>
      </c>
      <c r="J2589" t="s">
        <v>67</v>
      </c>
      <c r="K2589" t="s">
        <v>62</v>
      </c>
      <c r="N2589" t="s">
        <v>67</v>
      </c>
      <c r="W2589" t="s">
        <v>67</v>
      </c>
      <c r="BE2589">
        <f>COUNTIF(J2589:BD2589,"**")</f>
        <v>4</v>
      </c>
      <c r="BF2589">
        <f>COUNTIF(J2589:BD2589,"*P*")</f>
        <v>1</v>
      </c>
      <c r="BG2589">
        <f>COUNTIF(J2589:BD2589,"*C*")</f>
        <v>3</v>
      </c>
      <c r="BH2589">
        <f>COUNTIF(AQ2589:BC2589, "C")</f>
        <v>0</v>
      </c>
      <c r="BI2589">
        <f>COUNTIF(AQ2589:BC2589, "P")</f>
        <v>0</v>
      </c>
      <c r="BJ2589" t="str">
        <f t="shared" si="40"/>
        <v/>
      </c>
      <c r="BK2589">
        <f>COUNTIFS(AQ2589:BC2589,"C")+COUNTIFS(AQ2589:BC2589,"P")</f>
        <v>0</v>
      </c>
      <c r="BL2589">
        <f>COUNTIF(AC2589:AO2589,"**")</f>
        <v>0</v>
      </c>
      <c r="BM2589">
        <f>COUNTIF(AC2589:AO2589,"P")</f>
        <v>0</v>
      </c>
      <c r="BN2589">
        <f>COUNTIF(AC2589:AO2589,"C")</f>
        <v>0</v>
      </c>
    </row>
    <row r="2590" spans="1:66" x14ac:dyDescent="0.25">
      <c r="A2590">
        <v>2155</v>
      </c>
      <c r="B2590">
        <v>5</v>
      </c>
      <c r="C2590">
        <v>7</v>
      </c>
      <c r="D2590">
        <v>42</v>
      </c>
      <c r="E2590" t="s">
        <v>58</v>
      </c>
      <c r="F2590" t="s">
        <v>1956</v>
      </c>
      <c r="G2590">
        <v>32</v>
      </c>
      <c r="H2590" t="s">
        <v>60</v>
      </c>
      <c r="I2590" t="s">
        <v>65</v>
      </c>
      <c r="N2590" t="s">
        <v>67</v>
      </c>
      <c r="O2590" t="s">
        <v>62</v>
      </c>
      <c r="BE2590">
        <f>COUNTIF(J2590:BD2590,"**")</f>
        <v>2</v>
      </c>
      <c r="BF2590">
        <f>COUNTIF(J2590:BD2590,"*P*")</f>
        <v>1</v>
      </c>
      <c r="BG2590">
        <f>COUNTIF(J2590:BD2590,"*C*")</f>
        <v>1</v>
      </c>
      <c r="BH2590">
        <f>COUNTIF(AQ2590:BC2590, "C")</f>
        <v>0</v>
      </c>
      <c r="BI2590">
        <f>COUNTIF(AQ2590:BC2590, "P")</f>
        <v>0</v>
      </c>
      <c r="BJ2590" t="str">
        <f t="shared" si="40"/>
        <v/>
      </c>
      <c r="BK2590">
        <f>COUNTIFS(AQ2590:BC2590,"C")+COUNTIFS(AQ2590:BC2590,"P")</f>
        <v>0</v>
      </c>
      <c r="BL2590">
        <f>COUNTIF(AC2590:AO2590,"**")</f>
        <v>0</v>
      </c>
      <c r="BM2590">
        <f>COUNTIF(AC2590:AO2590,"P")</f>
        <v>0</v>
      </c>
      <c r="BN2590">
        <f>COUNTIF(AC2590:AO2590,"C")</f>
        <v>0</v>
      </c>
    </row>
    <row r="2591" spans="1:66" x14ac:dyDescent="0.25">
      <c r="A2591">
        <v>2176</v>
      </c>
      <c r="B2591">
        <v>5</v>
      </c>
      <c r="C2591">
        <v>10</v>
      </c>
      <c r="D2591">
        <v>42</v>
      </c>
      <c r="E2591" t="s">
        <v>58</v>
      </c>
      <c r="F2591" t="s">
        <v>1957</v>
      </c>
      <c r="G2591">
        <v>32</v>
      </c>
      <c r="H2591" t="s">
        <v>60</v>
      </c>
      <c r="I2591" t="s">
        <v>65</v>
      </c>
      <c r="BE2591">
        <f>COUNTIF(J2591:BD2591,"**")</f>
        <v>0</v>
      </c>
      <c r="BF2591">
        <f>COUNTIF(J2591:BD2591,"*P*")</f>
        <v>0</v>
      </c>
      <c r="BG2591">
        <f>COUNTIF(J2591:BD2591,"*C*")</f>
        <v>0</v>
      </c>
      <c r="BH2591">
        <f>COUNTIF(AQ2591:BC2591, "C")</f>
        <v>0</v>
      </c>
      <c r="BI2591">
        <f>COUNTIF(AQ2591:BC2591, "P")</f>
        <v>0</v>
      </c>
      <c r="BJ2591" t="str">
        <f t="shared" si="40"/>
        <v/>
      </c>
      <c r="BK2591">
        <f>COUNTIFS(AQ2591:BC2591,"C")+COUNTIFS(AQ2591:BC2591,"P")</f>
        <v>0</v>
      </c>
      <c r="BL2591">
        <f>COUNTIF(AC2591:AO2591,"**")</f>
        <v>0</v>
      </c>
      <c r="BM2591">
        <f>COUNTIF(AC2591:AO2591,"P")</f>
        <v>0</v>
      </c>
      <c r="BN2591">
        <f>COUNTIF(AC2591:AO2591,"C")</f>
        <v>0</v>
      </c>
    </row>
    <row r="2592" spans="1:66" x14ac:dyDescent="0.25">
      <c r="A2592">
        <v>2323</v>
      </c>
      <c r="B2592">
        <v>5</v>
      </c>
      <c r="C2592">
        <v>9</v>
      </c>
      <c r="D2592">
        <v>42</v>
      </c>
      <c r="E2592" t="s">
        <v>58</v>
      </c>
      <c r="F2592" t="s">
        <v>1958</v>
      </c>
      <c r="G2592">
        <v>32</v>
      </c>
      <c r="H2592" t="s">
        <v>60</v>
      </c>
      <c r="I2592" t="s">
        <v>65</v>
      </c>
      <c r="W2592" t="s">
        <v>67</v>
      </c>
      <c r="AT2592" t="s">
        <v>67</v>
      </c>
      <c r="AZ2592" t="s">
        <v>67</v>
      </c>
      <c r="BE2592">
        <f>COUNTIF(J2592:BD2592,"**")</f>
        <v>3</v>
      </c>
      <c r="BF2592">
        <f>COUNTIF(J2592:BD2592,"*P*")</f>
        <v>0</v>
      </c>
      <c r="BG2592">
        <f>COUNTIF(J2592:BD2592,"*C*")</f>
        <v>3</v>
      </c>
      <c r="BH2592">
        <f>COUNTIF(AQ2592:BC2592, "C")</f>
        <v>2</v>
      </c>
      <c r="BI2592">
        <f>COUNTIF(AQ2592:BC2592, "P")</f>
        <v>0</v>
      </c>
      <c r="BJ2592" t="str">
        <f t="shared" si="40"/>
        <v/>
      </c>
      <c r="BK2592">
        <f>COUNTIFS(AQ2592:BC2592,"C")+COUNTIFS(AQ2592:BC2592,"P")</f>
        <v>2</v>
      </c>
      <c r="BL2592">
        <f>COUNTIF(AC2592:AO2592,"**")</f>
        <v>0</v>
      </c>
      <c r="BM2592">
        <f>COUNTIF(AC2592:AO2592,"P")</f>
        <v>0</v>
      </c>
      <c r="BN2592">
        <f>COUNTIF(AC2592:AO2592,"C")</f>
        <v>0</v>
      </c>
    </row>
    <row r="2593" spans="1:66" x14ac:dyDescent="0.25">
      <c r="A2593">
        <v>2360</v>
      </c>
      <c r="B2593">
        <v>5</v>
      </c>
      <c r="C2593">
        <v>11</v>
      </c>
      <c r="D2593">
        <v>35</v>
      </c>
      <c r="E2593" t="s">
        <v>58</v>
      </c>
      <c r="F2593" t="s">
        <v>208</v>
      </c>
      <c r="G2593">
        <v>32</v>
      </c>
      <c r="H2593" t="s">
        <v>60</v>
      </c>
      <c r="I2593" t="s">
        <v>65</v>
      </c>
      <c r="K2593" t="s">
        <v>62</v>
      </c>
      <c r="N2593" t="s">
        <v>67</v>
      </c>
      <c r="AQ2593" t="s">
        <v>67</v>
      </c>
      <c r="AS2593" t="s">
        <v>62</v>
      </c>
      <c r="AT2593" t="s">
        <v>67</v>
      </c>
      <c r="AZ2593" t="s">
        <v>67</v>
      </c>
      <c r="BE2593">
        <f>COUNTIF(J2593:BD2593,"**")</f>
        <v>6</v>
      </c>
      <c r="BF2593">
        <f>COUNTIF(J2593:BD2593,"*P*")</f>
        <v>2</v>
      </c>
      <c r="BG2593">
        <f>COUNTIF(J2593:BD2593,"*C*")</f>
        <v>4</v>
      </c>
      <c r="BH2593">
        <f>COUNTIF(AQ2593:BC2593, "C")</f>
        <v>3</v>
      </c>
      <c r="BI2593">
        <f>COUNTIF(AQ2593:BC2593, "P")</f>
        <v>1</v>
      </c>
      <c r="BJ2593" t="str">
        <f t="shared" si="40"/>
        <v/>
      </c>
      <c r="BK2593">
        <f>COUNTIFS(AQ2593:BC2593,"C")+COUNTIFS(AQ2593:BC2593,"P")</f>
        <v>4</v>
      </c>
      <c r="BL2593">
        <f>COUNTIF(AC2593:AO2593,"**")</f>
        <v>0</v>
      </c>
      <c r="BM2593">
        <f>COUNTIF(AC2593:AO2593,"P")</f>
        <v>0</v>
      </c>
      <c r="BN2593">
        <f>COUNTIF(AC2593:AO2593,"C")</f>
        <v>0</v>
      </c>
    </row>
    <row r="2594" spans="1:66" x14ac:dyDescent="0.25">
      <c r="A2594">
        <v>2381</v>
      </c>
      <c r="B2594">
        <v>5</v>
      </c>
      <c r="C2594">
        <v>9</v>
      </c>
      <c r="D2594">
        <v>42</v>
      </c>
      <c r="E2594" t="s">
        <v>58</v>
      </c>
      <c r="F2594" t="s">
        <v>1959</v>
      </c>
      <c r="G2594">
        <v>32</v>
      </c>
      <c r="H2594" t="s">
        <v>60</v>
      </c>
      <c r="I2594" t="s">
        <v>65</v>
      </c>
      <c r="W2594" t="s">
        <v>62</v>
      </c>
      <c r="AD2594" t="s">
        <v>62</v>
      </c>
      <c r="AG2594" t="s">
        <v>62</v>
      </c>
      <c r="AM2594" t="s">
        <v>62</v>
      </c>
      <c r="BE2594">
        <f>COUNTIF(J2594:BD2594,"**")</f>
        <v>4</v>
      </c>
      <c r="BF2594">
        <f>COUNTIF(J2594:BD2594,"*P*")</f>
        <v>4</v>
      </c>
      <c r="BG2594">
        <f>COUNTIF(J2594:BD2594,"*C*")</f>
        <v>0</v>
      </c>
      <c r="BH2594">
        <f>COUNTIF(AQ2594:BC2594, "C")</f>
        <v>0</v>
      </c>
      <c r="BI2594">
        <f>COUNTIF(AQ2594:BC2594, "P")</f>
        <v>0</v>
      </c>
      <c r="BJ2594" t="str">
        <f t="shared" si="40"/>
        <v/>
      </c>
      <c r="BK2594">
        <f>COUNTIFS(AQ2594:BC2594,"C")+COUNTIFS(AQ2594:BC2594,"P")</f>
        <v>0</v>
      </c>
      <c r="BL2594">
        <f>COUNTIF(AC2594:AO2594,"**")</f>
        <v>3</v>
      </c>
      <c r="BM2594">
        <f>COUNTIF(AC2594:AO2594,"P")</f>
        <v>3</v>
      </c>
      <c r="BN2594">
        <f>COUNTIF(AC2594:AO2594,"C")</f>
        <v>0</v>
      </c>
    </row>
    <row r="2595" spans="1:66" x14ac:dyDescent="0.25">
      <c r="A2595">
        <v>2500</v>
      </c>
      <c r="B2595">
        <v>6</v>
      </c>
      <c r="C2595">
        <v>1</v>
      </c>
      <c r="D2595">
        <v>51</v>
      </c>
      <c r="E2595" t="s">
        <v>58</v>
      </c>
      <c r="F2595" t="s">
        <v>242</v>
      </c>
      <c r="G2595">
        <v>32</v>
      </c>
      <c r="H2595" t="s">
        <v>64</v>
      </c>
      <c r="I2595" t="s">
        <v>65</v>
      </c>
      <c r="N2595" t="s">
        <v>67</v>
      </c>
      <c r="AN2595" t="s">
        <v>62</v>
      </c>
      <c r="AQ2595" t="s">
        <v>67</v>
      </c>
      <c r="AS2595" t="s">
        <v>67</v>
      </c>
      <c r="AZ2595" t="s">
        <v>67</v>
      </c>
      <c r="BE2595">
        <f>COUNTIF(J2595:BD2595,"**")</f>
        <v>5</v>
      </c>
      <c r="BF2595">
        <f>COUNTIF(J2595:BD2595,"*P*")</f>
        <v>1</v>
      </c>
      <c r="BG2595">
        <f>COUNTIF(J2595:BD2595,"*C*")</f>
        <v>4</v>
      </c>
      <c r="BH2595">
        <f>COUNTIF(AQ2595:BC2595, "C")</f>
        <v>3</v>
      </c>
      <c r="BI2595">
        <f>COUNTIF(AQ2595:BC2595, "P")</f>
        <v>0</v>
      </c>
      <c r="BJ2595" t="str">
        <f t="shared" si="40"/>
        <v/>
      </c>
      <c r="BK2595">
        <f>COUNTIFS(AQ2595:BC2595,"C")+COUNTIFS(AQ2595:BC2595,"P")</f>
        <v>3</v>
      </c>
      <c r="BL2595">
        <f>COUNTIF(AC2595:AO2595,"**")</f>
        <v>1</v>
      </c>
      <c r="BM2595">
        <f>COUNTIF(AC2595:AO2595,"P")</f>
        <v>1</v>
      </c>
      <c r="BN2595">
        <f>COUNTIF(AC2595:AO2595,"C")</f>
        <v>0</v>
      </c>
    </row>
    <row r="2596" spans="1:66" x14ac:dyDescent="0.25">
      <c r="A2596">
        <v>2587</v>
      </c>
      <c r="B2596">
        <v>6</v>
      </c>
      <c r="C2596">
        <v>2</v>
      </c>
      <c r="D2596">
        <v>51</v>
      </c>
      <c r="E2596" t="s">
        <v>58</v>
      </c>
      <c r="F2596" t="s">
        <v>1960</v>
      </c>
      <c r="G2596">
        <v>32</v>
      </c>
      <c r="H2596" t="s">
        <v>64</v>
      </c>
      <c r="I2596" t="s">
        <v>65</v>
      </c>
      <c r="AD2596" t="s">
        <v>62</v>
      </c>
      <c r="BA2596" t="s">
        <v>67</v>
      </c>
      <c r="BB2596" t="s">
        <v>62</v>
      </c>
      <c r="BE2596">
        <f>COUNTIF(J2596:BD2596,"**")</f>
        <v>3</v>
      </c>
      <c r="BF2596">
        <f>COUNTIF(J2596:BD2596,"*P*")</f>
        <v>2</v>
      </c>
      <c r="BG2596">
        <f>COUNTIF(J2596:BD2596,"*C*")</f>
        <v>1</v>
      </c>
      <c r="BH2596">
        <f>COUNTIF(AQ2596:BC2596, "C")</f>
        <v>1</v>
      </c>
      <c r="BI2596">
        <f>COUNTIF(AQ2596:BC2596, "P")</f>
        <v>1</v>
      </c>
      <c r="BJ2596" t="str">
        <f t="shared" si="40"/>
        <v/>
      </c>
      <c r="BK2596">
        <f>COUNTIFS(AQ2596:BC2596,"C")+COUNTIFS(AQ2596:BC2596,"P")</f>
        <v>2</v>
      </c>
      <c r="BL2596">
        <f>COUNTIF(AC2596:AO2596,"**")</f>
        <v>1</v>
      </c>
      <c r="BM2596">
        <f>COUNTIF(AC2596:AO2596,"P")</f>
        <v>1</v>
      </c>
      <c r="BN2596">
        <f>COUNTIF(AC2596:AO2596,"C")</f>
        <v>0</v>
      </c>
    </row>
    <row r="2597" spans="1:66" x14ac:dyDescent="0.25">
      <c r="A2597">
        <v>2634</v>
      </c>
      <c r="B2597">
        <v>6</v>
      </c>
      <c r="C2597">
        <v>3</v>
      </c>
      <c r="D2597">
        <v>51</v>
      </c>
      <c r="E2597" t="s">
        <v>58</v>
      </c>
      <c r="F2597" t="s">
        <v>137</v>
      </c>
      <c r="G2597">
        <v>32</v>
      </c>
      <c r="H2597" t="s">
        <v>64</v>
      </c>
      <c r="I2597" t="s">
        <v>65</v>
      </c>
      <c r="AV2597" t="s">
        <v>62</v>
      </c>
      <c r="BE2597">
        <f>COUNTIF(J2597:BD2597,"**")</f>
        <v>1</v>
      </c>
      <c r="BF2597">
        <f>COUNTIF(J2597:BD2597,"*P*")</f>
        <v>1</v>
      </c>
      <c r="BG2597">
        <f>COUNTIF(J2597:BD2597,"*C*")</f>
        <v>0</v>
      </c>
      <c r="BH2597">
        <f>COUNTIF(AQ2597:BC2597, "C")</f>
        <v>0</v>
      </c>
      <c r="BI2597">
        <f>COUNTIF(AQ2597:BC2597, "P")</f>
        <v>1</v>
      </c>
      <c r="BJ2597" t="str">
        <f t="shared" si="40"/>
        <v>X</v>
      </c>
      <c r="BK2597">
        <f>COUNTIFS(AQ2597:BC2597,"C")+COUNTIFS(AQ2597:BC2597,"P")</f>
        <v>1</v>
      </c>
      <c r="BL2597">
        <f>COUNTIF(AC2597:AO2597,"**")</f>
        <v>0</v>
      </c>
      <c r="BM2597">
        <f>COUNTIF(AC2597:AO2597,"P")</f>
        <v>0</v>
      </c>
      <c r="BN2597">
        <f>COUNTIF(AC2597:AO2597,"C")</f>
        <v>0</v>
      </c>
    </row>
    <row r="2598" spans="1:66" x14ac:dyDescent="0.25">
      <c r="A2598">
        <v>2642</v>
      </c>
      <c r="B2598">
        <v>6</v>
      </c>
      <c r="C2598">
        <v>3</v>
      </c>
      <c r="D2598">
        <v>51</v>
      </c>
      <c r="E2598" t="s">
        <v>58</v>
      </c>
      <c r="F2598" t="s">
        <v>242</v>
      </c>
      <c r="G2598">
        <v>32</v>
      </c>
      <c r="H2598" t="s">
        <v>60</v>
      </c>
      <c r="I2598" t="s">
        <v>65</v>
      </c>
      <c r="J2598" t="s">
        <v>67</v>
      </c>
      <c r="W2598" t="s">
        <v>67</v>
      </c>
      <c r="AF2598" t="s">
        <v>62</v>
      </c>
      <c r="AQ2598" t="s">
        <v>67</v>
      </c>
      <c r="AZ2598" t="s">
        <v>67</v>
      </c>
      <c r="BE2598">
        <f>COUNTIF(J2598:BD2598,"**")</f>
        <v>5</v>
      </c>
      <c r="BF2598">
        <f>COUNTIF(J2598:BD2598,"*P*")</f>
        <v>1</v>
      </c>
      <c r="BG2598">
        <f>COUNTIF(J2598:BD2598,"*C*")</f>
        <v>4</v>
      </c>
      <c r="BH2598">
        <f>COUNTIF(AQ2598:BC2598, "C")</f>
        <v>2</v>
      </c>
      <c r="BI2598">
        <f>COUNTIF(AQ2598:BC2598, "P")</f>
        <v>0</v>
      </c>
      <c r="BJ2598" t="str">
        <f t="shared" si="40"/>
        <v/>
      </c>
      <c r="BK2598">
        <f>COUNTIFS(AQ2598:BC2598,"C")+COUNTIFS(AQ2598:BC2598,"P")</f>
        <v>2</v>
      </c>
      <c r="BL2598">
        <f>COUNTIF(AC2598:AO2598,"**")</f>
        <v>1</v>
      </c>
      <c r="BM2598">
        <f>COUNTIF(AC2598:AO2598,"P")</f>
        <v>1</v>
      </c>
      <c r="BN2598">
        <f>COUNTIF(AC2598:AO2598,"C")</f>
        <v>0</v>
      </c>
    </row>
    <row r="2599" spans="1:66" x14ac:dyDescent="0.25">
      <c r="A2599">
        <v>2643</v>
      </c>
      <c r="B2599">
        <v>6</v>
      </c>
      <c r="C2599">
        <v>3</v>
      </c>
      <c r="D2599">
        <v>52</v>
      </c>
      <c r="E2599" t="s">
        <v>58</v>
      </c>
      <c r="F2599" t="s">
        <v>242</v>
      </c>
      <c r="G2599">
        <v>32</v>
      </c>
      <c r="H2599" t="s">
        <v>64</v>
      </c>
      <c r="I2599" t="s">
        <v>65</v>
      </c>
      <c r="N2599" t="s">
        <v>67</v>
      </c>
      <c r="AF2599" t="s">
        <v>62</v>
      </c>
      <c r="AK2599" t="s">
        <v>62</v>
      </c>
      <c r="AU2599" t="s">
        <v>67</v>
      </c>
      <c r="BD2599" t="s">
        <v>311</v>
      </c>
      <c r="BE2599">
        <f>COUNTIF(J2599:BD2599,"**")</f>
        <v>5</v>
      </c>
      <c r="BF2599">
        <f>COUNTIF(J2599:BD2599,"*P*")</f>
        <v>3</v>
      </c>
      <c r="BG2599">
        <f>COUNTIF(J2599:BD2599,"*C*")</f>
        <v>2</v>
      </c>
      <c r="BH2599">
        <f>COUNTIF(AQ2599:BC2599, "C")</f>
        <v>1</v>
      </c>
      <c r="BI2599">
        <f>COUNTIF(AQ2599:BC2599, "P")</f>
        <v>0</v>
      </c>
      <c r="BJ2599" t="str">
        <f t="shared" si="40"/>
        <v/>
      </c>
      <c r="BK2599">
        <f>COUNTIFS(AQ2599:BC2599,"C")+COUNTIFS(AQ2599:BC2599,"P")</f>
        <v>1</v>
      </c>
      <c r="BL2599">
        <f>COUNTIF(AC2599:AO2599,"**")</f>
        <v>2</v>
      </c>
      <c r="BM2599">
        <f>COUNTIF(AC2599:AO2599,"P")</f>
        <v>2</v>
      </c>
      <c r="BN2599">
        <f>COUNTIF(AC2599:AO2599,"C")</f>
        <v>0</v>
      </c>
    </row>
    <row r="2600" spans="1:66" x14ac:dyDescent="0.25">
      <c r="A2600">
        <v>2716</v>
      </c>
      <c r="B2600">
        <v>6</v>
      </c>
      <c r="C2600">
        <v>4</v>
      </c>
      <c r="D2600">
        <v>52</v>
      </c>
      <c r="E2600" t="s">
        <v>58</v>
      </c>
      <c r="F2600" t="s">
        <v>242</v>
      </c>
      <c r="G2600">
        <v>32</v>
      </c>
      <c r="H2600" t="s">
        <v>60</v>
      </c>
      <c r="I2600" t="s">
        <v>65</v>
      </c>
      <c r="O2600" t="s">
        <v>67</v>
      </c>
      <c r="AU2600" t="s">
        <v>67</v>
      </c>
      <c r="AZ2600" t="s">
        <v>67</v>
      </c>
      <c r="BD2600" t="s">
        <v>1961</v>
      </c>
      <c r="BE2600">
        <f>COUNTIF(J2600:BD2600,"**")</f>
        <v>4</v>
      </c>
      <c r="BF2600">
        <f>COUNTIF(J2600:BD2600,"*P*")</f>
        <v>0</v>
      </c>
      <c r="BG2600">
        <f>COUNTIF(J2600:BD2600,"*C*")</f>
        <v>3</v>
      </c>
      <c r="BH2600">
        <f>COUNTIF(AQ2600:BC2600, "C")</f>
        <v>2</v>
      </c>
      <c r="BI2600">
        <f>COUNTIF(AQ2600:BC2600, "P")</f>
        <v>0</v>
      </c>
      <c r="BJ2600" t="str">
        <f t="shared" si="40"/>
        <v/>
      </c>
      <c r="BK2600">
        <f>COUNTIFS(AQ2600:BC2600,"C")+COUNTIFS(AQ2600:BC2600,"P")</f>
        <v>2</v>
      </c>
      <c r="BL2600">
        <f>COUNTIF(AC2600:AO2600,"**")</f>
        <v>0</v>
      </c>
      <c r="BM2600">
        <f>COUNTIF(AC2600:AO2600,"P")</f>
        <v>0</v>
      </c>
      <c r="BN2600">
        <f>COUNTIF(AC2600:AO2600,"C")</f>
        <v>0</v>
      </c>
    </row>
    <row r="2601" spans="1:66" x14ac:dyDescent="0.25">
      <c r="A2601">
        <v>2829</v>
      </c>
      <c r="B2601">
        <v>6</v>
      </c>
      <c r="C2601">
        <v>6</v>
      </c>
      <c r="D2601">
        <v>51</v>
      </c>
      <c r="E2601" t="s">
        <v>58</v>
      </c>
      <c r="F2601" t="s">
        <v>306</v>
      </c>
      <c r="G2601">
        <v>32</v>
      </c>
      <c r="H2601" t="s">
        <v>64</v>
      </c>
      <c r="I2601" t="s">
        <v>65</v>
      </c>
      <c r="AT2601" t="s">
        <v>67</v>
      </c>
      <c r="BE2601">
        <f>COUNTIF(J2601:BD2601,"**")</f>
        <v>1</v>
      </c>
      <c r="BF2601">
        <f>COUNTIF(J2601:BD2601,"*P*")</f>
        <v>0</v>
      </c>
      <c r="BG2601">
        <f>COUNTIF(J2601:BD2601,"*C*")</f>
        <v>1</v>
      </c>
      <c r="BH2601">
        <f>COUNTIF(AQ2601:BC2601, "C")</f>
        <v>1</v>
      </c>
      <c r="BI2601">
        <f>COUNTIF(AQ2601:BC2601, "P")</f>
        <v>0</v>
      </c>
      <c r="BJ2601" t="str">
        <f t="shared" si="40"/>
        <v/>
      </c>
      <c r="BK2601">
        <f>COUNTIFS(AQ2601:BC2601,"C")+COUNTIFS(AQ2601:BC2601,"P")</f>
        <v>1</v>
      </c>
      <c r="BL2601">
        <f>COUNTIF(AC2601:AO2601,"**")</f>
        <v>0</v>
      </c>
      <c r="BM2601">
        <f>COUNTIF(AC2601:AO2601,"P")</f>
        <v>0</v>
      </c>
      <c r="BN2601">
        <f>COUNTIF(AC2601:AO2601,"C")</f>
        <v>0</v>
      </c>
    </row>
    <row r="2602" spans="1:66" x14ac:dyDescent="0.25">
      <c r="A2602">
        <v>3057</v>
      </c>
      <c r="B2602">
        <v>6</v>
      </c>
      <c r="C2602">
        <v>9</v>
      </c>
      <c r="D2602">
        <v>51</v>
      </c>
      <c r="E2602" t="s">
        <v>58</v>
      </c>
      <c r="F2602" t="s">
        <v>242</v>
      </c>
      <c r="G2602">
        <v>32</v>
      </c>
      <c r="H2602" t="s">
        <v>60</v>
      </c>
      <c r="I2602" t="s">
        <v>65</v>
      </c>
      <c r="AT2602" t="s">
        <v>67</v>
      </c>
      <c r="BA2602" t="s">
        <v>67</v>
      </c>
      <c r="BC2602" t="s">
        <v>62</v>
      </c>
      <c r="BE2602">
        <f>COUNTIF(J2602:BD2602,"**")</f>
        <v>3</v>
      </c>
      <c r="BF2602">
        <f>COUNTIF(J2602:BD2602,"*P*")</f>
        <v>1</v>
      </c>
      <c r="BG2602">
        <f>COUNTIF(J2602:BD2602,"*C*")</f>
        <v>2</v>
      </c>
      <c r="BH2602">
        <f>COUNTIF(AQ2602:BC2602, "C")</f>
        <v>2</v>
      </c>
      <c r="BI2602">
        <f>COUNTIF(AQ2602:BC2602, "P")</f>
        <v>1</v>
      </c>
      <c r="BJ2602" t="str">
        <f t="shared" si="40"/>
        <v/>
      </c>
      <c r="BK2602">
        <f>COUNTIFS(AQ2602:BC2602,"C")+COUNTIFS(AQ2602:BC2602,"P")</f>
        <v>3</v>
      </c>
      <c r="BL2602">
        <f>COUNTIF(AC2602:AO2602,"**")</f>
        <v>0</v>
      </c>
      <c r="BM2602">
        <f>COUNTIF(AC2602:AO2602,"P")</f>
        <v>0</v>
      </c>
      <c r="BN2602">
        <f>COUNTIF(AC2602:AO2602,"C")</f>
        <v>0</v>
      </c>
    </row>
    <row r="2603" spans="1:66" x14ac:dyDescent="0.25">
      <c r="A2603">
        <v>3230</v>
      </c>
      <c r="B2603">
        <v>6</v>
      </c>
      <c r="C2603">
        <v>11</v>
      </c>
      <c r="D2603">
        <v>52</v>
      </c>
      <c r="E2603" t="s">
        <v>58</v>
      </c>
      <c r="F2603" t="s">
        <v>312</v>
      </c>
      <c r="G2603">
        <v>32</v>
      </c>
      <c r="H2603" t="s">
        <v>60</v>
      </c>
      <c r="I2603" t="s">
        <v>65</v>
      </c>
      <c r="O2603" t="s">
        <v>62</v>
      </c>
      <c r="AU2603" t="s">
        <v>67</v>
      </c>
      <c r="AZ2603" t="s">
        <v>62</v>
      </c>
      <c r="BD2603" t="s">
        <v>395</v>
      </c>
      <c r="BE2603">
        <f>COUNTIF(J2603:BD2603,"**")</f>
        <v>4</v>
      </c>
      <c r="BF2603">
        <f>COUNTIF(J2603:BD2603,"*P*")</f>
        <v>2</v>
      </c>
      <c r="BG2603">
        <f>COUNTIF(J2603:BD2603,"*C*")</f>
        <v>1</v>
      </c>
      <c r="BH2603">
        <f>COUNTIF(AQ2603:BC2603, "C")</f>
        <v>1</v>
      </c>
      <c r="BI2603">
        <f>COUNTIF(AQ2603:BC2603, "P")</f>
        <v>1</v>
      </c>
      <c r="BJ2603" t="str">
        <f t="shared" si="40"/>
        <v/>
      </c>
      <c r="BK2603">
        <f>COUNTIFS(AQ2603:BC2603,"C")+COUNTIFS(AQ2603:BC2603,"P")</f>
        <v>2</v>
      </c>
      <c r="BL2603">
        <f>COUNTIF(AC2603:AO2603,"**")</f>
        <v>0</v>
      </c>
      <c r="BM2603">
        <f>COUNTIF(AC2603:AO2603,"P")</f>
        <v>0</v>
      </c>
      <c r="BN2603">
        <f>COUNTIF(AC2603:AO2603,"C")</f>
        <v>0</v>
      </c>
    </row>
    <row r="2604" spans="1:66" x14ac:dyDescent="0.25">
      <c r="A2604">
        <v>3304</v>
      </c>
      <c r="B2604">
        <v>6</v>
      </c>
      <c r="C2604">
        <v>12</v>
      </c>
      <c r="D2604">
        <v>52</v>
      </c>
      <c r="E2604" t="s">
        <v>58</v>
      </c>
      <c r="F2604" t="s">
        <v>306</v>
      </c>
      <c r="G2604">
        <v>32</v>
      </c>
      <c r="H2604" t="s">
        <v>60</v>
      </c>
      <c r="I2604" t="s">
        <v>65</v>
      </c>
      <c r="O2604" t="s">
        <v>62</v>
      </c>
      <c r="AD2604" t="s">
        <v>62</v>
      </c>
      <c r="AT2604" t="s">
        <v>67</v>
      </c>
      <c r="BE2604">
        <f>COUNTIF(J2604:BD2604,"**")</f>
        <v>3</v>
      </c>
      <c r="BF2604">
        <f>COUNTIF(J2604:BD2604,"*P*")</f>
        <v>2</v>
      </c>
      <c r="BG2604">
        <f>COUNTIF(J2604:BD2604,"*C*")</f>
        <v>1</v>
      </c>
      <c r="BH2604">
        <f>COUNTIF(AQ2604:BC2604, "C")</f>
        <v>1</v>
      </c>
      <c r="BI2604">
        <f>COUNTIF(AQ2604:BC2604, "P")</f>
        <v>0</v>
      </c>
      <c r="BJ2604" t="str">
        <f t="shared" si="40"/>
        <v/>
      </c>
      <c r="BK2604">
        <f>COUNTIFS(AQ2604:BC2604,"C")+COUNTIFS(AQ2604:BC2604,"P")</f>
        <v>1</v>
      </c>
      <c r="BL2604">
        <f>COUNTIF(AC2604:AO2604,"**")</f>
        <v>1</v>
      </c>
      <c r="BM2604">
        <f>COUNTIF(AC2604:AO2604,"P")</f>
        <v>1</v>
      </c>
      <c r="BN2604">
        <f>COUNTIF(AC2604:AO2604,"C")</f>
        <v>0</v>
      </c>
    </row>
    <row r="2605" spans="1:66" x14ac:dyDescent="0.25">
      <c r="A2605">
        <v>3343</v>
      </c>
      <c r="B2605">
        <v>6</v>
      </c>
      <c r="C2605">
        <v>12</v>
      </c>
      <c r="D2605">
        <v>52</v>
      </c>
      <c r="E2605" t="s">
        <v>58</v>
      </c>
      <c r="F2605" t="s">
        <v>664</v>
      </c>
      <c r="G2605">
        <v>32</v>
      </c>
      <c r="H2605" t="s">
        <v>60</v>
      </c>
      <c r="I2605" t="s">
        <v>65</v>
      </c>
      <c r="N2605" t="s">
        <v>62</v>
      </c>
      <c r="AU2605" t="s">
        <v>67</v>
      </c>
      <c r="BD2605" t="s">
        <v>313</v>
      </c>
      <c r="BE2605">
        <f>COUNTIF(J2605:BD2605,"**")</f>
        <v>3</v>
      </c>
      <c r="BF2605">
        <f>COUNTIF(J2605:BD2605,"*P*")</f>
        <v>1</v>
      </c>
      <c r="BG2605">
        <f>COUNTIF(J2605:BD2605,"*C*")</f>
        <v>1</v>
      </c>
      <c r="BH2605">
        <f>COUNTIF(AQ2605:BC2605, "C")</f>
        <v>1</v>
      </c>
      <c r="BI2605">
        <f>COUNTIF(AQ2605:BC2605, "P")</f>
        <v>0</v>
      </c>
      <c r="BJ2605" t="str">
        <f t="shared" si="40"/>
        <v/>
      </c>
      <c r="BK2605">
        <f>COUNTIFS(AQ2605:BC2605,"C")+COUNTIFS(AQ2605:BC2605,"P")</f>
        <v>1</v>
      </c>
      <c r="BL2605">
        <f>COUNTIF(AC2605:AO2605,"**")</f>
        <v>0</v>
      </c>
      <c r="BM2605">
        <f>COUNTIF(AC2605:AO2605,"P")</f>
        <v>0</v>
      </c>
      <c r="BN2605">
        <f>COUNTIF(AC2605:AO2605,"C")</f>
        <v>0</v>
      </c>
    </row>
    <row r="2606" spans="1:66" x14ac:dyDescent="0.25">
      <c r="A2606">
        <v>3468</v>
      </c>
      <c r="B2606">
        <v>7</v>
      </c>
      <c r="C2606">
        <v>4</v>
      </c>
      <c r="D2606">
        <v>64</v>
      </c>
      <c r="E2606" t="s">
        <v>58</v>
      </c>
      <c r="F2606" t="s">
        <v>1962</v>
      </c>
      <c r="G2606">
        <v>32</v>
      </c>
      <c r="H2606" t="s">
        <v>60</v>
      </c>
      <c r="I2606" t="s">
        <v>65</v>
      </c>
      <c r="AF2606" t="s">
        <v>62</v>
      </c>
      <c r="AT2606" t="s">
        <v>67</v>
      </c>
      <c r="BC2606" t="s">
        <v>67</v>
      </c>
      <c r="BE2606">
        <f>COUNTIF(J2606:BD2606,"**")</f>
        <v>3</v>
      </c>
      <c r="BF2606">
        <f>COUNTIF(J2606:BD2606,"*P*")</f>
        <v>1</v>
      </c>
      <c r="BG2606">
        <f>COUNTIF(J2606:BD2606,"*C*")</f>
        <v>2</v>
      </c>
      <c r="BH2606">
        <f>COUNTIF(AQ2606:BC2606, "C")</f>
        <v>2</v>
      </c>
      <c r="BI2606">
        <f>COUNTIF(AQ2606:BC2606, "P")</f>
        <v>0</v>
      </c>
      <c r="BJ2606" t="str">
        <f t="shared" si="40"/>
        <v/>
      </c>
      <c r="BK2606">
        <f>COUNTIFS(AQ2606:BC2606,"C")+COUNTIFS(AQ2606:BC2606,"P")</f>
        <v>2</v>
      </c>
      <c r="BL2606">
        <f>COUNTIF(AC2606:AO2606,"**")</f>
        <v>1</v>
      </c>
      <c r="BM2606">
        <f>COUNTIF(AC2606:AO2606,"P")</f>
        <v>1</v>
      </c>
      <c r="BN2606">
        <f>COUNTIF(AC2606:AO2606,"C")</f>
        <v>0</v>
      </c>
    </row>
    <row r="2607" spans="1:66" x14ac:dyDescent="0.25">
      <c r="A2607">
        <v>3545</v>
      </c>
      <c r="B2607">
        <v>7</v>
      </c>
      <c r="C2607">
        <v>6</v>
      </c>
      <c r="D2607">
        <v>64</v>
      </c>
      <c r="E2607" t="s">
        <v>58</v>
      </c>
      <c r="F2607" t="s">
        <v>161</v>
      </c>
      <c r="G2607">
        <v>32</v>
      </c>
      <c r="H2607" t="s">
        <v>60</v>
      </c>
      <c r="I2607" t="s">
        <v>65</v>
      </c>
      <c r="K2607" t="s">
        <v>62</v>
      </c>
      <c r="BE2607">
        <f>COUNTIF(J2607:BD2607,"**")</f>
        <v>1</v>
      </c>
      <c r="BF2607">
        <f>COUNTIF(J2607:BD2607,"*P*")</f>
        <v>1</v>
      </c>
      <c r="BG2607">
        <f>COUNTIF(J2607:BD2607,"*C*")</f>
        <v>0</v>
      </c>
      <c r="BH2607">
        <f>COUNTIF(AQ2607:BC2607, "C")</f>
        <v>0</v>
      </c>
      <c r="BI2607">
        <f>COUNTIF(AQ2607:BC2607, "P")</f>
        <v>0</v>
      </c>
      <c r="BJ2607" t="str">
        <f t="shared" si="40"/>
        <v/>
      </c>
      <c r="BK2607">
        <f>COUNTIFS(AQ2607:BC2607,"C")+COUNTIFS(AQ2607:BC2607,"P")</f>
        <v>0</v>
      </c>
      <c r="BL2607">
        <f>COUNTIF(AC2607:AO2607,"**")</f>
        <v>0</v>
      </c>
      <c r="BM2607">
        <f>COUNTIF(AC2607:AO2607,"P")</f>
        <v>0</v>
      </c>
      <c r="BN2607">
        <f>COUNTIF(AC2607:AO2607,"C")</f>
        <v>0</v>
      </c>
    </row>
    <row r="2608" spans="1:66" x14ac:dyDescent="0.25">
      <c r="A2608">
        <v>3607</v>
      </c>
      <c r="B2608">
        <v>7</v>
      </c>
      <c r="C2608">
        <v>8</v>
      </c>
      <c r="D2608">
        <v>64</v>
      </c>
      <c r="E2608" t="s">
        <v>58</v>
      </c>
      <c r="F2608" t="s">
        <v>214</v>
      </c>
      <c r="G2608">
        <v>32</v>
      </c>
      <c r="H2608" t="s">
        <v>60</v>
      </c>
      <c r="I2608" t="s">
        <v>65</v>
      </c>
      <c r="K2608" t="s">
        <v>62</v>
      </c>
      <c r="O2608" t="s">
        <v>62</v>
      </c>
      <c r="BE2608">
        <f>COUNTIF(J2608:BD2608,"**")</f>
        <v>2</v>
      </c>
      <c r="BF2608">
        <f>COUNTIF(J2608:BD2608,"*P*")</f>
        <v>2</v>
      </c>
      <c r="BG2608">
        <f>COUNTIF(J2608:BD2608,"*C*")</f>
        <v>0</v>
      </c>
      <c r="BH2608">
        <f>COUNTIF(AQ2608:BC2608, "C")</f>
        <v>0</v>
      </c>
      <c r="BI2608">
        <f>COUNTIF(AQ2608:BC2608, "P")</f>
        <v>0</v>
      </c>
      <c r="BJ2608" t="str">
        <f t="shared" si="40"/>
        <v/>
      </c>
      <c r="BK2608">
        <f>COUNTIFS(AQ2608:BC2608,"C")+COUNTIFS(AQ2608:BC2608,"P")</f>
        <v>0</v>
      </c>
      <c r="BL2608">
        <f>COUNTIF(AC2608:AO2608,"**")</f>
        <v>0</v>
      </c>
      <c r="BM2608">
        <f>COUNTIF(AC2608:AO2608,"P")</f>
        <v>0</v>
      </c>
      <c r="BN2608">
        <f>COUNTIF(AC2608:AO2608,"C")</f>
        <v>0</v>
      </c>
    </row>
    <row r="2609" spans="1:66" x14ac:dyDescent="0.25">
      <c r="A2609">
        <v>3621</v>
      </c>
      <c r="B2609">
        <v>7</v>
      </c>
      <c r="C2609">
        <v>9</v>
      </c>
      <c r="D2609">
        <v>64</v>
      </c>
      <c r="E2609" t="s">
        <v>58</v>
      </c>
      <c r="F2609" t="s">
        <v>1963</v>
      </c>
      <c r="G2609">
        <v>32</v>
      </c>
      <c r="H2609" t="s">
        <v>64</v>
      </c>
      <c r="I2609" t="s">
        <v>65</v>
      </c>
      <c r="K2609" t="s">
        <v>62</v>
      </c>
      <c r="N2609" t="s">
        <v>67</v>
      </c>
      <c r="AQ2609" t="s">
        <v>67</v>
      </c>
      <c r="AS2609" t="s">
        <v>67</v>
      </c>
      <c r="AT2609" t="s">
        <v>67</v>
      </c>
      <c r="AZ2609" t="s">
        <v>67</v>
      </c>
      <c r="BD2609" t="s">
        <v>505</v>
      </c>
      <c r="BE2609">
        <f>COUNTIF(J2609:BD2609,"**")</f>
        <v>7</v>
      </c>
      <c r="BF2609">
        <f>COUNTIF(J2609:BD2609,"*P*")</f>
        <v>1</v>
      </c>
      <c r="BG2609">
        <f>COUNTIF(J2609:BD2609,"*C*")</f>
        <v>5</v>
      </c>
      <c r="BH2609">
        <f>COUNTIF(AQ2609:BC2609, "C")</f>
        <v>4</v>
      </c>
      <c r="BI2609">
        <f>COUNTIF(AQ2609:BC2609, "P")</f>
        <v>0</v>
      </c>
      <c r="BJ2609" t="str">
        <f t="shared" si="40"/>
        <v/>
      </c>
      <c r="BK2609">
        <f>COUNTIFS(AQ2609:BC2609,"C")+COUNTIFS(AQ2609:BC2609,"P")</f>
        <v>4</v>
      </c>
      <c r="BL2609">
        <f>COUNTIF(AC2609:AO2609,"**")</f>
        <v>0</v>
      </c>
      <c r="BM2609">
        <f>COUNTIF(AC2609:AO2609,"P")</f>
        <v>0</v>
      </c>
      <c r="BN2609">
        <f>COUNTIF(AC2609:AO2609,"C")</f>
        <v>0</v>
      </c>
    </row>
    <row r="2610" spans="1:66" x14ac:dyDescent="0.25">
      <c r="A2610">
        <v>3625</v>
      </c>
      <c r="B2610">
        <v>7</v>
      </c>
      <c r="C2610">
        <v>9</v>
      </c>
      <c r="D2610">
        <v>64</v>
      </c>
      <c r="E2610" t="s">
        <v>58</v>
      </c>
      <c r="F2610" t="s">
        <v>1964</v>
      </c>
      <c r="G2610">
        <v>32</v>
      </c>
      <c r="H2610" t="s">
        <v>60</v>
      </c>
      <c r="I2610" t="s">
        <v>65</v>
      </c>
      <c r="N2610" t="s">
        <v>67</v>
      </c>
      <c r="W2610" t="s">
        <v>67</v>
      </c>
      <c r="BE2610">
        <f>COUNTIF(J2610:BD2610,"**")</f>
        <v>2</v>
      </c>
      <c r="BF2610">
        <f>COUNTIF(J2610:BD2610,"*P*")</f>
        <v>0</v>
      </c>
      <c r="BG2610">
        <f>COUNTIF(J2610:BD2610,"*C*")</f>
        <v>2</v>
      </c>
      <c r="BH2610">
        <f>COUNTIF(AQ2610:BC2610, "C")</f>
        <v>0</v>
      </c>
      <c r="BI2610">
        <f>COUNTIF(AQ2610:BC2610, "P")</f>
        <v>0</v>
      </c>
      <c r="BJ2610" t="str">
        <f t="shared" si="40"/>
        <v/>
      </c>
      <c r="BK2610">
        <f>COUNTIFS(AQ2610:BC2610,"C")+COUNTIFS(AQ2610:BC2610,"P")</f>
        <v>0</v>
      </c>
      <c r="BL2610">
        <f>COUNTIF(AC2610:AO2610,"**")</f>
        <v>0</v>
      </c>
      <c r="BM2610">
        <f>COUNTIF(AC2610:AO2610,"P")</f>
        <v>0</v>
      </c>
      <c r="BN2610">
        <f>COUNTIF(AC2610:AO2610,"C")</f>
        <v>0</v>
      </c>
    </row>
    <row r="2611" spans="1:66" x14ac:dyDescent="0.25">
      <c r="A2611">
        <v>3711</v>
      </c>
      <c r="B2611">
        <v>7</v>
      </c>
      <c r="C2611">
        <v>11</v>
      </c>
      <c r="D2611">
        <v>64</v>
      </c>
      <c r="E2611" t="s">
        <v>58</v>
      </c>
      <c r="F2611" t="s">
        <v>1965</v>
      </c>
      <c r="G2611">
        <v>32</v>
      </c>
      <c r="H2611" t="s">
        <v>64</v>
      </c>
      <c r="I2611" t="s">
        <v>65</v>
      </c>
      <c r="N2611" t="s">
        <v>67</v>
      </c>
      <c r="O2611" t="s">
        <v>67</v>
      </c>
      <c r="AT2611" t="s">
        <v>67</v>
      </c>
      <c r="BE2611">
        <f>COUNTIF(J2611:BD2611,"**")</f>
        <v>3</v>
      </c>
      <c r="BF2611">
        <f>COUNTIF(J2611:BD2611,"*P*")</f>
        <v>0</v>
      </c>
      <c r="BG2611">
        <f>COUNTIF(J2611:BD2611,"*C*")</f>
        <v>3</v>
      </c>
      <c r="BH2611">
        <f>COUNTIF(AQ2611:BC2611, "C")</f>
        <v>1</v>
      </c>
      <c r="BI2611">
        <f>COUNTIF(AQ2611:BC2611, "P")</f>
        <v>0</v>
      </c>
      <c r="BJ2611" t="str">
        <f t="shared" si="40"/>
        <v/>
      </c>
      <c r="BK2611">
        <f>COUNTIFS(AQ2611:BC2611,"C")+COUNTIFS(AQ2611:BC2611,"P")</f>
        <v>1</v>
      </c>
      <c r="BL2611">
        <f>COUNTIF(AC2611:AO2611,"**")</f>
        <v>0</v>
      </c>
      <c r="BM2611">
        <f>COUNTIF(AC2611:AO2611,"P")</f>
        <v>0</v>
      </c>
      <c r="BN2611">
        <f>COUNTIF(AC2611:AO2611,"C")</f>
        <v>0</v>
      </c>
    </row>
    <row r="2612" spans="1:66" x14ac:dyDescent="0.25">
      <c r="A2612">
        <v>3764</v>
      </c>
      <c r="B2612">
        <v>24</v>
      </c>
      <c r="C2612">
        <v>1</v>
      </c>
      <c r="D2612">
        <v>59</v>
      </c>
      <c r="E2612" t="s">
        <v>58</v>
      </c>
      <c r="F2612" t="s">
        <v>466</v>
      </c>
      <c r="G2612">
        <v>32</v>
      </c>
      <c r="H2612" t="s">
        <v>60</v>
      </c>
      <c r="I2612" t="s">
        <v>65</v>
      </c>
      <c r="N2612" t="s">
        <v>67</v>
      </c>
      <c r="W2612" t="s">
        <v>62</v>
      </c>
      <c r="AG2612" t="s">
        <v>62</v>
      </c>
      <c r="AM2612" t="s">
        <v>62</v>
      </c>
      <c r="AN2612" t="s">
        <v>62</v>
      </c>
      <c r="AO2612" t="s">
        <v>62</v>
      </c>
      <c r="AQ2612" t="s">
        <v>67</v>
      </c>
      <c r="AT2612" t="s">
        <v>67</v>
      </c>
      <c r="AZ2612" t="s">
        <v>67</v>
      </c>
      <c r="BE2612">
        <f>COUNTIF(J2612:BD2612,"**")</f>
        <v>9</v>
      </c>
      <c r="BF2612">
        <f>COUNTIF(J2612:BD2612,"*P*")</f>
        <v>5</v>
      </c>
      <c r="BG2612">
        <f>COUNTIF(J2612:BD2612,"*C*")</f>
        <v>4</v>
      </c>
      <c r="BH2612">
        <f>COUNTIF(AQ2612:BC2612, "C")</f>
        <v>3</v>
      </c>
      <c r="BI2612">
        <f>COUNTIF(AQ2612:BC2612, "P")</f>
        <v>0</v>
      </c>
      <c r="BJ2612" t="str">
        <f t="shared" si="40"/>
        <v/>
      </c>
      <c r="BK2612">
        <f>COUNTIFS(AQ2612:BC2612,"C")+COUNTIFS(AQ2612:BC2612,"P")</f>
        <v>3</v>
      </c>
      <c r="BL2612">
        <f>COUNTIF(AC2612:AO2612,"**")</f>
        <v>4</v>
      </c>
      <c r="BM2612">
        <f>COUNTIF(AC2612:AO2612,"P")</f>
        <v>4</v>
      </c>
      <c r="BN2612">
        <f>COUNTIF(AC2612:AO2612,"C")</f>
        <v>0</v>
      </c>
    </row>
    <row r="2613" spans="1:66" x14ac:dyDescent="0.25">
      <c r="A2613">
        <v>3874</v>
      </c>
      <c r="B2613">
        <v>24</v>
      </c>
      <c r="C2613">
        <v>8</v>
      </c>
      <c r="D2613">
        <v>59</v>
      </c>
      <c r="E2613" t="s">
        <v>58</v>
      </c>
      <c r="F2613" t="s">
        <v>225</v>
      </c>
      <c r="G2613">
        <v>32</v>
      </c>
      <c r="H2613" t="s">
        <v>60</v>
      </c>
      <c r="I2613" t="s">
        <v>65</v>
      </c>
      <c r="K2613" t="s">
        <v>62</v>
      </c>
      <c r="O2613" t="s">
        <v>62</v>
      </c>
      <c r="BE2613">
        <f>COUNTIF(J2613:BD2613,"**")</f>
        <v>2</v>
      </c>
      <c r="BF2613">
        <f>COUNTIF(J2613:BD2613,"*P*")</f>
        <v>2</v>
      </c>
      <c r="BG2613">
        <f>COUNTIF(J2613:BD2613,"*C*")</f>
        <v>0</v>
      </c>
      <c r="BH2613">
        <f>COUNTIF(AQ2613:BC2613, "C")</f>
        <v>0</v>
      </c>
      <c r="BI2613">
        <f>COUNTIF(AQ2613:BC2613, "P")</f>
        <v>0</v>
      </c>
      <c r="BJ2613" t="str">
        <f t="shared" si="40"/>
        <v/>
      </c>
      <c r="BK2613">
        <f>COUNTIFS(AQ2613:BC2613,"C")+COUNTIFS(AQ2613:BC2613,"P")</f>
        <v>0</v>
      </c>
      <c r="BL2613">
        <f>COUNTIF(AC2613:AO2613,"**")</f>
        <v>0</v>
      </c>
      <c r="BM2613">
        <f>COUNTIF(AC2613:AO2613,"P")</f>
        <v>0</v>
      </c>
      <c r="BN2613">
        <f>COUNTIF(AC2613:AO2613,"C")</f>
        <v>0</v>
      </c>
    </row>
    <row r="2614" spans="1:66" x14ac:dyDescent="0.25">
      <c r="A2614">
        <v>3882</v>
      </c>
      <c r="B2614">
        <v>24</v>
      </c>
      <c r="C2614">
        <v>9</v>
      </c>
      <c r="D2614">
        <v>59</v>
      </c>
      <c r="E2614" t="s">
        <v>58</v>
      </c>
      <c r="F2614" t="s">
        <v>1966</v>
      </c>
      <c r="G2614">
        <v>32</v>
      </c>
      <c r="H2614" t="s">
        <v>60</v>
      </c>
      <c r="I2614" t="s">
        <v>65</v>
      </c>
      <c r="O2614" t="s">
        <v>62</v>
      </c>
      <c r="AD2614" t="s">
        <v>62</v>
      </c>
      <c r="AU2614" t="s">
        <v>67</v>
      </c>
      <c r="AY2614" t="s">
        <v>62</v>
      </c>
      <c r="BA2614" t="s">
        <v>67</v>
      </c>
      <c r="BB2614" t="s">
        <v>62</v>
      </c>
      <c r="BD2614" t="s">
        <v>1967</v>
      </c>
      <c r="BE2614">
        <f>COUNTIF(J2614:BD2614,"**")</f>
        <v>7</v>
      </c>
      <c r="BF2614">
        <f>COUNTIF(J2614:BD2614,"*P*")</f>
        <v>5</v>
      </c>
      <c r="BG2614">
        <f>COUNTIF(J2614:BD2614,"*C*")</f>
        <v>2</v>
      </c>
      <c r="BH2614">
        <f>COUNTIF(AQ2614:BC2614, "C")</f>
        <v>2</v>
      </c>
      <c r="BI2614">
        <f>COUNTIF(AQ2614:BC2614, "P")</f>
        <v>2</v>
      </c>
      <c r="BJ2614" t="str">
        <f t="shared" si="40"/>
        <v/>
      </c>
      <c r="BK2614">
        <f>COUNTIFS(AQ2614:BC2614,"C")+COUNTIFS(AQ2614:BC2614,"P")</f>
        <v>4</v>
      </c>
      <c r="BL2614">
        <f>COUNTIF(AC2614:AO2614,"**")</f>
        <v>1</v>
      </c>
      <c r="BM2614">
        <f>COUNTIF(AC2614:AO2614,"P")</f>
        <v>1</v>
      </c>
      <c r="BN2614">
        <f>COUNTIF(AC2614:AO2614,"C")</f>
        <v>0</v>
      </c>
    </row>
    <row r="2615" spans="1:66" x14ac:dyDescent="0.25">
      <c r="A2615">
        <v>3887</v>
      </c>
      <c r="B2615">
        <v>24</v>
      </c>
      <c r="C2615">
        <v>9</v>
      </c>
      <c r="D2615">
        <v>59</v>
      </c>
      <c r="E2615" t="s">
        <v>58</v>
      </c>
      <c r="F2615" t="s">
        <v>601</v>
      </c>
      <c r="G2615">
        <v>32</v>
      </c>
      <c r="H2615" t="s">
        <v>60</v>
      </c>
      <c r="I2615" t="s">
        <v>65</v>
      </c>
      <c r="K2615" t="s">
        <v>62</v>
      </c>
      <c r="N2615" t="s">
        <v>67</v>
      </c>
      <c r="AQ2615" t="s">
        <v>67</v>
      </c>
      <c r="AT2615" t="s">
        <v>67</v>
      </c>
      <c r="AZ2615" t="s">
        <v>67</v>
      </c>
      <c r="BE2615">
        <f>COUNTIF(J2615:BD2615,"**")</f>
        <v>5</v>
      </c>
      <c r="BF2615">
        <f>COUNTIF(J2615:BD2615,"*P*")</f>
        <v>1</v>
      </c>
      <c r="BG2615">
        <f>COUNTIF(J2615:BD2615,"*C*")</f>
        <v>4</v>
      </c>
      <c r="BH2615">
        <f>COUNTIF(AQ2615:BC2615, "C")</f>
        <v>3</v>
      </c>
      <c r="BI2615">
        <f>COUNTIF(AQ2615:BC2615, "P")</f>
        <v>0</v>
      </c>
      <c r="BJ2615" t="str">
        <f t="shared" si="40"/>
        <v/>
      </c>
      <c r="BK2615">
        <f>COUNTIFS(AQ2615:BC2615,"C")+COUNTIFS(AQ2615:BC2615,"P")</f>
        <v>3</v>
      </c>
      <c r="BL2615">
        <f>COUNTIF(AC2615:AO2615,"**")</f>
        <v>0</v>
      </c>
      <c r="BM2615">
        <f>COUNTIF(AC2615:AO2615,"P")</f>
        <v>0</v>
      </c>
      <c r="BN2615">
        <f>COUNTIF(AC2615:AO2615,"C")</f>
        <v>0</v>
      </c>
    </row>
    <row r="2616" spans="1:66" x14ac:dyDescent="0.25">
      <c r="A2616">
        <v>3930</v>
      </c>
      <c r="B2616">
        <v>24</v>
      </c>
      <c r="C2616">
        <v>12</v>
      </c>
      <c r="D2616">
        <v>59</v>
      </c>
      <c r="E2616" t="s">
        <v>58</v>
      </c>
      <c r="F2616" t="s">
        <v>1968</v>
      </c>
      <c r="G2616">
        <v>32</v>
      </c>
      <c r="H2616" t="s">
        <v>64</v>
      </c>
      <c r="I2616" t="s">
        <v>65</v>
      </c>
      <c r="AD2616" t="s">
        <v>67</v>
      </c>
      <c r="AV2616" t="s">
        <v>67</v>
      </c>
      <c r="AW2616" t="s">
        <v>67</v>
      </c>
      <c r="BD2616" t="s">
        <v>557</v>
      </c>
      <c r="BE2616">
        <f>COUNTIF(J2616:BD2616,"**")</f>
        <v>4</v>
      </c>
      <c r="BF2616">
        <f>COUNTIF(J2616:BD2616,"*P*")</f>
        <v>0</v>
      </c>
      <c r="BG2616">
        <f>COUNTIF(J2616:BD2616,"*C*")</f>
        <v>3</v>
      </c>
      <c r="BH2616">
        <f>COUNTIF(AQ2616:BC2616, "C")</f>
        <v>2</v>
      </c>
      <c r="BI2616">
        <f>COUNTIF(AQ2616:BC2616, "P")</f>
        <v>0</v>
      </c>
      <c r="BJ2616" t="str">
        <f t="shared" si="40"/>
        <v/>
      </c>
      <c r="BK2616">
        <f>COUNTIFS(AQ2616:BC2616,"C")+COUNTIFS(AQ2616:BC2616,"P")</f>
        <v>2</v>
      </c>
      <c r="BL2616">
        <f>COUNTIF(AC2616:AO2616,"**")</f>
        <v>1</v>
      </c>
      <c r="BM2616">
        <f>COUNTIF(AC2616:AO2616,"P")</f>
        <v>0</v>
      </c>
      <c r="BN2616">
        <f>COUNTIF(AC2616:AO2616,"C")</f>
        <v>1</v>
      </c>
    </row>
    <row r="2617" spans="1:66" x14ac:dyDescent="0.25">
      <c r="A2617">
        <v>3988</v>
      </c>
      <c r="B2617">
        <v>3</v>
      </c>
      <c r="C2617">
        <v>3</v>
      </c>
      <c r="D2617">
        <v>15</v>
      </c>
      <c r="E2617" t="s">
        <v>58</v>
      </c>
      <c r="F2617" t="s">
        <v>1969</v>
      </c>
      <c r="G2617">
        <v>32</v>
      </c>
      <c r="H2617" t="s">
        <v>60</v>
      </c>
      <c r="I2617" t="s">
        <v>65</v>
      </c>
      <c r="AY2617" t="s">
        <v>67</v>
      </c>
      <c r="BE2617">
        <f>COUNTIF(J2617:BD2617,"**")</f>
        <v>1</v>
      </c>
      <c r="BF2617">
        <f>COUNTIF(J2617:BD2617,"*P*")</f>
        <v>0</v>
      </c>
      <c r="BG2617">
        <f>COUNTIF(J2617:BD2617,"*C*")</f>
        <v>1</v>
      </c>
      <c r="BH2617">
        <f>COUNTIF(AQ2617:BC2617, "C")</f>
        <v>1</v>
      </c>
      <c r="BI2617">
        <f>COUNTIF(AQ2617:BC2617, "P")</f>
        <v>0</v>
      </c>
      <c r="BJ2617" t="str">
        <f t="shared" si="40"/>
        <v/>
      </c>
      <c r="BK2617">
        <f>COUNTIFS(AQ2617:BC2617,"C")+COUNTIFS(AQ2617:BC2617,"P")</f>
        <v>1</v>
      </c>
      <c r="BL2617">
        <f>COUNTIF(AC2617:AO2617,"**")</f>
        <v>0</v>
      </c>
      <c r="BM2617">
        <f>COUNTIF(AC2617:AO2617,"P")</f>
        <v>0</v>
      </c>
      <c r="BN2617">
        <f>COUNTIF(AC2617:AO2617,"C")</f>
        <v>0</v>
      </c>
    </row>
    <row r="2618" spans="1:66" x14ac:dyDescent="0.25">
      <c r="A2618">
        <v>4000</v>
      </c>
      <c r="B2618">
        <v>8</v>
      </c>
      <c r="C2618">
        <v>4</v>
      </c>
      <c r="D2618">
        <v>1</v>
      </c>
      <c r="E2618" t="s">
        <v>58</v>
      </c>
      <c r="F2618" t="s">
        <v>1970</v>
      </c>
      <c r="G2618">
        <v>32</v>
      </c>
      <c r="H2618" t="s">
        <v>60</v>
      </c>
      <c r="I2618" t="s">
        <v>65</v>
      </c>
      <c r="AU2618" t="s">
        <v>67</v>
      </c>
      <c r="BD2618" t="s">
        <v>1971</v>
      </c>
      <c r="BE2618">
        <f>COUNTIF(J2618:BD2618,"**")</f>
        <v>2</v>
      </c>
      <c r="BF2618">
        <f>COUNTIF(J2618:BD2618,"*P*")</f>
        <v>1</v>
      </c>
      <c r="BG2618">
        <f>COUNTIF(J2618:BD2618,"*C*")</f>
        <v>1</v>
      </c>
      <c r="BH2618">
        <f>COUNTIF(AQ2618:BC2618, "C")</f>
        <v>1</v>
      </c>
      <c r="BI2618">
        <f>COUNTIF(AQ2618:BC2618, "P")</f>
        <v>0</v>
      </c>
      <c r="BJ2618" t="str">
        <f t="shared" si="40"/>
        <v/>
      </c>
      <c r="BK2618">
        <f>COUNTIFS(AQ2618:BC2618,"C")+COUNTIFS(AQ2618:BC2618,"P")</f>
        <v>1</v>
      </c>
      <c r="BL2618">
        <f>COUNTIF(AC2618:AO2618,"**")</f>
        <v>0</v>
      </c>
      <c r="BM2618">
        <f>COUNTIF(AC2618:AO2618,"P")</f>
        <v>0</v>
      </c>
      <c r="BN2618">
        <f>COUNTIF(AC2618:AO2618,"C")</f>
        <v>0</v>
      </c>
    </row>
    <row r="2619" spans="1:66" x14ac:dyDescent="0.25">
      <c r="A2619">
        <v>4080</v>
      </c>
      <c r="B2619">
        <v>8</v>
      </c>
      <c r="C2619">
        <v>5</v>
      </c>
      <c r="D2619">
        <v>38</v>
      </c>
      <c r="E2619" t="s">
        <v>58</v>
      </c>
      <c r="F2619" t="s">
        <v>835</v>
      </c>
      <c r="G2619">
        <v>32</v>
      </c>
      <c r="H2619" t="s">
        <v>60</v>
      </c>
      <c r="I2619" t="s">
        <v>65</v>
      </c>
      <c r="N2619" t="s">
        <v>67</v>
      </c>
      <c r="AU2619" t="s">
        <v>67</v>
      </c>
      <c r="BD2619" t="s">
        <v>1972</v>
      </c>
      <c r="BE2619">
        <f>COUNTIF(J2619:BD2619,"**")</f>
        <v>3</v>
      </c>
      <c r="BF2619">
        <f>COUNTIF(J2619:BD2619,"*P*")</f>
        <v>0</v>
      </c>
      <c r="BG2619">
        <f>COUNTIF(J2619:BD2619,"*C*")</f>
        <v>2</v>
      </c>
      <c r="BH2619">
        <f>COUNTIF(AQ2619:BC2619, "C")</f>
        <v>1</v>
      </c>
      <c r="BI2619">
        <f>COUNTIF(AQ2619:BC2619, "P")</f>
        <v>0</v>
      </c>
      <c r="BJ2619" t="str">
        <f t="shared" si="40"/>
        <v/>
      </c>
      <c r="BK2619">
        <f>COUNTIFS(AQ2619:BC2619,"C")+COUNTIFS(AQ2619:BC2619,"P")</f>
        <v>1</v>
      </c>
      <c r="BL2619">
        <f>COUNTIF(AC2619:AO2619,"**")</f>
        <v>0</v>
      </c>
      <c r="BM2619">
        <f>COUNTIF(AC2619:AO2619,"P")</f>
        <v>0</v>
      </c>
      <c r="BN2619">
        <f>COUNTIF(AC2619:AO2619,"C")</f>
        <v>0</v>
      </c>
    </row>
    <row r="2620" spans="1:66" x14ac:dyDescent="0.25">
      <c r="A2620">
        <v>4291</v>
      </c>
      <c r="B2620">
        <v>9</v>
      </c>
      <c r="C2620">
        <v>2</v>
      </c>
      <c r="D2620">
        <v>48</v>
      </c>
      <c r="E2620" t="s">
        <v>58</v>
      </c>
      <c r="F2620" t="s">
        <v>1973</v>
      </c>
      <c r="G2620">
        <v>32</v>
      </c>
      <c r="H2620" t="s">
        <v>64</v>
      </c>
      <c r="I2620" t="s">
        <v>65</v>
      </c>
      <c r="AD2620" t="s">
        <v>67</v>
      </c>
      <c r="AF2620" t="s">
        <v>62</v>
      </c>
      <c r="AZ2620" t="s">
        <v>62</v>
      </c>
      <c r="BE2620">
        <f>COUNTIF(J2620:BD2620,"**")</f>
        <v>3</v>
      </c>
      <c r="BF2620">
        <f>COUNTIF(J2620:BD2620,"*P*")</f>
        <v>2</v>
      </c>
      <c r="BG2620">
        <f>COUNTIF(J2620:BD2620,"*C*")</f>
        <v>1</v>
      </c>
      <c r="BH2620">
        <f>COUNTIF(AQ2620:BC2620, "C")</f>
        <v>0</v>
      </c>
      <c r="BI2620">
        <f>COUNTIF(AQ2620:BC2620, "P")</f>
        <v>1</v>
      </c>
      <c r="BJ2620" t="str">
        <f t="shared" si="40"/>
        <v>X</v>
      </c>
      <c r="BK2620">
        <f>COUNTIFS(AQ2620:BC2620,"C")+COUNTIFS(AQ2620:BC2620,"P")</f>
        <v>1</v>
      </c>
      <c r="BL2620">
        <f>COUNTIF(AC2620:AO2620,"**")</f>
        <v>2</v>
      </c>
      <c r="BM2620">
        <f>COUNTIF(AC2620:AO2620,"P")</f>
        <v>1</v>
      </c>
      <c r="BN2620">
        <f>COUNTIF(AC2620:AO2620,"C")</f>
        <v>1</v>
      </c>
    </row>
    <row r="2621" spans="1:66" x14ac:dyDescent="0.25">
      <c r="A2621">
        <v>4682</v>
      </c>
      <c r="B2621">
        <v>25</v>
      </c>
      <c r="C2621">
        <v>7</v>
      </c>
      <c r="D2621">
        <v>49</v>
      </c>
      <c r="E2621" t="s">
        <v>58</v>
      </c>
      <c r="F2621" t="s">
        <v>1974</v>
      </c>
      <c r="G2621">
        <v>32</v>
      </c>
      <c r="H2621" t="s">
        <v>60</v>
      </c>
      <c r="I2621" t="s">
        <v>65</v>
      </c>
      <c r="N2621" t="s">
        <v>67</v>
      </c>
      <c r="O2621" t="s">
        <v>67</v>
      </c>
      <c r="AQ2621" t="s">
        <v>67</v>
      </c>
      <c r="AT2621" t="s">
        <v>67</v>
      </c>
      <c r="AZ2621" t="s">
        <v>67</v>
      </c>
      <c r="BE2621">
        <f>COUNTIF(J2621:BD2621,"**")</f>
        <v>5</v>
      </c>
      <c r="BF2621">
        <f>COUNTIF(J2621:BD2621,"*P*")</f>
        <v>0</v>
      </c>
      <c r="BG2621">
        <f>COUNTIF(J2621:BD2621,"*C*")</f>
        <v>5</v>
      </c>
      <c r="BH2621">
        <f>COUNTIF(AQ2621:BC2621, "C")</f>
        <v>3</v>
      </c>
      <c r="BI2621">
        <f>COUNTIF(AQ2621:BC2621, "P")</f>
        <v>0</v>
      </c>
      <c r="BJ2621" t="str">
        <f t="shared" si="40"/>
        <v/>
      </c>
      <c r="BK2621">
        <f>COUNTIFS(AQ2621:BC2621,"C")+COUNTIFS(AQ2621:BC2621,"P")</f>
        <v>3</v>
      </c>
      <c r="BL2621">
        <f>COUNTIF(AC2621:AO2621,"**")</f>
        <v>0</v>
      </c>
      <c r="BM2621">
        <f>COUNTIF(AC2621:AO2621,"P")</f>
        <v>0</v>
      </c>
      <c r="BN2621">
        <f>COUNTIF(AC2621:AO2621,"C")</f>
        <v>0</v>
      </c>
    </row>
    <row r="2622" spans="1:66" x14ac:dyDescent="0.25">
      <c r="A2622">
        <v>4919</v>
      </c>
      <c r="B2622">
        <v>9</v>
      </c>
      <c r="C2622">
        <v>9</v>
      </c>
      <c r="D2622">
        <v>48</v>
      </c>
      <c r="E2622" t="s">
        <v>58</v>
      </c>
      <c r="F2622" t="s">
        <v>1975</v>
      </c>
      <c r="G2622">
        <v>32</v>
      </c>
      <c r="H2622" t="s">
        <v>60</v>
      </c>
      <c r="I2622" t="s">
        <v>65</v>
      </c>
      <c r="N2622" t="s">
        <v>67</v>
      </c>
      <c r="O2622" t="s">
        <v>67</v>
      </c>
      <c r="AF2622" t="s">
        <v>62</v>
      </c>
      <c r="BE2622">
        <f>COUNTIF(J2622:BD2622,"**")</f>
        <v>3</v>
      </c>
      <c r="BF2622">
        <f>COUNTIF(J2622:BD2622,"*P*")</f>
        <v>1</v>
      </c>
      <c r="BG2622">
        <f>COUNTIF(J2622:BD2622,"*C*")</f>
        <v>2</v>
      </c>
      <c r="BH2622">
        <f>COUNTIF(AQ2622:BC2622, "C")</f>
        <v>0</v>
      </c>
      <c r="BI2622">
        <f>COUNTIF(AQ2622:BC2622, "P")</f>
        <v>0</v>
      </c>
      <c r="BJ2622" t="str">
        <f t="shared" si="40"/>
        <v/>
      </c>
      <c r="BK2622">
        <f>COUNTIFS(AQ2622:BC2622,"C")+COUNTIFS(AQ2622:BC2622,"P")</f>
        <v>0</v>
      </c>
      <c r="BL2622">
        <f>COUNTIF(AC2622:AO2622,"**")</f>
        <v>1</v>
      </c>
      <c r="BM2622">
        <f>COUNTIF(AC2622:AO2622,"P")</f>
        <v>1</v>
      </c>
      <c r="BN2622">
        <f>COUNTIF(AC2622:AO2622,"C")</f>
        <v>0</v>
      </c>
    </row>
    <row r="2623" spans="1:66" x14ac:dyDescent="0.25">
      <c r="A2623">
        <v>4936</v>
      </c>
      <c r="B2623">
        <v>25</v>
      </c>
      <c r="C2623">
        <v>10</v>
      </c>
      <c r="D2623">
        <v>49</v>
      </c>
      <c r="E2623" t="s">
        <v>58</v>
      </c>
      <c r="F2623" t="s">
        <v>1976</v>
      </c>
      <c r="G2623">
        <v>32</v>
      </c>
      <c r="H2623" t="s">
        <v>60</v>
      </c>
      <c r="I2623" t="s">
        <v>65</v>
      </c>
      <c r="N2623" t="s">
        <v>67</v>
      </c>
      <c r="O2623" t="s">
        <v>62</v>
      </c>
      <c r="AF2623" t="s">
        <v>67</v>
      </c>
      <c r="AT2623" t="s">
        <v>67</v>
      </c>
      <c r="AU2623" t="s">
        <v>67</v>
      </c>
      <c r="BD2623" t="s">
        <v>539</v>
      </c>
      <c r="BE2623">
        <f>COUNTIF(J2623:BD2623,"**")</f>
        <v>6</v>
      </c>
      <c r="BF2623">
        <f>COUNTIF(J2623:BD2623,"*P*")</f>
        <v>1</v>
      </c>
      <c r="BG2623">
        <f>COUNTIF(J2623:BD2623,"*C*")</f>
        <v>5</v>
      </c>
      <c r="BH2623">
        <f>COUNTIF(AQ2623:BC2623, "C")</f>
        <v>2</v>
      </c>
      <c r="BI2623">
        <f>COUNTIF(AQ2623:BC2623, "P")</f>
        <v>0</v>
      </c>
      <c r="BJ2623" t="str">
        <f t="shared" si="40"/>
        <v/>
      </c>
      <c r="BK2623">
        <f>COUNTIFS(AQ2623:BC2623,"C")+COUNTIFS(AQ2623:BC2623,"P")</f>
        <v>2</v>
      </c>
      <c r="BL2623">
        <f>COUNTIF(AC2623:AO2623,"**")</f>
        <v>1</v>
      </c>
      <c r="BM2623">
        <f>COUNTIF(AC2623:AO2623,"P")</f>
        <v>0</v>
      </c>
      <c r="BN2623">
        <f>COUNTIF(AC2623:AO2623,"C")</f>
        <v>1</v>
      </c>
    </row>
    <row r="2624" spans="1:66" x14ac:dyDescent="0.25">
      <c r="A2624">
        <v>5011</v>
      </c>
      <c r="B2624">
        <v>9</v>
      </c>
      <c r="C2624">
        <v>11</v>
      </c>
      <c r="D2624">
        <v>48</v>
      </c>
      <c r="E2624" t="s">
        <v>58</v>
      </c>
      <c r="F2624" t="s">
        <v>1977</v>
      </c>
      <c r="G2624">
        <v>32</v>
      </c>
      <c r="H2624" t="s">
        <v>60</v>
      </c>
      <c r="I2624" t="s">
        <v>65</v>
      </c>
      <c r="N2624" t="s">
        <v>67</v>
      </c>
      <c r="AT2624" t="s">
        <v>67</v>
      </c>
      <c r="AU2624" t="s">
        <v>67</v>
      </c>
      <c r="AV2624" t="s">
        <v>62</v>
      </c>
      <c r="BD2624" t="s">
        <v>539</v>
      </c>
      <c r="BE2624">
        <f>COUNTIF(J2624:BD2624,"**")</f>
        <v>5</v>
      </c>
      <c r="BF2624">
        <f>COUNTIF(J2624:BD2624,"*P*")</f>
        <v>1</v>
      </c>
      <c r="BG2624">
        <f>COUNTIF(J2624:BD2624,"*C*")</f>
        <v>4</v>
      </c>
      <c r="BH2624">
        <f>COUNTIF(AQ2624:BC2624, "C")</f>
        <v>2</v>
      </c>
      <c r="BI2624">
        <f>COUNTIF(AQ2624:BC2624, "P")</f>
        <v>1</v>
      </c>
      <c r="BJ2624" t="str">
        <f t="shared" si="40"/>
        <v/>
      </c>
      <c r="BK2624">
        <f>COUNTIFS(AQ2624:BC2624,"C")+COUNTIFS(AQ2624:BC2624,"P")</f>
        <v>3</v>
      </c>
      <c r="BL2624">
        <f>COUNTIF(AC2624:AO2624,"**")</f>
        <v>0</v>
      </c>
      <c r="BM2624">
        <f>COUNTIF(AC2624:AO2624,"P")</f>
        <v>0</v>
      </c>
      <c r="BN2624">
        <f>COUNTIF(AC2624:AO2624,"C")</f>
        <v>0</v>
      </c>
    </row>
    <row r="2625" spans="1:66" x14ac:dyDescent="0.25">
      <c r="A2625">
        <v>5070</v>
      </c>
      <c r="B2625">
        <v>25</v>
      </c>
      <c r="C2625">
        <v>11</v>
      </c>
      <c r="D2625">
        <v>49</v>
      </c>
      <c r="E2625" t="s">
        <v>58</v>
      </c>
      <c r="F2625" t="s">
        <v>1978</v>
      </c>
      <c r="G2625">
        <v>32</v>
      </c>
      <c r="H2625" t="s">
        <v>60</v>
      </c>
      <c r="I2625" t="s">
        <v>65</v>
      </c>
      <c r="N2625" t="s">
        <v>67</v>
      </c>
      <c r="O2625" t="s">
        <v>67</v>
      </c>
      <c r="AQ2625" t="s">
        <v>67</v>
      </c>
      <c r="AZ2625" t="s">
        <v>67</v>
      </c>
      <c r="BE2625">
        <f>COUNTIF(J2625:BD2625,"**")</f>
        <v>4</v>
      </c>
      <c r="BF2625">
        <f>COUNTIF(J2625:BD2625,"*P*")</f>
        <v>0</v>
      </c>
      <c r="BG2625">
        <f>COUNTIF(J2625:BD2625,"*C*")</f>
        <v>4</v>
      </c>
      <c r="BH2625">
        <f>COUNTIF(AQ2625:BC2625, "C")</f>
        <v>2</v>
      </c>
      <c r="BI2625">
        <f>COUNTIF(AQ2625:BC2625, "P")</f>
        <v>0</v>
      </c>
      <c r="BJ2625" t="str">
        <f t="shared" si="40"/>
        <v/>
      </c>
      <c r="BK2625">
        <f>COUNTIFS(AQ2625:BC2625,"C")+COUNTIFS(AQ2625:BC2625,"P")</f>
        <v>2</v>
      </c>
      <c r="BL2625">
        <f>COUNTIF(AC2625:AO2625,"**")</f>
        <v>0</v>
      </c>
      <c r="BM2625">
        <f>COUNTIF(AC2625:AO2625,"P")</f>
        <v>0</v>
      </c>
      <c r="BN2625">
        <f>COUNTIF(AC2625:AO2625,"C")</f>
        <v>0</v>
      </c>
    </row>
    <row r="2626" spans="1:66" x14ac:dyDescent="0.25">
      <c r="A2626">
        <v>5101</v>
      </c>
      <c r="B2626">
        <v>9</v>
      </c>
      <c r="C2626">
        <v>12</v>
      </c>
      <c r="D2626">
        <v>48</v>
      </c>
      <c r="E2626" t="s">
        <v>58</v>
      </c>
      <c r="F2626" t="s">
        <v>471</v>
      </c>
      <c r="G2626">
        <v>32</v>
      </c>
      <c r="H2626" t="s">
        <v>64</v>
      </c>
      <c r="I2626" t="s">
        <v>61</v>
      </c>
      <c r="K2626" t="s">
        <v>62</v>
      </c>
      <c r="N2626" t="s">
        <v>62</v>
      </c>
      <c r="BE2626">
        <f>COUNTIF(J2626:BD2626,"**")</f>
        <v>2</v>
      </c>
      <c r="BF2626">
        <f>COUNTIF(J2626:BD2626,"*P*")</f>
        <v>2</v>
      </c>
      <c r="BG2626">
        <f>COUNTIF(J2626:BD2626,"*C*")</f>
        <v>0</v>
      </c>
      <c r="BH2626">
        <f>COUNTIF(AQ2626:BC2626, "C")</f>
        <v>0</v>
      </c>
      <c r="BI2626">
        <f>COUNTIF(AQ2626:BC2626, "P")</f>
        <v>0</v>
      </c>
      <c r="BJ2626" t="str">
        <f t="shared" ref="BJ2626:BJ2689" si="41">IF(AND(BH2626=0,BI2626&gt;0),"X","")</f>
        <v/>
      </c>
      <c r="BK2626">
        <f>COUNTIFS(AQ2626:BC2626,"C")+COUNTIFS(AQ2626:BC2626,"P")</f>
        <v>0</v>
      </c>
      <c r="BL2626">
        <f>COUNTIF(AC2626:AO2626,"**")</f>
        <v>0</v>
      </c>
      <c r="BM2626">
        <f>COUNTIF(AC2626:AO2626,"P")</f>
        <v>0</v>
      </c>
      <c r="BN2626">
        <f>COUNTIF(AC2626:AO2626,"C")</f>
        <v>0</v>
      </c>
    </row>
    <row r="2627" spans="1:66" x14ac:dyDescent="0.25">
      <c r="A2627">
        <v>5155</v>
      </c>
      <c r="B2627">
        <v>25</v>
      </c>
      <c r="C2627">
        <v>12</v>
      </c>
      <c r="D2627">
        <v>49</v>
      </c>
      <c r="E2627" t="s">
        <v>58</v>
      </c>
      <c r="F2627" t="s">
        <v>1979</v>
      </c>
      <c r="G2627">
        <v>32</v>
      </c>
      <c r="H2627" t="s">
        <v>60</v>
      </c>
      <c r="I2627" t="s">
        <v>65</v>
      </c>
      <c r="N2627" t="s">
        <v>67</v>
      </c>
      <c r="AD2627" t="s">
        <v>67</v>
      </c>
      <c r="AQ2627" t="s">
        <v>67</v>
      </c>
      <c r="AY2627" t="s">
        <v>67</v>
      </c>
      <c r="AZ2627" t="s">
        <v>67</v>
      </c>
      <c r="BE2627">
        <f>COUNTIF(J2627:BD2627,"**")</f>
        <v>5</v>
      </c>
      <c r="BF2627">
        <f>COUNTIF(J2627:BD2627,"*P*")</f>
        <v>0</v>
      </c>
      <c r="BG2627">
        <f>COUNTIF(J2627:BD2627,"*C*")</f>
        <v>5</v>
      </c>
      <c r="BH2627">
        <f>COUNTIF(AQ2627:BC2627, "C")</f>
        <v>3</v>
      </c>
      <c r="BI2627">
        <f>COUNTIF(AQ2627:BC2627, "P")</f>
        <v>0</v>
      </c>
      <c r="BJ2627" t="str">
        <f t="shared" si="41"/>
        <v/>
      </c>
      <c r="BK2627">
        <f>COUNTIFS(AQ2627:BC2627,"C")+COUNTIFS(AQ2627:BC2627,"P")</f>
        <v>3</v>
      </c>
      <c r="BL2627">
        <f>COUNTIF(AC2627:AO2627,"**")</f>
        <v>1</v>
      </c>
      <c r="BM2627">
        <f>COUNTIF(AC2627:AO2627,"P")</f>
        <v>0</v>
      </c>
      <c r="BN2627">
        <f>COUNTIF(AC2627:AO2627,"C")</f>
        <v>1</v>
      </c>
    </row>
    <row r="2628" spans="1:66" x14ac:dyDescent="0.25">
      <c r="A2628">
        <v>5394</v>
      </c>
      <c r="B2628">
        <v>10</v>
      </c>
      <c r="C2628">
        <v>7</v>
      </c>
      <c r="D2628">
        <v>53</v>
      </c>
      <c r="E2628" t="s">
        <v>58</v>
      </c>
      <c r="F2628" t="s">
        <v>1980</v>
      </c>
      <c r="G2628">
        <v>32</v>
      </c>
      <c r="H2628" t="s">
        <v>60</v>
      </c>
      <c r="I2628" t="s">
        <v>61</v>
      </c>
      <c r="O2628" t="s">
        <v>67</v>
      </c>
      <c r="BE2628">
        <f>COUNTIF(J2628:BD2628,"**")</f>
        <v>1</v>
      </c>
      <c r="BF2628">
        <f>COUNTIF(J2628:BD2628,"*P*")</f>
        <v>0</v>
      </c>
      <c r="BG2628">
        <f>COUNTIF(J2628:BD2628,"*C*")</f>
        <v>1</v>
      </c>
      <c r="BH2628">
        <f>COUNTIF(AQ2628:BC2628, "C")</f>
        <v>0</v>
      </c>
      <c r="BI2628">
        <f>COUNTIF(AQ2628:BC2628, "P")</f>
        <v>0</v>
      </c>
      <c r="BJ2628" t="str">
        <f t="shared" si="41"/>
        <v/>
      </c>
      <c r="BK2628">
        <f>COUNTIFS(AQ2628:BC2628,"C")+COUNTIFS(AQ2628:BC2628,"P")</f>
        <v>0</v>
      </c>
      <c r="BL2628">
        <f>COUNTIF(AC2628:AO2628,"**")</f>
        <v>0</v>
      </c>
      <c r="BM2628">
        <f>COUNTIF(AC2628:AO2628,"P")</f>
        <v>0</v>
      </c>
      <c r="BN2628">
        <f>COUNTIF(AC2628:AO2628,"C")</f>
        <v>0</v>
      </c>
    </row>
    <row r="2629" spans="1:66" x14ac:dyDescent="0.25">
      <c r="A2629">
        <v>5470</v>
      </c>
      <c r="B2629">
        <v>10</v>
      </c>
      <c r="C2629">
        <v>7</v>
      </c>
      <c r="D2629">
        <v>53</v>
      </c>
      <c r="E2629" t="s">
        <v>58</v>
      </c>
      <c r="F2629" t="s">
        <v>1981</v>
      </c>
      <c r="G2629">
        <v>32</v>
      </c>
      <c r="H2629" t="s">
        <v>64</v>
      </c>
      <c r="I2629" t="s">
        <v>72</v>
      </c>
      <c r="J2629" t="s">
        <v>67</v>
      </c>
      <c r="W2629" t="s">
        <v>67</v>
      </c>
      <c r="BC2629" t="s">
        <v>62</v>
      </c>
      <c r="BE2629">
        <f>COUNTIF(J2629:BD2629,"**")</f>
        <v>3</v>
      </c>
      <c r="BF2629">
        <f>COUNTIF(J2629:BD2629,"*P*")</f>
        <v>1</v>
      </c>
      <c r="BG2629">
        <f>COUNTIF(J2629:BD2629,"*C*")</f>
        <v>2</v>
      </c>
      <c r="BH2629">
        <f>COUNTIF(AQ2629:BC2629, "C")</f>
        <v>0</v>
      </c>
      <c r="BI2629">
        <f>COUNTIF(AQ2629:BC2629, "P")</f>
        <v>1</v>
      </c>
      <c r="BJ2629" t="str">
        <f t="shared" si="41"/>
        <v>X</v>
      </c>
      <c r="BK2629">
        <f>COUNTIFS(AQ2629:BC2629,"C")+COUNTIFS(AQ2629:BC2629,"P")</f>
        <v>1</v>
      </c>
      <c r="BL2629">
        <f>COUNTIF(AC2629:AO2629,"**")</f>
        <v>0</v>
      </c>
      <c r="BM2629">
        <f>COUNTIF(AC2629:AO2629,"P")</f>
        <v>0</v>
      </c>
      <c r="BN2629">
        <f>COUNTIF(AC2629:AO2629,"C")</f>
        <v>0</v>
      </c>
    </row>
    <row r="2630" spans="1:66" x14ac:dyDescent="0.25">
      <c r="A2630">
        <v>5619</v>
      </c>
      <c r="B2630">
        <v>10</v>
      </c>
      <c r="C2630">
        <v>12</v>
      </c>
      <c r="D2630">
        <v>53</v>
      </c>
      <c r="E2630" t="s">
        <v>58</v>
      </c>
      <c r="F2630" t="s">
        <v>683</v>
      </c>
      <c r="G2630">
        <v>32</v>
      </c>
      <c r="H2630" t="s">
        <v>64</v>
      </c>
      <c r="I2630" t="s">
        <v>65</v>
      </c>
      <c r="J2630" t="s">
        <v>62</v>
      </c>
      <c r="O2630" t="s">
        <v>62</v>
      </c>
      <c r="BE2630">
        <f>COUNTIF(J2630:BD2630,"**")</f>
        <v>2</v>
      </c>
      <c r="BF2630">
        <f>COUNTIF(J2630:BD2630,"*P*")</f>
        <v>2</v>
      </c>
      <c r="BG2630">
        <f>COUNTIF(J2630:BD2630,"*C*")</f>
        <v>0</v>
      </c>
      <c r="BH2630">
        <f>COUNTIF(AQ2630:BC2630, "C")</f>
        <v>0</v>
      </c>
      <c r="BI2630">
        <f>COUNTIF(AQ2630:BC2630, "P")</f>
        <v>0</v>
      </c>
      <c r="BJ2630" t="str">
        <f t="shared" si="41"/>
        <v/>
      </c>
      <c r="BK2630">
        <f>COUNTIFS(AQ2630:BC2630,"C")+COUNTIFS(AQ2630:BC2630,"P")</f>
        <v>0</v>
      </c>
      <c r="BL2630">
        <f>COUNTIF(AC2630:AO2630,"**")</f>
        <v>0</v>
      </c>
      <c r="BM2630">
        <f>COUNTIF(AC2630:AO2630,"P")</f>
        <v>0</v>
      </c>
      <c r="BN2630">
        <f>COUNTIF(AC2630:AO2630,"C")</f>
        <v>0</v>
      </c>
    </row>
    <row r="2631" spans="1:66" x14ac:dyDescent="0.25">
      <c r="A2631">
        <v>5689</v>
      </c>
      <c r="B2631">
        <v>11</v>
      </c>
      <c r="C2631">
        <v>1</v>
      </c>
      <c r="D2631">
        <v>13</v>
      </c>
      <c r="E2631" t="s">
        <v>58</v>
      </c>
      <c r="F2631" t="s">
        <v>1982</v>
      </c>
      <c r="G2631">
        <v>32</v>
      </c>
      <c r="H2631" t="s">
        <v>60</v>
      </c>
      <c r="I2631" t="s">
        <v>65</v>
      </c>
      <c r="N2631" t="s">
        <v>67</v>
      </c>
      <c r="AD2631" t="s">
        <v>67</v>
      </c>
      <c r="AT2631" t="s">
        <v>67</v>
      </c>
      <c r="BE2631">
        <f>COUNTIF(J2631:BD2631,"**")</f>
        <v>3</v>
      </c>
      <c r="BF2631">
        <f>COUNTIF(J2631:BD2631,"*P*")</f>
        <v>0</v>
      </c>
      <c r="BG2631">
        <f>COUNTIF(J2631:BD2631,"*C*")</f>
        <v>3</v>
      </c>
      <c r="BH2631">
        <f>COUNTIF(AQ2631:BC2631, "C")</f>
        <v>1</v>
      </c>
      <c r="BI2631">
        <f>COUNTIF(AQ2631:BC2631, "P")</f>
        <v>0</v>
      </c>
      <c r="BJ2631" t="str">
        <f t="shared" si="41"/>
        <v/>
      </c>
      <c r="BK2631">
        <f>COUNTIFS(AQ2631:BC2631,"C")+COUNTIFS(AQ2631:BC2631,"P")</f>
        <v>1</v>
      </c>
      <c r="BL2631">
        <f>COUNTIF(AC2631:AO2631,"**")</f>
        <v>1</v>
      </c>
      <c r="BM2631">
        <f>COUNTIF(AC2631:AO2631,"P")</f>
        <v>0</v>
      </c>
      <c r="BN2631">
        <f>COUNTIF(AC2631:AO2631,"C")</f>
        <v>1</v>
      </c>
    </row>
    <row r="2632" spans="1:66" x14ac:dyDescent="0.25">
      <c r="A2632">
        <v>5690</v>
      </c>
      <c r="B2632">
        <v>11</v>
      </c>
      <c r="C2632">
        <v>1</v>
      </c>
      <c r="D2632">
        <v>13</v>
      </c>
      <c r="E2632" t="s">
        <v>58</v>
      </c>
      <c r="F2632" t="s">
        <v>1983</v>
      </c>
      <c r="G2632">
        <v>32</v>
      </c>
      <c r="H2632" t="s">
        <v>60</v>
      </c>
      <c r="I2632" t="s">
        <v>65</v>
      </c>
      <c r="O2632" t="s">
        <v>62</v>
      </c>
      <c r="BE2632">
        <f>COUNTIF(J2632:BD2632,"**")</f>
        <v>1</v>
      </c>
      <c r="BF2632">
        <f>COUNTIF(J2632:BD2632,"*P*")</f>
        <v>1</v>
      </c>
      <c r="BG2632">
        <f>COUNTIF(J2632:BD2632,"*C*")</f>
        <v>0</v>
      </c>
      <c r="BH2632">
        <f>COUNTIF(AQ2632:BC2632, "C")</f>
        <v>0</v>
      </c>
      <c r="BI2632">
        <f>COUNTIF(AQ2632:BC2632, "P")</f>
        <v>0</v>
      </c>
      <c r="BJ2632" t="str">
        <f t="shared" si="41"/>
        <v/>
      </c>
      <c r="BK2632">
        <f>COUNTIFS(AQ2632:BC2632,"C")+COUNTIFS(AQ2632:BC2632,"P")</f>
        <v>0</v>
      </c>
      <c r="BL2632">
        <f>COUNTIF(AC2632:AO2632,"**")</f>
        <v>0</v>
      </c>
      <c r="BM2632">
        <f>COUNTIF(AC2632:AO2632,"P")</f>
        <v>0</v>
      </c>
      <c r="BN2632">
        <f>COUNTIF(AC2632:AO2632,"C")</f>
        <v>0</v>
      </c>
    </row>
    <row r="2633" spans="1:66" x14ac:dyDescent="0.25">
      <c r="A2633">
        <v>5714</v>
      </c>
      <c r="B2633">
        <v>11</v>
      </c>
      <c r="C2633">
        <v>1</v>
      </c>
      <c r="D2633">
        <v>13</v>
      </c>
      <c r="E2633" t="s">
        <v>58</v>
      </c>
      <c r="F2633" t="s">
        <v>127</v>
      </c>
      <c r="G2633">
        <v>32</v>
      </c>
      <c r="H2633" t="s">
        <v>64</v>
      </c>
      <c r="I2633" t="s">
        <v>61</v>
      </c>
      <c r="N2633" t="s">
        <v>62</v>
      </c>
      <c r="BE2633">
        <f>COUNTIF(J2633:BD2633,"**")</f>
        <v>1</v>
      </c>
      <c r="BF2633">
        <f>COUNTIF(J2633:BD2633,"*P*")</f>
        <v>1</v>
      </c>
      <c r="BG2633">
        <f>COUNTIF(J2633:BD2633,"*C*")</f>
        <v>0</v>
      </c>
      <c r="BH2633">
        <f>COUNTIF(AQ2633:BC2633, "C")</f>
        <v>0</v>
      </c>
      <c r="BI2633">
        <f>COUNTIF(AQ2633:BC2633, "P")</f>
        <v>0</v>
      </c>
      <c r="BJ2633" t="str">
        <f t="shared" si="41"/>
        <v/>
      </c>
      <c r="BK2633">
        <f>COUNTIFS(AQ2633:BC2633,"C")+COUNTIFS(AQ2633:BC2633,"P")</f>
        <v>0</v>
      </c>
      <c r="BL2633">
        <f>COUNTIF(AC2633:AO2633,"**")</f>
        <v>0</v>
      </c>
      <c r="BM2633">
        <f>COUNTIF(AC2633:AO2633,"P")</f>
        <v>0</v>
      </c>
      <c r="BN2633">
        <f>COUNTIF(AC2633:AO2633,"C")</f>
        <v>0</v>
      </c>
    </row>
    <row r="2634" spans="1:66" x14ac:dyDescent="0.25">
      <c r="A2634">
        <v>5733</v>
      </c>
      <c r="B2634">
        <v>11</v>
      </c>
      <c r="C2634">
        <v>1</v>
      </c>
      <c r="D2634">
        <v>13</v>
      </c>
      <c r="E2634" t="s">
        <v>58</v>
      </c>
      <c r="F2634" t="s">
        <v>1984</v>
      </c>
      <c r="G2634">
        <v>32</v>
      </c>
      <c r="H2634" t="s">
        <v>60</v>
      </c>
      <c r="I2634" t="s">
        <v>65</v>
      </c>
      <c r="N2634" t="s">
        <v>67</v>
      </c>
      <c r="AD2634" t="s">
        <v>62</v>
      </c>
      <c r="AQ2634" t="s">
        <v>67</v>
      </c>
      <c r="AS2634" t="s">
        <v>62</v>
      </c>
      <c r="AT2634" t="s">
        <v>67</v>
      </c>
      <c r="AU2634" t="s">
        <v>67</v>
      </c>
      <c r="AZ2634" t="s">
        <v>67</v>
      </c>
      <c r="BD2634" t="s">
        <v>1985</v>
      </c>
      <c r="BE2634">
        <f>COUNTIF(J2634:BD2634,"**")</f>
        <v>8</v>
      </c>
      <c r="BF2634">
        <f>COUNTIF(J2634:BD2634,"*P*")</f>
        <v>3</v>
      </c>
      <c r="BG2634">
        <f>COUNTIF(J2634:BD2634,"*C*")</f>
        <v>6</v>
      </c>
      <c r="BH2634">
        <f>COUNTIF(AQ2634:BC2634, "C")</f>
        <v>4</v>
      </c>
      <c r="BI2634">
        <f>COUNTIF(AQ2634:BC2634, "P")</f>
        <v>1</v>
      </c>
      <c r="BJ2634" t="str">
        <f t="shared" si="41"/>
        <v/>
      </c>
      <c r="BK2634">
        <f>COUNTIFS(AQ2634:BC2634,"C")+COUNTIFS(AQ2634:BC2634,"P")</f>
        <v>5</v>
      </c>
      <c r="BL2634">
        <f>COUNTIF(AC2634:AO2634,"**")</f>
        <v>1</v>
      </c>
      <c r="BM2634">
        <f>COUNTIF(AC2634:AO2634,"P")</f>
        <v>1</v>
      </c>
      <c r="BN2634">
        <f>COUNTIF(AC2634:AO2634,"C")</f>
        <v>0</v>
      </c>
    </row>
    <row r="2635" spans="1:66" x14ac:dyDescent="0.25">
      <c r="A2635">
        <v>5812</v>
      </c>
      <c r="B2635">
        <v>11</v>
      </c>
      <c r="C2635">
        <v>2</v>
      </c>
      <c r="D2635">
        <v>13</v>
      </c>
      <c r="E2635" t="s">
        <v>58</v>
      </c>
      <c r="F2635" t="s">
        <v>1986</v>
      </c>
      <c r="G2635">
        <v>32</v>
      </c>
      <c r="H2635" t="s">
        <v>60</v>
      </c>
      <c r="I2635" t="s">
        <v>65</v>
      </c>
      <c r="O2635" t="s">
        <v>67</v>
      </c>
      <c r="AQ2635" t="s">
        <v>67</v>
      </c>
      <c r="AR2635" t="s">
        <v>67</v>
      </c>
      <c r="AS2635" t="s">
        <v>62</v>
      </c>
      <c r="AT2635" t="s">
        <v>67</v>
      </c>
      <c r="AU2635" t="s">
        <v>67</v>
      </c>
      <c r="AW2635" t="s">
        <v>62</v>
      </c>
      <c r="AZ2635" t="s">
        <v>67</v>
      </c>
      <c r="BA2635" t="s">
        <v>67</v>
      </c>
      <c r="BB2635" t="s">
        <v>62</v>
      </c>
      <c r="BD2635" t="s">
        <v>1987</v>
      </c>
      <c r="BE2635">
        <f>COUNTIF(J2635:BD2635,"**")</f>
        <v>11</v>
      </c>
      <c r="BF2635">
        <f>COUNTIF(J2635:BD2635,"*P*")</f>
        <v>3</v>
      </c>
      <c r="BG2635">
        <f>COUNTIF(J2635:BD2635,"*C*")</f>
        <v>8</v>
      </c>
      <c r="BH2635">
        <f>COUNTIF(AQ2635:BC2635, "C")</f>
        <v>6</v>
      </c>
      <c r="BI2635">
        <f>COUNTIF(AQ2635:BC2635, "P")</f>
        <v>3</v>
      </c>
      <c r="BJ2635" t="str">
        <f t="shared" si="41"/>
        <v/>
      </c>
      <c r="BK2635">
        <f>COUNTIFS(AQ2635:BC2635,"C")+COUNTIFS(AQ2635:BC2635,"P")</f>
        <v>9</v>
      </c>
      <c r="BL2635">
        <f>COUNTIF(AC2635:AO2635,"**")</f>
        <v>0</v>
      </c>
      <c r="BM2635">
        <f>COUNTIF(AC2635:AO2635,"P")</f>
        <v>0</v>
      </c>
      <c r="BN2635">
        <f>COUNTIF(AC2635:AO2635,"C")</f>
        <v>0</v>
      </c>
    </row>
    <row r="2636" spans="1:66" x14ac:dyDescent="0.25">
      <c r="A2636">
        <v>5862</v>
      </c>
      <c r="B2636">
        <v>11</v>
      </c>
      <c r="C2636">
        <v>3</v>
      </c>
      <c r="D2636">
        <v>13</v>
      </c>
      <c r="E2636" t="s">
        <v>58</v>
      </c>
      <c r="F2636" t="s">
        <v>1988</v>
      </c>
      <c r="G2636">
        <v>32</v>
      </c>
      <c r="H2636" t="s">
        <v>60</v>
      </c>
      <c r="I2636" t="s">
        <v>65</v>
      </c>
      <c r="AF2636" t="s">
        <v>62</v>
      </c>
      <c r="AT2636" t="s">
        <v>67</v>
      </c>
      <c r="AU2636" t="s">
        <v>67</v>
      </c>
      <c r="AV2636" t="s">
        <v>67</v>
      </c>
      <c r="AY2636" t="s">
        <v>67</v>
      </c>
      <c r="AZ2636" t="s">
        <v>67</v>
      </c>
      <c r="BD2636" t="s">
        <v>686</v>
      </c>
      <c r="BE2636">
        <f>COUNTIF(J2636:BD2636,"**")</f>
        <v>7</v>
      </c>
      <c r="BF2636">
        <f>COUNTIF(J2636:BD2636,"*P*")</f>
        <v>1</v>
      </c>
      <c r="BG2636">
        <f>COUNTIF(J2636:BD2636,"*C*")</f>
        <v>6</v>
      </c>
      <c r="BH2636">
        <f>COUNTIF(AQ2636:BC2636, "C")</f>
        <v>5</v>
      </c>
      <c r="BI2636">
        <f>COUNTIF(AQ2636:BC2636, "P")</f>
        <v>0</v>
      </c>
      <c r="BJ2636" t="str">
        <f t="shared" si="41"/>
        <v/>
      </c>
      <c r="BK2636">
        <f>COUNTIFS(AQ2636:BC2636,"C")+COUNTIFS(AQ2636:BC2636,"P")</f>
        <v>5</v>
      </c>
      <c r="BL2636">
        <f>COUNTIF(AC2636:AO2636,"**")</f>
        <v>1</v>
      </c>
      <c r="BM2636">
        <f>COUNTIF(AC2636:AO2636,"P")</f>
        <v>1</v>
      </c>
      <c r="BN2636">
        <f>COUNTIF(AC2636:AO2636,"C")</f>
        <v>0</v>
      </c>
    </row>
    <row r="2637" spans="1:66" x14ac:dyDescent="0.25">
      <c r="A2637">
        <v>5864</v>
      </c>
      <c r="B2637">
        <v>11</v>
      </c>
      <c r="C2637">
        <v>3</v>
      </c>
      <c r="D2637">
        <v>13</v>
      </c>
      <c r="E2637" t="s">
        <v>58</v>
      </c>
      <c r="F2637" t="s">
        <v>1989</v>
      </c>
      <c r="G2637">
        <v>32</v>
      </c>
      <c r="H2637" t="s">
        <v>64</v>
      </c>
      <c r="I2637" t="s">
        <v>61</v>
      </c>
      <c r="AL2637" t="s">
        <v>62</v>
      </c>
      <c r="AX2637" t="s">
        <v>62</v>
      </c>
      <c r="BE2637">
        <f>COUNTIF(J2637:BD2637,"**")</f>
        <v>2</v>
      </c>
      <c r="BF2637">
        <f>COUNTIF(J2637:BD2637,"*P*")</f>
        <v>2</v>
      </c>
      <c r="BG2637">
        <f>COUNTIF(J2637:BD2637,"*C*")</f>
        <v>0</v>
      </c>
      <c r="BH2637">
        <f>COUNTIF(AQ2637:BC2637, "C")</f>
        <v>0</v>
      </c>
      <c r="BI2637">
        <f>COUNTIF(AQ2637:BC2637, "P")</f>
        <v>1</v>
      </c>
      <c r="BJ2637" t="str">
        <f t="shared" si="41"/>
        <v>X</v>
      </c>
      <c r="BK2637">
        <f>COUNTIFS(AQ2637:BC2637,"C")+COUNTIFS(AQ2637:BC2637,"P")</f>
        <v>1</v>
      </c>
      <c r="BL2637">
        <f>COUNTIF(AC2637:AO2637,"**")</f>
        <v>1</v>
      </c>
      <c r="BM2637">
        <f>COUNTIF(AC2637:AO2637,"P")</f>
        <v>1</v>
      </c>
      <c r="BN2637">
        <f>COUNTIF(AC2637:AO2637,"C")</f>
        <v>0</v>
      </c>
    </row>
    <row r="2638" spans="1:66" x14ac:dyDescent="0.25">
      <c r="A2638">
        <v>5918</v>
      </c>
      <c r="B2638">
        <v>11</v>
      </c>
      <c r="C2638">
        <v>3</v>
      </c>
      <c r="D2638">
        <v>13</v>
      </c>
      <c r="E2638" t="s">
        <v>58</v>
      </c>
      <c r="F2638" t="s">
        <v>127</v>
      </c>
      <c r="G2638">
        <v>32</v>
      </c>
      <c r="H2638" t="s">
        <v>64</v>
      </c>
      <c r="I2638" t="s">
        <v>61</v>
      </c>
      <c r="N2638" t="s">
        <v>62</v>
      </c>
      <c r="AD2638" t="s">
        <v>62</v>
      </c>
      <c r="AY2638" t="s">
        <v>62</v>
      </c>
      <c r="BA2638" t="s">
        <v>62</v>
      </c>
      <c r="BE2638">
        <f>COUNTIF(J2638:BD2638,"**")</f>
        <v>4</v>
      </c>
      <c r="BF2638">
        <f>COUNTIF(J2638:BD2638,"*P*")</f>
        <v>4</v>
      </c>
      <c r="BG2638">
        <f>COUNTIF(J2638:BD2638,"*C*")</f>
        <v>0</v>
      </c>
      <c r="BH2638">
        <f>COUNTIF(AQ2638:BC2638, "C")</f>
        <v>0</v>
      </c>
      <c r="BI2638">
        <f>COUNTIF(AQ2638:BC2638, "P")</f>
        <v>2</v>
      </c>
      <c r="BJ2638" t="str">
        <f t="shared" si="41"/>
        <v>X</v>
      </c>
      <c r="BK2638">
        <f>COUNTIFS(AQ2638:BC2638,"C")+COUNTIFS(AQ2638:BC2638,"P")</f>
        <v>2</v>
      </c>
      <c r="BL2638">
        <f>COUNTIF(AC2638:AO2638,"**")</f>
        <v>1</v>
      </c>
      <c r="BM2638">
        <f>COUNTIF(AC2638:AO2638,"P")</f>
        <v>1</v>
      </c>
      <c r="BN2638">
        <f>COUNTIF(AC2638:AO2638,"C")</f>
        <v>0</v>
      </c>
    </row>
    <row r="2639" spans="1:66" x14ac:dyDescent="0.25">
      <c r="A2639">
        <v>5945</v>
      </c>
      <c r="B2639">
        <v>11</v>
      </c>
      <c r="C2639">
        <v>3</v>
      </c>
      <c r="D2639">
        <v>13</v>
      </c>
      <c r="E2639" t="s">
        <v>58</v>
      </c>
      <c r="F2639" t="s">
        <v>1990</v>
      </c>
      <c r="G2639">
        <v>32</v>
      </c>
      <c r="H2639" t="s">
        <v>60</v>
      </c>
      <c r="I2639" t="s">
        <v>65</v>
      </c>
      <c r="K2639" t="s">
        <v>62</v>
      </c>
      <c r="N2639" t="s">
        <v>67</v>
      </c>
      <c r="BE2639">
        <f>COUNTIF(J2639:BD2639,"**")</f>
        <v>2</v>
      </c>
      <c r="BF2639">
        <f>COUNTIF(J2639:BD2639,"*P*")</f>
        <v>1</v>
      </c>
      <c r="BG2639">
        <f>COUNTIF(J2639:BD2639,"*C*")</f>
        <v>1</v>
      </c>
      <c r="BH2639">
        <f>COUNTIF(AQ2639:BC2639, "C")</f>
        <v>0</v>
      </c>
      <c r="BI2639">
        <f>COUNTIF(AQ2639:BC2639, "P")</f>
        <v>0</v>
      </c>
      <c r="BJ2639" t="str">
        <f t="shared" si="41"/>
        <v/>
      </c>
      <c r="BK2639">
        <f>COUNTIFS(AQ2639:BC2639,"C")+COUNTIFS(AQ2639:BC2639,"P")</f>
        <v>0</v>
      </c>
      <c r="BL2639">
        <f>COUNTIF(AC2639:AO2639,"**")</f>
        <v>0</v>
      </c>
      <c r="BM2639">
        <f>COUNTIF(AC2639:AO2639,"P")</f>
        <v>0</v>
      </c>
      <c r="BN2639">
        <f>COUNTIF(AC2639:AO2639,"C")</f>
        <v>0</v>
      </c>
    </row>
    <row r="2640" spans="1:66" x14ac:dyDescent="0.25">
      <c r="A2640">
        <v>6028</v>
      </c>
      <c r="B2640">
        <v>11</v>
      </c>
      <c r="C2640">
        <v>4</v>
      </c>
      <c r="D2640">
        <v>13</v>
      </c>
      <c r="E2640" t="s">
        <v>58</v>
      </c>
      <c r="F2640" t="s">
        <v>1991</v>
      </c>
      <c r="G2640">
        <v>32</v>
      </c>
      <c r="H2640" t="s">
        <v>60</v>
      </c>
      <c r="I2640" t="s">
        <v>65</v>
      </c>
      <c r="J2640" t="s">
        <v>62</v>
      </c>
      <c r="AF2640" t="s">
        <v>62</v>
      </c>
      <c r="AG2640" t="s">
        <v>67</v>
      </c>
      <c r="AK2640" t="s">
        <v>67</v>
      </c>
      <c r="AQ2640" t="s">
        <v>67</v>
      </c>
      <c r="AS2640" t="s">
        <v>62</v>
      </c>
      <c r="AT2640" t="s">
        <v>67</v>
      </c>
      <c r="AU2640" t="s">
        <v>67</v>
      </c>
      <c r="AZ2640" t="s">
        <v>67</v>
      </c>
      <c r="BD2640" t="s">
        <v>1992</v>
      </c>
      <c r="BE2640">
        <f>COUNTIF(J2640:BD2640,"**")</f>
        <v>10</v>
      </c>
      <c r="BF2640">
        <f>COUNTIF(J2640:BD2640,"*P*")</f>
        <v>3</v>
      </c>
      <c r="BG2640">
        <f>COUNTIF(J2640:BD2640,"*C*")</f>
        <v>6</v>
      </c>
      <c r="BH2640">
        <f>COUNTIF(AQ2640:BC2640, "C")</f>
        <v>4</v>
      </c>
      <c r="BI2640">
        <f>COUNTIF(AQ2640:BC2640, "P")</f>
        <v>1</v>
      </c>
      <c r="BJ2640" t="str">
        <f t="shared" si="41"/>
        <v/>
      </c>
      <c r="BK2640">
        <f>COUNTIFS(AQ2640:BC2640,"C")+COUNTIFS(AQ2640:BC2640,"P")</f>
        <v>5</v>
      </c>
      <c r="BL2640">
        <f>COUNTIF(AC2640:AO2640,"**")</f>
        <v>3</v>
      </c>
      <c r="BM2640">
        <f>COUNTIF(AC2640:AO2640,"P")</f>
        <v>1</v>
      </c>
      <c r="BN2640">
        <f>COUNTIF(AC2640:AO2640,"C")</f>
        <v>2</v>
      </c>
    </row>
    <row r="2641" spans="1:66" x14ac:dyDescent="0.25">
      <c r="A2641">
        <v>6117</v>
      </c>
      <c r="B2641">
        <v>11</v>
      </c>
      <c r="C2641">
        <v>5</v>
      </c>
      <c r="D2641">
        <v>13</v>
      </c>
      <c r="E2641" t="s">
        <v>58</v>
      </c>
      <c r="F2641" t="s">
        <v>137</v>
      </c>
      <c r="G2641">
        <v>32</v>
      </c>
      <c r="H2641" t="s">
        <v>60</v>
      </c>
      <c r="I2641" t="s">
        <v>61</v>
      </c>
      <c r="O2641" t="s">
        <v>62</v>
      </c>
      <c r="BE2641">
        <f>COUNTIF(J2641:BD2641,"**")</f>
        <v>1</v>
      </c>
      <c r="BF2641">
        <f>COUNTIF(J2641:BD2641,"*P*")</f>
        <v>1</v>
      </c>
      <c r="BG2641">
        <f>COUNTIF(J2641:BD2641,"*C*")</f>
        <v>0</v>
      </c>
      <c r="BH2641">
        <f>COUNTIF(AQ2641:BC2641, "C")</f>
        <v>0</v>
      </c>
      <c r="BI2641">
        <f>COUNTIF(AQ2641:BC2641, "P")</f>
        <v>0</v>
      </c>
      <c r="BJ2641" t="str">
        <f t="shared" si="41"/>
        <v/>
      </c>
      <c r="BK2641">
        <f>COUNTIFS(AQ2641:BC2641,"C")+COUNTIFS(AQ2641:BC2641,"P")</f>
        <v>0</v>
      </c>
      <c r="BL2641">
        <f>COUNTIF(AC2641:AO2641,"**")</f>
        <v>0</v>
      </c>
      <c r="BM2641">
        <f>COUNTIF(AC2641:AO2641,"P")</f>
        <v>0</v>
      </c>
      <c r="BN2641">
        <f>COUNTIF(AC2641:AO2641,"C")</f>
        <v>0</v>
      </c>
    </row>
    <row r="2642" spans="1:66" x14ac:dyDescent="0.25">
      <c r="A2642">
        <v>6204</v>
      </c>
      <c r="B2642">
        <v>11</v>
      </c>
      <c r="C2642">
        <v>6</v>
      </c>
      <c r="D2642">
        <v>13</v>
      </c>
      <c r="E2642" t="s">
        <v>58</v>
      </c>
      <c r="F2642" t="s">
        <v>1993</v>
      </c>
      <c r="G2642">
        <v>32</v>
      </c>
      <c r="H2642" t="s">
        <v>64</v>
      </c>
      <c r="I2642" t="s">
        <v>65</v>
      </c>
      <c r="N2642" t="s">
        <v>67</v>
      </c>
      <c r="AD2642" t="s">
        <v>67</v>
      </c>
      <c r="AS2642" t="s">
        <v>62</v>
      </c>
      <c r="AT2642" t="s">
        <v>67</v>
      </c>
      <c r="AZ2642" t="s">
        <v>67</v>
      </c>
      <c r="BE2642">
        <f>COUNTIF(J2642:BD2642,"**")</f>
        <v>5</v>
      </c>
      <c r="BF2642">
        <f>COUNTIF(J2642:BD2642,"*P*")</f>
        <v>1</v>
      </c>
      <c r="BG2642">
        <f>COUNTIF(J2642:BD2642,"*C*")</f>
        <v>4</v>
      </c>
      <c r="BH2642">
        <f>COUNTIF(AQ2642:BC2642, "C")</f>
        <v>2</v>
      </c>
      <c r="BI2642">
        <f>COUNTIF(AQ2642:BC2642, "P")</f>
        <v>1</v>
      </c>
      <c r="BJ2642" t="str">
        <f t="shared" si="41"/>
        <v/>
      </c>
      <c r="BK2642">
        <f>COUNTIFS(AQ2642:BC2642,"C")+COUNTIFS(AQ2642:BC2642,"P")</f>
        <v>3</v>
      </c>
      <c r="BL2642">
        <f>COUNTIF(AC2642:AO2642,"**")</f>
        <v>1</v>
      </c>
      <c r="BM2642">
        <f>COUNTIF(AC2642:AO2642,"P")</f>
        <v>0</v>
      </c>
      <c r="BN2642">
        <f>COUNTIF(AC2642:AO2642,"C")</f>
        <v>1</v>
      </c>
    </row>
    <row r="2643" spans="1:66" x14ac:dyDescent="0.25">
      <c r="A2643">
        <v>6376</v>
      </c>
      <c r="B2643">
        <v>11</v>
      </c>
      <c r="C2643">
        <v>8</v>
      </c>
      <c r="D2643">
        <v>13</v>
      </c>
      <c r="E2643" t="s">
        <v>58</v>
      </c>
      <c r="F2643" t="s">
        <v>1994</v>
      </c>
      <c r="G2643">
        <v>32</v>
      </c>
      <c r="H2643" t="s">
        <v>60</v>
      </c>
      <c r="I2643" t="s">
        <v>65</v>
      </c>
      <c r="N2643" t="s">
        <v>67</v>
      </c>
      <c r="O2643" t="s">
        <v>67</v>
      </c>
      <c r="AD2643" t="s">
        <v>67</v>
      </c>
      <c r="AU2643" t="s">
        <v>67</v>
      </c>
      <c r="BD2643" t="s">
        <v>184</v>
      </c>
      <c r="BE2643">
        <f>COUNTIF(J2643:BD2643,"**")</f>
        <v>5</v>
      </c>
      <c r="BF2643">
        <f>COUNTIF(J2643:BD2643,"*P*")</f>
        <v>1</v>
      </c>
      <c r="BG2643">
        <f>COUNTIF(J2643:BD2643,"*C*")</f>
        <v>5</v>
      </c>
      <c r="BH2643">
        <f>COUNTIF(AQ2643:BC2643, "C")</f>
        <v>1</v>
      </c>
      <c r="BI2643">
        <f>COUNTIF(AQ2643:BC2643, "P")</f>
        <v>0</v>
      </c>
      <c r="BJ2643" t="str">
        <f t="shared" si="41"/>
        <v/>
      </c>
      <c r="BK2643">
        <f>COUNTIFS(AQ2643:BC2643,"C")+COUNTIFS(AQ2643:BC2643,"P")</f>
        <v>1</v>
      </c>
      <c r="BL2643">
        <f>COUNTIF(AC2643:AO2643,"**")</f>
        <v>1</v>
      </c>
      <c r="BM2643">
        <f>COUNTIF(AC2643:AO2643,"P")</f>
        <v>0</v>
      </c>
      <c r="BN2643">
        <f>COUNTIF(AC2643:AO2643,"C")</f>
        <v>1</v>
      </c>
    </row>
    <row r="2644" spans="1:66" x14ac:dyDescent="0.25">
      <c r="A2644">
        <v>6530</v>
      </c>
      <c r="B2644">
        <v>11</v>
      </c>
      <c r="C2644">
        <v>9</v>
      </c>
      <c r="D2644">
        <v>13</v>
      </c>
      <c r="E2644" t="s">
        <v>58</v>
      </c>
      <c r="F2644" t="s">
        <v>1995</v>
      </c>
      <c r="G2644">
        <v>32</v>
      </c>
      <c r="H2644" t="s">
        <v>64</v>
      </c>
      <c r="I2644" t="s">
        <v>61</v>
      </c>
      <c r="K2644" t="s">
        <v>62</v>
      </c>
      <c r="N2644" t="s">
        <v>67</v>
      </c>
      <c r="AT2644" t="s">
        <v>67</v>
      </c>
      <c r="AU2644" t="s">
        <v>67</v>
      </c>
      <c r="BD2644" t="s">
        <v>184</v>
      </c>
      <c r="BE2644">
        <f>COUNTIF(J2644:BD2644,"**")</f>
        <v>5</v>
      </c>
      <c r="BF2644">
        <f>COUNTIF(J2644:BD2644,"*P*")</f>
        <v>2</v>
      </c>
      <c r="BG2644">
        <f>COUNTIF(J2644:BD2644,"*C*")</f>
        <v>4</v>
      </c>
      <c r="BH2644">
        <f>COUNTIF(AQ2644:BC2644, "C")</f>
        <v>2</v>
      </c>
      <c r="BI2644">
        <f>COUNTIF(AQ2644:BC2644, "P")</f>
        <v>0</v>
      </c>
      <c r="BJ2644" t="str">
        <f t="shared" si="41"/>
        <v/>
      </c>
      <c r="BK2644">
        <f>COUNTIFS(AQ2644:BC2644,"C")+COUNTIFS(AQ2644:BC2644,"P")</f>
        <v>2</v>
      </c>
      <c r="BL2644">
        <f>COUNTIF(AC2644:AO2644,"**")</f>
        <v>0</v>
      </c>
      <c r="BM2644">
        <f>COUNTIF(AC2644:AO2644,"P")</f>
        <v>0</v>
      </c>
      <c r="BN2644">
        <f>COUNTIF(AC2644:AO2644,"C")</f>
        <v>0</v>
      </c>
    </row>
    <row r="2645" spans="1:66" x14ac:dyDescent="0.25">
      <c r="A2645">
        <v>6699</v>
      </c>
      <c r="B2645">
        <v>11</v>
      </c>
      <c r="C2645">
        <v>11</v>
      </c>
      <c r="D2645">
        <v>13</v>
      </c>
      <c r="E2645" t="s">
        <v>58</v>
      </c>
      <c r="F2645" t="s">
        <v>1996</v>
      </c>
      <c r="G2645">
        <v>32</v>
      </c>
      <c r="H2645" t="s">
        <v>64</v>
      </c>
      <c r="I2645" t="s">
        <v>65</v>
      </c>
      <c r="N2645" t="s">
        <v>67</v>
      </c>
      <c r="AD2645" t="s">
        <v>62</v>
      </c>
      <c r="AT2645" t="s">
        <v>67</v>
      </c>
      <c r="AU2645" t="s">
        <v>67</v>
      </c>
      <c r="AZ2645" t="s">
        <v>62</v>
      </c>
      <c r="BD2645" t="s">
        <v>1997</v>
      </c>
      <c r="BE2645">
        <f>COUNTIF(J2645:BD2645,"**")</f>
        <v>6</v>
      </c>
      <c r="BF2645">
        <f>COUNTIF(J2645:BD2645,"*P*")</f>
        <v>3</v>
      </c>
      <c r="BG2645">
        <f>COUNTIF(J2645:BD2645,"*C*")</f>
        <v>4</v>
      </c>
      <c r="BH2645">
        <f>COUNTIF(AQ2645:BC2645, "C")</f>
        <v>2</v>
      </c>
      <c r="BI2645">
        <f>COUNTIF(AQ2645:BC2645, "P")</f>
        <v>1</v>
      </c>
      <c r="BJ2645" t="str">
        <f t="shared" si="41"/>
        <v/>
      </c>
      <c r="BK2645">
        <f>COUNTIFS(AQ2645:BC2645,"C")+COUNTIFS(AQ2645:BC2645,"P")</f>
        <v>3</v>
      </c>
      <c r="BL2645">
        <f>COUNTIF(AC2645:AO2645,"**")</f>
        <v>1</v>
      </c>
      <c r="BM2645">
        <f>COUNTIF(AC2645:AO2645,"P")</f>
        <v>1</v>
      </c>
      <c r="BN2645">
        <f>COUNTIF(AC2645:AO2645,"C")</f>
        <v>0</v>
      </c>
    </row>
    <row r="2646" spans="1:66" x14ac:dyDescent="0.25">
      <c r="A2646">
        <v>6734</v>
      </c>
      <c r="B2646">
        <v>11</v>
      </c>
      <c r="C2646">
        <v>11</v>
      </c>
      <c r="D2646">
        <v>13</v>
      </c>
      <c r="E2646" t="s">
        <v>58</v>
      </c>
      <c r="F2646" t="s">
        <v>1998</v>
      </c>
      <c r="G2646">
        <v>32</v>
      </c>
      <c r="H2646" t="s">
        <v>60</v>
      </c>
      <c r="I2646" t="s">
        <v>65</v>
      </c>
      <c r="O2646" t="s">
        <v>67</v>
      </c>
      <c r="AU2646" t="s">
        <v>67</v>
      </c>
      <c r="BD2646" t="s">
        <v>184</v>
      </c>
      <c r="BE2646">
        <f>COUNTIF(J2646:BD2646,"**")</f>
        <v>3</v>
      </c>
      <c r="BF2646">
        <f>COUNTIF(J2646:BD2646,"*P*")</f>
        <v>1</v>
      </c>
      <c r="BG2646">
        <f>COUNTIF(J2646:BD2646,"*C*")</f>
        <v>3</v>
      </c>
      <c r="BH2646">
        <f>COUNTIF(AQ2646:BC2646, "C")</f>
        <v>1</v>
      </c>
      <c r="BI2646">
        <f>COUNTIF(AQ2646:BC2646, "P")</f>
        <v>0</v>
      </c>
      <c r="BJ2646" t="str">
        <f t="shared" si="41"/>
        <v/>
      </c>
      <c r="BK2646">
        <f>COUNTIFS(AQ2646:BC2646,"C")+COUNTIFS(AQ2646:BC2646,"P")</f>
        <v>1</v>
      </c>
      <c r="BL2646">
        <f>COUNTIF(AC2646:AO2646,"**")</f>
        <v>0</v>
      </c>
      <c r="BM2646">
        <f>COUNTIF(AC2646:AO2646,"P")</f>
        <v>0</v>
      </c>
      <c r="BN2646">
        <f>COUNTIF(AC2646:AO2646,"C")</f>
        <v>0</v>
      </c>
    </row>
    <row r="2647" spans="1:66" x14ac:dyDescent="0.25">
      <c r="A2647">
        <v>6764</v>
      </c>
      <c r="B2647">
        <v>11</v>
      </c>
      <c r="C2647">
        <v>12</v>
      </c>
      <c r="D2647">
        <v>13</v>
      </c>
      <c r="E2647" t="s">
        <v>58</v>
      </c>
      <c r="F2647" t="s">
        <v>216</v>
      </c>
      <c r="G2647">
        <v>32</v>
      </c>
      <c r="H2647" t="s">
        <v>60</v>
      </c>
      <c r="I2647" t="s">
        <v>65</v>
      </c>
      <c r="K2647" t="s">
        <v>62</v>
      </c>
      <c r="O2647" t="s">
        <v>62</v>
      </c>
      <c r="BE2647">
        <f>COUNTIF(J2647:BD2647,"**")</f>
        <v>2</v>
      </c>
      <c r="BF2647">
        <f>COUNTIF(J2647:BD2647,"*P*")</f>
        <v>2</v>
      </c>
      <c r="BG2647">
        <f>COUNTIF(J2647:BD2647,"*C*")</f>
        <v>0</v>
      </c>
      <c r="BH2647">
        <f>COUNTIF(AQ2647:BC2647, "C")</f>
        <v>0</v>
      </c>
      <c r="BI2647">
        <f>COUNTIF(AQ2647:BC2647, "P")</f>
        <v>0</v>
      </c>
      <c r="BJ2647" t="str">
        <f t="shared" si="41"/>
        <v/>
      </c>
      <c r="BK2647">
        <f>COUNTIFS(AQ2647:BC2647,"C")+COUNTIFS(AQ2647:BC2647,"P")</f>
        <v>0</v>
      </c>
      <c r="BL2647">
        <f>COUNTIF(AC2647:AO2647,"**")</f>
        <v>0</v>
      </c>
      <c r="BM2647">
        <f>COUNTIF(AC2647:AO2647,"P")</f>
        <v>0</v>
      </c>
      <c r="BN2647">
        <f>COUNTIF(AC2647:AO2647,"C")</f>
        <v>0</v>
      </c>
    </row>
    <row r="2648" spans="1:66" x14ac:dyDescent="0.25">
      <c r="A2648">
        <v>7047</v>
      </c>
      <c r="B2648">
        <v>12</v>
      </c>
      <c r="C2648">
        <v>4</v>
      </c>
      <c r="D2648">
        <v>41</v>
      </c>
      <c r="E2648" t="s">
        <v>58</v>
      </c>
      <c r="F2648" t="s">
        <v>859</v>
      </c>
      <c r="G2648">
        <v>32</v>
      </c>
      <c r="H2648" t="s">
        <v>64</v>
      </c>
      <c r="I2648" t="s">
        <v>65</v>
      </c>
      <c r="AU2648" t="s">
        <v>67</v>
      </c>
      <c r="BD2648" t="s">
        <v>1999</v>
      </c>
      <c r="BE2648">
        <f>COUNTIF(J2648:BD2648,"**")</f>
        <v>2</v>
      </c>
      <c r="BF2648">
        <f>COUNTIF(J2648:BD2648,"*P*")</f>
        <v>1</v>
      </c>
      <c r="BG2648">
        <f>COUNTIF(J2648:BD2648,"*C*")</f>
        <v>2</v>
      </c>
      <c r="BH2648">
        <f>COUNTIF(AQ2648:BC2648, "C")</f>
        <v>1</v>
      </c>
      <c r="BI2648">
        <f>COUNTIF(AQ2648:BC2648, "P")</f>
        <v>0</v>
      </c>
      <c r="BJ2648" t="str">
        <f t="shared" si="41"/>
        <v/>
      </c>
      <c r="BK2648">
        <f>COUNTIFS(AQ2648:BC2648,"C")+COUNTIFS(AQ2648:BC2648,"P")</f>
        <v>1</v>
      </c>
      <c r="BL2648">
        <f>COUNTIF(AC2648:AO2648,"**")</f>
        <v>0</v>
      </c>
      <c r="BM2648">
        <f>COUNTIF(AC2648:AO2648,"P")</f>
        <v>0</v>
      </c>
      <c r="BN2648">
        <f>COUNTIF(AC2648:AO2648,"C")</f>
        <v>0</v>
      </c>
    </row>
    <row r="2649" spans="1:66" x14ac:dyDescent="0.25">
      <c r="A2649">
        <v>7065</v>
      </c>
      <c r="B2649">
        <v>12</v>
      </c>
      <c r="C2649">
        <v>4</v>
      </c>
      <c r="D2649">
        <v>58</v>
      </c>
      <c r="E2649" t="s">
        <v>58</v>
      </c>
      <c r="F2649" t="s">
        <v>859</v>
      </c>
      <c r="G2649">
        <v>32</v>
      </c>
      <c r="H2649" t="s">
        <v>60</v>
      </c>
      <c r="I2649" t="s">
        <v>65</v>
      </c>
      <c r="AU2649" t="s">
        <v>67</v>
      </c>
      <c r="BD2649" t="s">
        <v>218</v>
      </c>
      <c r="BE2649">
        <f>COUNTIF(J2649:BD2649,"**")</f>
        <v>2</v>
      </c>
      <c r="BF2649">
        <f>COUNTIF(J2649:BD2649,"*P*")</f>
        <v>0</v>
      </c>
      <c r="BG2649">
        <f>COUNTIF(J2649:BD2649,"*C*")</f>
        <v>2</v>
      </c>
      <c r="BH2649">
        <f>COUNTIF(AQ2649:BC2649, "C")</f>
        <v>1</v>
      </c>
      <c r="BI2649">
        <f>COUNTIF(AQ2649:BC2649, "P")</f>
        <v>0</v>
      </c>
      <c r="BJ2649" t="str">
        <f t="shared" si="41"/>
        <v/>
      </c>
      <c r="BK2649">
        <f>COUNTIFS(AQ2649:BC2649,"C")+COUNTIFS(AQ2649:BC2649,"P")</f>
        <v>1</v>
      </c>
      <c r="BL2649">
        <f>COUNTIF(AC2649:AO2649,"**")</f>
        <v>0</v>
      </c>
      <c r="BM2649">
        <f>COUNTIF(AC2649:AO2649,"P")</f>
        <v>0</v>
      </c>
      <c r="BN2649">
        <f>COUNTIF(AC2649:AO2649,"C")</f>
        <v>0</v>
      </c>
    </row>
    <row r="2650" spans="1:66" x14ac:dyDescent="0.25">
      <c r="A2650">
        <v>7090</v>
      </c>
      <c r="B2650">
        <v>12</v>
      </c>
      <c r="C2650">
        <v>3</v>
      </c>
      <c r="D2650">
        <v>41</v>
      </c>
      <c r="E2650" t="s">
        <v>58</v>
      </c>
      <c r="F2650" t="s">
        <v>2000</v>
      </c>
      <c r="G2650">
        <v>32</v>
      </c>
      <c r="H2650" t="s">
        <v>64</v>
      </c>
      <c r="I2650" t="s">
        <v>65</v>
      </c>
      <c r="K2650" t="s">
        <v>62</v>
      </c>
      <c r="N2650" t="s">
        <v>67</v>
      </c>
      <c r="O2650" t="s">
        <v>62</v>
      </c>
      <c r="AQ2650" t="s">
        <v>67</v>
      </c>
      <c r="AT2650" t="s">
        <v>62</v>
      </c>
      <c r="AU2650" t="s">
        <v>67</v>
      </c>
      <c r="AY2650" t="s">
        <v>62</v>
      </c>
      <c r="AZ2650" t="s">
        <v>62</v>
      </c>
      <c r="BD2650" t="s">
        <v>491</v>
      </c>
      <c r="BE2650">
        <f>COUNTIF(J2650:BD2650,"**")</f>
        <v>9</v>
      </c>
      <c r="BF2650">
        <f>COUNTIF(J2650:BD2650,"*P*")</f>
        <v>5</v>
      </c>
      <c r="BG2650">
        <f>COUNTIF(J2650:BD2650,"*C*")</f>
        <v>4</v>
      </c>
      <c r="BH2650">
        <f>COUNTIF(AQ2650:BC2650, "C")</f>
        <v>2</v>
      </c>
      <c r="BI2650">
        <f>COUNTIF(AQ2650:BC2650, "P")</f>
        <v>3</v>
      </c>
      <c r="BJ2650" t="str">
        <f t="shared" si="41"/>
        <v/>
      </c>
      <c r="BK2650">
        <f>COUNTIFS(AQ2650:BC2650,"C")+COUNTIFS(AQ2650:BC2650,"P")</f>
        <v>5</v>
      </c>
      <c r="BL2650">
        <f>COUNTIF(AC2650:AO2650,"**")</f>
        <v>0</v>
      </c>
      <c r="BM2650">
        <f>COUNTIF(AC2650:AO2650,"P")</f>
        <v>0</v>
      </c>
      <c r="BN2650">
        <f>COUNTIF(AC2650:AO2650,"C")</f>
        <v>0</v>
      </c>
    </row>
    <row r="2651" spans="1:66" x14ac:dyDescent="0.25">
      <c r="A2651">
        <v>7101</v>
      </c>
      <c r="B2651">
        <v>12</v>
      </c>
      <c r="C2651">
        <v>4</v>
      </c>
      <c r="D2651">
        <v>41</v>
      </c>
      <c r="E2651" t="s">
        <v>58</v>
      </c>
      <c r="F2651" t="s">
        <v>2001</v>
      </c>
      <c r="G2651">
        <v>32</v>
      </c>
      <c r="H2651" t="s">
        <v>60</v>
      </c>
      <c r="I2651" t="s">
        <v>65</v>
      </c>
      <c r="N2651" t="s">
        <v>67</v>
      </c>
      <c r="AD2651" t="s">
        <v>67</v>
      </c>
      <c r="AU2651" t="s">
        <v>67</v>
      </c>
      <c r="BD2651" t="s">
        <v>218</v>
      </c>
      <c r="BE2651">
        <f>COUNTIF(J2651:BD2651,"**")</f>
        <v>4</v>
      </c>
      <c r="BF2651">
        <f>COUNTIF(J2651:BD2651,"*P*")</f>
        <v>0</v>
      </c>
      <c r="BG2651">
        <f>COUNTIF(J2651:BD2651,"*C*")</f>
        <v>4</v>
      </c>
      <c r="BH2651">
        <f>COUNTIF(AQ2651:BC2651, "C")</f>
        <v>1</v>
      </c>
      <c r="BI2651">
        <f>COUNTIF(AQ2651:BC2651, "P")</f>
        <v>0</v>
      </c>
      <c r="BJ2651" t="str">
        <f t="shared" si="41"/>
        <v/>
      </c>
      <c r="BK2651">
        <f>COUNTIFS(AQ2651:BC2651,"C")+COUNTIFS(AQ2651:BC2651,"P")</f>
        <v>1</v>
      </c>
      <c r="BL2651">
        <f>COUNTIF(AC2651:AO2651,"**")</f>
        <v>1</v>
      </c>
      <c r="BM2651">
        <f>COUNTIF(AC2651:AO2651,"P")</f>
        <v>0</v>
      </c>
      <c r="BN2651">
        <f>COUNTIF(AC2651:AO2651,"C")</f>
        <v>1</v>
      </c>
    </row>
    <row r="2652" spans="1:66" x14ac:dyDescent="0.25">
      <c r="A2652">
        <v>7148</v>
      </c>
      <c r="B2652">
        <v>12</v>
      </c>
      <c r="C2652">
        <v>5</v>
      </c>
      <c r="D2652">
        <v>41</v>
      </c>
      <c r="E2652" t="s">
        <v>58</v>
      </c>
      <c r="F2652" t="s">
        <v>2002</v>
      </c>
      <c r="G2652">
        <v>32</v>
      </c>
      <c r="H2652" t="s">
        <v>64</v>
      </c>
      <c r="I2652" t="s">
        <v>61</v>
      </c>
      <c r="AT2652" t="s">
        <v>67</v>
      </c>
      <c r="AU2652" t="s">
        <v>67</v>
      </c>
      <c r="AZ2652" t="s">
        <v>67</v>
      </c>
      <c r="BD2652" t="s">
        <v>2003</v>
      </c>
      <c r="BE2652">
        <f>COUNTIF(J2652:BD2652,"**")</f>
        <v>4</v>
      </c>
      <c r="BF2652">
        <f>COUNTIF(J2652:BD2652,"*P*")</f>
        <v>0</v>
      </c>
      <c r="BG2652">
        <f>COUNTIF(J2652:BD2652,"*C*")</f>
        <v>4</v>
      </c>
      <c r="BH2652">
        <f>COUNTIF(AQ2652:BC2652, "C")</f>
        <v>3</v>
      </c>
      <c r="BI2652">
        <f>COUNTIF(AQ2652:BC2652, "P")</f>
        <v>0</v>
      </c>
      <c r="BJ2652" t="str">
        <f t="shared" si="41"/>
        <v/>
      </c>
      <c r="BK2652">
        <f>COUNTIFS(AQ2652:BC2652,"C")+COUNTIFS(AQ2652:BC2652,"P")</f>
        <v>3</v>
      </c>
      <c r="BL2652">
        <f>COUNTIF(AC2652:AO2652,"**")</f>
        <v>0</v>
      </c>
      <c r="BM2652">
        <f>COUNTIF(AC2652:AO2652,"P")</f>
        <v>0</v>
      </c>
      <c r="BN2652">
        <f>COUNTIF(AC2652:AO2652,"C")</f>
        <v>0</v>
      </c>
    </row>
    <row r="2653" spans="1:66" x14ac:dyDescent="0.25">
      <c r="A2653">
        <v>7317</v>
      </c>
      <c r="B2653">
        <v>12</v>
      </c>
      <c r="C2653">
        <v>7</v>
      </c>
      <c r="D2653">
        <v>41</v>
      </c>
      <c r="E2653" t="s">
        <v>58</v>
      </c>
      <c r="F2653" t="s">
        <v>2004</v>
      </c>
      <c r="G2653">
        <v>32</v>
      </c>
      <c r="H2653" t="s">
        <v>60</v>
      </c>
      <c r="I2653" t="s">
        <v>61</v>
      </c>
      <c r="N2653" t="s">
        <v>67</v>
      </c>
      <c r="AU2653" t="s">
        <v>67</v>
      </c>
      <c r="BD2653" t="s">
        <v>218</v>
      </c>
      <c r="BE2653">
        <f>COUNTIF(J2653:BD2653,"**")</f>
        <v>3</v>
      </c>
      <c r="BF2653">
        <f>COUNTIF(J2653:BD2653,"*P*")</f>
        <v>0</v>
      </c>
      <c r="BG2653">
        <f>COUNTIF(J2653:BD2653,"*C*")</f>
        <v>3</v>
      </c>
      <c r="BH2653">
        <f>COUNTIF(AQ2653:BC2653, "C")</f>
        <v>1</v>
      </c>
      <c r="BI2653">
        <f>COUNTIF(AQ2653:BC2653, "P")</f>
        <v>0</v>
      </c>
      <c r="BJ2653" t="str">
        <f t="shared" si="41"/>
        <v/>
      </c>
      <c r="BK2653">
        <f>COUNTIFS(AQ2653:BC2653,"C")+COUNTIFS(AQ2653:BC2653,"P")</f>
        <v>1</v>
      </c>
      <c r="BL2653">
        <f>COUNTIF(AC2653:AO2653,"**")</f>
        <v>0</v>
      </c>
      <c r="BM2653">
        <f>COUNTIF(AC2653:AO2653,"P")</f>
        <v>0</v>
      </c>
      <c r="BN2653">
        <f>COUNTIF(AC2653:AO2653,"C")</f>
        <v>0</v>
      </c>
    </row>
    <row r="2654" spans="1:66" x14ac:dyDescent="0.25">
      <c r="A2654">
        <v>7472</v>
      </c>
      <c r="B2654">
        <v>13</v>
      </c>
      <c r="C2654">
        <v>1</v>
      </c>
      <c r="D2654">
        <v>29</v>
      </c>
      <c r="E2654" t="s">
        <v>58</v>
      </c>
      <c r="F2654" t="s">
        <v>2005</v>
      </c>
      <c r="G2654">
        <v>32</v>
      </c>
      <c r="H2654" t="s">
        <v>60</v>
      </c>
      <c r="I2654" t="s">
        <v>65</v>
      </c>
      <c r="W2654" t="s">
        <v>62</v>
      </c>
      <c r="BE2654">
        <f>COUNTIF(J2654:BD2654,"**")</f>
        <v>1</v>
      </c>
      <c r="BF2654">
        <f>COUNTIF(J2654:BD2654,"*P*")</f>
        <v>1</v>
      </c>
      <c r="BG2654">
        <f>COUNTIF(J2654:BD2654,"*C*")</f>
        <v>0</v>
      </c>
      <c r="BH2654">
        <f>COUNTIF(AQ2654:BC2654, "C")</f>
        <v>0</v>
      </c>
      <c r="BI2654">
        <f>COUNTIF(AQ2654:BC2654, "P")</f>
        <v>0</v>
      </c>
      <c r="BJ2654" t="str">
        <f t="shared" si="41"/>
        <v/>
      </c>
      <c r="BK2654">
        <f>COUNTIFS(AQ2654:BC2654,"C")+COUNTIFS(AQ2654:BC2654,"P")</f>
        <v>0</v>
      </c>
      <c r="BL2654">
        <f>COUNTIF(AC2654:AO2654,"**")</f>
        <v>0</v>
      </c>
      <c r="BM2654">
        <f>COUNTIF(AC2654:AO2654,"P")</f>
        <v>0</v>
      </c>
      <c r="BN2654">
        <f>COUNTIF(AC2654:AO2654,"C")</f>
        <v>0</v>
      </c>
    </row>
    <row r="2655" spans="1:66" x14ac:dyDescent="0.25">
      <c r="A2655">
        <v>7498</v>
      </c>
      <c r="B2655">
        <v>13</v>
      </c>
      <c r="C2655">
        <v>1</v>
      </c>
      <c r="D2655">
        <v>29</v>
      </c>
      <c r="E2655" t="s">
        <v>58</v>
      </c>
      <c r="F2655" t="s">
        <v>2006</v>
      </c>
      <c r="G2655">
        <v>32</v>
      </c>
      <c r="H2655" t="s">
        <v>60</v>
      </c>
      <c r="I2655" t="s">
        <v>65</v>
      </c>
      <c r="AQ2655" t="s">
        <v>67</v>
      </c>
      <c r="AS2655" t="s">
        <v>62</v>
      </c>
      <c r="AZ2655" t="s">
        <v>67</v>
      </c>
      <c r="BA2655" t="s">
        <v>67</v>
      </c>
      <c r="BB2655" t="s">
        <v>62</v>
      </c>
      <c r="BE2655">
        <f>COUNTIF(J2655:BD2655,"**")</f>
        <v>5</v>
      </c>
      <c r="BF2655">
        <f>COUNTIF(J2655:BD2655,"*P*")</f>
        <v>2</v>
      </c>
      <c r="BG2655">
        <f>COUNTIF(J2655:BD2655,"*C*")</f>
        <v>3</v>
      </c>
      <c r="BH2655">
        <f>COUNTIF(AQ2655:BC2655, "C")</f>
        <v>3</v>
      </c>
      <c r="BI2655">
        <f>COUNTIF(AQ2655:BC2655, "P")</f>
        <v>2</v>
      </c>
      <c r="BJ2655" t="str">
        <f t="shared" si="41"/>
        <v/>
      </c>
      <c r="BK2655">
        <f>COUNTIFS(AQ2655:BC2655,"C")+COUNTIFS(AQ2655:BC2655,"P")</f>
        <v>5</v>
      </c>
      <c r="BL2655">
        <f>COUNTIF(AC2655:AO2655,"**")</f>
        <v>0</v>
      </c>
      <c r="BM2655">
        <f>COUNTIF(AC2655:AO2655,"P")</f>
        <v>0</v>
      </c>
      <c r="BN2655">
        <f>COUNTIF(AC2655:AO2655,"C")</f>
        <v>0</v>
      </c>
    </row>
    <row r="2656" spans="1:66" x14ac:dyDescent="0.25">
      <c r="A2656">
        <v>7511</v>
      </c>
      <c r="B2656">
        <v>13</v>
      </c>
      <c r="C2656">
        <v>1</v>
      </c>
      <c r="D2656">
        <v>29</v>
      </c>
      <c r="E2656" t="s">
        <v>58</v>
      </c>
      <c r="F2656" t="s">
        <v>2007</v>
      </c>
      <c r="G2656">
        <v>32</v>
      </c>
      <c r="H2656" t="s">
        <v>60</v>
      </c>
      <c r="I2656" t="s">
        <v>65</v>
      </c>
      <c r="O2656" t="s">
        <v>62</v>
      </c>
      <c r="BE2656">
        <f>COUNTIF(J2656:BD2656,"**")</f>
        <v>1</v>
      </c>
      <c r="BF2656">
        <f>COUNTIF(J2656:BD2656,"*P*")</f>
        <v>1</v>
      </c>
      <c r="BG2656">
        <f>COUNTIF(J2656:BD2656,"*C*")</f>
        <v>0</v>
      </c>
      <c r="BH2656">
        <f>COUNTIF(AQ2656:BC2656, "C")</f>
        <v>0</v>
      </c>
      <c r="BI2656">
        <f>COUNTIF(AQ2656:BC2656, "P")</f>
        <v>0</v>
      </c>
      <c r="BJ2656" t="str">
        <f t="shared" si="41"/>
        <v/>
      </c>
      <c r="BK2656">
        <f>COUNTIFS(AQ2656:BC2656,"C")+COUNTIFS(AQ2656:BC2656,"P")</f>
        <v>0</v>
      </c>
      <c r="BL2656">
        <f>COUNTIF(AC2656:AO2656,"**")</f>
        <v>0</v>
      </c>
      <c r="BM2656">
        <f>COUNTIF(AC2656:AO2656,"P")</f>
        <v>0</v>
      </c>
      <c r="BN2656">
        <f>COUNTIF(AC2656:AO2656,"C")</f>
        <v>0</v>
      </c>
    </row>
    <row r="2657" spans="1:66" x14ac:dyDescent="0.25">
      <c r="A2657">
        <v>7701</v>
      </c>
      <c r="B2657">
        <v>13</v>
      </c>
      <c r="C2657">
        <v>5</v>
      </c>
      <c r="D2657">
        <v>29</v>
      </c>
      <c r="E2657" t="s">
        <v>58</v>
      </c>
      <c r="F2657" t="s">
        <v>2008</v>
      </c>
      <c r="G2657">
        <v>32</v>
      </c>
      <c r="H2657" t="s">
        <v>60</v>
      </c>
      <c r="I2657" t="s">
        <v>65</v>
      </c>
      <c r="J2657" t="s">
        <v>62</v>
      </c>
      <c r="W2657" t="s">
        <v>62</v>
      </c>
      <c r="AS2657" t="s">
        <v>62</v>
      </c>
      <c r="AZ2657" t="s">
        <v>62</v>
      </c>
      <c r="BE2657">
        <f>COUNTIF(J2657:BD2657,"**")</f>
        <v>4</v>
      </c>
      <c r="BF2657">
        <f>COUNTIF(J2657:BD2657,"*P*")</f>
        <v>4</v>
      </c>
      <c r="BG2657">
        <f>COUNTIF(J2657:BD2657,"*C*")</f>
        <v>0</v>
      </c>
      <c r="BH2657">
        <f>COUNTIF(AQ2657:BC2657, "C")</f>
        <v>0</v>
      </c>
      <c r="BI2657">
        <f>COUNTIF(AQ2657:BC2657, "P")</f>
        <v>2</v>
      </c>
      <c r="BJ2657" t="str">
        <f t="shared" si="41"/>
        <v>X</v>
      </c>
      <c r="BK2657">
        <f>COUNTIFS(AQ2657:BC2657,"C")+COUNTIFS(AQ2657:BC2657,"P")</f>
        <v>2</v>
      </c>
      <c r="BL2657">
        <f>COUNTIF(AC2657:AO2657,"**")</f>
        <v>0</v>
      </c>
      <c r="BM2657">
        <f>COUNTIF(AC2657:AO2657,"P")</f>
        <v>0</v>
      </c>
      <c r="BN2657">
        <f>COUNTIF(AC2657:AO2657,"C")</f>
        <v>0</v>
      </c>
    </row>
    <row r="2658" spans="1:66" x14ac:dyDescent="0.25">
      <c r="A2658">
        <v>7828</v>
      </c>
      <c r="B2658">
        <v>13</v>
      </c>
      <c r="C2658">
        <v>7</v>
      </c>
      <c r="D2658">
        <v>29</v>
      </c>
      <c r="E2658" t="s">
        <v>58</v>
      </c>
      <c r="F2658" t="s">
        <v>2009</v>
      </c>
      <c r="G2658">
        <v>32</v>
      </c>
      <c r="H2658" t="s">
        <v>64</v>
      </c>
      <c r="I2658" t="s">
        <v>65</v>
      </c>
      <c r="AQ2658" t="s">
        <v>67</v>
      </c>
      <c r="AS2658" t="s">
        <v>62</v>
      </c>
      <c r="AZ2658" t="s">
        <v>67</v>
      </c>
      <c r="BE2658">
        <f>COUNTIF(J2658:BD2658,"**")</f>
        <v>3</v>
      </c>
      <c r="BF2658">
        <f>COUNTIF(J2658:BD2658,"*P*")</f>
        <v>1</v>
      </c>
      <c r="BG2658">
        <f>COUNTIF(J2658:BD2658,"*C*")</f>
        <v>2</v>
      </c>
      <c r="BH2658">
        <f>COUNTIF(AQ2658:BC2658, "C")</f>
        <v>2</v>
      </c>
      <c r="BI2658">
        <f>COUNTIF(AQ2658:BC2658, "P")</f>
        <v>1</v>
      </c>
      <c r="BJ2658" t="str">
        <f t="shared" si="41"/>
        <v/>
      </c>
      <c r="BK2658">
        <f>COUNTIFS(AQ2658:BC2658,"C")+COUNTIFS(AQ2658:BC2658,"P")</f>
        <v>3</v>
      </c>
      <c r="BL2658">
        <f>COUNTIF(AC2658:AO2658,"**")</f>
        <v>0</v>
      </c>
      <c r="BM2658">
        <f>COUNTIF(AC2658:AO2658,"P")</f>
        <v>0</v>
      </c>
      <c r="BN2658">
        <f>COUNTIF(AC2658:AO2658,"C")</f>
        <v>0</v>
      </c>
    </row>
    <row r="2659" spans="1:66" x14ac:dyDescent="0.25">
      <c r="A2659">
        <v>7901</v>
      </c>
      <c r="B2659">
        <v>13</v>
      </c>
      <c r="C2659">
        <v>8</v>
      </c>
      <c r="D2659">
        <v>29</v>
      </c>
      <c r="E2659" t="s">
        <v>58</v>
      </c>
      <c r="F2659" t="s">
        <v>2010</v>
      </c>
      <c r="G2659">
        <v>32</v>
      </c>
      <c r="H2659" t="s">
        <v>64</v>
      </c>
      <c r="I2659" t="s">
        <v>65</v>
      </c>
      <c r="AD2659" t="s">
        <v>67</v>
      </c>
      <c r="AV2659" t="s">
        <v>67</v>
      </c>
      <c r="BE2659">
        <f>COUNTIF(J2659:BD2659,"**")</f>
        <v>2</v>
      </c>
      <c r="BF2659">
        <f>COUNTIF(J2659:BD2659,"*P*")</f>
        <v>0</v>
      </c>
      <c r="BG2659">
        <f>COUNTIF(J2659:BD2659,"*C*")</f>
        <v>2</v>
      </c>
      <c r="BH2659">
        <f>COUNTIF(AQ2659:BC2659, "C")</f>
        <v>1</v>
      </c>
      <c r="BI2659">
        <f>COUNTIF(AQ2659:BC2659, "P")</f>
        <v>0</v>
      </c>
      <c r="BJ2659" t="str">
        <f t="shared" si="41"/>
        <v/>
      </c>
      <c r="BK2659">
        <f>COUNTIFS(AQ2659:BC2659,"C")+COUNTIFS(AQ2659:BC2659,"P")</f>
        <v>1</v>
      </c>
      <c r="BL2659">
        <f>COUNTIF(AC2659:AO2659,"**")</f>
        <v>1</v>
      </c>
      <c r="BM2659">
        <f>COUNTIF(AC2659:AO2659,"P")</f>
        <v>0</v>
      </c>
      <c r="BN2659">
        <f>COUNTIF(AC2659:AO2659,"C")</f>
        <v>1</v>
      </c>
    </row>
    <row r="2660" spans="1:66" x14ac:dyDescent="0.25">
      <c r="A2660">
        <v>8185</v>
      </c>
      <c r="B2660">
        <v>14</v>
      </c>
      <c r="C2660">
        <v>4</v>
      </c>
      <c r="D2660">
        <v>3</v>
      </c>
      <c r="E2660" t="s">
        <v>58</v>
      </c>
      <c r="F2660" t="s">
        <v>2011</v>
      </c>
      <c r="G2660">
        <v>32</v>
      </c>
      <c r="H2660" t="s">
        <v>64</v>
      </c>
      <c r="I2660" t="s">
        <v>65</v>
      </c>
      <c r="J2660" t="s">
        <v>67</v>
      </c>
      <c r="O2660" t="s">
        <v>67</v>
      </c>
      <c r="AQ2660" t="s">
        <v>67</v>
      </c>
      <c r="AS2660" t="s">
        <v>62</v>
      </c>
      <c r="AZ2660" t="s">
        <v>62</v>
      </c>
      <c r="BD2660" t="s">
        <v>2012</v>
      </c>
      <c r="BE2660">
        <f>COUNTIF(J2660:BD2660,"**")</f>
        <v>6</v>
      </c>
      <c r="BF2660">
        <f>COUNTIF(J2660:BD2660,"*P*")</f>
        <v>2</v>
      </c>
      <c r="BG2660">
        <f>COUNTIF(J2660:BD2660,"*C*")</f>
        <v>3</v>
      </c>
      <c r="BH2660">
        <f>COUNTIF(AQ2660:BC2660, "C")</f>
        <v>1</v>
      </c>
      <c r="BI2660">
        <f>COUNTIF(AQ2660:BC2660, "P")</f>
        <v>2</v>
      </c>
      <c r="BJ2660" t="str">
        <f t="shared" si="41"/>
        <v/>
      </c>
      <c r="BK2660">
        <f>COUNTIFS(AQ2660:BC2660,"C")+COUNTIFS(AQ2660:BC2660,"P")</f>
        <v>3</v>
      </c>
      <c r="BL2660">
        <f>COUNTIF(AC2660:AO2660,"**")</f>
        <v>0</v>
      </c>
      <c r="BM2660">
        <f>COUNTIF(AC2660:AO2660,"P")</f>
        <v>0</v>
      </c>
      <c r="BN2660">
        <f>COUNTIF(AC2660:AO2660,"C")</f>
        <v>0</v>
      </c>
    </row>
    <row r="2661" spans="1:66" x14ac:dyDescent="0.25">
      <c r="A2661">
        <v>8283</v>
      </c>
      <c r="B2661">
        <v>14</v>
      </c>
      <c r="C2661">
        <v>9</v>
      </c>
      <c r="D2661">
        <v>23</v>
      </c>
      <c r="E2661" t="s">
        <v>58</v>
      </c>
      <c r="F2661" t="s">
        <v>165</v>
      </c>
      <c r="G2661">
        <v>32</v>
      </c>
      <c r="H2661" t="s">
        <v>60</v>
      </c>
      <c r="I2661" t="s">
        <v>65</v>
      </c>
      <c r="O2661" t="s">
        <v>62</v>
      </c>
      <c r="BE2661">
        <f>COUNTIF(J2661:BD2661,"**")</f>
        <v>1</v>
      </c>
      <c r="BF2661">
        <f>COUNTIF(J2661:BD2661,"*P*")</f>
        <v>1</v>
      </c>
      <c r="BG2661">
        <f>COUNTIF(J2661:BD2661,"*C*")</f>
        <v>0</v>
      </c>
      <c r="BH2661">
        <f>COUNTIF(AQ2661:BC2661, "C")</f>
        <v>0</v>
      </c>
      <c r="BI2661">
        <f>COUNTIF(AQ2661:BC2661, "P")</f>
        <v>0</v>
      </c>
      <c r="BJ2661" t="str">
        <f t="shared" si="41"/>
        <v/>
      </c>
      <c r="BK2661">
        <f>COUNTIFS(AQ2661:BC2661,"C")+COUNTIFS(AQ2661:BC2661,"P")</f>
        <v>0</v>
      </c>
      <c r="BL2661">
        <f>COUNTIF(AC2661:AO2661,"**")</f>
        <v>0</v>
      </c>
      <c r="BM2661">
        <f>COUNTIF(AC2661:AO2661,"P")</f>
        <v>0</v>
      </c>
      <c r="BN2661">
        <f>COUNTIF(AC2661:AO2661,"C")</f>
        <v>0</v>
      </c>
    </row>
    <row r="2662" spans="1:66" x14ac:dyDescent="0.25">
      <c r="A2662">
        <v>8414</v>
      </c>
      <c r="B2662">
        <v>15</v>
      </c>
      <c r="C2662">
        <v>1</v>
      </c>
      <c r="D2662">
        <v>50</v>
      </c>
      <c r="E2662" t="s">
        <v>58</v>
      </c>
      <c r="F2662" t="s">
        <v>2013</v>
      </c>
      <c r="G2662">
        <v>32</v>
      </c>
      <c r="H2662" t="s">
        <v>60</v>
      </c>
      <c r="I2662" t="s">
        <v>65</v>
      </c>
      <c r="AQ2662" t="s">
        <v>67</v>
      </c>
      <c r="AZ2662" t="s">
        <v>67</v>
      </c>
      <c r="BE2662">
        <f>COUNTIF(J2662:BD2662,"**")</f>
        <v>2</v>
      </c>
      <c r="BF2662">
        <f>COUNTIF(J2662:BD2662,"*P*")</f>
        <v>0</v>
      </c>
      <c r="BG2662">
        <f>COUNTIF(J2662:BD2662,"*C*")</f>
        <v>2</v>
      </c>
      <c r="BH2662">
        <f>COUNTIF(AQ2662:BC2662, "C")</f>
        <v>2</v>
      </c>
      <c r="BI2662">
        <f>COUNTIF(AQ2662:BC2662, "P")</f>
        <v>0</v>
      </c>
      <c r="BJ2662" t="str">
        <f t="shared" si="41"/>
        <v/>
      </c>
      <c r="BK2662">
        <f>COUNTIFS(AQ2662:BC2662,"C")+COUNTIFS(AQ2662:BC2662,"P")</f>
        <v>2</v>
      </c>
      <c r="BL2662">
        <f>COUNTIF(AC2662:AO2662,"**")</f>
        <v>0</v>
      </c>
      <c r="BM2662">
        <f>COUNTIF(AC2662:AO2662,"P")</f>
        <v>0</v>
      </c>
      <c r="BN2662">
        <f>COUNTIF(AC2662:AO2662,"C")</f>
        <v>0</v>
      </c>
    </row>
    <row r="2663" spans="1:66" x14ac:dyDescent="0.25">
      <c r="A2663">
        <v>8453</v>
      </c>
      <c r="B2663">
        <v>15</v>
      </c>
      <c r="C2663">
        <v>2</v>
      </c>
      <c r="D2663">
        <v>50</v>
      </c>
      <c r="E2663" t="s">
        <v>58</v>
      </c>
      <c r="F2663" t="s">
        <v>1172</v>
      </c>
      <c r="G2663">
        <v>32</v>
      </c>
      <c r="H2663" t="s">
        <v>60</v>
      </c>
      <c r="I2663" t="s">
        <v>65</v>
      </c>
      <c r="AF2663" t="s">
        <v>62</v>
      </c>
      <c r="AM2663" t="s">
        <v>62</v>
      </c>
      <c r="AQ2663" t="s">
        <v>67</v>
      </c>
      <c r="AS2663" t="s">
        <v>62</v>
      </c>
      <c r="AZ2663" t="s">
        <v>67</v>
      </c>
      <c r="BE2663">
        <f>COUNTIF(J2663:BD2663,"**")</f>
        <v>5</v>
      </c>
      <c r="BF2663">
        <f>COUNTIF(J2663:BD2663,"*P*")</f>
        <v>3</v>
      </c>
      <c r="BG2663">
        <f>COUNTIF(J2663:BD2663,"*C*")</f>
        <v>2</v>
      </c>
      <c r="BH2663">
        <f>COUNTIF(AQ2663:BC2663, "C")</f>
        <v>2</v>
      </c>
      <c r="BI2663">
        <f>COUNTIF(AQ2663:BC2663, "P")</f>
        <v>1</v>
      </c>
      <c r="BJ2663" t="str">
        <f t="shared" si="41"/>
        <v/>
      </c>
      <c r="BK2663">
        <f>COUNTIFS(AQ2663:BC2663,"C")+COUNTIFS(AQ2663:BC2663,"P")</f>
        <v>3</v>
      </c>
      <c r="BL2663">
        <f>COUNTIF(AC2663:AO2663,"**")</f>
        <v>2</v>
      </c>
      <c r="BM2663">
        <f>COUNTIF(AC2663:AO2663,"P")</f>
        <v>2</v>
      </c>
      <c r="BN2663">
        <f>COUNTIF(AC2663:AO2663,"C")</f>
        <v>0</v>
      </c>
    </row>
    <row r="2664" spans="1:66" x14ac:dyDescent="0.25">
      <c r="A2664">
        <v>8507</v>
      </c>
      <c r="B2664">
        <v>15</v>
      </c>
      <c r="C2664">
        <v>3</v>
      </c>
      <c r="D2664">
        <v>50</v>
      </c>
      <c r="E2664" t="s">
        <v>58</v>
      </c>
      <c r="F2664" t="s">
        <v>341</v>
      </c>
      <c r="G2664">
        <v>32</v>
      </c>
      <c r="H2664" t="s">
        <v>60</v>
      </c>
      <c r="I2664" t="s">
        <v>65</v>
      </c>
      <c r="N2664" t="s">
        <v>67</v>
      </c>
      <c r="AF2664" t="s">
        <v>67</v>
      </c>
      <c r="BE2664">
        <f>COUNTIF(J2664:BD2664,"**")</f>
        <v>2</v>
      </c>
      <c r="BF2664">
        <f>COUNTIF(J2664:BD2664,"*P*")</f>
        <v>0</v>
      </c>
      <c r="BG2664">
        <f>COUNTIF(J2664:BD2664,"*C*")</f>
        <v>2</v>
      </c>
      <c r="BH2664">
        <f>COUNTIF(AQ2664:BC2664, "C")</f>
        <v>0</v>
      </c>
      <c r="BI2664">
        <f>COUNTIF(AQ2664:BC2664, "P")</f>
        <v>0</v>
      </c>
      <c r="BJ2664" t="str">
        <f t="shared" si="41"/>
        <v/>
      </c>
      <c r="BK2664">
        <f>COUNTIFS(AQ2664:BC2664,"C")+COUNTIFS(AQ2664:BC2664,"P")</f>
        <v>0</v>
      </c>
      <c r="BL2664">
        <f>COUNTIF(AC2664:AO2664,"**")</f>
        <v>1</v>
      </c>
      <c r="BM2664">
        <f>COUNTIF(AC2664:AO2664,"P")</f>
        <v>0</v>
      </c>
      <c r="BN2664">
        <f>COUNTIF(AC2664:AO2664,"C")</f>
        <v>1</v>
      </c>
    </row>
    <row r="2665" spans="1:66" x14ac:dyDescent="0.25">
      <c r="A2665">
        <v>8555</v>
      </c>
      <c r="B2665">
        <v>15</v>
      </c>
      <c r="C2665">
        <v>3</v>
      </c>
      <c r="D2665">
        <v>50</v>
      </c>
      <c r="E2665" t="s">
        <v>58</v>
      </c>
      <c r="F2665" t="s">
        <v>495</v>
      </c>
      <c r="G2665">
        <v>32</v>
      </c>
      <c r="H2665" t="s">
        <v>60</v>
      </c>
      <c r="I2665" t="s">
        <v>65</v>
      </c>
      <c r="N2665" t="s">
        <v>67</v>
      </c>
      <c r="AD2665" t="s">
        <v>67</v>
      </c>
      <c r="AU2665" t="s">
        <v>67</v>
      </c>
      <c r="BD2665" t="s">
        <v>269</v>
      </c>
      <c r="BE2665">
        <f>COUNTIF(J2665:BD2665,"**")</f>
        <v>4</v>
      </c>
      <c r="BF2665">
        <f>COUNTIF(J2665:BD2665,"*P*")</f>
        <v>0</v>
      </c>
      <c r="BG2665">
        <f>COUNTIF(J2665:BD2665,"*C*")</f>
        <v>4</v>
      </c>
      <c r="BH2665">
        <f>COUNTIF(AQ2665:BC2665, "C")</f>
        <v>1</v>
      </c>
      <c r="BI2665">
        <f>COUNTIF(AQ2665:BC2665, "P")</f>
        <v>0</v>
      </c>
      <c r="BJ2665" t="str">
        <f t="shared" si="41"/>
        <v/>
      </c>
      <c r="BK2665">
        <f>COUNTIFS(AQ2665:BC2665,"C")+COUNTIFS(AQ2665:BC2665,"P")</f>
        <v>1</v>
      </c>
      <c r="BL2665">
        <f>COUNTIF(AC2665:AO2665,"**")</f>
        <v>1</v>
      </c>
      <c r="BM2665">
        <f>COUNTIF(AC2665:AO2665,"P")</f>
        <v>0</v>
      </c>
      <c r="BN2665">
        <f>COUNTIF(AC2665:AO2665,"C")</f>
        <v>1</v>
      </c>
    </row>
    <row r="2666" spans="1:66" x14ac:dyDescent="0.25">
      <c r="A2666">
        <v>8582</v>
      </c>
      <c r="B2666">
        <v>15</v>
      </c>
      <c r="C2666">
        <v>4</v>
      </c>
      <c r="D2666">
        <v>50</v>
      </c>
      <c r="E2666" t="s">
        <v>58</v>
      </c>
      <c r="F2666" t="s">
        <v>499</v>
      </c>
      <c r="G2666">
        <v>32</v>
      </c>
      <c r="H2666" t="s">
        <v>60</v>
      </c>
      <c r="I2666" t="s">
        <v>61</v>
      </c>
      <c r="N2666" t="s">
        <v>67</v>
      </c>
      <c r="BA2666" t="s">
        <v>62</v>
      </c>
      <c r="BE2666">
        <f>COUNTIF(J2666:BD2666,"**")</f>
        <v>2</v>
      </c>
      <c r="BF2666">
        <f>COUNTIF(J2666:BD2666,"*P*")</f>
        <v>1</v>
      </c>
      <c r="BG2666">
        <f>COUNTIF(J2666:BD2666,"*C*")</f>
        <v>1</v>
      </c>
      <c r="BH2666">
        <f>COUNTIF(AQ2666:BC2666, "C")</f>
        <v>0</v>
      </c>
      <c r="BI2666">
        <f>COUNTIF(AQ2666:BC2666, "P")</f>
        <v>1</v>
      </c>
      <c r="BJ2666" t="str">
        <f t="shared" si="41"/>
        <v>X</v>
      </c>
      <c r="BK2666">
        <f>COUNTIFS(AQ2666:BC2666,"C")+COUNTIFS(AQ2666:BC2666,"P")</f>
        <v>1</v>
      </c>
      <c r="BL2666">
        <f>COUNTIF(AC2666:AO2666,"**")</f>
        <v>0</v>
      </c>
      <c r="BM2666">
        <f>COUNTIF(AC2666:AO2666,"P")</f>
        <v>0</v>
      </c>
      <c r="BN2666">
        <f>COUNTIF(AC2666:AO2666,"C")</f>
        <v>0</v>
      </c>
    </row>
    <row r="2667" spans="1:66" x14ac:dyDescent="0.25">
      <c r="A2667">
        <v>8588</v>
      </c>
      <c r="B2667">
        <v>15</v>
      </c>
      <c r="C2667">
        <v>3</v>
      </c>
      <c r="D2667">
        <v>50</v>
      </c>
      <c r="E2667" t="s">
        <v>58</v>
      </c>
      <c r="F2667" t="s">
        <v>2014</v>
      </c>
      <c r="G2667">
        <v>32</v>
      </c>
      <c r="H2667" t="s">
        <v>60</v>
      </c>
      <c r="I2667" t="s">
        <v>65</v>
      </c>
      <c r="AF2667" t="s">
        <v>62</v>
      </c>
      <c r="AQ2667" t="s">
        <v>67</v>
      </c>
      <c r="AZ2667" t="s">
        <v>67</v>
      </c>
      <c r="BE2667">
        <f>COUNTIF(J2667:BD2667,"**")</f>
        <v>3</v>
      </c>
      <c r="BF2667">
        <f>COUNTIF(J2667:BD2667,"*P*")</f>
        <v>1</v>
      </c>
      <c r="BG2667">
        <f>COUNTIF(J2667:BD2667,"*C*")</f>
        <v>2</v>
      </c>
      <c r="BH2667">
        <f>COUNTIF(AQ2667:BC2667, "C")</f>
        <v>2</v>
      </c>
      <c r="BI2667">
        <f>COUNTIF(AQ2667:BC2667, "P")</f>
        <v>0</v>
      </c>
      <c r="BJ2667" t="str">
        <f t="shared" si="41"/>
        <v/>
      </c>
      <c r="BK2667">
        <f>COUNTIFS(AQ2667:BC2667,"C")+COUNTIFS(AQ2667:BC2667,"P")</f>
        <v>2</v>
      </c>
      <c r="BL2667">
        <f>COUNTIF(AC2667:AO2667,"**")</f>
        <v>1</v>
      </c>
      <c r="BM2667">
        <f>COUNTIF(AC2667:AO2667,"P")</f>
        <v>1</v>
      </c>
      <c r="BN2667">
        <f>COUNTIF(AC2667:AO2667,"C")</f>
        <v>0</v>
      </c>
    </row>
    <row r="2668" spans="1:66" x14ac:dyDescent="0.25">
      <c r="A2668">
        <v>8654</v>
      </c>
      <c r="B2668">
        <v>15</v>
      </c>
      <c r="C2668">
        <v>5</v>
      </c>
      <c r="D2668">
        <v>50</v>
      </c>
      <c r="E2668" t="s">
        <v>58</v>
      </c>
      <c r="F2668" t="s">
        <v>2015</v>
      </c>
      <c r="G2668">
        <v>32</v>
      </c>
      <c r="H2668" t="s">
        <v>60</v>
      </c>
      <c r="I2668" t="s">
        <v>65</v>
      </c>
      <c r="K2668" t="s">
        <v>62</v>
      </c>
      <c r="N2668" t="s">
        <v>67</v>
      </c>
      <c r="BA2668" t="s">
        <v>62</v>
      </c>
      <c r="BB2668" t="s">
        <v>62</v>
      </c>
      <c r="BE2668">
        <f>COUNTIF(J2668:BD2668,"**")</f>
        <v>4</v>
      </c>
      <c r="BF2668">
        <f>COUNTIF(J2668:BD2668,"*P*")</f>
        <v>3</v>
      </c>
      <c r="BG2668">
        <f>COUNTIF(J2668:BD2668,"*C*")</f>
        <v>1</v>
      </c>
      <c r="BH2668">
        <f>COUNTIF(AQ2668:BC2668, "C")</f>
        <v>0</v>
      </c>
      <c r="BI2668">
        <f>COUNTIF(AQ2668:BC2668, "P")</f>
        <v>2</v>
      </c>
      <c r="BJ2668" t="str">
        <f t="shared" si="41"/>
        <v>X</v>
      </c>
      <c r="BK2668">
        <f>COUNTIFS(AQ2668:BC2668,"C")+COUNTIFS(AQ2668:BC2668,"P")</f>
        <v>2</v>
      </c>
      <c r="BL2668">
        <f>COUNTIF(AC2668:AO2668,"**")</f>
        <v>0</v>
      </c>
      <c r="BM2668">
        <f>COUNTIF(AC2668:AO2668,"P")</f>
        <v>0</v>
      </c>
      <c r="BN2668">
        <f>COUNTIF(AC2668:AO2668,"C")</f>
        <v>0</v>
      </c>
    </row>
    <row r="2669" spans="1:66" x14ac:dyDescent="0.25">
      <c r="A2669">
        <v>8681</v>
      </c>
      <c r="B2669">
        <v>15</v>
      </c>
      <c r="C2669">
        <v>5</v>
      </c>
      <c r="D2669">
        <v>50</v>
      </c>
      <c r="E2669" t="s">
        <v>58</v>
      </c>
      <c r="F2669" t="s">
        <v>132</v>
      </c>
      <c r="G2669">
        <v>32</v>
      </c>
      <c r="H2669" t="s">
        <v>60</v>
      </c>
      <c r="I2669" t="s">
        <v>61</v>
      </c>
      <c r="K2669" t="s">
        <v>62</v>
      </c>
      <c r="O2669" t="s">
        <v>62</v>
      </c>
      <c r="BE2669">
        <f>COUNTIF(J2669:BD2669,"**")</f>
        <v>2</v>
      </c>
      <c r="BF2669">
        <f>COUNTIF(J2669:BD2669,"*P*")</f>
        <v>2</v>
      </c>
      <c r="BG2669">
        <f>COUNTIF(J2669:BD2669,"*C*")</f>
        <v>0</v>
      </c>
      <c r="BH2669">
        <f>COUNTIF(AQ2669:BC2669, "C")</f>
        <v>0</v>
      </c>
      <c r="BI2669">
        <f>COUNTIF(AQ2669:BC2669, "P")</f>
        <v>0</v>
      </c>
      <c r="BJ2669" t="str">
        <f t="shared" si="41"/>
        <v/>
      </c>
      <c r="BK2669">
        <f>COUNTIFS(AQ2669:BC2669,"C")+COUNTIFS(AQ2669:BC2669,"P")</f>
        <v>0</v>
      </c>
      <c r="BL2669">
        <f>COUNTIF(AC2669:AO2669,"**")</f>
        <v>0</v>
      </c>
      <c r="BM2669">
        <f>COUNTIF(AC2669:AO2669,"P")</f>
        <v>0</v>
      </c>
      <c r="BN2669">
        <f>COUNTIF(AC2669:AO2669,"C")</f>
        <v>0</v>
      </c>
    </row>
    <row r="2670" spans="1:66" x14ac:dyDescent="0.25">
      <c r="A2670">
        <v>8687</v>
      </c>
      <c r="B2670">
        <v>15</v>
      </c>
      <c r="C2670">
        <v>7</v>
      </c>
      <c r="D2670">
        <v>50</v>
      </c>
      <c r="E2670" t="s">
        <v>58</v>
      </c>
      <c r="F2670" t="s">
        <v>2016</v>
      </c>
      <c r="G2670">
        <v>32</v>
      </c>
      <c r="H2670" t="s">
        <v>60</v>
      </c>
      <c r="I2670" t="s">
        <v>61</v>
      </c>
      <c r="N2670" t="s">
        <v>67</v>
      </c>
      <c r="O2670" t="s">
        <v>67</v>
      </c>
      <c r="BE2670">
        <f>COUNTIF(J2670:BD2670,"**")</f>
        <v>2</v>
      </c>
      <c r="BF2670">
        <f>COUNTIF(J2670:BD2670,"*P*")</f>
        <v>0</v>
      </c>
      <c r="BG2670">
        <f>COUNTIF(J2670:BD2670,"*C*")</f>
        <v>2</v>
      </c>
      <c r="BH2670">
        <f>COUNTIF(AQ2670:BC2670, "C")</f>
        <v>0</v>
      </c>
      <c r="BI2670">
        <f>COUNTIF(AQ2670:BC2670, "P")</f>
        <v>0</v>
      </c>
      <c r="BJ2670" t="str">
        <f t="shared" si="41"/>
        <v/>
      </c>
      <c r="BK2670">
        <f>COUNTIFS(AQ2670:BC2670,"C")+COUNTIFS(AQ2670:BC2670,"P")</f>
        <v>0</v>
      </c>
      <c r="BL2670">
        <f>COUNTIF(AC2670:AO2670,"**")</f>
        <v>0</v>
      </c>
      <c r="BM2670">
        <f>COUNTIF(AC2670:AO2670,"P")</f>
        <v>0</v>
      </c>
      <c r="BN2670">
        <f>COUNTIF(AC2670:AO2670,"C")</f>
        <v>0</v>
      </c>
    </row>
    <row r="2671" spans="1:66" x14ac:dyDescent="0.25">
      <c r="A2671">
        <v>8808</v>
      </c>
      <c r="B2671">
        <v>15</v>
      </c>
      <c r="C2671">
        <v>5</v>
      </c>
      <c r="D2671">
        <v>50</v>
      </c>
      <c r="E2671" t="s">
        <v>58</v>
      </c>
      <c r="F2671" t="s">
        <v>2017</v>
      </c>
      <c r="G2671">
        <v>32</v>
      </c>
      <c r="H2671" t="s">
        <v>60</v>
      </c>
      <c r="I2671" t="s">
        <v>65</v>
      </c>
      <c r="O2671" t="s">
        <v>67</v>
      </c>
      <c r="BE2671">
        <f>COUNTIF(J2671:BD2671,"**")</f>
        <v>1</v>
      </c>
      <c r="BF2671">
        <f>COUNTIF(J2671:BD2671,"*P*")</f>
        <v>0</v>
      </c>
      <c r="BG2671">
        <f>COUNTIF(J2671:BD2671,"*C*")</f>
        <v>1</v>
      </c>
      <c r="BH2671">
        <f>COUNTIF(AQ2671:BC2671, "C")</f>
        <v>0</v>
      </c>
      <c r="BI2671">
        <f>COUNTIF(AQ2671:BC2671, "P")</f>
        <v>0</v>
      </c>
      <c r="BJ2671" t="str">
        <f t="shared" si="41"/>
        <v/>
      </c>
      <c r="BK2671">
        <f>COUNTIFS(AQ2671:BC2671,"C")+COUNTIFS(AQ2671:BC2671,"P")</f>
        <v>0</v>
      </c>
      <c r="BL2671">
        <f>COUNTIF(AC2671:AO2671,"**")</f>
        <v>0</v>
      </c>
      <c r="BM2671">
        <f>COUNTIF(AC2671:AO2671,"P")</f>
        <v>0</v>
      </c>
      <c r="BN2671">
        <f>COUNTIF(AC2671:AO2671,"C")</f>
        <v>0</v>
      </c>
    </row>
    <row r="2672" spans="1:66" x14ac:dyDescent="0.25">
      <c r="A2672">
        <v>8862</v>
      </c>
      <c r="B2672">
        <v>15</v>
      </c>
      <c r="C2672">
        <v>8</v>
      </c>
      <c r="D2672">
        <v>50</v>
      </c>
      <c r="E2672" t="s">
        <v>58</v>
      </c>
      <c r="F2672" t="s">
        <v>789</v>
      </c>
      <c r="G2672">
        <v>32</v>
      </c>
      <c r="H2672" t="s">
        <v>60</v>
      </c>
      <c r="I2672" t="s">
        <v>65</v>
      </c>
      <c r="AQ2672" t="s">
        <v>67</v>
      </c>
      <c r="AS2672" t="s">
        <v>62</v>
      </c>
      <c r="AZ2672" t="s">
        <v>67</v>
      </c>
      <c r="BE2672">
        <f>COUNTIF(J2672:BD2672,"**")</f>
        <v>3</v>
      </c>
      <c r="BF2672">
        <f>COUNTIF(J2672:BD2672,"*P*")</f>
        <v>1</v>
      </c>
      <c r="BG2672">
        <f>COUNTIF(J2672:BD2672,"*C*")</f>
        <v>2</v>
      </c>
      <c r="BH2672">
        <f>COUNTIF(AQ2672:BC2672, "C")</f>
        <v>2</v>
      </c>
      <c r="BI2672">
        <f>COUNTIF(AQ2672:BC2672, "P")</f>
        <v>1</v>
      </c>
      <c r="BJ2672" t="str">
        <f t="shared" si="41"/>
        <v/>
      </c>
      <c r="BK2672">
        <f>COUNTIFS(AQ2672:BC2672,"C")+COUNTIFS(AQ2672:BC2672,"P")</f>
        <v>3</v>
      </c>
      <c r="BL2672">
        <f>COUNTIF(AC2672:AO2672,"**")</f>
        <v>0</v>
      </c>
      <c r="BM2672">
        <f>COUNTIF(AC2672:AO2672,"P")</f>
        <v>0</v>
      </c>
      <c r="BN2672">
        <f>COUNTIF(AC2672:AO2672,"C")</f>
        <v>0</v>
      </c>
    </row>
    <row r="2673" spans="1:66" x14ac:dyDescent="0.25">
      <c r="A2673">
        <v>8935</v>
      </c>
      <c r="B2673">
        <v>15</v>
      </c>
      <c r="C2673">
        <v>6</v>
      </c>
      <c r="D2673">
        <v>50</v>
      </c>
      <c r="E2673" t="s">
        <v>58</v>
      </c>
      <c r="F2673" t="s">
        <v>604</v>
      </c>
      <c r="G2673">
        <v>32</v>
      </c>
      <c r="H2673" t="s">
        <v>60</v>
      </c>
      <c r="I2673" t="s">
        <v>65</v>
      </c>
      <c r="AU2673" t="s">
        <v>67</v>
      </c>
      <c r="BD2673" t="s">
        <v>295</v>
      </c>
      <c r="BE2673">
        <f>COUNTIF(J2673:BD2673,"**")</f>
        <v>2</v>
      </c>
      <c r="BF2673">
        <f>COUNTIF(J2673:BD2673,"*P*")</f>
        <v>0</v>
      </c>
      <c r="BG2673">
        <f>COUNTIF(J2673:BD2673,"*C*")</f>
        <v>2</v>
      </c>
      <c r="BH2673">
        <f>COUNTIF(AQ2673:BC2673, "C")</f>
        <v>1</v>
      </c>
      <c r="BI2673">
        <f>COUNTIF(AQ2673:BC2673, "P")</f>
        <v>0</v>
      </c>
      <c r="BJ2673" t="str">
        <f t="shared" si="41"/>
        <v/>
      </c>
      <c r="BK2673">
        <f>COUNTIFS(AQ2673:BC2673,"C")+COUNTIFS(AQ2673:BC2673,"P")</f>
        <v>1</v>
      </c>
      <c r="BL2673">
        <f>COUNTIF(AC2673:AO2673,"**")</f>
        <v>0</v>
      </c>
      <c r="BM2673">
        <f>COUNTIF(AC2673:AO2673,"P")</f>
        <v>0</v>
      </c>
      <c r="BN2673">
        <f>COUNTIF(AC2673:AO2673,"C")</f>
        <v>0</v>
      </c>
    </row>
    <row r="2674" spans="1:66" x14ac:dyDescent="0.25">
      <c r="A2674">
        <v>8939</v>
      </c>
      <c r="B2674">
        <v>15</v>
      </c>
      <c r="C2674">
        <v>9</v>
      </c>
      <c r="D2674">
        <v>50</v>
      </c>
      <c r="E2674" t="s">
        <v>58</v>
      </c>
      <c r="F2674" t="s">
        <v>740</v>
      </c>
      <c r="G2674">
        <v>32</v>
      </c>
      <c r="H2674" t="s">
        <v>60</v>
      </c>
      <c r="I2674" t="s">
        <v>65</v>
      </c>
      <c r="AD2674" t="s">
        <v>62</v>
      </c>
      <c r="AU2674" t="s">
        <v>67</v>
      </c>
      <c r="BD2674" t="s">
        <v>295</v>
      </c>
      <c r="BE2674">
        <f>COUNTIF(J2674:BD2674,"**")</f>
        <v>3</v>
      </c>
      <c r="BF2674">
        <f>COUNTIF(J2674:BD2674,"*P*")</f>
        <v>1</v>
      </c>
      <c r="BG2674">
        <f>COUNTIF(J2674:BD2674,"*C*")</f>
        <v>2</v>
      </c>
      <c r="BH2674">
        <f>COUNTIF(AQ2674:BC2674, "C")</f>
        <v>1</v>
      </c>
      <c r="BI2674">
        <f>COUNTIF(AQ2674:BC2674, "P")</f>
        <v>0</v>
      </c>
      <c r="BJ2674" t="str">
        <f t="shared" si="41"/>
        <v/>
      </c>
      <c r="BK2674">
        <f>COUNTIFS(AQ2674:BC2674,"C")+COUNTIFS(AQ2674:BC2674,"P")</f>
        <v>1</v>
      </c>
      <c r="BL2674">
        <f>COUNTIF(AC2674:AO2674,"**")</f>
        <v>1</v>
      </c>
      <c r="BM2674">
        <f>COUNTIF(AC2674:AO2674,"P")</f>
        <v>1</v>
      </c>
      <c r="BN2674">
        <f>COUNTIF(AC2674:AO2674,"C")</f>
        <v>0</v>
      </c>
    </row>
    <row r="2675" spans="1:66" x14ac:dyDescent="0.25">
      <c r="A2675">
        <v>8945</v>
      </c>
      <c r="B2675">
        <v>15</v>
      </c>
      <c r="C2675">
        <v>5</v>
      </c>
      <c r="D2675">
        <v>50</v>
      </c>
      <c r="E2675" t="s">
        <v>58</v>
      </c>
      <c r="F2675" t="s">
        <v>2018</v>
      </c>
      <c r="G2675">
        <v>32</v>
      </c>
      <c r="H2675" t="s">
        <v>64</v>
      </c>
      <c r="I2675" t="s">
        <v>65</v>
      </c>
      <c r="AU2675" t="s">
        <v>67</v>
      </c>
      <c r="AW2675" t="s">
        <v>67</v>
      </c>
      <c r="BD2675" t="s">
        <v>2019</v>
      </c>
      <c r="BE2675">
        <f>COUNTIF(J2675:BD2675,"**")</f>
        <v>3</v>
      </c>
      <c r="BF2675">
        <f>COUNTIF(J2675:BD2675,"*P*")</f>
        <v>1</v>
      </c>
      <c r="BG2675">
        <f>COUNTIF(J2675:BD2675,"*C*")</f>
        <v>2</v>
      </c>
      <c r="BH2675">
        <f>COUNTIF(AQ2675:BC2675, "C")</f>
        <v>2</v>
      </c>
      <c r="BI2675">
        <f>COUNTIF(AQ2675:BC2675, "P")</f>
        <v>0</v>
      </c>
      <c r="BJ2675" t="str">
        <f t="shared" si="41"/>
        <v/>
      </c>
      <c r="BK2675">
        <f>COUNTIFS(AQ2675:BC2675,"C")+COUNTIFS(AQ2675:BC2675,"P")</f>
        <v>2</v>
      </c>
      <c r="BL2675">
        <f>COUNTIF(AC2675:AO2675,"**")</f>
        <v>0</v>
      </c>
      <c r="BM2675">
        <f>COUNTIF(AC2675:AO2675,"P")</f>
        <v>0</v>
      </c>
      <c r="BN2675">
        <f>COUNTIF(AC2675:AO2675,"C")</f>
        <v>0</v>
      </c>
    </row>
    <row r="2676" spans="1:66" x14ac:dyDescent="0.25">
      <c r="A2676">
        <v>8960</v>
      </c>
      <c r="B2676">
        <v>15</v>
      </c>
      <c r="C2676">
        <v>8</v>
      </c>
      <c r="D2676">
        <v>50</v>
      </c>
      <c r="E2676" t="s">
        <v>58</v>
      </c>
      <c r="F2676" t="s">
        <v>499</v>
      </c>
      <c r="G2676">
        <v>32</v>
      </c>
      <c r="H2676" t="s">
        <v>60</v>
      </c>
      <c r="I2676" t="s">
        <v>61</v>
      </c>
      <c r="N2676" t="s">
        <v>67</v>
      </c>
      <c r="AD2676" t="s">
        <v>62</v>
      </c>
      <c r="BE2676">
        <f>COUNTIF(J2676:BD2676,"**")</f>
        <v>2</v>
      </c>
      <c r="BF2676">
        <f>COUNTIF(J2676:BD2676,"*P*")</f>
        <v>1</v>
      </c>
      <c r="BG2676">
        <f>COUNTIF(J2676:BD2676,"*C*")</f>
        <v>1</v>
      </c>
      <c r="BH2676">
        <f>COUNTIF(AQ2676:BC2676, "C")</f>
        <v>0</v>
      </c>
      <c r="BI2676">
        <f>COUNTIF(AQ2676:BC2676, "P")</f>
        <v>0</v>
      </c>
      <c r="BJ2676" t="str">
        <f t="shared" si="41"/>
        <v/>
      </c>
      <c r="BK2676">
        <f>COUNTIFS(AQ2676:BC2676,"C")+COUNTIFS(AQ2676:BC2676,"P")</f>
        <v>0</v>
      </c>
      <c r="BL2676">
        <f>COUNTIF(AC2676:AO2676,"**")</f>
        <v>1</v>
      </c>
      <c r="BM2676">
        <f>COUNTIF(AC2676:AO2676,"P")</f>
        <v>1</v>
      </c>
      <c r="BN2676">
        <f>COUNTIF(AC2676:AO2676,"C")</f>
        <v>0</v>
      </c>
    </row>
    <row r="2677" spans="1:66" x14ac:dyDescent="0.25">
      <c r="A2677">
        <v>9039</v>
      </c>
      <c r="B2677">
        <v>15</v>
      </c>
      <c r="C2677">
        <v>6</v>
      </c>
      <c r="D2677">
        <v>50</v>
      </c>
      <c r="E2677" t="s">
        <v>58</v>
      </c>
      <c r="F2677" t="s">
        <v>2020</v>
      </c>
      <c r="G2677">
        <v>32</v>
      </c>
      <c r="H2677" t="s">
        <v>64</v>
      </c>
      <c r="I2677" t="s">
        <v>65</v>
      </c>
      <c r="N2677" t="s">
        <v>67</v>
      </c>
      <c r="AD2677" t="s">
        <v>67</v>
      </c>
      <c r="AQ2677" t="s">
        <v>67</v>
      </c>
      <c r="AT2677" t="s">
        <v>67</v>
      </c>
      <c r="BE2677">
        <f>COUNTIF(J2677:BD2677,"**")</f>
        <v>4</v>
      </c>
      <c r="BF2677">
        <f>COUNTIF(J2677:BD2677,"*P*")</f>
        <v>0</v>
      </c>
      <c r="BG2677">
        <f>COUNTIF(J2677:BD2677,"*C*")</f>
        <v>4</v>
      </c>
      <c r="BH2677">
        <f>COUNTIF(AQ2677:BC2677, "C")</f>
        <v>2</v>
      </c>
      <c r="BI2677">
        <f>COUNTIF(AQ2677:BC2677, "P")</f>
        <v>0</v>
      </c>
      <c r="BJ2677" t="str">
        <f t="shared" si="41"/>
        <v/>
      </c>
      <c r="BK2677">
        <f>COUNTIFS(AQ2677:BC2677,"C")+COUNTIFS(AQ2677:BC2677,"P")</f>
        <v>2</v>
      </c>
      <c r="BL2677">
        <f>COUNTIF(AC2677:AO2677,"**")</f>
        <v>1</v>
      </c>
      <c r="BM2677">
        <f>COUNTIF(AC2677:AO2677,"P")</f>
        <v>0</v>
      </c>
      <c r="BN2677">
        <f>COUNTIF(AC2677:AO2677,"C")</f>
        <v>1</v>
      </c>
    </row>
    <row r="2678" spans="1:66" x14ac:dyDescent="0.25">
      <c r="A2678">
        <v>9065</v>
      </c>
      <c r="B2678">
        <v>15</v>
      </c>
      <c r="C2678">
        <v>6</v>
      </c>
      <c r="D2678">
        <v>50</v>
      </c>
      <c r="E2678" t="s">
        <v>58</v>
      </c>
      <c r="F2678" t="s">
        <v>738</v>
      </c>
      <c r="G2678">
        <v>32</v>
      </c>
      <c r="H2678" t="s">
        <v>60</v>
      </c>
      <c r="I2678" t="s">
        <v>65</v>
      </c>
      <c r="O2678" t="s">
        <v>62</v>
      </c>
      <c r="AT2678" t="s">
        <v>67</v>
      </c>
      <c r="BE2678">
        <f>COUNTIF(J2678:BD2678,"**")</f>
        <v>2</v>
      </c>
      <c r="BF2678">
        <f>COUNTIF(J2678:BD2678,"*P*")</f>
        <v>1</v>
      </c>
      <c r="BG2678">
        <f>COUNTIF(J2678:BD2678,"*C*")</f>
        <v>1</v>
      </c>
      <c r="BH2678">
        <f>COUNTIF(AQ2678:BC2678, "C")</f>
        <v>1</v>
      </c>
      <c r="BI2678">
        <f>COUNTIF(AQ2678:BC2678, "P")</f>
        <v>0</v>
      </c>
      <c r="BJ2678" t="str">
        <f t="shared" si="41"/>
        <v/>
      </c>
      <c r="BK2678">
        <f>COUNTIFS(AQ2678:BC2678,"C")+COUNTIFS(AQ2678:BC2678,"P")</f>
        <v>1</v>
      </c>
      <c r="BL2678">
        <f>COUNTIF(AC2678:AO2678,"**")</f>
        <v>0</v>
      </c>
      <c r="BM2678">
        <f>COUNTIF(AC2678:AO2678,"P")</f>
        <v>0</v>
      </c>
      <c r="BN2678">
        <f>COUNTIF(AC2678:AO2678,"C")</f>
        <v>0</v>
      </c>
    </row>
    <row r="2679" spans="1:66" x14ac:dyDescent="0.25">
      <c r="A2679">
        <v>9069</v>
      </c>
      <c r="B2679">
        <v>15</v>
      </c>
      <c r="C2679">
        <v>8</v>
      </c>
      <c r="D2679">
        <v>50</v>
      </c>
      <c r="E2679" t="s">
        <v>58</v>
      </c>
      <c r="F2679" t="s">
        <v>2021</v>
      </c>
      <c r="G2679">
        <v>32</v>
      </c>
      <c r="H2679" t="s">
        <v>64</v>
      </c>
      <c r="I2679" t="s">
        <v>65</v>
      </c>
      <c r="AT2679" t="s">
        <v>67</v>
      </c>
      <c r="AU2679" t="s">
        <v>67</v>
      </c>
      <c r="BD2679" t="s">
        <v>2022</v>
      </c>
      <c r="BE2679">
        <f>COUNTIF(J2679:BD2679,"**")</f>
        <v>3</v>
      </c>
      <c r="BF2679">
        <f>COUNTIF(J2679:BD2679,"*P*")</f>
        <v>0</v>
      </c>
      <c r="BG2679">
        <f>COUNTIF(J2679:BD2679,"*C*")</f>
        <v>3</v>
      </c>
      <c r="BH2679">
        <f>COUNTIF(AQ2679:BC2679, "C")</f>
        <v>2</v>
      </c>
      <c r="BI2679">
        <f>COUNTIF(AQ2679:BC2679, "P")</f>
        <v>0</v>
      </c>
      <c r="BJ2679" t="str">
        <f t="shared" si="41"/>
        <v/>
      </c>
      <c r="BK2679">
        <f>COUNTIFS(AQ2679:BC2679,"C")+COUNTIFS(AQ2679:BC2679,"P")</f>
        <v>2</v>
      </c>
      <c r="BL2679">
        <f>COUNTIF(AC2679:AO2679,"**")</f>
        <v>0</v>
      </c>
      <c r="BM2679">
        <f>COUNTIF(AC2679:AO2679,"P")</f>
        <v>0</v>
      </c>
      <c r="BN2679">
        <f>COUNTIF(AC2679:AO2679,"C")</f>
        <v>0</v>
      </c>
    </row>
    <row r="2680" spans="1:66" x14ac:dyDescent="0.25">
      <c r="A2680">
        <v>9152</v>
      </c>
      <c r="B2680">
        <v>15</v>
      </c>
      <c r="C2680">
        <v>6</v>
      </c>
      <c r="D2680">
        <v>50</v>
      </c>
      <c r="E2680" t="s">
        <v>58</v>
      </c>
      <c r="F2680" t="s">
        <v>2023</v>
      </c>
      <c r="G2680">
        <v>32</v>
      </c>
      <c r="H2680" t="s">
        <v>60</v>
      </c>
      <c r="I2680" t="s">
        <v>65</v>
      </c>
      <c r="AU2680" t="s">
        <v>67</v>
      </c>
      <c r="AW2680" t="s">
        <v>67</v>
      </c>
      <c r="BD2680" t="s">
        <v>295</v>
      </c>
      <c r="BE2680">
        <f>COUNTIF(J2680:BD2680,"**")</f>
        <v>3</v>
      </c>
      <c r="BF2680">
        <f>COUNTIF(J2680:BD2680,"*P*")</f>
        <v>0</v>
      </c>
      <c r="BG2680">
        <f>COUNTIF(J2680:BD2680,"*C*")</f>
        <v>3</v>
      </c>
      <c r="BH2680">
        <f>COUNTIF(AQ2680:BC2680, "C")</f>
        <v>2</v>
      </c>
      <c r="BI2680">
        <f>COUNTIF(AQ2680:BC2680, "P")</f>
        <v>0</v>
      </c>
      <c r="BJ2680" t="str">
        <f t="shared" si="41"/>
        <v/>
      </c>
      <c r="BK2680">
        <f>COUNTIFS(AQ2680:BC2680,"C")+COUNTIFS(AQ2680:BC2680,"P")</f>
        <v>2</v>
      </c>
      <c r="BL2680">
        <f>COUNTIF(AC2680:AO2680,"**")</f>
        <v>0</v>
      </c>
      <c r="BM2680">
        <f>COUNTIF(AC2680:AO2680,"P")</f>
        <v>0</v>
      </c>
      <c r="BN2680">
        <f>COUNTIF(AC2680:AO2680,"C")</f>
        <v>0</v>
      </c>
    </row>
    <row r="2681" spans="1:66" x14ac:dyDescent="0.25">
      <c r="A2681">
        <v>9154</v>
      </c>
      <c r="B2681">
        <v>15</v>
      </c>
      <c r="C2681">
        <v>9</v>
      </c>
      <c r="D2681">
        <v>50</v>
      </c>
      <c r="E2681" t="s">
        <v>58</v>
      </c>
      <c r="F2681" t="s">
        <v>2024</v>
      </c>
      <c r="G2681">
        <v>32</v>
      </c>
      <c r="H2681" t="s">
        <v>64</v>
      </c>
      <c r="I2681" t="s">
        <v>65</v>
      </c>
      <c r="AF2681" t="s">
        <v>67</v>
      </c>
      <c r="AT2681" t="s">
        <v>67</v>
      </c>
      <c r="BE2681">
        <f>COUNTIF(J2681:BD2681,"**")</f>
        <v>2</v>
      </c>
      <c r="BF2681">
        <f>COUNTIF(J2681:BD2681,"*P*")</f>
        <v>0</v>
      </c>
      <c r="BG2681">
        <f>COUNTIF(J2681:BD2681,"*C*")</f>
        <v>2</v>
      </c>
      <c r="BH2681">
        <f>COUNTIF(AQ2681:BC2681, "C")</f>
        <v>1</v>
      </c>
      <c r="BI2681">
        <f>COUNTIF(AQ2681:BC2681, "P")</f>
        <v>0</v>
      </c>
      <c r="BJ2681" t="str">
        <f t="shared" si="41"/>
        <v/>
      </c>
      <c r="BK2681">
        <f>COUNTIFS(AQ2681:BC2681,"C")+COUNTIFS(AQ2681:BC2681,"P")</f>
        <v>1</v>
      </c>
      <c r="BL2681">
        <f>COUNTIF(AC2681:AO2681,"**")</f>
        <v>1</v>
      </c>
      <c r="BM2681">
        <f>COUNTIF(AC2681:AO2681,"P")</f>
        <v>0</v>
      </c>
      <c r="BN2681">
        <f>COUNTIF(AC2681:AO2681,"C")</f>
        <v>1</v>
      </c>
    </row>
    <row r="2682" spans="1:66" x14ac:dyDescent="0.25">
      <c r="A2682">
        <v>9155</v>
      </c>
      <c r="B2682">
        <v>15</v>
      </c>
      <c r="C2682">
        <v>10</v>
      </c>
      <c r="D2682">
        <v>50</v>
      </c>
      <c r="E2682" t="s">
        <v>58</v>
      </c>
      <c r="F2682" t="s">
        <v>2025</v>
      </c>
      <c r="G2682">
        <v>32</v>
      </c>
      <c r="H2682" t="s">
        <v>64</v>
      </c>
      <c r="I2682" t="s">
        <v>65</v>
      </c>
      <c r="M2682" t="s">
        <v>67</v>
      </c>
      <c r="AD2682" t="s">
        <v>67</v>
      </c>
      <c r="AU2682" t="s">
        <v>67</v>
      </c>
      <c r="BD2682" t="s">
        <v>2026</v>
      </c>
      <c r="BE2682">
        <f>COUNTIF(J2682:BD2682,"**")</f>
        <v>4</v>
      </c>
      <c r="BF2682">
        <f>COUNTIF(J2682:BD2682,"*P*")</f>
        <v>1</v>
      </c>
      <c r="BG2682">
        <f>COUNTIF(J2682:BD2682,"*C*")</f>
        <v>4</v>
      </c>
      <c r="BH2682">
        <f>COUNTIF(AQ2682:BC2682, "C")</f>
        <v>1</v>
      </c>
      <c r="BI2682">
        <f>COUNTIF(AQ2682:BC2682, "P")</f>
        <v>0</v>
      </c>
      <c r="BJ2682" t="str">
        <f t="shared" si="41"/>
        <v/>
      </c>
      <c r="BK2682">
        <f>COUNTIFS(AQ2682:BC2682,"C")+COUNTIFS(AQ2682:BC2682,"P")</f>
        <v>1</v>
      </c>
      <c r="BL2682">
        <f>COUNTIF(AC2682:AO2682,"**")</f>
        <v>1</v>
      </c>
      <c r="BM2682">
        <f>COUNTIF(AC2682:AO2682,"P")</f>
        <v>0</v>
      </c>
      <c r="BN2682">
        <f>COUNTIF(AC2682:AO2682,"C")</f>
        <v>1</v>
      </c>
    </row>
    <row r="2683" spans="1:66" x14ac:dyDescent="0.25">
      <c r="A2683">
        <v>9292</v>
      </c>
      <c r="B2683">
        <v>15</v>
      </c>
      <c r="C2683">
        <v>11</v>
      </c>
      <c r="D2683">
        <v>50</v>
      </c>
      <c r="E2683" t="s">
        <v>58</v>
      </c>
      <c r="F2683" t="s">
        <v>2027</v>
      </c>
      <c r="G2683">
        <v>32</v>
      </c>
      <c r="H2683" t="s">
        <v>60</v>
      </c>
      <c r="I2683" t="s">
        <v>65</v>
      </c>
      <c r="AT2683" t="s">
        <v>67</v>
      </c>
      <c r="AU2683" t="s">
        <v>67</v>
      </c>
      <c r="BD2683" t="s">
        <v>223</v>
      </c>
      <c r="BE2683">
        <f>COUNTIF(J2683:BD2683,"**")</f>
        <v>3</v>
      </c>
      <c r="BF2683">
        <f>COUNTIF(J2683:BD2683,"*P*")</f>
        <v>0</v>
      </c>
      <c r="BG2683">
        <f>COUNTIF(J2683:BD2683,"*C*")</f>
        <v>3</v>
      </c>
      <c r="BH2683">
        <f>COUNTIF(AQ2683:BC2683, "C")</f>
        <v>2</v>
      </c>
      <c r="BI2683">
        <f>COUNTIF(AQ2683:BC2683, "P")</f>
        <v>0</v>
      </c>
      <c r="BJ2683" t="str">
        <f t="shared" si="41"/>
        <v/>
      </c>
      <c r="BK2683">
        <f>COUNTIFS(AQ2683:BC2683,"C")+COUNTIFS(AQ2683:BC2683,"P")</f>
        <v>2</v>
      </c>
      <c r="BL2683">
        <f>COUNTIF(AC2683:AO2683,"**")</f>
        <v>0</v>
      </c>
      <c r="BM2683">
        <f>COUNTIF(AC2683:AO2683,"P")</f>
        <v>0</v>
      </c>
      <c r="BN2683">
        <f>COUNTIF(AC2683:AO2683,"C")</f>
        <v>0</v>
      </c>
    </row>
    <row r="2684" spans="1:66" x14ac:dyDescent="0.25">
      <c r="A2684">
        <v>9302</v>
      </c>
      <c r="B2684">
        <v>15</v>
      </c>
      <c r="C2684">
        <v>11</v>
      </c>
      <c r="D2684">
        <v>50</v>
      </c>
      <c r="E2684" t="s">
        <v>58</v>
      </c>
      <c r="F2684" t="s">
        <v>2028</v>
      </c>
      <c r="G2684">
        <v>32</v>
      </c>
      <c r="H2684" t="s">
        <v>64</v>
      </c>
      <c r="I2684" t="s">
        <v>65</v>
      </c>
      <c r="K2684" t="s">
        <v>62</v>
      </c>
      <c r="N2684" t="s">
        <v>67</v>
      </c>
      <c r="O2684" t="s">
        <v>67</v>
      </c>
      <c r="AD2684" t="s">
        <v>67</v>
      </c>
      <c r="AT2684" t="s">
        <v>67</v>
      </c>
      <c r="BE2684">
        <f>COUNTIF(J2684:BD2684,"**")</f>
        <v>5</v>
      </c>
      <c r="BF2684">
        <f>COUNTIF(J2684:BD2684,"*P*")</f>
        <v>1</v>
      </c>
      <c r="BG2684">
        <f>COUNTIF(J2684:BD2684,"*C*")</f>
        <v>4</v>
      </c>
      <c r="BH2684">
        <f>COUNTIF(AQ2684:BC2684, "C")</f>
        <v>1</v>
      </c>
      <c r="BI2684">
        <f>COUNTIF(AQ2684:BC2684, "P")</f>
        <v>0</v>
      </c>
      <c r="BJ2684" t="str">
        <f t="shared" si="41"/>
        <v/>
      </c>
      <c r="BK2684">
        <f>COUNTIFS(AQ2684:BC2684,"C")+COUNTIFS(AQ2684:BC2684,"P")</f>
        <v>1</v>
      </c>
      <c r="BL2684">
        <f>COUNTIF(AC2684:AO2684,"**")</f>
        <v>1</v>
      </c>
      <c r="BM2684">
        <f>COUNTIF(AC2684:AO2684,"P")</f>
        <v>0</v>
      </c>
      <c r="BN2684">
        <f>COUNTIF(AC2684:AO2684,"C")</f>
        <v>1</v>
      </c>
    </row>
    <row r="2685" spans="1:66" x14ac:dyDescent="0.25">
      <c r="A2685">
        <v>9317</v>
      </c>
      <c r="B2685">
        <v>15</v>
      </c>
      <c r="C2685">
        <v>11</v>
      </c>
      <c r="D2685">
        <v>50</v>
      </c>
      <c r="E2685" t="s">
        <v>58</v>
      </c>
      <c r="F2685" t="s">
        <v>501</v>
      </c>
      <c r="G2685">
        <v>32</v>
      </c>
      <c r="H2685" t="s">
        <v>60</v>
      </c>
      <c r="I2685" t="s">
        <v>65</v>
      </c>
      <c r="O2685" t="s">
        <v>67</v>
      </c>
      <c r="AD2685" t="s">
        <v>67</v>
      </c>
      <c r="AQ2685" t="s">
        <v>62</v>
      </c>
      <c r="AU2685" t="s">
        <v>67</v>
      </c>
      <c r="BD2685" t="s">
        <v>295</v>
      </c>
      <c r="BE2685">
        <f>COUNTIF(J2685:BD2685,"**")</f>
        <v>5</v>
      </c>
      <c r="BF2685">
        <f>COUNTIF(J2685:BD2685,"*P*")</f>
        <v>1</v>
      </c>
      <c r="BG2685">
        <f>COUNTIF(J2685:BD2685,"*C*")</f>
        <v>4</v>
      </c>
      <c r="BH2685">
        <f>COUNTIF(AQ2685:BC2685, "C")</f>
        <v>1</v>
      </c>
      <c r="BI2685">
        <f>COUNTIF(AQ2685:BC2685, "P")</f>
        <v>1</v>
      </c>
      <c r="BJ2685" t="str">
        <f t="shared" si="41"/>
        <v/>
      </c>
      <c r="BK2685">
        <f>COUNTIFS(AQ2685:BC2685,"C")+COUNTIFS(AQ2685:BC2685,"P")</f>
        <v>2</v>
      </c>
      <c r="BL2685">
        <f>COUNTIF(AC2685:AO2685,"**")</f>
        <v>1</v>
      </c>
      <c r="BM2685">
        <f>COUNTIF(AC2685:AO2685,"P")</f>
        <v>0</v>
      </c>
      <c r="BN2685">
        <f>COUNTIF(AC2685:AO2685,"C")</f>
        <v>1</v>
      </c>
    </row>
    <row r="2686" spans="1:66" x14ac:dyDescent="0.25">
      <c r="A2686">
        <v>9430</v>
      </c>
      <c r="B2686">
        <v>15</v>
      </c>
      <c r="C2686">
        <v>10</v>
      </c>
      <c r="D2686">
        <v>50</v>
      </c>
      <c r="E2686" t="s">
        <v>58</v>
      </c>
      <c r="F2686" t="s">
        <v>2029</v>
      </c>
      <c r="G2686">
        <v>32</v>
      </c>
      <c r="H2686" t="s">
        <v>60</v>
      </c>
      <c r="I2686" t="s">
        <v>72</v>
      </c>
      <c r="N2686" t="s">
        <v>62</v>
      </c>
      <c r="AT2686" t="s">
        <v>67</v>
      </c>
      <c r="BE2686">
        <f>COUNTIF(J2686:BD2686,"**")</f>
        <v>2</v>
      </c>
      <c r="BF2686">
        <f>COUNTIF(J2686:BD2686,"*P*")</f>
        <v>1</v>
      </c>
      <c r="BG2686">
        <f>COUNTIF(J2686:BD2686,"*C*")</f>
        <v>1</v>
      </c>
      <c r="BH2686">
        <f>COUNTIF(AQ2686:BC2686, "C")</f>
        <v>1</v>
      </c>
      <c r="BI2686">
        <f>COUNTIF(AQ2686:BC2686, "P")</f>
        <v>0</v>
      </c>
      <c r="BJ2686" t="str">
        <f t="shared" si="41"/>
        <v/>
      </c>
      <c r="BK2686">
        <f>COUNTIFS(AQ2686:BC2686,"C")+COUNTIFS(AQ2686:BC2686,"P")</f>
        <v>1</v>
      </c>
      <c r="BL2686">
        <f>COUNTIF(AC2686:AO2686,"**")</f>
        <v>0</v>
      </c>
      <c r="BM2686">
        <f>COUNTIF(AC2686:AO2686,"P")</f>
        <v>0</v>
      </c>
      <c r="BN2686">
        <f>COUNTIF(AC2686:AO2686,"C")</f>
        <v>0</v>
      </c>
    </row>
    <row r="2687" spans="1:66" x14ac:dyDescent="0.25">
      <c r="A2687">
        <v>9476</v>
      </c>
      <c r="B2687">
        <v>15</v>
      </c>
      <c r="C2687">
        <v>8</v>
      </c>
      <c r="D2687">
        <v>50</v>
      </c>
      <c r="E2687" t="s">
        <v>58</v>
      </c>
      <c r="F2687" t="s">
        <v>2030</v>
      </c>
      <c r="G2687">
        <v>32</v>
      </c>
      <c r="H2687" t="s">
        <v>60</v>
      </c>
      <c r="I2687" t="s">
        <v>65</v>
      </c>
      <c r="S2687" t="s">
        <v>67</v>
      </c>
      <c r="BD2687" t="s">
        <v>1344</v>
      </c>
      <c r="BE2687">
        <f>COUNTIF(J2687:BD2687,"**")</f>
        <v>2</v>
      </c>
      <c r="BF2687">
        <f>COUNTIF(J2687:BD2687,"*P*")</f>
        <v>0</v>
      </c>
      <c r="BG2687">
        <f>COUNTIF(J2687:BD2687,"*C*")</f>
        <v>1</v>
      </c>
      <c r="BH2687">
        <f>COUNTIF(AQ2687:BC2687, "C")</f>
        <v>0</v>
      </c>
      <c r="BI2687">
        <f>COUNTIF(AQ2687:BC2687, "P")</f>
        <v>0</v>
      </c>
      <c r="BJ2687" t="str">
        <f t="shared" si="41"/>
        <v/>
      </c>
      <c r="BK2687">
        <f>COUNTIFS(AQ2687:BC2687,"C")+COUNTIFS(AQ2687:BC2687,"P")</f>
        <v>0</v>
      </c>
      <c r="BL2687">
        <f>COUNTIF(AC2687:AO2687,"**")</f>
        <v>0</v>
      </c>
      <c r="BM2687">
        <f>COUNTIF(AC2687:AO2687,"P")</f>
        <v>0</v>
      </c>
      <c r="BN2687">
        <f>COUNTIF(AC2687:AO2687,"C")</f>
        <v>0</v>
      </c>
    </row>
    <row r="2688" spans="1:66" x14ac:dyDescent="0.25">
      <c r="A2688">
        <v>9573</v>
      </c>
      <c r="B2688">
        <v>16</v>
      </c>
      <c r="C2688">
        <v>11</v>
      </c>
      <c r="D2688">
        <v>44</v>
      </c>
      <c r="E2688" t="s">
        <v>58</v>
      </c>
      <c r="F2688" t="s">
        <v>2031</v>
      </c>
      <c r="G2688">
        <v>32</v>
      </c>
      <c r="H2688" t="s">
        <v>60</v>
      </c>
      <c r="I2688" t="s">
        <v>65</v>
      </c>
      <c r="J2688" t="s">
        <v>67</v>
      </c>
      <c r="W2688" t="s">
        <v>67</v>
      </c>
      <c r="BE2688">
        <f>COUNTIF(J2688:BD2688,"**")</f>
        <v>2</v>
      </c>
      <c r="BF2688">
        <f>COUNTIF(J2688:BD2688,"*P*")</f>
        <v>0</v>
      </c>
      <c r="BG2688">
        <f>COUNTIF(J2688:BD2688,"*C*")</f>
        <v>2</v>
      </c>
      <c r="BH2688">
        <f>COUNTIF(AQ2688:BC2688, "C")</f>
        <v>0</v>
      </c>
      <c r="BI2688">
        <f>COUNTIF(AQ2688:BC2688, "P")</f>
        <v>0</v>
      </c>
      <c r="BJ2688" t="str">
        <f t="shared" si="41"/>
        <v/>
      </c>
      <c r="BK2688">
        <f>COUNTIFS(AQ2688:BC2688,"C")+COUNTIFS(AQ2688:BC2688,"P")</f>
        <v>0</v>
      </c>
      <c r="BL2688">
        <f>COUNTIF(AC2688:AO2688,"**")</f>
        <v>0</v>
      </c>
      <c r="BM2688">
        <f>COUNTIF(AC2688:AO2688,"P")</f>
        <v>0</v>
      </c>
      <c r="BN2688">
        <f>COUNTIF(AC2688:AO2688,"C")</f>
        <v>0</v>
      </c>
    </row>
    <row r="2689" spans="1:66" x14ac:dyDescent="0.25">
      <c r="A2689">
        <v>9636</v>
      </c>
      <c r="B2689">
        <v>17</v>
      </c>
      <c r="C2689">
        <v>1</v>
      </c>
      <c r="D2689">
        <v>6</v>
      </c>
      <c r="E2689" t="s">
        <v>58</v>
      </c>
      <c r="F2689" t="s">
        <v>2032</v>
      </c>
      <c r="G2689">
        <v>32</v>
      </c>
      <c r="H2689" t="s">
        <v>60</v>
      </c>
      <c r="I2689" t="s">
        <v>65</v>
      </c>
      <c r="M2689" t="s">
        <v>67</v>
      </c>
      <c r="AD2689" t="s">
        <v>67</v>
      </c>
      <c r="AT2689" t="s">
        <v>67</v>
      </c>
      <c r="BD2689" t="s">
        <v>547</v>
      </c>
      <c r="BE2689">
        <f>COUNTIF(J2689:BD2689,"**")</f>
        <v>4</v>
      </c>
      <c r="BF2689">
        <f>COUNTIF(J2689:BD2689,"*P*")</f>
        <v>1</v>
      </c>
      <c r="BG2689">
        <f>COUNTIF(J2689:BD2689,"*C*")</f>
        <v>3</v>
      </c>
      <c r="BH2689">
        <f>COUNTIF(AQ2689:BC2689, "C")</f>
        <v>1</v>
      </c>
      <c r="BI2689">
        <f>COUNTIF(AQ2689:BC2689, "P")</f>
        <v>0</v>
      </c>
      <c r="BJ2689" t="str">
        <f t="shared" si="41"/>
        <v/>
      </c>
      <c r="BK2689">
        <f>COUNTIFS(AQ2689:BC2689,"C")+COUNTIFS(AQ2689:BC2689,"P")</f>
        <v>1</v>
      </c>
      <c r="BL2689">
        <f>COUNTIF(AC2689:AO2689,"**")</f>
        <v>1</v>
      </c>
      <c r="BM2689">
        <f>COUNTIF(AC2689:AO2689,"P")</f>
        <v>0</v>
      </c>
      <c r="BN2689">
        <f>COUNTIF(AC2689:AO2689,"C")</f>
        <v>1</v>
      </c>
    </row>
    <row r="2690" spans="1:66" x14ac:dyDescent="0.25">
      <c r="A2690">
        <v>9652</v>
      </c>
      <c r="B2690">
        <v>17</v>
      </c>
      <c r="C2690">
        <v>1</v>
      </c>
      <c r="D2690">
        <v>6</v>
      </c>
      <c r="E2690" t="s">
        <v>58</v>
      </c>
      <c r="F2690" t="s">
        <v>208</v>
      </c>
      <c r="G2690">
        <v>32</v>
      </c>
      <c r="H2690" t="s">
        <v>64</v>
      </c>
      <c r="I2690" t="s">
        <v>65</v>
      </c>
      <c r="N2690" t="s">
        <v>67</v>
      </c>
      <c r="AU2690" t="s">
        <v>67</v>
      </c>
      <c r="BD2690" t="s">
        <v>2033</v>
      </c>
      <c r="BE2690">
        <f>COUNTIF(J2690:BD2690,"**")</f>
        <v>3</v>
      </c>
      <c r="BF2690">
        <f>COUNTIF(J2690:BD2690,"*P*")</f>
        <v>1</v>
      </c>
      <c r="BG2690">
        <f>COUNTIF(J2690:BD2690,"*C*")</f>
        <v>3</v>
      </c>
      <c r="BH2690">
        <f>COUNTIF(AQ2690:BC2690, "C")</f>
        <v>1</v>
      </c>
      <c r="BI2690">
        <f>COUNTIF(AQ2690:BC2690, "P")</f>
        <v>0</v>
      </c>
      <c r="BJ2690" t="str">
        <f t="shared" ref="BJ2690:BJ2753" si="42">IF(AND(BH2690=0,BI2690&gt;0),"X","")</f>
        <v/>
      </c>
      <c r="BK2690">
        <f>COUNTIFS(AQ2690:BC2690,"C")+COUNTIFS(AQ2690:BC2690,"P")</f>
        <v>1</v>
      </c>
      <c r="BL2690">
        <f>COUNTIF(AC2690:AO2690,"**")</f>
        <v>0</v>
      </c>
      <c r="BM2690">
        <f>COUNTIF(AC2690:AO2690,"P")</f>
        <v>0</v>
      </c>
      <c r="BN2690">
        <f>COUNTIF(AC2690:AO2690,"C")</f>
        <v>0</v>
      </c>
    </row>
    <row r="2691" spans="1:66" x14ac:dyDescent="0.25">
      <c r="A2691">
        <v>9788</v>
      </c>
      <c r="B2691">
        <v>17</v>
      </c>
      <c r="C2691">
        <v>3</v>
      </c>
      <c r="D2691">
        <v>6</v>
      </c>
      <c r="E2691" t="s">
        <v>58</v>
      </c>
      <c r="F2691" t="s">
        <v>2034</v>
      </c>
      <c r="G2691">
        <v>32</v>
      </c>
      <c r="H2691" t="s">
        <v>60</v>
      </c>
      <c r="I2691" t="s">
        <v>61</v>
      </c>
      <c r="AU2691" t="s">
        <v>67</v>
      </c>
      <c r="BD2691" t="s">
        <v>2035</v>
      </c>
      <c r="BE2691">
        <f>COUNTIF(J2691:BD2691,"**")</f>
        <v>2</v>
      </c>
      <c r="BF2691">
        <f>COUNTIF(J2691:BD2691,"*P*")</f>
        <v>1</v>
      </c>
      <c r="BG2691">
        <f>COUNTIF(J2691:BD2691,"*C*")</f>
        <v>1</v>
      </c>
      <c r="BH2691">
        <f>COUNTIF(AQ2691:BC2691, "C")</f>
        <v>1</v>
      </c>
      <c r="BI2691">
        <f>COUNTIF(AQ2691:BC2691, "P")</f>
        <v>0</v>
      </c>
      <c r="BJ2691" t="str">
        <f t="shared" si="42"/>
        <v/>
      </c>
      <c r="BK2691">
        <f>COUNTIFS(AQ2691:BC2691,"C")+COUNTIFS(AQ2691:BC2691,"P")</f>
        <v>1</v>
      </c>
      <c r="BL2691">
        <f>COUNTIF(AC2691:AO2691,"**")</f>
        <v>0</v>
      </c>
      <c r="BM2691">
        <f>COUNTIF(AC2691:AO2691,"P")</f>
        <v>0</v>
      </c>
      <c r="BN2691">
        <f>COUNTIF(AC2691:AO2691,"C")</f>
        <v>0</v>
      </c>
    </row>
    <row r="2692" spans="1:66" x14ac:dyDescent="0.25">
      <c r="A2692">
        <v>9806</v>
      </c>
      <c r="B2692">
        <v>17</v>
      </c>
      <c r="C2692">
        <v>3</v>
      </c>
      <c r="D2692">
        <v>6</v>
      </c>
      <c r="E2692" t="s">
        <v>58</v>
      </c>
      <c r="F2692" t="s">
        <v>2036</v>
      </c>
      <c r="G2692">
        <v>32</v>
      </c>
      <c r="H2692" t="s">
        <v>60</v>
      </c>
      <c r="I2692" t="s">
        <v>65</v>
      </c>
      <c r="AU2692" t="s">
        <v>67</v>
      </c>
      <c r="BD2692" t="s">
        <v>2037</v>
      </c>
      <c r="BE2692">
        <f>COUNTIF(J2692:BD2692,"**")</f>
        <v>2</v>
      </c>
      <c r="BF2692">
        <f>COUNTIF(J2692:BD2692,"*P*")</f>
        <v>1</v>
      </c>
      <c r="BG2692">
        <f>COUNTIF(J2692:BD2692,"*C*")</f>
        <v>1</v>
      </c>
      <c r="BH2692">
        <f>COUNTIF(AQ2692:BC2692, "C")</f>
        <v>1</v>
      </c>
      <c r="BI2692">
        <f>COUNTIF(AQ2692:BC2692, "P")</f>
        <v>0</v>
      </c>
      <c r="BJ2692" t="str">
        <f t="shared" si="42"/>
        <v/>
      </c>
      <c r="BK2692">
        <f>COUNTIFS(AQ2692:BC2692,"C")+COUNTIFS(AQ2692:BC2692,"P")</f>
        <v>1</v>
      </c>
      <c r="BL2692">
        <f>COUNTIF(AC2692:AO2692,"**")</f>
        <v>0</v>
      </c>
      <c r="BM2692">
        <f>COUNTIF(AC2692:AO2692,"P")</f>
        <v>0</v>
      </c>
      <c r="BN2692">
        <f>COUNTIF(AC2692:AO2692,"C")</f>
        <v>0</v>
      </c>
    </row>
    <row r="2693" spans="1:66" x14ac:dyDescent="0.25">
      <c r="A2693">
        <v>9851</v>
      </c>
      <c r="B2693">
        <v>17</v>
      </c>
      <c r="C2693">
        <v>4</v>
      </c>
      <c r="D2693">
        <v>6</v>
      </c>
      <c r="E2693" t="s">
        <v>58</v>
      </c>
      <c r="F2693" t="s">
        <v>208</v>
      </c>
      <c r="G2693">
        <v>32</v>
      </c>
      <c r="H2693" t="s">
        <v>60</v>
      </c>
      <c r="I2693" t="s">
        <v>65</v>
      </c>
      <c r="K2693" t="s">
        <v>62</v>
      </c>
      <c r="AG2693" t="s">
        <v>67</v>
      </c>
      <c r="AM2693" t="s">
        <v>67</v>
      </c>
      <c r="AU2693" t="s">
        <v>67</v>
      </c>
      <c r="BD2693" t="s">
        <v>2038</v>
      </c>
      <c r="BE2693">
        <f>COUNTIF(J2693:BD2693,"**")</f>
        <v>5</v>
      </c>
      <c r="BF2693">
        <f>COUNTIF(J2693:BD2693,"*P*")</f>
        <v>2</v>
      </c>
      <c r="BG2693">
        <f>COUNTIF(J2693:BD2693,"*C*")</f>
        <v>4</v>
      </c>
      <c r="BH2693">
        <f>COUNTIF(AQ2693:BC2693, "C")</f>
        <v>1</v>
      </c>
      <c r="BI2693">
        <f>COUNTIF(AQ2693:BC2693, "P")</f>
        <v>0</v>
      </c>
      <c r="BJ2693" t="str">
        <f t="shared" si="42"/>
        <v/>
      </c>
      <c r="BK2693">
        <f>COUNTIFS(AQ2693:BC2693,"C")+COUNTIFS(AQ2693:BC2693,"P")</f>
        <v>1</v>
      </c>
      <c r="BL2693">
        <f>COUNTIF(AC2693:AO2693,"**")</f>
        <v>2</v>
      </c>
      <c r="BM2693">
        <f>COUNTIF(AC2693:AO2693,"P")</f>
        <v>0</v>
      </c>
      <c r="BN2693">
        <f>COUNTIF(AC2693:AO2693,"C")</f>
        <v>2</v>
      </c>
    </row>
    <row r="2694" spans="1:66" x14ac:dyDescent="0.25">
      <c r="A2694">
        <v>9879</v>
      </c>
      <c r="B2694">
        <v>17</v>
      </c>
      <c r="C2694">
        <v>4</v>
      </c>
      <c r="D2694">
        <v>6</v>
      </c>
      <c r="E2694" t="s">
        <v>58</v>
      </c>
      <c r="F2694" t="s">
        <v>2039</v>
      </c>
      <c r="G2694">
        <v>32</v>
      </c>
      <c r="H2694" t="s">
        <v>60</v>
      </c>
      <c r="I2694" t="s">
        <v>65</v>
      </c>
      <c r="N2694" t="s">
        <v>67</v>
      </c>
      <c r="O2694" t="s">
        <v>62</v>
      </c>
      <c r="BD2694" t="s">
        <v>750</v>
      </c>
      <c r="BE2694">
        <f>COUNTIF(J2694:BD2694,"**")</f>
        <v>3</v>
      </c>
      <c r="BF2694">
        <f>COUNTIF(J2694:BD2694,"*P*")</f>
        <v>1</v>
      </c>
      <c r="BG2694">
        <f>COUNTIF(J2694:BD2694,"*C*")</f>
        <v>2</v>
      </c>
      <c r="BH2694">
        <f>COUNTIF(AQ2694:BC2694, "C")</f>
        <v>0</v>
      </c>
      <c r="BI2694">
        <f>COUNTIF(AQ2694:BC2694, "P")</f>
        <v>0</v>
      </c>
      <c r="BJ2694" t="str">
        <f t="shared" si="42"/>
        <v/>
      </c>
      <c r="BK2694">
        <f>COUNTIFS(AQ2694:BC2694,"C")+COUNTIFS(AQ2694:BC2694,"P")</f>
        <v>0</v>
      </c>
      <c r="BL2694">
        <f>COUNTIF(AC2694:AO2694,"**")</f>
        <v>0</v>
      </c>
      <c r="BM2694">
        <f>COUNTIF(AC2694:AO2694,"P")</f>
        <v>0</v>
      </c>
      <c r="BN2694">
        <f>COUNTIF(AC2694:AO2694,"C")</f>
        <v>0</v>
      </c>
    </row>
    <row r="2695" spans="1:66" x14ac:dyDescent="0.25">
      <c r="A2695">
        <v>9999</v>
      </c>
      <c r="B2695">
        <v>17</v>
      </c>
      <c r="C2695">
        <v>5</v>
      </c>
      <c r="D2695">
        <v>6</v>
      </c>
      <c r="E2695" t="s">
        <v>58</v>
      </c>
      <c r="F2695" t="s">
        <v>2040</v>
      </c>
      <c r="G2695">
        <v>32</v>
      </c>
      <c r="H2695" t="s">
        <v>60</v>
      </c>
      <c r="I2695" t="s">
        <v>65</v>
      </c>
      <c r="O2695" t="s">
        <v>67</v>
      </c>
      <c r="AT2695" t="s">
        <v>67</v>
      </c>
      <c r="BE2695">
        <f>COUNTIF(J2695:BD2695,"**")</f>
        <v>2</v>
      </c>
      <c r="BF2695">
        <f>COUNTIF(J2695:BD2695,"*P*")</f>
        <v>0</v>
      </c>
      <c r="BG2695">
        <f>COUNTIF(J2695:BD2695,"*C*")</f>
        <v>2</v>
      </c>
      <c r="BH2695">
        <f>COUNTIF(AQ2695:BC2695, "C")</f>
        <v>1</v>
      </c>
      <c r="BI2695">
        <f>COUNTIF(AQ2695:BC2695, "P")</f>
        <v>0</v>
      </c>
      <c r="BJ2695" t="str">
        <f t="shared" si="42"/>
        <v/>
      </c>
      <c r="BK2695">
        <f>COUNTIFS(AQ2695:BC2695,"C")+COUNTIFS(AQ2695:BC2695,"P")</f>
        <v>1</v>
      </c>
      <c r="BL2695">
        <f>COUNTIF(AC2695:AO2695,"**")</f>
        <v>0</v>
      </c>
      <c r="BM2695">
        <f>COUNTIF(AC2695:AO2695,"P")</f>
        <v>0</v>
      </c>
      <c r="BN2695">
        <f>COUNTIF(AC2695:AO2695,"C")</f>
        <v>0</v>
      </c>
    </row>
    <row r="2696" spans="1:66" x14ac:dyDescent="0.25">
      <c r="A2696">
        <v>10000</v>
      </c>
      <c r="B2696">
        <v>17</v>
      </c>
      <c r="C2696">
        <v>5</v>
      </c>
      <c r="D2696">
        <v>6</v>
      </c>
      <c r="E2696" t="s">
        <v>58</v>
      </c>
      <c r="F2696" t="s">
        <v>208</v>
      </c>
      <c r="G2696">
        <v>32</v>
      </c>
      <c r="H2696" t="s">
        <v>64</v>
      </c>
      <c r="I2696" t="s">
        <v>65</v>
      </c>
      <c r="N2696" t="s">
        <v>67</v>
      </c>
      <c r="AW2696" t="s">
        <v>67</v>
      </c>
      <c r="BE2696">
        <f>COUNTIF(J2696:BD2696,"**")</f>
        <v>2</v>
      </c>
      <c r="BF2696">
        <f>COUNTIF(J2696:BD2696,"*P*")</f>
        <v>0</v>
      </c>
      <c r="BG2696">
        <f>COUNTIF(J2696:BD2696,"*C*")</f>
        <v>2</v>
      </c>
      <c r="BH2696">
        <f>COUNTIF(AQ2696:BC2696, "C")</f>
        <v>1</v>
      </c>
      <c r="BI2696">
        <f>COUNTIF(AQ2696:BC2696, "P")</f>
        <v>0</v>
      </c>
      <c r="BJ2696" t="str">
        <f t="shared" si="42"/>
        <v/>
      </c>
      <c r="BK2696">
        <f>COUNTIFS(AQ2696:BC2696,"C")+COUNTIFS(AQ2696:BC2696,"P")</f>
        <v>1</v>
      </c>
      <c r="BL2696">
        <f>COUNTIF(AC2696:AO2696,"**")</f>
        <v>0</v>
      </c>
      <c r="BM2696">
        <f>COUNTIF(AC2696:AO2696,"P")</f>
        <v>0</v>
      </c>
      <c r="BN2696">
        <f>COUNTIF(AC2696:AO2696,"C")</f>
        <v>0</v>
      </c>
    </row>
    <row r="2697" spans="1:66" x14ac:dyDescent="0.25">
      <c r="A2697">
        <v>10012</v>
      </c>
      <c r="B2697">
        <v>17</v>
      </c>
      <c r="C2697">
        <v>5</v>
      </c>
      <c r="D2697">
        <v>6</v>
      </c>
      <c r="E2697" t="s">
        <v>58</v>
      </c>
      <c r="F2697" t="s">
        <v>208</v>
      </c>
      <c r="G2697">
        <v>32</v>
      </c>
      <c r="H2697" t="s">
        <v>60</v>
      </c>
      <c r="I2697" t="s">
        <v>72</v>
      </c>
      <c r="AD2697" t="s">
        <v>67</v>
      </c>
      <c r="AT2697" t="s">
        <v>67</v>
      </c>
      <c r="AU2697" t="s">
        <v>67</v>
      </c>
      <c r="AZ2697" t="s">
        <v>67</v>
      </c>
      <c r="BA2697" t="s">
        <v>67</v>
      </c>
      <c r="BD2697" t="s">
        <v>79</v>
      </c>
      <c r="BE2697">
        <f>COUNTIF(J2697:BD2697,"**")</f>
        <v>6</v>
      </c>
      <c r="BF2697">
        <f>COUNTIF(J2697:BD2697,"*P*")</f>
        <v>1</v>
      </c>
      <c r="BG2697">
        <f>COUNTIF(J2697:BD2697,"*C*")</f>
        <v>5</v>
      </c>
      <c r="BH2697">
        <f>COUNTIF(AQ2697:BC2697, "C")</f>
        <v>4</v>
      </c>
      <c r="BI2697">
        <f>COUNTIF(AQ2697:BC2697, "P")</f>
        <v>0</v>
      </c>
      <c r="BJ2697" t="str">
        <f t="shared" si="42"/>
        <v/>
      </c>
      <c r="BK2697">
        <f>COUNTIFS(AQ2697:BC2697,"C")+COUNTIFS(AQ2697:BC2697,"P")</f>
        <v>4</v>
      </c>
      <c r="BL2697">
        <f>COUNTIF(AC2697:AO2697,"**")</f>
        <v>1</v>
      </c>
      <c r="BM2697">
        <f>COUNTIF(AC2697:AO2697,"P")</f>
        <v>0</v>
      </c>
      <c r="BN2697">
        <f>COUNTIF(AC2697:AO2697,"C")</f>
        <v>1</v>
      </c>
    </row>
    <row r="2698" spans="1:66" x14ac:dyDescent="0.25">
      <c r="A2698">
        <v>10017</v>
      </c>
      <c r="B2698">
        <v>17</v>
      </c>
      <c r="C2698">
        <v>5</v>
      </c>
      <c r="D2698">
        <v>6</v>
      </c>
      <c r="E2698" t="s">
        <v>58</v>
      </c>
      <c r="F2698" t="s">
        <v>275</v>
      </c>
      <c r="G2698">
        <v>32</v>
      </c>
      <c r="H2698" t="s">
        <v>64</v>
      </c>
      <c r="I2698" t="s">
        <v>61</v>
      </c>
      <c r="N2698" t="s">
        <v>67</v>
      </c>
      <c r="AQ2698" t="s">
        <v>67</v>
      </c>
      <c r="BE2698">
        <f>COUNTIF(J2698:BD2698,"**")</f>
        <v>2</v>
      </c>
      <c r="BF2698">
        <f>COUNTIF(J2698:BD2698,"*P*")</f>
        <v>0</v>
      </c>
      <c r="BG2698">
        <f>COUNTIF(J2698:BD2698,"*C*")</f>
        <v>2</v>
      </c>
      <c r="BH2698">
        <f>COUNTIF(AQ2698:BC2698, "C")</f>
        <v>1</v>
      </c>
      <c r="BI2698">
        <f>COUNTIF(AQ2698:BC2698, "P")</f>
        <v>0</v>
      </c>
      <c r="BJ2698" t="str">
        <f t="shared" si="42"/>
        <v/>
      </c>
      <c r="BK2698">
        <f>COUNTIFS(AQ2698:BC2698,"C")+COUNTIFS(AQ2698:BC2698,"P")</f>
        <v>1</v>
      </c>
      <c r="BL2698">
        <f>COUNTIF(AC2698:AO2698,"**")</f>
        <v>0</v>
      </c>
      <c r="BM2698">
        <f>COUNTIF(AC2698:AO2698,"P")</f>
        <v>0</v>
      </c>
      <c r="BN2698">
        <f>COUNTIF(AC2698:AO2698,"C")</f>
        <v>0</v>
      </c>
    </row>
    <row r="2699" spans="1:66" x14ac:dyDescent="0.25">
      <c r="A2699">
        <v>10044</v>
      </c>
      <c r="B2699">
        <v>17</v>
      </c>
      <c r="C2699">
        <v>6</v>
      </c>
      <c r="D2699">
        <v>6</v>
      </c>
      <c r="E2699" t="s">
        <v>58</v>
      </c>
      <c r="F2699" t="s">
        <v>275</v>
      </c>
      <c r="G2699">
        <v>32</v>
      </c>
      <c r="H2699" t="s">
        <v>60</v>
      </c>
      <c r="I2699" t="s">
        <v>65</v>
      </c>
      <c r="AG2699" t="s">
        <v>62</v>
      </c>
      <c r="AM2699" t="s">
        <v>62</v>
      </c>
      <c r="AQ2699" t="s">
        <v>67</v>
      </c>
      <c r="AU2699" t="s">
        <v>67</v>
      </c>
      <c r="BD2699" t="s">
        <v>79</v>
      </c>
      <c r="BE2699">
        <f>COUNTIF(J2699:BD2699,"**")</f>
        <v>5</v>
      </c>
      <c r="BF2699">
        <f>COUNTIF(J2699:BD2699,"*P*")</f>
        <v>3</v>
      </c>
      <c r="BG2699">
        <f>COUNTIF(J2699:BD2699,"*C*")</f>
        <v>2</v>
      </c>
      <c r="BH2699">
        <f>COUNTIF(AQ2699:BC2699, "C")</f>
        <v>2</v>
      </c>
      <c r="BI2699">
        <f>COUNTIF(AQ2699:BC2699, "P")</f>
        <v>0</v>
      </c>
      <c r="BJ2699" t="str">
        <f t="shared" si="42"/>
        <v/>
      </c>
      <c r="BK2699">
        <f>COUNTIFS(AQ2699:BC2699,"C")+COUNTIFS(AQ2699:BC2699,"P")</f>
        <v>2</v>
      </c>
      <c r="BL2699">
        <f>COUNTIF(AC2699:AO2699,"**")</f>
        <v>2</v>
      </c>
      <c r="BM2699">
        <f>COUNTIF(AC2699:AO2699,"P")</f>
        <v>2</v>
      </c>
      <c r="BN2699">
        <f>COUNTIF(AC2699:AO2699,"C")</f>
        <v>0</v>
      </c>
    </row>
    <row r="2700" spans="1:66" x14ac:dyDescent="0.25">
      <c r="A2700">
        <v>10051</v>
      </c>
      <c r="B2700">
        <v>17</v>
      </c>
      <c r="C2700">
        <v>6</v>
      </c>
      <c r="D2700">
        <v>6</v>
      </c>
      <c r="E2700" t="s">
        <v>58</v>
      </c>
      <c r="F2700" t="s">
        <v>151</v>
      </c>
      <c r="G2700">
        <v>32</v>
      </c>
      <c r="H2700" t="s">
        <v>60</v>
      </c>
      <c r="I2700" t="s">
        <v>65</v>
      </c>
      <c r="N2700" t="s">
        <v>62</v>
      </c>
      <c r="AQ2700" t="s">
        <v>62</v>
      </c>
      <c r="AU2700" t="s">
        <v>62</v>
      </c>
      <c r="AZ2700" t="s">
        <v>62</v>
      </c>
      <c r="BD2700" t="s">
        <v>2041</v>
      </c>
      <c r="BE2700">
        <f>COUNTIF(J2700:BD2700,"**")</f>
        <v>5</v>
      </c>
      <c r="BF2700">
        <f>COUNTIF(J2700:BD2700,"*P*")</f>
        <v>5</v>
      </c>
      <c r="BG2700">
        <f>COUNTIF(J2700:BD2700,"*C*")</f>
        <v>1</v>
      </c>
      <c r="BH2700">
        <f>COUNTIF(AQ2700:BC2700, "C")</f>
        <v>0</v>
      </c>
      <c r="BI2700">
        <f>COUNTIF(AQ2700:BC2700, "P")</f>
        <v>3</v>
      </c>
      <c r="BJ2700" t="str">
        <f t="shared" si="42"/>
        <v>X</v>
      </c>
      <c r="BK2700">
        <f>COUNTIFS(AQ2700:BC2700,"C")+COUNTIFS(AQ2700:BC2700,"P")</f>
        <v>3</v>
      </c>
      <c r="BL2700">
        <f>COUNTIF(AC2700:AO2700,"**")</f>
        <v>0</v>
      </c>
      <c r="BM2700">
        <f>COUNTIF(AC2700:AO2700,"P")</f>
        <v>0</v>
      </c>
      <c r="BN2700">
        <f>COUNTIF(AC2700:AO2700,"C")</f>
        <v>0</v>
      </c>
    </row>
    <row r="2701" spans="1:66" x14ac:dyDescent="0.25">
      <c r="A2701">
        <v>10190</v>
      </c>
      <c r="B2701">
        <v>17</v>
      </c>
      <c r="C2701">
        <v>8</v>
      </c>
      <c r="D2701">
        <v>6</v>
      </c>
      <c r="E2701" t="s">
        <v>58</v>
      </c>
      <c r="F2701" t="s">
        <v>2042</v>
      </c>
      <c r="G2701">
        <v>32</v>
      </c>
      <c r="H2701" t="s">
        <v>64</v>
      </c>
      <c r="I2701" t="s">
        <v>65</v>
      </c>
      <c r="K2701" t="s">
        <v>62</v>
      </c>
      <c r="O2701" t="s">
        <v>62</v>
      </c>
      <c r="AW2701" t="s">
        <v>67</v>
      </c>
      <c r="AZ2701" t="s">
        <v>67</v>
      </c>
      <c r="BD2701" t="s">
        <v>226</v>
      </c>
      <c r="BE2701">
        <f>COUNTIF(J2701:BD2701,"**")</f>
        <v>5</v>
      </c>
      <c r="BF2701">
        <f>COUNTIF(J2701:BD2701,"*P*")</f>
        <v>2</v>
      </c>
      <c r="BG2701">
        <f>COUNTIF(J2701:BD2701,"*C*")</f>
        <v>3</v>
      </c>
      <c r="BH2701">
        <f>COUNTIF(AQ2701:BC2701, "C")</f>
        <v>2</v>
      </c>
      <c r="BI2701">
        <f>COUNTIF(AQ2701:BC2701, "P")</f>
        <v>0</v>
      </c>
      <c r="BJ2701" t="str">
        <f t="shared" si="42"/>
        <v/>
      </c>
      <c r="BK2701">
        <f>COUNTIFS(AQ2701:BC2701,"C")+COUNTIFS(AQ2701:BC2701,"P")</f>
        <v>2</v>
      </c>
      <c r="BL2701">
        <f>COUNTIF(AC2701:AO2701,"**")</f>
        <v>0</v>
      </c>
      <c r="BM2701">
        <f>COUNTIF(AC2701:AO2701,"P")</f>
        <v>0</v>
      </c>
      <c r="BN2701">
        <f>COUNTIF(AC2701:AO2701,"C")</f>
        <v>0</v>
      </c>
    </row>
    <row r="2702" spans="1:66" x14ac:dyDescent="0.25">
      <c r="A2702">
        <v>10322</v>
      </c>
      <c r="B2702">
        <v>17</v>
      </c>
      <c r="C2702">
        <v>10</v>
      </c>
      <c r="D2702">
        <v>6</v>
      </c>
      <c r="E2702" t="s">
        <v>58</v>
      </c>
      <c r="F2702" t="s">
        <v>2043</v>
      </c>
      <c r="G2702">
        <v>32</v>
      </c>
      <c r="H2702" t="s">
        <v>64</v>
      </c>
      <c r="I2702" t="s">
        <v>65</v>
      </c>
      <c r="N2702" t="s">
        <v>67</v>
      </c>
      <c r="AQ2702" t="s">
        <v>67</v>
      </c>
      <c r="AZ2702" t="s">
        <v>67</v>
      </c>
      <c r="BD2702" t="s">
        <v>1197</v>
      </c>
      <c r="BE2702">
        <f>COUNTIF(J2702:BD2702,"**")</f>
        <v>4</v>
      </c>
      <c r="BF2702">
        <f>COUNTIF(J2702:BD2702,"*P*")</f>
        <v>0</v>
      </c>
      <c r="BG2702">
        <f>COUNTIF(J2702:BD2702,"*C*")</f>
        <v>4</v>
      </c>
      <c r="BH2702">
        <f>COUNTIF(AQ2702:BC2702, "C")</f>
        <v>2</v>
      </c>
      <c r="BI2702">
        <f>COUNTIF(AQ2702:BC2702, "P")</f>
        <v>0</v>
      </c>
      <c r="BJ2702" t="str">
        <f t="shared" si="42"/>
        <v/>
      </c>
      <c r="BK2702">
        <f>COUNTIFS(AQ2702:BC2702,"C")+COUNTIFS(AQ2702:BC2702,"P")</f>
        <v>2</v>
      </c>
      <c r="BL2702">
        <f>COUNTIF(AC2702:AO2702,"**")</f>
        <v>0</v>
      </c>
      <c r="BM2702">
        <f>COUNTIF(AC2702:AO2702,"P")</f>
        <v>0</v>
      </c>
      <c r="BN2702">
        <f>COUNTIF(AC2702:AO2702,"C")</f>
        <v>0</v>
      </c>
    </row>
    <row r="2703" spans="1:66" x14ac:dyDescent="0.25">
      <c r="A2703">
        <v>10409</v>
      </c>
      <c r="B2703">
        <v>17</v>
      </c>
      <c r="C2703">
        <v>11</v>
      </c>
      <c r="D2703">
        <v>6</v>
      </c>
      <c r="E2703" t="s">
        <v>58</v>
      </c>
      <c r="F2703" t="s">
        <v>208</v>
      </c>
      <c r="G2703">
        <v>32</v>
      </c>
      <c r="H2703" t="s">
        <v>60</v>
      </c>
      <c r="I2703" t="s">
        <v>61</v>
      </c>
      <c r="N2703" t="s">
        <v>67</v>
      </c>
      <c r="AT2703" t="s">
        <v>67</v>
      </c>
      <c r="BE2703">
        <f>COUNTIF(J2703:BD2703,"**")</f>
        <v>2</v>
      </c>
      <c r="BF2703">
        <f>COUNTIF(J2703:BD2703,"*P*")</f>
        <v>0</v>
      </c>
      <c r="BG2703">
        <f>COUNTIF(J2703:BD2703,"*C*")</f>
        <v>2</v>
      </c>
      <c r="BH2703">
        <f>COUNTIF(AQ2703:BC2703, "C")</f>
        <v>1</v>
      </c>
      <c r="BI2703">
        <f>COUNTIF(AQ2703:BC2703, "P")</f>
        <v>0</v>
      </c>
      <c r="BJ2703" t="str">
        <f t="shared" si="42"/>
        <v/>
      </c>
      <c r="BK2703">
        <f>COUNTIFS(AQ2703:BC2703,"C")+COUNTIFS(AQ2703:BC2703,"P")</f>
        <v>1</v>
      </c>
      <c r="BL2703">
        <f>COUNTIF(AC2703:AO2703,"**")</f>
        <v>0</v>
      </c>
      <c r="BM2703">
        <f>COUNTIF(AC2703:AO2703,"P")</f>
        <v>0</v>
      </c>
      <c r="BN2703">
        <f>COUNTIF(AC2703:AO2703,"C")</f>
        <v>0</v>
      </c>
    </row>
    <row r="2704" spans="1:66" x14ac:dyDescent="0.25">
      <c r="A2704">
        <v>10461</v>
      </c>
      <c r="B2704">
        <v>17</v>
      </c>
      <c r="C2704">
        <v>12</v>
      </c>
      <c r="D2704">
        <v>6</v>
      </c>
      <c r="E2704" t="s">
        <v>58</v>
      </c>
      <c r="F2704" t="s">
        <v>890</v>
      </c>
      <c r="G2704">
        <v>32</v>
      </c>
      <c r="H2704" t="s">
        <v>60</v>
      </c>
      <c r="I2704" t="s">
        <v>65</v>
      </c>
      <c r="AQ2704" t="s">
        <v>67</v>
      </c>
      <c r="AT2704" t="s">
        <v>67</v>
      </c>
      <c r="AU2704" t="s">
        <v>67</v>
      </c>
      <c r="BD2704" t="s">
        <v>2044</v>
      </c>
      <c r="BE2704">
        <f>COUNTIF(J2704:BD2704,"**")</f>
        <v>4</v>
      </c>
      <c r="BF2704">
        <f>COUNTIF(J2704:BD2704,"*P*")</f>
        <v>1</v>
      </c>
      <c r="BG2704">
        <f>COUNTIF(J2704:BD2704,"*C*")</f>
        <v>4</v>
      </c>
      <c r="BH2704">
        <f>COUNTIF(AQ2704:BC2704, "C")</f>
        <v>3</v>
      </c>
      <c r="BI2704">
        <f>COUNTIF(AQ2704:BC2704, "P")</f>
        <v>0</v>
      </c>
      <c r="BJ2704" t="str">
        <f t="shared" si="42"/>
        <v/>
      </c>
      <c r="BK2704">
        <f>COUNTIFS(AQ2704:BC2704,"C")+COUNTIFS(AQ2704:BC2704,"P")</f>
        <v>3</v>
      </c>
      <c r="BL2704">
        <f>COUNTIF(AC2704:AO2704,"**")</f>
        <v>0</v>
      </c>
      <c r="BM2704">
        <f>COUNTIF(AC2704:AO2704,"P")</f>
        <v>0</v>
      </c>
      <c r="BN2704">
        <f>COUNTIF(AC2704:AO2704,"C")</f>
        <v>0</v>
      </c>
    </row>
    <row r="2705" spans="1:66" x14ac:dyDescent="0.25">
      <c r="A2705">
        <v>10522</v>
      </c>
      <c r="B2705">
        <v>17</v>
      </c>
      <c r="C2705">
        <v>12</v>
      </c>
      <c r="D2705">
        <v>6</v>
      </c>
      <c r="E2705" t="s">
        <v>58</v>
      </c>
      <c r="F2705" t="s">
        <v>2045</v>
      </c>
      <c r="G2705">
        <v>32</v>
      </c>
      <c r="H2705" t="s">
        <v>64</v>
      </c>
      <c r="I2705" t="s">
        <v>65</v>
      </c>
      <c r="AD2705" t="s">
        <v>67</v>
      </c>
      <c r="AT2705" t="s">
        <v>67</v>
      </c>
      <c r="AU2705" t="s">
        <v>67</v>
      </c>
      <c r="BD2705" t="s">
        <v>895</v>
      </c>
      <c r="BE2705">
        <f>COUNTIF(J2705:BD2705,"**")</f>
        <v>4</v>
      </c>
      <c r="BF2705">
        <f>COUNTIF(J2705:BD2705,"*P*")</f>
        <v>1</v>
      </c>
      <c r="BG2705">
        <f>COUNTIF(J2705:BD2705,"*C*")</f>
        <v>3</v>
      </c>
      <c r="BH2705">
        <f>COUNTIF(AQ2705:BC2705, "C")</f>
        <v>2</v>
      </c>
      <c r="BI2705">
        <f>COUNTIF(AQ2705:BC2705, "P")</f>
        <v>0</v>
      </c>
      <c r="BJ2705" t="str">
        <f t="shared" si="42"/>
        <v/>
      </c>
      <c r="BK2705">
        <f>COUNTIFS(AQ2705:BC2705,"C")+COUNTIFS(AQ2705:BC2705,"P")</f>
        <v>2</v>
      </c>
      <c r="BL2705">
        <f>COUNTIF(AC2705:AO2705,"**")</f>
        <v>1</v>
      </c>
      <c r="BM2705">
        <f>COUNTIF(AC2705:AO2705,"P")</f>
        <v>0</v>
      </c>
      <c r="BN2705">
        <f>COUNTIF(AC2705:AO2705,"C")</f>
        <v>1</v>
      </c>
    </row>
    <row r="2706" spans="1:66" x14ac:dyDescent="0.25">
      <c r="A2706">
        <v>10529</v>
      </c>
      <c r="B2706">
        <v>17</v>
      </c>
      <c r="C2706">
        <v>12</v>
      </c>
      <c r="D2706">
        <v>6</v>
      </c>
      <c r="E2706" t="s">
        <v>58</v>
      </c>
      <c r="F2706" t="s">
        <v>2046</v>
      </c>
      <c r="G2706">
        <v>32</v>
      </c>
      <c r="H2706" t="s">
        <v>60</v>
      </c>
      <c r="I2706" t="s">
        <v>65</v>
      </c>
      <c r="N2706" t="s">
        <v>67</v>
      </c>
      <c r="AQ2706" t="s">
        <v>67</v>
      </c>
      <c r="AT2706" t="s">
        <v>67</v>
      </c>
      <c r="BE2706">
        <f>COUNTIF(J2706:BD2706,"**")</f>
        <v>3</v>
      </c>
      <c r="BF2706">
        <f>COUNTIF(J2706:BD2706,"*P*")</f>
        <v>0</v>
      </c>
      <c r="BG2706">
        <f>COUNTIF(J2706:BD2706,"*C*")</f>
        <v>3</v>
      </c>
      <c r="BH2706">
        <f>COUNTIF(AQ2706:BC2706, "C")</f>
        <v>2</v>
      </c>
      <c r="BI2706">
        <f>COUNTIF(AQ2706:BC2706, "P")</f>
        <v>0</v>
      </c>
      <c r="BJ2706" t="str">
        <f t="shared" si="42"/>
        <v/>
      </c>
      <c r="BK2706">
        <f>COUNTIFS(AQ2706:BC2706,"C")+COUNTIFS(AQ2706:BC2706,"P")</f>
        <v>2</v>
      </c>
      <c r="BL2706">
        <f>COUNTIF(AC2706:AO2706,"**")</f>
        <v>0</v>
      </c>
      <c r="BM2706">
        <f>COUNTIF(AC2706:AO2706,"P")</f>
        <v>0</v>
      </c>
      <c r="BN2706">
        <f>COUNTIF(AC2706:AO2706,"C")</f>
        <v>0</v>
      </c>
    </row>
    <row r="2707" spans="1:66" x14ac:dyDescent="0.25">
      <c r="A2707">
        <v>10553</v>
      </c>
      <c r="B2707">
        <v>18</v>
      </c>
      <c r="C2707">
        <v>2</v>
      </c>
      <c r="D2707">
        <v>5</v>
      </c>
      <c r="E2707" t="s">
        <v>58</v>
      </c>
      <c r="F2707" t="s">
        <v>225</v>
      </c>
      <c r="G2707">
        <v>32</v>
      </c>
      <c r="H2707" t="s">
        <v>60</v>
      </c>
      <c r="I2707" t="s">
        <v>58</v>
      </c>
      <c r="K2707" t="s">
        <v>62</v>
      </c>
      <c r="N2707" t="s">
        <v>62</v>
      </c>
      <c r="AD2707" t="s">
        <v>62</v>
      </c>
      <c r="BE2707">
        <f>COUNTIF(J2707:BD2707,"**")</f>
        <v>3</v>
      </c>
      <c r="BF2707">
        <f>COUNTIF(J2707:BD2707,"*P*")</f>
        <v>3</v>
      </c>
      <c r="BG2707">
        <f>COUNTIF(J2707:BD2707,"*C*")</f>
        <v>0</v>
      </c>
      <c r="BH2707">
        <f>COUNTIF(AQ2707:BC2707, "C")</f>
        <v>0</v>
      </c>
      <c r="BI2707">
        <f>COUNTIF(AQ2707:BC2707, "P")</f>
        <v>0</v>
      </c>
      <c r="BJ2707" t="str">
        <f t="shared" si="42"/>
        <v/>
      </c>
      <c r="BK2707">
        <f>COUNTIFS(AQ2707:BC2707,"C")+COUNTIFS(AQ2707:BC2707,"P")</f>
        <v>0</v>
      </c>
      <c r="BL2707">
        <f>COUNTIF(AC2707:AO2707,"**")</f>
        <v>1</v>
      </c>
      <c r="BM2707">
        <f>COUNTIF(AC2707:AO2707,"P")</f>
        <v>1</v>
      </c>
      <c r="BN2707">
        <f>COUNTIF(AC2707:AO2707,"C")</f>
        <v>0</v>
      </c>
    </row>
    <row r="2708" spans="1:66" x14ac:dyDescent="0.25">
      <c r="A2708">
        <v>10609</v>
      </c>
      <c r="B2708">
        <v>18</v>
      </c>
      <c r="C2708">
        <v>2</v>
      </c>
      <c r="D2708">
        <v>5</v>
      </c>
      <c r="E2708" t="s">
        <v>58</v>
      </c>
      <c r="F2708" t="s">
        <v>192</v>
      </c>
      <c r="G2708">
        <v>32</v>
      </c>
      <c r="H2708" t="s">
        <v>60</v>
      </c>
      <c r="I2708" t="s">
        <v>65</v>
      </c>
      <c r="N2708" t="s">
        <v>67</v>
      </c>
      <c r="AE2708" t="s">
        <v>67</v>
      </c>
      <c r="AM2708" t="s">
        <v>67</v>
      </c>
      <c r="AT2708" t="s">
        <v>67</v>
      </c>
      <c r="AU2708" t="s">
        <v>67</v>
      </c>
      <c r="BC2708" t="s">
        <v>67</v>
      </c>
      <c r="BD2708" t="s">
        <v>1355</v>
      </c>
      <c r="BE2708">
        <f>COUNTIF(J2708:BD2708,"**")</f>
        <v>7</v>
      </c>
      <c r="BF2708">
        <f>COUNTIF(J2708:BD2708,"*P*")</f>
        <v>1</v>
      </c>
      <c r="BG2708">
        <f>COUNTIF(J2708:BD2708,"*C*")</f>
        <v>7</v>
      </c>
      <c r="BH2708">
        <f>COUNTIF(AQ2708:BC2708, "C")</f>
        <v>3</v>
      </c>
      <c r="BI2708">
        <f>COUNTIF(AQ2708:BC2708, "P")</f>
        <v>0</v>
      </c>
      <c r="BJ2708" t="str">
        <f t="shared" si="42"/>
        <v/>
      </c>
      <c r="BK2708">
        <f>COUNTIFS(AQ2708:BC2708,"C")+COUNTIFS(AQ2708:BC2708,"P")</f>
        <v>3</v>
      </c>
      <c r="BL2708">
        <f>COUNTIF(AC2708:AO2708,"**")</f>
        <v>2</v>
      </c>
      <c r="BM2708">
        <f>COUNTIF(AC2708:AO2708,"P")</f>
        <v>0</v>
      </c>
      <c r="BN2708">
        <f>COUNTIF(AC2708:AO2708,"C")</f>
        <v>2</v>
      </c>
    </row>
    <row r="2709" spans="1:66" x14ac:dyDescent="0.25">
      <c r="A2709">
        <v>10690</v>
      </c>
      <c r="B2709">
        <v>18</v>
      </c>
      <c r="C2709">
        <v>5</v>
      </c>
      <c r="D2709">
        <v>5</v>
      </c>
      <c r="E2709" t="s">
        <v>58</v>
      </c>
      <c r="F2709" t="s">
        <v>290</v>
      </c>
      <c r="G2709">
        <v>32</v>
      </c>
      <c r="H2709" t="s">
        <v>60</v>
      </c>
      <c r="I2709" t="s">
        <v>65</v>
      </c>
      <c r="K2709" t="s">
        <v>62</v>
      </c>
      <c r="N2709" t="s">
        <v>67</v>
      </c>
      <c r="AD2709" t="s">
        <v>67</v>
      </c>
      <c r="AU2709" t="s">
        <v>67</v>
      </c>
      <c r="AV2709" t="s">
        <v>67</v>
      </c>
      <c r="BB2709" t="s">
        <v>67</v>
      </c>
      <c r="BD2709" t="s">
        <v>435</v>
      </c>
      <c r="BE2709">
        <f>COUNTIF(J2709:BD2709,"**")</f>
        <v>7</v>
      </c>
      <c r="BF2709">
        <f>COUNTIF(J2709:BD2709,"*P*")</f>
        <v>2</v>
      </c>
      <c r="BG2709">
        <f>COUNTIF(J2709:BD2709,"*C*")</f>
        <v>5</v>
      </c>
      <c r="BH2709">
        <f>COUNTIF(AQ2709:BC2709, "C")</f>
        <v>3</v>
      </c>
      <c r="BI2709">
        <f>COUNTIF(AQ2709:BC2709, "P")</f>
        <v>0</v>
      </c>
      <c r="BJ2709" t="str">
        <f t="shared" si="42"/>
        <v/>
      </c>
      <c r="BK2709">
        <f>COUNTIFS(AQ2709:BC2709,"C")+COUNTIFS(AQ2709:BC2709,"P")</f>
        <v>3</v>
      </c>
      <c r="BL2709">
        <f>COUNTIF(AC2709:AO2709,"**")</f>
        <v>1</v>
      </c>
      <c r="BM2709">
        <f>COUNTIF(AC2709:AO2709,"P")</f>
        <v>0</v>
      </c>
      <c r="BN2709">
        <f>COUNTIF(AC2709:AO2709,"C")</f>
        <v>1</v>
      </c>
    </row>
    <row r="2710" spans="1:66" x14ac:dyDescent="0.25">
      <c r="A2710">
        <v>10696</v>
      </c>
      <c r="B2710">
        <v>18</v>
      </c>
      <c r="C2710">
        <v>3</v>
      </c>
      <c r="D2710">
        <v>5</v>
      </c>
      <c r="E2710" t="s">
        <v>58</v>
      </c>
      <c r="F2710" t="s">
        <v>1290</v>
      </c>
      <c r="G2710">
        <v>32</v>
      </c>
      <c r="H2710" t="s">
        <v>60</v>
      </c>
      <c r="I2710" t="s">
        <v>65</v>
      </c>
      <c r="AR2710" t="s">
        <v>67</v>
      </c>
      <c r="AU2710" t="s">
        <v>67</v>
      </c>
      <c r="BD2710" t="s">
        <v>2047</v>
      </c>
      <c r="BE2710">
        <f>COUNTIF(J2710:BD2710,"**")</f>
        <v>3</v>
      </c>
      <c r="BF2710">
        <f>COUNTIF(J2710:BD2710,"*P*")</f>
        <v>0</v>
      </c>
      <c r="BG2710">
        <f>COUNTIF(J2710:BD2710,"*C*")</f>
        <v>3</v>
      </c>
      <c r="BH2710">
        <f>COUNTIF(AQ2710:BC2710, "C")</f>
        <v>2</v>
      </c>
      <c r="BI2710">
        <f>COUNTIF(AQ2710:BC2710, "P")</f>
        <v>0</v>
      </c>
      <c r="BJ2710" t="str">
        <f t="shared" si="42"/>
        <v/>
      </c>
      <c r="BK2710">
        <f>COUNTIFS(AQ2710:BC2710,"C")+COUNTIFS(AQ2710:BC2710,"P")</f>
        <v>2</v>
      </c>
      <c r="BL2710">
        <f>COUNTIF(AC2710:AO2710,"**")</f>
        <v>0</v>
      </c>
      <c r="BM2710">
        <f>COUNTIF(AC2710:AO2710,"P")</f>
        <v>0</v>
      </c>
      <c r="BN2710">
        <f>COUNTIF(AC2710:AO2710,"C")</f>
        <v>0</v>
      </c>
    </row>
    <row r="2711" spans="1:66" x14ac:dyDescent="0.25">
      <c r="A2711">
        <v>10698</v>
      </c>
      <c r="B2711">
        <v>18</v>
      </c>
      <c r="C2711">
        <v>4</v>
      </c>
      <c r="D2711">
        <v>5</v>
      </c>
      <c r="E2711" t="s">
        <v>58</v>
      </c>
      <c r="F2711" t="s">
        <v>192</v>
      </c>
      <c r="G2711">
        <v>32</v>
      </c>
      <c r="H2711" t="s">
        <v>60</v>
      </c>
      <c r="I2711" t="s">
        <v>65</v>
      </c>
      <c r="K2711" t="s">
        <v>62</v>
      </c>
      <c r="N2711" t="s">
        <v>67</v>
      </c>
      <c r="AZ2711" t="s">
        <v>67</v>
      </c>
      <c r="BA2711" t="s">
        <v>67</v>
      </c>
      <c r="BE2711">
        <f>COUNTIF(J2711:BD2711,"**")</f>
        <v>4</v>
      </c>
      <c r="BF2711">
        <f>COUNTIF(J2711:BD2711,"*P*")</f>
        <v>1</v>
      </c>
      <c r="BG2711">
        <f>COUNTIF(J2711:BD2711,"*C*")</f>
        <v>3</v>
      </c>
      <c r="BH2711">
        <f>COUNTIF(AQ2711:BC2711, "C")</f>
        <v>2</v>
      </c>
      <c r="BI2711">
        <f>COUNTIF(AQ2711:BC2711, "P")</f>
        <v>0</v>
      </c>
      <c r="BJ2711" t="str">
        <f t="shared" si="42"/>
        <v/>
      </c>
      <c r="BK2711">
        <f>COUNTIFS(AQ2711:BC2711,"C")+COUNTIFS(AQ2711:BC2711,"P")</f>
        <v>2</v>
      </c>
      <c r="BL2711">
        <f>COUNTIF(AC2711:AO2711,"**")</f>
        <v>0</v>
      </c>
      <c r="BM2711">
        <f>COUNTIF(AC2711:AO2711,"P")</f>
        <v>0</v>
      </c>
      <c r="BN2711">
        <f>COUNTIF(AC2711:AO2711,"C")</f>
        <v>0</v>
      </c>
    </row>
    <row r="2712" spans="1:66" x14ac:dyDescent="0.25">
      <c r="A2712">
        <v>10884</v>
      </c>
      <c r="B2712">
        <v>18</v>
      </c>
      <c r="C2712">
        <v>9</v>
      </c>
      <c r="D2712">
        <v>5</v>
      </c>
      <c r="E2712" t="s">
        <v>58</v>
      </c>
      <c r="F2712" t="s">
        <v>290</v>
      </c>
      <c r="G2712">
        <v>32</v>
      </c>
      <c r="H2712" t="s">
        <v>60</v>
      </c>
      <c r="I2712" t="s">
        <v>65</v>
      </c>
      <c r="N2712" t="s">
        <v>67</v>
      </c>
      <c r="Y2712" t="s">
        <v>67</v>
      </c>
      <c r="AD2712" t="s">
        <v>67</v>
      </c>
      <c r="AT2712" t="s">
        <v>67</v>
      </c>
      <c r="BD2712" t="s">
        <v>162</v>
      </c>
      <c r="BE2712">
        <f>COUNTIF(J2712:BD2712,"**")</f>
        <v>5</v>
      </c>
      <c r="BF2712">
        <f>COUNTIF(J2712:BD2712,"*P*")</f>
        <v>1</v>
      </c>
      <c r="BG2712">
        <f>COUNTIF(J2712:BD2712,"*C*")</f>
        <v>4</v>
      </c>
      <c r="BH2712">
        <f>COUNTIF(AQ2712:BC2712, "C")</f>
        <v>1</v>
      </c>
      <c r="BI2712">
        <f>COUNTIF(AQ2712:BC2712, "P")</f>
        <v>0</v>
      </c>
      <c r="BJ2712" t="str">
        <f t="shared" si="42"/>
        <v/>
      </c>
      <c r="BK2712">
        <f>COUNTIFS(AQ2712:BC2712,"C")+COUNTIFS(AQ2712:BC2712,"P")</f>
        <v>1</v>
      </c>
      <c r="BL2712">
        <f>COUNTIF(AC2712:AO2712,"**")</f>
        <v>1</v>
      </c>
      <c r="BM2712">
        <f>COUNTIF(AC2712:AO2712,"P")</f>
        <v>0</v>
      </c>
      <c r="BN2712">
        <f>COUNTIF(AC2712:AO2712,"C")</f>
        <v>1</v>
      </c>
    </row>
    <row r="2713" spans="1:66" x14ac:dyDescent="0.25">
      <c r="A2713">
        <v>10914</v>
      </c>
      <c r="B2713">
        <v>18</v>
      </c>
      <c r="C2713">
        <v>11</v>
      </c>
      <c r="D2713">
        <v>5</v>
      </c>
      <c r="E2713" t="s">
        <v>58</v>
      </c>
      <c r="F2713" t="s">
        <v>225</v>
      </c>
      <c r="G2713">
        <v>32</v>
      </c>
      <c r="H2713" t="s">
        <v>60</v>
      </c>
      <c r="I2713" t="s">
        <v>65</v>
      </c>
      <c r="J2713" t="s">
        <v>62</v>
      </c>
      <c r="O2713" t="s">
        <v>62</v>
      </c>
      <c r="W2713" t="s">
        <v>62</v>
      </c>
      <c r="BE2713">
        <f>COUNTIF(J2713:BD2713,"**")</f>
        <v>3</v>
      </c>
      <c r="BF2713">
        <f>COUNTIF(J2713:BD2713,"*P*")</f>
        <v>3</v>
      </c>
      <c r="BG2713">
        <f>COUNTIF(J2713:BD2713,"*C*")</f>
        <v>0</v>
      </c>
      <c r="BH2713">
        <f>COUNTIF(AQ2713:BC2713, "C")</f>
        <v>0</v>
      </c>
      <c r="BI2713">
        <f>COUNTIF(AQ2713:BC2713, "P")</f>
        <v>0</v>
      </c>
      <c r="BJ2713" t="str">
        <f t="shared" si="42"/>
        <v/>
      </c>
      <c r="BK2713">
        <f>COUNTIFS(AQ2713:BC2713,"C")+COUNTIFS(AQ2713:BC2713,"P")</f>
        <v>0</v>
      </c>
      <c r="BL2713">
        <f>COUNTIF(AC2713:AO2713,"**")</f>
        <v>0</v>
      </c>
      <c r="BM2713">
        <f>COUNTIF(AC2713:AO2713,"P")</f>
        <v>0</v>
      </c>
      <c r="BN2713">
        <f>COUNTIF(AC2713:AO2713,"C")</f>
        <v>0</v>
      </c>
    </row>
    <row r="2714" spans="1:66" x14ac:dyDescent="0.25">
      <c r="A2714">
        <v>11009</v>
      </c>
      <c r="B2714">
        <v>18</v>
      </c>
      <c r="C2714">
        <v>6</v>
      </c>
      <c r="D2714">
        <v>5</v>
      </c>
      <c r="E2714" t="s">
        <v>58</v>
      </c>
      <c r="F2714" t="s">
        <v>2048</v>
      </c>
      <c r="G2714">
        <v>32</v>
      </c>
      <c r="H2714" t="s">
        <v>60</v>
      </c>
      <c r="I2714" t="s">
        <v>65</v>
      </c>
      <c r="W2714" t="s">
        <v>67</v>
      </c>
      <c r="BE2714">
        <f>COUNTIF(J2714:BD2714,"**")</f>
        <v>1</v>
      </c>
      <c r="BF2714">
        <f>COUNTIF(J2714:BD2714,"*P*")</f>
        <v>0</v>
      </c>
      <c r="BG2714">
        <f>COUNTIF(J2714:BD2714,"*C*")</f>
        <v>1</v>
      </c>
      <c r="BH2714">
        <f>COUNTIF(AQ2714:BC2714, "C")</f>
        <v>0</v>
      </c>
      <c r="BI2714">
        <f>COUNTIF(AQ2714:BC2714, "P")</f>
        <v>0</v>
      </c>
      <c r="BJ2714" t="str">
        <f t="shared" si="42"/>
        <v/>
      </c>
      <c r="BK2714">
        <f>COUNTIFS(AQ2714:BC2714,"C")+COUNTIFS(AQ2714:BC2714,"P")</f>
        <v>0</v>
      </c>
      <c r="BL2714">
        <f>COUNTIF(AC2714:AO2714,"**")</f>
        <v>0</v>
      </c>
      <c r="BM2714">
        <f>COUNTIF(AC2714:AO2714,"P")</f>
        <v>0</v>
      </c>
      <c r="BN2714">
        <f>COUNTIF(AC2714:AO2714,"C")</f>
        <v>0</v>
      </c>
    </row>
    <row r="2715" spans="1:66" x14ac:dyDescent="0.25">
      <c r="A2715">
        <v>11017</v>
      </c>
      <c r="B2715">
        <v>18</v>
      </c>
      <c r="C2715">
        <v>7</v>
      </c>
      <c r="D2715">
        <v>5</v>
      </c>
      <c r="E2715" t="s">
        <v>58</v>
      </c>
      <c r="F2715" t="s">
        <v>2049</v>
      </c>
      <c r="G2715">
        <v>32</v>
      </c>
      <c r="H2715" t="s">
        <v>60</v>
      </c>
      <c r="I2715" t="s">
        <v>61</v>
      </c>
      <c r="N2715" t="s">
        <v>67</v>
      </c>
      <c r="O2715" t="s">
        <v>67</v>
      </c>
      <c r="AU2715" t="s">
        <v>67</v>
      </c>
      <c r="BD2715" t="s">
        <v>2050</v>
      </c>
      <c r="BE2715">
        <f>COUNTIF(J2715:BD2715,"**")</f>
        <v>4</v>
      </c>
      <c r="BF2715">
        <f>COUNTIF(J2715:BD2715,"*P*")</f>
        <v>1</v>
      </c>
      <c r="BG2715">
        <f>COUNTIF(J2715:BD2715,"*C*")</f>
        <v>3</v>
      </c>
      <c r="BH2715">
        <f>COUNTIF(AQ2715:BC2715, "C")</f>
        <v>1</v>
      </c>
      <c r="BI2715">
        <f>COUNTIF(AQ2715:BC2715, "P")</f>
        <v>0</v>
      </c>
      <c r="BJ2715" t="str">
        <f t="shared" si="42"/>
        <v/>
      </c>
      <c r="BK2715">
        <f>COUNTIFS(AQ2715:BC2715,"C")+COUNTIFS(AQ2715:BC2715,"P")</f>
        <v>1</v>
      </c>
      <c r="BL2715">
        <f>COUNTIF(AC2715:AO2715,"**")</f>
        <v>0</v>
      </c>
      <c r="BM2715">
        <f>COUNTIF(AC2715:AO2715,"P")</f>
        <v>0</v>
      </c>
      <c r="BN2715">
        <f>COUNTIF(AC2715:AO2715,"C")</f>
        <v>0</v>
      </c>
    </row>
    <row r="2716" spans="1:66" x14ac:dyDescent="0.25">
      <c r="A2716">
        <v>11092</v>
      </c>
      <c r="B2716">
        <v>19</v>
      </c>
      <c r="C2716">
        <v>4</v>
      </c>
      <c r="D2716">
        <v>31</v>
      </c>
      <c r="E2716" t="s">
        <v>58</v>
      </c>
      <c r="F2716" t="s">
        <v>158</v>
      </c>
      <c r="G2716">
        <v>32</v>
      </c>
      <c r="H2716" t="s">
        <v>60</v>
      </c>
      <c r="I2716" t="s">
        <v>72</v>
      </c>
      <c r="O2716" t="s">
        <v>62</v>
      </c>
      <c r="BE2716">
        <f>COUNTIF(J2716:BD2716,"**")</f>
        <v>1</v>
      </c>
      <c r="BF2716">
        <f>COUNTIF(J2716:BD2716,"*P*")</f>
        <v>1</v>
      </c>
      <c r="BG2716">
        <f>COUNTIF(J2716:BD2716,"*C*")</f>
        <v>0</v>
      </c>
      <c r="BH2716">
        <f>COUNTIF(AQ2716:BC2716, "C")</f>
        <v>0</v>
      </c>
      <c r="BI2716">
        <f>COUNTIF(AQ2716:BC2716, "P")</f>
        <v>0</v>
      </c>
      <c r="BJ2716" t="str">
        <f t="shared" si="42"/>
        <v/>
      </c>
      <c r="BK2716">
        <f>COUNTIFS(AQ2716:BC2716,"C")+COUNTIFS(AQ2716:BC2716,"P")</f>
        <v>0</v>
      </c>
      <c r="BL2716">
        <f>COUNTIF(AC2716:AO2716,"**")</f>
        <v>0</v>
      </c>
      <c r="BM2716">
        <f>COUNTIF(AC2716:AO2716,"P")</f>
        <v>0</v>
      </c>
      <c r="BN2716">
        <f>COUNTIF(AC2716:AO2716,"C")</f>
        <v>0</v>
      </c>
    </row>
    <row r="2717" spans="1:66" x14ac:dyDescent="0.25">
      <c r="A2717">
        <v>11126</v>
      </c>
      <c r="B2717">
        <v>19</v>
      </c>
      <c r="C2717">
        <v>8</v>
      </c>
      <c r="D2717">
        <v>56</v>
      </c>
      <c r="E2717" t="s">
        <v>58</v>
      </c>
      <c r="F2717" t="s">
        <v>613</v>
      </c>
      <c r="G2717">
        <v>32</v>
      </c>
      <c r="H2717" t="s">
        <v>60</v>
      </c>
      <c r="I2717" t="s">
        <v>65</v>
      </c>
      <c r="AU2717" t="s">
        <v>67</v>
      </c>
      <c r="BD2717" t="s">
        <v>701</v>
      </c>
      <c r="BE2717">
        <f>COUNTIF(J2717:BD2717,"**")</f>
        <v>2</v>
      </c>
      <c r="BF2717">
        <f>COUNTIF(J2717:BD2717,"*P*")</f>
        <v>0</v>
      </c>
      <c r="BG2717">
        <f>COUNTIF(J2717:BD2717,"*C*")</f>
        <v>2</v>
      </c>
      <c r="BH2717">
        <f>COUNTIF(AQ2717:BC2717, "C")</f>
        <v>1</v>
      </c>
      <c r="BI2717">
        <f>COUNTIF(AQ2717:BC2717, "P")</f>
        <v>0</v>
      </c>
      <c r="BJ2717" t="str">
        <f t="shared" si="42"/>
        <v/>
      </c>
      <c r="BK2717">
        <f>COUNTIFS(AQ2717:BC2717,"C")+COUNTIFS(AQ2717:BC2717,"P")</f>
        <v>1</v>
      </c>
      <c r="BL2717">
        <f>COUNTIF(AC2717:AO2717,"**")</f>
        <v>0</v>
      </c>
      <c r="BM2717">
        <f>COUNTIF(AC2717:AO2717,"P")</f>
        <v>0</v>
      </c>
      <c r="BN2717">
        <f>COUNTIF(AC2717:AO2717,"C")</f>
        <v>0</v>
      </c>
    </row>
    <row r="2718" spans="1:66" x14ac:dyDescent="0.25">
      <c r="A2718">
        <v>11185</v>
      </c>
      <c r="B2718">
        <v>19</v>
      </c>
      <c r="C2718">
        <v>12</v>
      </c>
      <c r="D2718">
        <v>56</v>
      </c>
      <c r="E2718" t="s">
        <v>58</v>
      </c>
      <c r="F2718" t="s">
        <v>516</v>
      </c>
      <c r="G2718">
        <v>32</v>
      </c>
      <c r="H2718" t="s">
        <v>64</v>
      </c>
      <c r="I2718" t="s">
        <v>65</v>
      </c>
      <c r="K2718" t="s">
        <v>62</v>
      </c>
      <c r="N2718" t="s">
        <v>67</v>
      </c>
      <c r="AT2718" t="s">
        <v>67</v>
      </c>
      <c r="BE2718">
        <f>COUNTIF(J2718:BD2718,"**")</f>
        <v>3</v>
      </c>
      <c r="BF2718">
        <f>COUNTIF(J2718:BD2718,"*P*")</f>
        <v>1</v>
      </c>
      <c r="BG2718">
        <f>COUNTIF(J2718:BD2718,"*C*")</f>
        <v>2</v>
      </c>
      <c r="BH2718">
        <f>COUNTIF(AQ2718:BC2718, "C")</f>
        <v>1</v>
      </c>
      <c r="BI2718">
        <f>COUNTIF(AQ2718:BC2718, "P")</f>
        <v>0</v>
      </c>
      <c r="BJ2718" t="str">
        <f t="shared" si="42"/>
        <v/>
      </c>
      <c r="BK2718">
        <f>COUNTIFS(AQ2718:BC2718,"C")+COUNTIFS(AQ2718:BC2718,"P")</f>
        <v>1</v>
      </c>
      <c r="BL2718">
        <f>COUNTIF(AC2718:AO2718,"**")</f>
        <v>0</v>
      </c>
      <c r="BM2718">
        <f>COUNTIF(AC2718:AO2718,"P")</f>
        <v>0</v>
      </c>
      <c r="BN2718">
        <f>COUNTIF(AC2718:AO2718,"C")</f>
        <v>0</v>
      </c>
    </row>
    <row r="2719" spans="1:66" x14ac:dyDescent="0.25">
      <c r="A2719">
        <v>11199</v>
      </c>
      <c r="B2719">
        <v>19</v>
      </c>
      <c r="C2719">
        <v>2</v>
      </c>
      <c r="D2719">
        <v>56</v>
      </c>
      <c r="E2719" t="s">
        <v>58</v>
      </c>
      <c r="F2719" t="s">
        <v>633</v>
      </c>
      <c r="G2719">
        <v>32</v>
      </c>
      <c r="H2719" t="s">
        <v>60</v>
      </c>
      <c r="I2719" t="s">
        <v>65</v>
      </c>
      <c r="AD2719" t="s">
        <v>62</v>
      </c>
      <c r="AF2719" t="s">
        <v>62</v>
      </c>
      <c r="AQ2719" t="s">
        <v>67</v>
      </c>
      <c r="AZ2719" t="s">
        <v>67</v>
      </c>
      <c r="BE2719">
        <f>COUNTIF(J2719:BD2719,"**")</f>
        <v>4</v>
      </c>
      <c r="BF2719">
        <f>COUNTIF(J2719:BD2719,"*P*")</f>
        <v>2</v>
      </c>
      <c r="BG2719">
        <f>COUNTIF(J2719:BD2719,"*C*")</f>
        <v>2</v>
      </c>
      <c r="BH2719">
        <f>COUNTIF(AQ2719:BC2719, "C")</f>
        <v>2</v>
      </c>
      <c r="BI2719">
        <f>COUNTIF(AQ2719:BC2719, "P")</f>
        <v>0</v>
      </c>
      <c r="BJ2719" t="str">
        <f t="shared" si="42"/>
        <v/>
      </c>
      <c r="BK2719">
        <f>COUNTIFS(AQ2719:BC2719,"C")+COUNTIFS(AQ2719:BC2719,"P")</f>
        <v>2</v>
      </c>
      <c r="BL2719">
        <f>COUNTIF(AC2719:AO2719,"**")</f>
        <v>2</v>
      </c>
      <c r="BM2719">
        <f>COUNTIF(AC2719:AO2719,"P")</f>
        <v>2</v>
      </c>
      <c r="BN2719">
        <f>COUNTIF(AC2719:AO2719,"C")</f>
        <v>0</v>
      </c>
    </row>
    <row r="2720" spans="1:66" x14ac:dyDescent="0.25">
      <c r="A2720">
        <v>11264</v>
      </c>
      <c r="B2720">
        <v>19</v>
      </c>
      <c r="C2720">
        <v>7</v>
      </c>
      <c r="D2720">
        <v>56</v>
      </c>
      <c r="E2720" t="s">
        <v>58</v>
      </c>
      <c r="F2720" t="s">
        <v>1464</v>
      </c>
      <c r="G2720">
        <v>32</v>
      </c>
      <c r="H2720" t="s">
        <v>64</v>
      </c>
      <c r="I2720" t="s">
        <v>65</v>
      </c>
      <c r="K2720" t="s">
        <v>62</v>
      </c>
      <c r="S2720" t="s">
        <v>67</v>
      </c>
      <c r="BD2720" t="s">
        <v>1464</v>
      </c>
      <c r="BE2720">
        <f>COUNTIF(J2720:BD2720,"**")</f>
        <v>3</v>
      </c>
      <c r="BF2720">
        <f>COUNTIF(J2720:BD2720,"*P*")</f>
        <v>1</v>
      </c>
      <c r="BG2720">
        <f>COUNTIF(J2720:BD2720,"*C*")</f>
        <v>2</v>
      </c>
      <c r="BH2720">
        <f>COUNTIF(AQ2720:BC2720, "C")</f>
        <v>0</v>
      </c>
      <c r="BI2720">
        <f>COUNTIF(AQ2720:BC2720, "P")</f>
        <v>0</v>
      </c>
      <c r="BJ2720" t="str">
        <f t="shared" si="42"/>
        <v/>
      </c>
      <c r="BK2720">
        <f>COUNTIFS(AQ2720:BC2720,"C")+COUNTIFS(AQ2720:BC2720,"P")</f>
        <v>0</v>
      </c>
      <c r="BL2720">
        <f>COUNTIF(AC2720:AO2720,"**")</f>
        <v>0</v>
      </c>
      <c r="BM2720">
        <f>COUNTIF(AC2720:AO2720,"P")</f>
        <v>0</v>
      </c>
      <c r="BN2720">
        <f>COUNTIF(AC2720:AO2720,"C")</f>
        <v>0</v>
      </c>
    </row>
    <row r="2721" spans="1:66" x14ac:dyDescent="0.25">
      <c r="A2721">
        <v>11295</v>
      </c>
      <c r="B2721">
        <v>19</v>
      </c>
      <c r="C2721">
        <v>7</v>
      </c>
      <c r="D2721">
        <v>56</v>
      </c>
      <c r="E2721" t="s">
        <v>58</v>
      </c>
      <c r="F2721" t="s">
        <v>151</v>
      </c>
      <c r="G2721">
        <v>32</v>
      </c>
      <c r="H2721" t="s">
        <v>64</v>
      </c>
      <c r="I2721" t="s">
        <v>65</v>
      </c>
      <c r="K2721" t="s">
        <v>62</v>
      </c>
      <c r="O2721" t="s">
        <v>62</v>
      </c>
      <c r="AG2721" t="s">
        <v>62</v>
      </c>
      <c r="AM2721" t="s">
        <v>62</v>
      </c>
      <c r="AO2721" t="s">
        <v>62</v>
      </c>
      <c r="BE2721">
        <f>COUNTIF(J2721:BD2721,"**")</f>
        <v>5</v>
      </c>
      <c r="BF2721">
        <f>COUNTIF(J2721:BD2721,"*P*")</f>
        <v>5</v>
      </c>
      <c r="BG2721">
        <f>COUNTIF(J2721:BD2721,"*C*")</f>
        <v>0</v>
      </c>
      <c r="BH2721">
        <f>COUNTIF(AQ2721:BC2721, "C")</f>
        <v>0</v>
      </c>
      <c r="BI2721">
        <f>COUNTIF(AQ2721:BC2721, "P")</f>
        <v>0</v>
      </c>
      <c r="BJ2721" t="str">
        <f t="shared" si="42"/>
        <v/>
      </c>
      <c r="BK2721">
        <f>COUNTIFS(AQ2721:BC2721,"C")+COUNTIFS(AQ2721:BC2721,"P")</f>
        <v>0</v>
      </c>
      <c r="BL2721">
        <f>COUNTIF(AC2721:AO2721,"**")</f>
        <v>3</v>
      </c>
      <c r="BM2721">
        <f>COUNTIF(AC2721:AO2721,"P")</f>
        <v>3</v>
      </c>
      <c r="BN2721">
        <f>COUNTIF(AC2721:AO2721,"C")</f>
        <v>0</v>
      </c>
    </row>
    <row r="2722" spans="1:66" x14ac:dyDescent="0.25">
      <c r="A2722">
        <v>11328</v>
      </c>
      <c r="B2722">
        <v>19</v>
      </c>
      <c r="C2722">
        <v>3</v>
      </c>
      <c r="D2722">
        <v>56</v>
      </c>
      <c r="E2722" t="s">
        <v>58</v>
      </c>
      <c r="F2722" t="s">
        <v>516</v>
      </c>
      <c r="G2722">
        <v>32</v>
      </c>
      <c r="H2722" t="s">
        <v>60</v>
      </c>
      <c r="I2722" t="s">
        <v>65</v>
      </c>
      <c r="AU2722" t="s">
        <v>67</v>
      </c>
      <c r="BD2722" t="s">
        <v>701</v>
      </c>
      <c r="BE2722">
        <f>COUNTIF(J2722:BD2722,"**")</f>
        <v>2</v>
      </c>
      <c r="BF2722">
        <f>COUNTIF(J2722:BD2722,"*P*")</f>
        <v>0</v>
      </c>
      <c r="BG2722">
        <f>COUNTIF(J2722:BD2722,"*C*")</f>
        <v>2</v>
      </c>
      <c r="BH2722">
        <f>COUNTIF(AQ2722:BC2722, "C")</f>
        <v>1</v>
      </c>
      <c r="BI2722">
        <f>COUNTIF(AQ2722:BC2722, "P")</f>
        <v>0</v>
      </c>
      <c r="BJ2722" t="str">
        <f t="shared" si="42"/>
        <v/>
      </c>
      <c r="BK2722">
        <f>COUNTIFS(AQ2722:BC2722,"C")+COUNTIFS(AQ2722:BC2722,"P")</f>
        <v>1</v>
      </c>
      <c r="BL2722">
        <f>COUNTIF(AC2722:AO2722,"**")</f>
        <v>0</v>
      </c>
      <c r="BM2722">
        <f>COUNTIF(AC2722:AO2722,"P")</f>
        <v>0</v>
      </c>
      <c r="BN2722">
        <f>COUNTIF(AC2722:AO2722,"C")</f>
        <v>0</v>
      </c>
    </row>
    <row r="2723" spans="1:66" x14ac:dyDescent="0.25">
      <c r="A2723">
        <v>11343</v>
      </c>
      <c r="B2723">
        <v>19</v>
      </c>
      <c r="C2723">
        <v>3</v>
      </c>
      <c r="D2723">
        <v>56</v>
      </c>
      <c r="E2723" t="s">
        <v>58</v>
      </c>
      <c r="F2723" t="s">
        <v>2051</v>
      </c>
      <c r="G2723">
        <v>32</v>
      </c>
      <c r="H2723" t="s">
        <v>64</v>
      </c>
      <c r="I2723" t="s">
        <v>65</v>
      </c>
      <c r="O2723" t="s">
        <v>62</v>
      </c>
      <c r="AU2723" t="s">
        <v>67</v>
      </c>
      <c r="BD2723" t="s">
        <v>2052</v>
      </c>
      <c r="BE2723">
        <f>COUNTIF(J2723:BD2723,"**")</f>
        <v>3</v>
      </c>
      <c r="BF2723">
        <f>COUNTIF(J2723:BD2723,"*P*")</f>
        <v>1</v>
      </c>
      <c r="BG2723">
        <f>COUNTIF(J2723:BD2723,"*C*")</f>
        <v>1</v>
      </c>
      <c r="BH2723">
        <f>COUNTIF(AQ2723:BC2723, "C")</f>
        <v>1</v>
      </c>
      <c r="BI2723">
        <f>COUNTIF(AQ2723:BC2723, "P")</f>
        <v>0</v>
      </c>
      <c r="BJ2723" t="str">
        <f t="shared" si="42"/>
        <v/>
      </c>
      <c r="BK2723">
        <f>COUNTIFS(AQ2723:BC2723,"C")+COUNTIFS(AQ2723:BC2723,"P")</f>
        <v>1</v>
      </c>
      <c r="BL2723">
        <f>COUNTIF(AC2723:AO2723,"**")</f>
        <v>0</v>
      </c>
      <c r="BM2723">
        <f>COUNTIF(AC2723:AO2723,"P")</f>
        <v>0</v>
      </c>
      <c r="BN2723">
        <f>COUNTIF(AC2723:AO2723,"C")</f>
        <v>0</v>
      </c>
    </row>
    <row r="2724" spans="1:66" x14ac:dyDescent="0.25">
      <c r="A2724">
        <v>11404</v>
      </c>
      <c r="B2724">
        <v>19</v>
      </c>
      <c r="C2724">
        <v>11</v>
      </c>
      <c r="D2724">
        <v>56</v>
      </c>
      <c r="E2724" t="s">
        <v>58</v>
      </c>
      <c r="F2724" t="s">
        <v>1393</v>
      </c>
      <c r="G2724">
        <v>32</v>
      </c>
      <c r="H2724" t="s">
        <v>60</v>
      </c>
      <c r="I2724" t="s">
        <v>65</v>
      </c>
      <c r="N2724" t="s">
        <v>67</v>
      </c>
      <c r="AR2724" t="s">
        <v>62</v>
      </c>
      <c r="AT2724" t="s">
        <v>67</v>
      </c>
      <c r="AU2724" t="s">
        <v>67</v>
      </c>
      <c r="BD2724" t="s">
        <v>2053</v>
      </c>
      <c r="BE2724">
        <f>COUNTIF(J2724:BD2724,"**")</f>
        <v>5</v>
      </c>
      <c r="BF2724">
        <f>COUNTIF(J2724:BD2724,"*P*")</f>
        <v>1</v>
      </c>
      <c r="BG2724">
        <f>COUNTIF(J2724:BD2724,"*C*")</f>
        <v>4</v>
      </c>
      <c r="BH2724">
        <f>COUNTIF(AQ2724:BC2724, "C")</f>
        <v>2</v>
      </c>
      <c r="BI2724">
        <f>COUNTIF(AQ2724:BC2724, "P")</f>
        <v>1</v>
      </c>
      <c r="BJ2724" t="str">
        <f t="shared" si="42"/>
        <v/>
      </c>
      <c r="BK2724">
        <f>COUNTIFS(AQ2724:BC2724,"C")+COUNTIFS(AQ2724:BC2724,"P")</f>
        <v>3</v>
      </c>
      <c r="BL2724">
        <f>COUNTIF(AC2724:AO2724,"**")</f>
        <v>0</v>
      </c>
      <c r="BM2724">
        <f>COUNTIF(AC2724:AO2724,"P")</f>
        <v>0</v>
      </c>
      <c r="BN2724">
        <f>COUNTIF(AC2724:AO2724,"C")</f>
        <v>0</v>
      </c>
    </row>
    <row r="2725" spans="1:66" x14ac:dyDescent="0.25">
      <c r="A2725">
        <v>11492</v>
      </c>
      <c r="B2725">
        <v>19</v>
      </c>
      <c r="C2725">
        <v>9</v>
      </c>
      <c r="D2725">
        <v>31</v>
      </c>
      <c r="E2725" t="s">
        <v>58</v>
      </c>
      <c r="F2725" t="s">
        <v>151</v>
      </c>
      <c r="G2725">
        <v>32</v>
      </c>
      <c r="H2725" t="s">
        <v>60</v>
      </c>
      <c r="I2725" t="s">
        <v>61</v>
      </c>
      <c r="O2725" t="s">
        <v>62</v>
      </c>
      <c r="BE2725">
        <f>COUNTIF(J2725:BD2725,"**")</f>
        <v>1</v>
      </c>
      <c r="BF2725">
        <f>COUNTIF(J2725:BD2725,"*P*")</f>
        <v>1</v>
      </c>
      <c r="BG2725">
        <f>COUNTIF(J2725:BD2725,"*C*")</f>
        <v>0</v>
      </c>
      <c r="BH2725">
        <f>COUNTIF(AQ2725:BC2725, "C")</f>
        <v>0</v>
      </c>
      <c r="BI2725">
        <f>COUNTIF(AQ2725:BC2725, "P")</f>
        <v>0</v>
      </c>
      <c r="BJ2725" t="str">
        <f t="shared" si="42"/>
        <v/>
      </c>
      <c r="BK2725">
        <f>COUNTIFS(AQ2725:BC2725,"C")+COUNTIFS(AQ2725:BC2725,"P")</f>
        <v>0</v>
      </c>
      <c r="BL2725">
        <f>COUNTIF(AC2725:AO2725,"**")</f>
        <v>0</v>
      </c>
      <c r="BM2725">
        <f>COUNTIF(AC2725:AO2725,"P")</f>
        <v>0</v>
      </c>
      <c r="BN2725">
        <f>COUNTIF(AC2725:AO2725,"C")</f>
        <v>0</v>
      </c>
    </row>
    <row r="2726" spans="1:66" x14ac:dyDescent="0.25">
      <c r="A2726">
        <v>11560</v>
      </c>
      <c r="B2726">
        <v>20</v>
      </c>
      <c r="C2726">
        <v>3</v>
      </c>
      <c r="D2726">
        <v>11</v>
      </c>
      <c r="E2726" t="s">
        <v>58</v>
      </c>
      <c r="F2726" t="s">
        <v>963</v>
      </c>
      <c r="G2726">
        <v>32</v>
      </c>
      <c r="H2726" t="s">
        <v>64</v>
      </c>
      <c r="I2726" t="s">
        <v>65</v>
      </c>
      <c r="K2726" t="s">
        <v>62</v>
      </c>
      <c r="N2726" t="s">
        <v>62</v>
      </c>
      <c r="O2726" t="s">
        <v>62</v>
      </c>
      <c r="BE2726">
        <f>COUNTIF(J2726:BD2726,"**")</f>
        <v>3</v>
      </c>
      <c r="BF2726">
        <f>COUNTIF(J2726:BD2726,"*P*")</f>
        <v>3</v>
      </c>
      <c r="BG2726">
        <f>COUNTIF(J2726:BD2726,"*C*")</f>
        <v>0</v>
      </c>
      <c r="BH2726">
        <f>COUNTIF(AQ2726:BC2726, "C")</f>
        <v>0</v>
      </c>
      <c r="BI2726">
        <f>COUNTIF(AQ2726:BC2726, "P")</f>
        <v>0</v>
      </c>
      <c r="BJ2726" t="str">
        <f t="shared" si="42"/>
        <v/>
      </c>
      <c r="BK2726">
        <f>COUNTIFS(AQ2726:BC2726,"C")+COUNTIFS(AQ2726:BC2726,"P")</f>
        <v>0</v>
      </c>
      <c r="BL2726">
        <f>COUNTIF(AC2726:AO2726,"**")</f>
        <v>0</v>
      </c>
      <c r="BM2726">
        <f>COUNTIF(AC2726:AO2726,"P")</f>
        <v>0</v>
      </c>
      <c r="BN2726">
        <f>COUNTIF(AC2726:AO2726,"C")</f>
        <v>0</v>
      </c>
    </row>
    <row r="2727" spans="1:66" x14ac:dyDescent="0.25">
      <c r="A2727">
        <v>11628</v>
      </c>
      <c r="B2727">
        <v>20</v>
      </c>
      <c r="C2727">
        <v>8</v>
      </c>
      <c r="D2727">
        <v>11</v>
      </c>
      <c r="E2727" t="s">
        <v>58</v>
      </c>
      <c r="F2727" t="s">
        <v>2054</v>
      </c>
      <c r="G2727">
        <v>32</v>
      </c>
      <c r="H2727" t="s">
        <v>64</v>
      </c>
      <c r="I2727" t="s">
        <v>65</v>
      </c>
      <c r="AQ2727" t="s">
        <v>67</v>
      </c>
      <c r="AS2727" t="s">
        <v>62</v>
      </c>
      <c r="AZ2727" t="s">
        <v>67</v>
      </c>
      <c r="BE2727">
        <f>COUNTIF(J2727:BD2727,"**")</f>
        <v>3</v>
      </c>
      <c r="BF2727">
        <f>COUNTIF(J2727:BD2727,"*P*")</f>
        <v>1</v>
      </c>
      <c r="BG2727">
        <f>COUNTIF(J2727:BD2727,"*C*")</f>
        <v>2</v>
      </c>
      <c r="BH2727">
        <f>COUNTIF(AQ2727:BC2727, "C")</f>
        <v>2</v>
      </c>
      <c r="BI2727">
        <f>COUNTIF(AQ2727:BC2727, "P")</f>
        <v>1</v>
      </c>
      <c r="BJ2727" t="str">
        <f t="shared" si="42"/>
        <v/>
      </c>
      <c r="BK2727">
        <f>COUNTIFS(AQ2727:BC2727,"C")+COUNTIFS(AQ2727:BC2727,"P")</f>
        <v>3</v>
      </c>
      <c r="BL2727">
        <f>COUNTIF(AC2727:AO2727,"**")</f>
        <v>0</v>
      </c>
      <c r="BM2727">
        <f>COUNTIF(AC2727:AO2727,"P")</f>
        <v>0</v>
      </c>
      <c r="BN2727">
        <f>COUNTIF(AC2727:AO2727,"C")</f>
        <v>0</v>
      </c>
    </row>
    <row r="2728" spans="1:66" x14ac:dyDescent="0.25">
      <c r="A2728">
        <v>11697</v>
      </c>
      <c r="B2728">
        <v>21</v>
      </c>
      <c r="C2728">
        <v>1</v>
      </c>
      <c r="D2728">
        <v>36</v>
      </c>
      <c r="E2728" t="s">
        <v>58</v>
      </c>
      <c r="F2728" t="s">
        <v>2055</v>
      </c>
      <c r="G2728">
        <v>32</v>
      </c>
      <c r="H2728" t="s">
        <v>64</v>
      </c>
      <c r="I2728" t="s">
        <v>65</v>
      </c>
      <c r="AF2728" t="s">
        <v>62</v>
      </c>
      <c r="AG2728" t="s">
        <v>62</v>
      </c>
      <c r="AQ2728" t="s">
        <v>67</v>
      </c>
      <c r="AS2728" t="s">
        <v>62</v>
      </c>
      <c r="AT2728" t="s">
        <v>67</v>
      </c>
      <c r="AU2728" t="s">
        <v>67</v>
      </c>
      <c r="AZ2728" t="s">
        <v>67</v>
      </c>
      <c r="BD2728" t="s">
        <v>1166</v>
      </c>
      <c r="BE2728">
        <f>COUNTIF(J2728:BD2728,"**")</f>
        <v>8</v>
      </c>
      <c r="BF2728">
        <f>COUNTIF(J2728:BD2728,"*P*")</f>
        <v>3</v>
      </c>
      <c r="BG2728">
        <f>COUNTIF(J2728:BD2728,"*C*")</f>
        <v>4</v>
      </c>
      <c r="BH2728">
        <f>COUNTIF(AQ2728:BC2728, "C")</f>
        <v>4</v>
      </c>
      <c r="BI2728">
        <f>COUNTIF(AQ2728:BC2728, "P")</f>
        <v>1</v>
      </c>
      <c r="BJ2728" t="str">
        <f t="shared" si="42"/>
        <v/>
      </c>
      <c r="BK2728">
        <f>COUNTIFS(AQ2728:BC2728,"C")+COUNTIFS(AQ2728:BC2728,"P")</f>
        <v>5</v>
      </c>
      <c r="BL2728">
        <f>COUNTIF(AC2728:AO2728,"**")</f>
        <v>2</v>
      </c>
      <c r="BM2728">
        <f>COUNTIF(AC2728:AO2728,"P")</f>
        <v>2</v>
      </c>
      <c r="BN2728">
        <f>COUNTIF(AC2728:AO2728,"C")</f>
        <v>0</v>
      </c>
    </row>
    <row r="2729" spans="1:66" x14ac:dyDescent="0.25">
      <c r="A2729">
        <v>11742</v>
      </c>
      <c r="B2729">
        <v>21</v>
      </c>
      <c r="C2729">
        <v>2</v>
      </c>
      <c r="D2729">
        <v>36</v>
      </c>
      <c r="E2729" t="s">
        <v>58</v>
      </c>
      <c r="F2729" t="s">
        <v>616</v>
      </c>
      <c r="G2729">
        <v>32</v>
      </c>
      <c r="H2729" t="s">
        <v>64</v>
      </c>
      <c r="I2729" t="s">
        <v>65</v>
      </c>
      <c r="N2729" t="s">
        <v>67</v>
      </c>
      <c r="BE2729">
        <f>COUNTIF(J2729:BD2729,"**")</f>
        <v>1</v>
      </c>
      <c r="BF2729">
        <f>COUNTIF(J2729:BD2729,"*P*")</f>
        <v>0</v>
      </c>
      <c r="BG2729">
        <f>COUNTIF(J2729:BD2729,"*C*")</f>
        <v>1</v>
      </c>
      <c r="BH2729">
        <f>COUNTIF(AQ2729:BC2729, "C")</f>
        <v>0</v>
      </c>
      <c r="BI2729">
        <f>COUNTIF(AQ2729:BC2729, "P")</f>
        <v>0</v>
      </c>
      <c r="BJ2729" t="str">
        <f t="shared" si="42"/>
        <v/>
      </c>
      <c r="BK2729">
        <f>COUNTIFS(AQ2729:BC2729,"C")+COUNTIFS(AQ2729:BC2729,"P")</f>
        <v>0</v>
      </c>
      <c r="BL2729">
        <f>COUNTIF(AC2729:AO2729,"**")</f>
        <v>0</v>
      </c>
      <c r="BM2729">
        <f>COUNTIF(AC2729:AO2729,"P")</f>
        <v>0</v>
      </c>
      <c r="BN2729">
        <f>COUNTIF(AC2729:AO2729,"C")</f>
        <v>0</v>
      </c>
    </row>
    <row r="2730" spans="1:66" x14ac:dyDescent="0.25">
      <c r="A2730">
        <v>11812</v>
      </c>
      <c r="B2730">
        <v>21</v>
      </c>
      <c r="C2730">
        <v>4</v>
      </c>
      <c r="D2730">
        <v>36</v>
      </c>
      <c r="E2730" t="s">
        <v>58</v>
      </c>
      <c r="F2730" t="s">
        <v>2056</v>
      </c>
      <c r="G2730">
        <v>32</v>
      </c>
      <c r="H2730" t="s">
        <v>60</v>
      </c>
      <c r="I2730" t="s">
        <v>65</v>
      </c>
      <c r="N2730" t="s">
        <v>67</v>
      </c>
      <c r="BE2730">
        <f>COUNTIF(J2730:BD2730,"**")</f>
        <v>1</v>
      </c>
      <c r="BF2730">
        <f>COUNTIF(J2730:BD2730,"*P*")</f>
        <v>0</v>
      </c>
      <c r="BG2730">
        <f>COUNTIF(J2730:BD2730,"*C*")</f>
        <v>1</v>
      </c>
      <c r="BH2730">
        <f>COUNTIF(AQ2730:BC2730, "C")</f>
        <v>0</v>
      </c>
      <c r="BI2730">
        <f>COUNTIF(AQ2730:BC2730, "P")</f>
        <v>0</v>
      </c>
      <c r="BJ2730" t="str">
        <f t="shared" si="42"/>
        <v/>
      </c>
      <c r="BK2730">
        <f>COUNTIFS(AQ2730:BC2730,"C")+COUNTIFS(AQ2730:BC2730,"P")</f>
        <v>0</v>
      </c>
      <c r="BL2730">
        <f>COUNTIF(AC2730:AO2730,"**")</f>
        <v>0</v>
      </c>
      <c r="BM2730">
        <f>COUNTIF(AC2730:AO2730,"P")</f>
        <v>0</v>
      </c>
      <c r="BN2730">
        <f>COUNTIF(AC2730:AO2730,"C")</f>
        <v>0</v>
      </c>
    </row>
    <row r="2731" spans="1:66" x14ac:dyDescent="0.25">
      <c r="A2731">
        <v>11856</v>
      </c>
      <c r="B2731">
        <v>21</v>
      </c>
      <c r="C2731">
        <v>5</v>
      </c>
      <c r="D2731">
        <v>36</v>
      </c>
      <c r="E2731" t="s">
        <v>58</v>
      </c>
      <c r="F2731" t="s">
        <v>2057</v>
      </c>
      <c r="G2731">
        <v>32</v>
      </c>
      <c r="H2731" t="s">
        <v>64</v>
      </c>
      <c r="I2731" t="s">
        <v>65</v>
      </c>
      <c r="O2731" t="s">
        <v>62</v>
      </c>
      <c r="AD2731" t="s">
        <v>62</v>
      </c>
      <c r="BE2731">
        <f>COUNTIF(J2731:BD2731,"**")</f>
        <v>2</v>
      </c>
      <c r="BF2731">
        <f>COUNTIF(J2731:BD2731,"*P*")</f>
        <v>2</v>
      </c>
      <c r="BG2731">
        <f>COUNTIF(J2731:BD2731,"*C*")</f>
        <v>0</v>
      </c>
      <c r="BH2731">
        <f>COUNTIF(AQ2731:BC2731, "C")</f>
        <v>0</v>
      </c>
      <c r="BI2731">
        <f>COUNTIF(AQ2731:BC2731, "P")</f>
        <v>0</v>
      </c>
      <c r="BJ2731" t="str">
        <f t="shared" si="42"/>
        <v/>
      </c>
      <c r="BK2731">
        <f>COUNTIFS(AQ2731:BC2731,"C")+COUNTIFS(AQ2731:BC2731,"P")</f>
        <v>0</v>
      </c>
      <c r="BL2731">
        <f>COUNTIF(AC2731:AO2731,"**")</f>
        <v>1</v>
      </c>
      <c r="BM2731">
        <f>COUNTIF(AC2731:AO2731,"P")</f>
        <v>1</v>
      </c>
      <c r="BN2731">
        <f>COUNTIF(AC2731:AO2731,"C")</f>
        <v>0</v>
      </c>
    </row>
    <row r="2732" spans="1:66" x14ac:dyDescent="0.25">
      <c r="A2732">
        <v>11863</v>
      </c>
      <c r="B2732">
        <v>21</v>
      </c>
      <c r="C2732">
        <v>5</v>
      </c>
      <c r="D2732">
        <v>36</v>
      </c>
      <c r="E2732" t="s">
        <v>58</v>
      </c>
      <c r="F2732" t="s">
        <v>2058</v>
      </c>
      <c r="G2732">
        <v>32</v>
      </c>
      <c r="H2732" t="s">
        <v>60</v>
      </c>
      <c r="I2732" t="s">
        <v>65</v>
      </c>
      <c r="J2732" t="s">
        <v>67</v>
      </c>
      <c r="W2732" t="s">
        <v>67</v>
      </c>
      <c r="BE2732">
        <f>COUNTIF(J2732:BD2732,"**")</f>
        <v>2</v>
      </c>
      <c r="BF2732">
        <f>COUNTIF(J2732:BD2732,"*P*")</f>
        <v>0</v>
      </c>
      <c r="BG2732">
        <f>COUNTIF(J2732:BD2732,"*C*")</f>
        <v>2</v>
      </c>
      <c r="BH2732">
        <f>COUNTIF(AQ2732:BC2732, "C")</f>
        <v>0</v>
      </c>
      <c r="BI2732">
        <f>COUNTIF(AQ2732:BC2732, "P")</f>
        <v>0</v>
      </c>
      <c r="BJ2732" t="str">
        <f t="shared" si="42"/>
        <v/>
      </c>
      <c r="BK2732">
        <f>COUNTIFS(AQ2732:BC2732,"C")+COUNTIFS(AQ2732:BC2732,"P")</f>
        <v>0</v>
      </c>
      <c r="BL2732">
        <f>COUNTIF(AC2732:AO2732,"**")</f>
        <v>0</v>
      </c>
      <c r="BM2732">
        <f>COUNTIF(AC2732:AO2732,"P")</f>
        <v>0</v>
      </c>
      <c r="BN2732">
        <f>COUNTIF(AC2732:AO2732,"C")</f>
        <v>0</v>
      </c>
    </row>
    <row r="2733" spans="1:66" x14ac:dyDescent="0.25">
      <c r="A2733">
        <v>11918</v>
      </c>
      <c r="B2733">
        <v>21</v>
      </c>
      <c r="C2733">
        <v>7</v>
      </c>
      <c r="D2733">
        <v>36</v>
      </c>
      <c r="E2733" t="s">
        <v>58</v>
      </c>
      <c r="F2733" t="s">
        <v>351</v>
      </c>
      <c r="G2733">
        <v>32</v>
      </c>
      <c r="H2733" t="s">
        <v>60</v>
      </c>
      <c r="I2733" t="s">
        <v>72</v>
      </c>
      <c r="AT2733" t="s">
        <v>67</v>
      </c>
      <c r="BE2733">
        <f>COUNTIF(J2733:BD2733,"**")</f>
        <v>1</v>
      </c>
      <c r="BF2733">
        <f>COUNTIF(J2733:BD2733,"*P*")</f>
        <v>0</v>
      </c>
      <c r="BG2733">
        <f>COUNTIF(J2733:BD2733,"*C*")</f>
        <v>1</v>
      </c>
      <c r="BH2733">
        <f>COUNTIF(AQ2733:BC2733, "C")</f>
        <v>1</v>
      </c>
      <c r="BI2733">
        <f>COUNTIF(AQ2733:BC2733, "P")</f>
        <v>0</v>
      </c>
      <c r="BJ2733" t="str">
        <f t="shared" si="42"/>
        <v/>
      </c>
      <c r="BK2733">
        <f>COUNTIFS(AQ2733:BC2733,"C")+COUNTIFS(AQ2733:BC2733,"P")</f>
        <v>1</v>
      </c>
      <c r="BL2733">
        <f>COUNTIF(AC2733:AO2733,"**")</f>
        <v>0</v>
      </c>
      <c r="BM2733">
        <f>COUNTIF(AC2733:AO2733,"P")</f>
        <v>0</v>
      </c>
      <c r="BN2733">
        <f>COUNTIF(AC2733:AO2733,"C")</f>
        <v>0</v>
      </c>
    </row>
    <row r="2734" spans="1:66" x14ac:dyDescent="0.25">
      <c r="A2734">
        <v>11990</v>
      </c>
      <c r="B2734">
        <v>21</v>
      </c>
      <c r="C2734">
        <v>9</v>
      </c>
      <c r="D2734">
        <v>36</v>
      </c>
      <c r="E2734" t="s">
        <v>58</v>
      </c>
      <c r="F2734" t="s">
        <v>2059</v>
      </c>
      <c r="G2734">
        <v>32</v>
      </c>
      <c r="H2734" t="s">
        <v>64</v>
      </c>
      <c r="I2734" t="s">
        <v>61</v>
      </c>
      <c r="N2734" t="s">
        <v>67</v>
      </c>
      <c r="O2734" t="s">
        <v>62</v>
      </c>
      <c r="BE2734">
        <f>COUNTIF(J2734:BD2734,"**")</f>
        <v>2</v>
      </c>
      <c r="BF2734">
        <f>COUNTIF(J2734:BD2734,"*P*")</f>
        <v>1</v>
      </c>
      <c r="BG2734">
        <f>COUNTIF(J2734:BD2734,"*C*")</f>
        <v>1</v>
      </c>
      <c r="BH2734">
        <f>COUNTIF(AQ2734:BC2734, "C")</f>
        <v>0</v>
      </c>
      <c r="BI2734">
        <f>COUNTIF(AQ2734:BC2734, "P")</f>
        <v>0</v>
      </c>
      <c r="BJ2734" t="str">
        <f t="shared" si="42"/>
        <v/>
      </c>
      <c r="BK2734">
        <f>COUNTIFS(AQ2734:BC2734,"C")+COUNTIFS(AQ2734:BC2734,"P")</f>
        <v>0</v>
      </c>
      <c r="BL2734">
        <f>COUNTIF(AC2734:AO2734,"**")</f>
        <v>0</v>
      </c>
      <c r="BM2734">
        <f>COUNTIF(AC2734:AO2734,"P")</f>
        <v>0</v>
      </c>
      <c r="BN2734">
        <f>COUNTIF(AC2734:AO2734,"C")</f>
        <v>0</v>
      </c>
    </row>
    <row r="2735" spans="1:66" x14ac:dyDescent="0.25">
      <c r="A2735">
        <v>11995</v>
      </c>
      <c r="B2735">
        <v>21</v>
      </c>
      <c r="C2735">
        <v>9</v>
      </c>
      <c r="D2735">
        <v>36</v>
      </c>
      <c r="E2735" t="s">
        <v>58</v>
      </c>
      <c r="F2735" t="s">
        <v>2060</v>
      </c>
      <c r="G2735">
        <v>32</v>
      </c>
      <c r="H2735" t="s">
        <v>60</v>
      </c>
      <c r="I2735" t="s">
        <v>65</v>
      </c>
      <c r="N2735" t="s">
        <v>67</v>
      </c>
      <c r="AQ2735" t="s">
        <v>67</v>
      </c>
      <c r="AT2735" t="s">
        <v>67</v>
      </c>
      <c r="AZ2735" t="s">
        <v>67</v>
      </c>
      <c r="BE2735">
        <f>COUNTIF(J2735:BD2735,"**")</f>
        <v>4</v>
      </c>
      <c r="BF2735">
        <f>COUNTIF(J2735:BD2735,"*P*")</f>
        <v>0</v>
      </c>
      <c r="BG2735">
        <f>COUNTIF(J2735:BD2735,"*C*")</f>
        <v>4</v>
      </c>
      <c r="BH2735">
        <f>COUNTIF(AQ2735:BC2735, "C")</f>
        <v>3</v>
      </c>
      <c r="BI2735">
        <f>COUNTIF(AQ2735:BC2735, "P")</f>
        <v>0</v>
      </c>
      <c r="BJ2735" t="str">
        <f t="shared" si="42"/>
        <v/>
      </c>
      <c r="BK2735">
        <f>COUNTIFS(AQ2735:BC2735,"C")+COUNTIFS(AQ2735:BC2735,"P")</f>
        <v>3</v>
      </c>
      <c r="BL2735">
        <f>COUNTIF(AC2735:AO2735,"**")</f>
        <v>0</v>
      </c>
      <c r="BM2735">
        <f>COUNTIF(AC2735:AO2735,"P")</f>
        <v>0</v>
      </c>
      <c r="BN2735">
        <f>COUNTIF(AC2735:AO2735,"C")</f>
        <v>0</v>
      </c>
    </row>
    <row r="2736" spans="1:66" x14ac:dyDescent="0.25">
      <c r="A2736">
        <v>12155</v>
      </c>
      <c r="B2736">
        <v>21</v>
      </c>
      <c r="C2736">
        <v>12</v>
      </c>
      <c r="D2736">
        <v>36</v>
      </c>
      <c r="E2736" t="s">
        <v>58</v>
      </c>
      <c r="F2736" t="s">
        <v>2061</v>
      </c>
      <c r="G2736">
        <v>32</v>
      </c>
      <c r="H2736" t="s">
        <v>64</v>
      </c>
      <c r="I2736" t="s">
        <v>65</v>
      </c>
      <c r="N2736" t="s">
        <v>67</v>
      </c>
      <c r="AD2736" t="s">
        <v>67</v>
      </c>
      <c r="AR2736" t="s">
        <v>67</v>
      </c>
      <c r="BE2736">
        <f>COUNTIF(J2736:BD2736,"**")</f>
        <v>3</v>
      </c>
      <c r="BF2736">
        <f>COUNTIF(J2736:BD2736,"*P*")</f>
        <v>0</v>
      </c>
      <c r="BG2736">
        <f>COUNTIF(J2736:BD2736,"*C*")</f>
        <v>3</v>
      </c>
      <c r="BH2736">
        <f>COUNTIF(AQ2736:BC2736, "C")</f>
        <v>1</v>
      </c>
      <c r="BI2736">
        <f>COUNTIF(AQ2736:BC2736, "P")</f>
        <v>0</v>
      </c>
      <c r="BJ2736" t="str">
        <f t="shared" si="42"/>
        <v/>
      </c>
      <c r="BK2736">
        <f>COUNTIFS(AQ2736:BC2736,"C")+COUNTIFS(AQ2736:BC2736,"P")</f>
        <v>1</v>
      </c>
      <c r="BL2736">
        <f>COUNTIF(AC2736:AO2736,"**")</f>
        <v>1</v>
      </c>
      <c r="BM2736">
        <f>COUNTIF(AC2736:AO2736,"P")</f>
        <v>0</v>
      </c>
      <c r="BN2736">
        <f>COUNTIF(AC2736:AO2736,"C")</f>
        <v>1</v>
      </c>
    </row>
    <row r="2737" spans="1:66" x14ac:dyDescent="0.25">
      <c r="A2737">
        <v>12197</v>
      </c>
      <c r="B2737">
        <v>22</v>
      </c>
      <c r="C2737">
        <v>4</v>
      </c>
      <c r="D2737">
        <v>8</v>
      </c>
      <c r="E2737" t="s">
        <v>58</v>
      </c>
      <c r="F2737" t="s">
        <v>2062</v>
      </c>
      <c r="G2737">
        <v>32</v>
      </c>
      <c r="H2737" t="s">
        <v>64</v>
      </c>
      <c r="I2737" t="s">
        <v>65</v>
      </c>
      <c r="AW2737" t="s">
        <v>62</v>
      </c>
      <c r="BE2737">
        <f>COUNTIF(J2737:BD2737,"**")</f>
        <v>1</v>
      </c>
      <c r="BF2737">
        <f>COUNTIF(J2737:BD2737,"*P*")</f>
        <v>1</v>
      </c>
      <c r="BG2737">
        <f>COUNTIF(J2737:BD2737,"*C*")</f>
        <v>0</v>
      </c>
      <c r="BH2737">
        <f>COUNTIF(AQ2737:BC2737, "C")</f>
        <v>0</v>
      </c>
      <c r="BI2737">
        <f>COUNTIF(AQ2737:BC2737, "P")</f>
        <v>1</v>
      </c>
      <c r="BJ2737" t="str">
        <f t="shared" si="42"/>
        <v>X</v>
      </c>
      <c r="BK2737">
        <f>COUNTIFS(AQ2737:BC2737,"C")+COUNTIFS(AQ2737:BC2737,"P")</f>
        <v>1</v>
      </c>
      <c r="BL2737">
        <f>COUNTIF(AC2737:AO2737,"**")</f>
        <v>0</v>
      </c>
      <c r="BM2737">
        <f>COUNTIF(AC2737:AO2737,"P")</f>
        <v>0</v>
      </c>
      <c r="BN2737">
        <f>COUNTIF(AC2737:AO2737,"C")</f>
        <v>0</v>
      </c>
    </row>
    <row r="2738" spans="1:66" x14ac:dyDescent="0.25">
      <c r="A2738">
        <v>12304</v>
      </c>
      <c r="B2738">
        <v>23</v>
      </c>
      <c r="C2738">
        <v>3</v>
      </c>
      <c r="D2738">
        <v>55</v>
      </c>
      <c r="E2738" t="s">
        <v>58</v>
      </c>
      <c r="F2738" t="s">
        <v>630</v>
      </c>
      <c r="G2738">
        <v>32</v>
      </c>
      <c r="H2738" t="s">
        <v>64</v>
      </c>
      <c r="I2738" t="s">
        <v>65</v>
      </c>
      <c r="AY2738" t="s">
        <v>62</v>
      </c>
      <c r="BE2738">
        <f>COUNTIF(J2738:BD2738,"**")</f>
        <v>1</v>
      </c>
      <c r="BF2738">
        <f>COUNTIF(J2738:BD2738,"*P*")</f>
        <v>1</v>
      </c>
      <c r="BG2738">
        <f>COUNTIF(J2738:BD2738,"*C*")</f>
        <v>0</v>
      </c>
      <c r="BH2738">
        <f>COUNTIF(AQ2738:BC2738, "C")</f>
        <v>0</v>
      </c>
      <c r="BI2738">
        <f>COUNTIF(AQ2738:BC2738, "P")</f>
        <v>1</v>
      </c>
      <c r="BJ2738" t="str">
        <f t="shared" si="42"/>
        <v>X</v>
      </c>
      <c r="BK2738">
        <f>COUNTIFS(AQ2738:BC2738,"C")+COUNTIFS(AQ2738:BC2738,"P")</f>
        <v>1</v>
      </c>
      <c r="BL2738">
        <f>COUNTIF(AC2738:AO2738,"**")</f>
        <v>0</v>
      </c>
      <c r="BM2738">
        <f>COUNTIF(AC2738:AO2738,"P")</f>
        <v>0</v>
      </c>
      <c r="BN2738">
        <f>COUNTIF(AC2738:AO2738,"C")</f>
        <v>0</v>
      </c>
    </row>
    <row r="2739" spans="1:66" x14ac:dyDescent="0.25">
      <c r="A2739">
        <v>12363</v>
      </c>
      <c r="B2739">
        <v>23</v>
      </c>
      <c r="C2739">
        <v>6</v>
      </c>
      <c r="D2739">
        <v>55</v>
      </c>
      <c r="E2739" t="s">
        <v>58</v>
      </c>
      <c r="F2739" t="s">
        <v>2063</v>
      </c>
      <c r="G2739">
        <v>32</v>
      </c>
      <c r="H2739" t="s">
        <v>60</v>
      </c>
      <c r="I2739" t="s">
        <v>65</v>
      </c>
      <c r="O2739" t="s">
        <v>67</v>
      </c>
      <c r="AT2739" t="s">
        <v>67</v>
      </c>
      <c r="BE2739">
        <f>COUNTIF(J2739:BD2739,"**")</f>
        <v>2</v>
      </c>
      <c r="BF2739">
        <f>COUNTIF(J2739:BD2739,"*P*")</f>
        <v>0</v>
      </c>
      <c r="BG2739">
        <f>COUNTIF(J2739:BD2739,"*C*")</f>
        <v>2</v>
      </c>
      <c r="BH2739">
        <f>COUNTIF(AQ2739:BC2739, "C")</f>
        <v>1</v>
      </c>
      <c r="BI2739">
        <f>COUNTIF(AQ2739:BC2739, "P")</f>
        <v>0</v>
      </c>
      <c r="BJ2739" t="str">
        <f t="shared" si="42"/>
        <v/>
      </c>
      <c r="BK2739">
        <f>COUNTIFS(AQ2739:BC2739,"C")+COUNTIFS(AQ2739:BC2739,"P")</f>
        <v>1</v>
      </c>
      <c r="BL2739">
        <f>COUNTIF(AC2739:AO2739,"**")</f>
        <v>0</v>
      </c>
      <c r="BM2739">
        <f>COUNTIF(AC2739:AO2739,"P")</f>
        <v>0</v>
      </c>
      <c r="BN2739">
        <f>COUNTIF(AC2739:AO2739,"C")</f>
        <v>0</v>
      </c>
    </row>
    <row r="2740" spans="1:66" x14ac:dyDescent="0.25">
      <c r="A2740">
        <v>12380</v>
      </c>
      <c r="B2740">
        <v>23</v>
      </c>
      <c r="C2740">
        <v>7</v>
      </c>
      <c r="D2740">
        <v>18</v>
      </c>
      <c r="E2740" t="s">
        <v>58</v>
      </c>
      <c r="F2740" t="s">
        <v>1960</v>
      </c>
      <c r="G2740">
        <v>32</v>
      </c>
      <c r="H2740" t="s">
        <v>64</v>
      </c>
      <c r="I2740" t="s">
        <v>65</v>
      </c>
      <c r="BA2740" t="s">
        <v>67</v>
      </c>
      <c r="BB2740" t="s">
        <v>62</v>
      </c>
      <c r="BE2740">
        <f>COUNTIF(J2740:BD2740,"**")</f>
        <v>2</v>
      </c>
      <c r="BF2740">
        <f>COUNTIF(J2740:BD2740,"*P*")</f>
        <v>1</v>
      </c>
      <c r="BG2740">
        <f>COUNTIF(J2740:BD2740,"*C*")</f>
        <v>1</v>
      </c>
      <c r="BH2740">
        <f>COUNTIF(AQ2740:BC2740, "C")</f>
        <v>1</v>
      </c>
      <c r="BI2740">
        <f>COUNTIF(AQ2740:BC2740, "P")</f>
        <v>1</v>
      </c>
      <c r="BJ2740" t="str">
        <f t="shared" si="42"/>
        <v/>
      </c>
      <c r="BK2740">
        <f>COUNTIFS(AQ2740:BC2740,"C")+COUNTIFS(AQ2740:BC2740,"P")</f>
        <v>2</v>
      </c>
      <c r="BL2740">
        <f>COUNTIF(AC2740:AO2740,"**")</f>
        <v>0</v>
      </c>
      <c r="BM2740">
        <f>COUNTIF(AC2740:AO2740,"P")</f>
        <v>0</v>
      </c>
      <c r="BN2740">
        <f>COUNTIF(AC2740:AO2740,"C")</f>
        <v>0</v>
      </c>
    </row>
    <row r="2741" spans="1:66" x14ac:dyDescent="0.25">
      <c r="A2741">
        <v>12424</v>
      </c>
      <c r="B2741">
        <v>23</v>
      </c>
      <c r="C2741">
        <v>10</v>
      </c>
      <c r="D2741">
        <v>55</v>
      </c>
      <c r="E2741" t="s">
        <v>58</v>
      </c>
      <c r="F2741" t="s">
        <v>2064</v>
      </c>
      <c r="G2741">
        <v>32</v>
      </c>
      <c r="H2741" t="s">
        <v>60</v>
      </c>
      <c r="I2741" t="s">
        <v>65</v>
      </c>
      <c r="N2741" t="s">
        <v>67</v>
      </c>
      <c r="AD2741" t="s">
        <v>67</v>
      </c>
      <c r="AT2741" t="s">
        <v>67</v>
      </c>
      <c r="BE2741">
        <f>COUNTIF(J2741:BD2741,"**")</f>
        <v>3</v>
      </c>
      <c r="BF2741">
        <f>COUNTIF(J2741:BD2741,"*P*")</f>
        <v>0</v>
      </c>
      <c r="BG2741">
        <f>COUNTIF(J2741:BD2741,"*C*")</f>
        <v>3</v>
      </c>
      <c r="BH2741">
        <f>COUNTIF(AQ2741:BC2741, "C")</f>
        <v>1</v>
      </c>
      <c r="BI2741">
        <f>COUNTIF(AQ2741:BC2741, "P")</f>
        <v>0</v>
      </c>
      <c r="BJ2741" t="str">
        <f t="shared" si="42"/>
        <v/>
      </c>
      <c r="BK2741">
        <f>COUNTIFS(AQ2741:BC2741,"C")+COUNTIFS(AQ2741:BC2741,"P")</f>
        <v>1</v>
      </c>
      <c r="BL2741">
        <f>COUNTIF(AC2741:AO2741,"**")</f>
        <v>1</v>
      </c>
      <c r="BM2741">
        <f>COUNTIF(AC2741:AO2741,"P")</f>
        <v>0</v>
      </c>
      <c r="BN2741">
        <f>COUNTIF(AC2741:AO2741,"C")</f>
        <v>1</v>
      </c>
    </row>
    <row r="2742" spans="1:66" x14ac:dyDescent="0.25">
      <c r="A2742">
        <v>2683</v>
      </c>
      <c r="B2742">
        <v>6</v>
      </c>
      <c r="C2742">
        <v>3</v>
      </c>
      <c r="D2742">
        <v>51</v>
      </c>
      <c r="E2742" t="s">
        <v>81</v>
      </c>
      <c r="F2742" t="s">
        <v>2065</v>
      </c>
      <c r="G2742">
        <v>32</v>
      </c>
      <c r="H2742" t="s">
        <v>60</v>
      </c>
      <c r="I2742" t="s">
        <v>65</v>
      </c>
      <c r="O2742" t="s">
        <v>62</v>
      </c>
      <c r="BE2742">
        <f>COUNTIF(J2742:BD2742,"**")</f>
        <v>1</v>
      </c>
      <c r="BF2742">
        <f>COUNTIF(J2742:BD2742,"*P*")</f>
        <v>1</v>
      </c>
      <c r="BG2742">
        <f>COUNTIF(J2742:BD2742,"*C*")</f>
        <v>0</v>
      </c>
      <c r="BH2742">
        <f>COUNTIF(AQ2742:BC2742, "C")</f>
        <v>0</v>
      </c>
      <c r="BI2742">
        <f>COUNTIF(AQ2742:BC2742, "P")</f>
        <v>0</v>
      </c>
      <c r="BJ2742" t="str">
        <f t="shared" si="42"/>
        <v/>
      </c>
      <c r="BK2742">
        <f>COUNTIFS(AQ2742:BC2742,"C")+COUNTIFS(AQ2742:BC2742,"P")</f>
        <v>0</v>
      </c>
      <c r="BL2742">
        <f>COUNTIF(AC2742:AO2742,"**")</f>
        <v>0</v>
      </c>
      <c r="BM2742">
        <f>COUNTIF(AC2742:AO2742,"P")</f>
        <v>0</v>
      </c>
      <c r="BN2742">
        <f>COUNTIF(AC2742:AO2742,"C")</f>
        <v>0</v>
      </c>
    </row>
    <row r="2743" spans="1:66" x14ac:dyDescent="0.25">
      <c r="A2743">
        <v>2975</v>
      </c>
      <c r="B2743">
        <v>6</v>
      </c>
      <c r="C2743">
        <v>8</v>
      </c>
      <c r="D2743">
        <v>51</v>
      </c>
      <c r="E2743" t="s">
        <v>81</v>
      </c>
      <c r="F2743" t="s">
        <v>526</v>
      </c>
      <c r="G2743">
        <v>32</v>
      </c>
      <c r="H2743" t="s">
        <v>60</v>
      </c>
      <c r="I2743" t="s">
        <v>65</v>
      </c>
      <c r="AF2743" t="s">
        <v>62</v>
      </c>
      <c r="BE2743">
        <f>COUNTIF(J2743:BD2743,"**")</f>
        <v>1</v>
      </c>
      <c r="BF2743">
        <f>COUNTIF(J2743:BD2743,"*P*")</f>
        <v>1</v>
      </c>
      <c r="BG2743">
        <f>COUNTIF(J2743:BD2743,"*C*")</f>
        <v>0</v>
      </c>
      <c r="BH2743">
        <f>COUNTIF(AQ2743:BC2743, "C")</f>
        <v>0</v>
      </c>
      <c r="BI2743">
        <f>COUNTIF(AQ2743:BC2743, "P")</f>
        <v>0</v>
      </c>
      <c r="BJ2743" t="str">
        <f t="shared" si="42"/>
        <v/>
      </c>
      <c r="BK2743">
        <f>COUNTIFS(AQ2743:BC2743,"C")+COUNTIFS(AQ2743:BC2743,"P")</f>
        <v>0</v>
      </c>
      <c r="BL2743">
        <f>COUNTIF(AC2743:AO2743,"**")</f>
        <v>1</v>
      </c>
      <c r="BM2743">
        <f>COUNTIF(AC2743:AO2743,"P")</f>
        <v>1</v>
      </c>
      <c r="BN2743">
        <f>COUNTIF(AC2743:AO2743,"C")</f>
        <v>0</v>
      </c>
    </row>
    <row r="2744" spans="1:66" x14ac:dyDescent="0.25">
      <c r="A2744">
        <v>4258</v>
      </c>
      <c r="B2744">
        <v>9</v>
      </c>
      <c r="C2744">
        <v>1</v>
      </c>
      <c r="D2744">
        <v>48</v>
      </c>
      <c r="E2744" t="s">
        <v>81</v>
      </c>
      <c r="F2744" t="s">
        <v>2066</v>
      </c>
      <c r="G2744">
        <v>32</v>
      </c>
      <c r="H2744" t="s">
        <v>60</v>
      </c>
      <c r="I2744" t="s">
        <v>65</v>
      </c>
      <c r="AF2744" t="s">
        <v>62</v>
      </c>
      <c r="BE2744">
        <f>COUNTIF(J2744:BD2744,"**")</f>
        <v>1</v>
      </c>
      <c r="BF2744">
        <f>COUNTIF(J2744:BD2744,"*P*")</f>
        <v>1</v>
      </c>
      <c r="BG2744">
        <f>COUNTIF(J2744:BD2744,"*C*")</f>
        <v>0</v>
      </c>
      <c r="BH2744">
        <f>COUNTIF(AQ2744:BC2744, "C")</f>
        <v>0</v>
      </c>
      <c r="BI2744">
        <f>COUNTIF(AQ2744:BC2744, "P")</f>
        <v>0</v>
      </c>
      <c r="BJ2744" t="str">
        <f t="shared" si="42"/>
        <v/>
      </c>
      <c r="BK2744">
        <f>COUNTIFS(AQ2744:BC2744,"C")+COUNTIFS(AQ2744:BC2744,"P")</f>
        <v>0</v>
      </c>
      <c r="BL2744">
        <f>COUNTIF(AC2744:AO2744,"**")</f>
        <v>1</v>
      </c>
      <c r="BM2744">
        <f>COUNTIF(AC2744:AO2744,"P")</f>
        <v>1</v>
      </c>
      <c r="BN2744">
        <f>COUNTIF(AC2744:AO2744,"C")</f>
        <v>0</v>
      </c>
    </row>
    <row r="2745" spans="1:66" x14ac:dyDescent="0.25">
      <c r="A2745">
        <v>4311</v>
      </c>
      <c r="B2745">
        <v>9</v>
      </c>
      <c r="C2745">
        <v>2</v>
      </c>
      <c r="D2745">
        <v>48</v>
      </c>
      <c r="E2745" t="s">
        <v>81</v>
      </c>
      <c r="F2745" t="s">
        <v>2067</v>
      </c>
      <c r="G2745">
        <v>32</v>
      </c>
      <c r="H2745" t="s">
        <v>60</v>
      </c>
      <c r="I2745" t="s">
        <v>65</v>
      </c>
      <c r="O2745" t="s">
        <v>62</v>
      </c>
      <c r="BE2745">
        <f>COUNTIF(J2745:BD2745,"**")</f>
        <v>1</v>
      </c>
      <c r="BF2745">
        <f>COUNTIF(J2745:BD2745,"*P*")</f>
        <v>1</v>
      </c>
      <c r="BG2745">
        <f>COUNTIF(J2745:BD2745,"*C*")</f>
        <v>0</v>
      </c>
      <c r="BH2745">
        <f>COUNTIF(AQ2745:BC2745, "C")</f>
        <v>0</v>
      </c>
      <c r="BI2745">
        <f>COUNTIF(AQ2745:BC2745, "P")</f>
        <v>0</v>
      </c>
      <c r="BJ2745" t="str">
        <f t="shared" si="42"/>
        <v/>
      </c>
      <c r="BK2745">
        <f>COUNTIFS(AQ2745:BC2745,"C")+COUNTIFS(AQ2745:BC2745,"P")</f>
        <v>0</v>
      </c>
      <c r="BL2745">
        <f>COUNTIF(AC2745:AO2745,"**")</f>
        <v>0</v>
      </c>
      <c r="BM2745">
        <f>COUNTIF(AC2745:AO2745,"P")</f>
        <v>0</v>
      </c>
      <c r="BN2745">
        <f>COUNTIF(AC2745:AO2745,"C")</f>
        <v>0</v>
      </c>
    </row>
    <row r="2746" spans="1:66" x14ac:dyDescent="0.25">
      <c r="A2746">
        <v>4595</v>
      </c>
      <c r="B2746">
        <v>9</v>
      </c>
      <c r="C2746">
        <v>6</v>
      </c>
      <c r="D2746">
        <v>48</v>
      </c>
      <c r="E2746" t="s">
        <v>81</v>
      </c>
      <c r="F2746" t="s">
        <v>280</v>
      </c>
      <c r="G2746">
        <v>32</v>
      </c>
      <c r="H2746" t="s">
        <v>64</v>
      </c>
      <c r="I2746" t="s">
        <v>65</v>
      </c>
      <c r="AW2746" t="s">
        <v>62</v>
      </c>
      <c r="BA2746" t="s">
        <v>62</v>
      </c>
      <c r="BB2746" t="s">
        <v>62</v>
      </c>
      <c r="BE2746">
        <f>COUNTIF(J2746:BD2746,"**")</f>
        <v>3</v>
      </c>
      <c r="BF2746">
        <f>COUNTIF(J2746:BD2746,"*P*")</f>
        <v>3</v>
      </c>
      <c r="BG2746">
        <f>COUNTIF(J2746:BD2746,"*C*")</f>
        <v>0</v>
      </c>
      <c r="BH2746">
        <f>COUNTIF(AQ2746:BC2746, "C")</f>
        <v>0</v>
      </c>
      <c r="BI2746">
        <f>COUNTIF(AQ2746:BC2746, "P")</f>
        <v>3</v>
      </c>
      <c r="BJ2746" t="str">
        <f t="shared" si="42"/>
        <v>X</v>
      </c>
      <c r="BK2746">
        <f>COUNTIFS(AQ2746:BC2746,"C")+COUNTIFS(AQ2746:BC2746,"P")</f>
        <v>3</v>
      </c>
      <c r="BL2746">
        <f>COUNTIF(AC2746:AO2746,"**")</f>
        <v>0</v>
      </c>
      <c r="BM2746">
        <f>COUNTIF(AC2746:AO2746,"P")</f>
        <v>0</v>
      </c>
      <c r="BN2746">
        <f>COUNTIF(AC2746:AO2746,"C")</f>
        <v>0</v>
      </c>
    </row>
    <row r="2747" spans="1:66" x14ac:dyDescent="0.25">
      <c r="A2747">
        <v>6864</v>
      </c>
      <c r="B2747">
        <v>11</v>
      </c>
      <c r="C2747">
        <v>12</v>
      </c>
      <c r="D2747">
        <v>13</v>
      </c>
      <c r="E2747" t="s">
        <v>81</v>
      </c>
      <c r="F2747" t="s">
        <v>2068</v>
      </c>
      <c r="G2747">
        <v>32</v>
      </c>
      <c r="H2747" t="s">
        <v>60</v>
      </c>
      <c r="I2747" t="s">
        <v>65</v>
      </c>
      <c r="K2747" t="s">
        <v>62</v>
      </c>
      <c r="BE2747">
        <f>COUNTIF(J2747:BD2747,"**")</f>
        <v>1</v>
      </c>
      <c r="BF2747">
        <f>COUNTIF(J2747:BD2747,"*P*")</f>
        <v>1</v>
      </c>
      <c r="BG2747">
        <f>COUNTIF(J2747:BD2747,"*C*")</f>
        <v>0</v>
      </c>
      <c r="BH2747">
        <f>COUNTIF(AQ2747:BC2747, "C")</f>
        <v>0</v>
      </c>
      <c r="BI2747">
        <f>COUNTIF(AQ2747:BC2747, "P")</f>
        <v>0</v>
      </c>
      <c r="BJ2747" t="str">
        <f t="shared" si="42"/>
        <v/>
      </c>
      <c r="BK2747">
        <f>COUNTIFS(AQ2747:BC2747,"C")+COUNTIFS(AQ2747:BC2747,"P")</f>
        <v>0</v>
      </c>
      <c r="BL2747">
        <f>COUNTIF(AC2747:AO2747,"**")</f>
        <v>0</v>
      </c>
      <c r="BM2747">
        <f>COUNTIF(AC2747:AO2747,"P")</f>
        <v>0</v>
      </c>
      <c r="BN2747">
        <f>COUNTIF(AC2747:AO2747,"C")</f>
        <v>0</v>
      </c>
    </row>
    <row r="2748" spans="1:66" x14ac:dyDescent="0.25">
      <c r="A2748">
        <v>7536</v>
      </c>
      <c r="B2748">
        <v>13</v>
      </c>
      <c r="C2748">
        <v>2</v>
      </c>
      <c r="D2748">
        <v>29</v>
      </c>
      <c r="E2748" t="s">
        <v>81</v>
      </c>
      <c r="F2748" t="s">
        <v>1412</v>
      </c>
      <c r="G2748">
        <v>32</v>
      </c>
      <c r="H2748" t="s">
        <v>64</v>
      </c>
      <c r="I2748" t="s">
        <v>65</v>
      </c>
      <c r="O2748" t="s">
        <v>62</v>
      </c>
      <c r="BE2748">
        <f>COUNTIF(J2748:BD2748,"**")</f>
        <v>1</v>
      </c>
      <c r="BF2748">
        <f>COUNTIF(J2748:BD2748,"*P*")</f>
        <v>1</v>
      </c>
      <c r="BG2748">
        <f>COUNTIF(J2748:BD2748,"*C*")</f>
        <v>0</v>
      </c>
      <c r="BH2748">
        <f>COUNTIF(AQ2748:BC2748, "C")</f>
        <v>0</v>
      </c>
      <c r="BI2748">
        <f>COUNTIF(AQ2748:BC2748, "P")</f>
        <v>0</v>
      </c>
      <c r="BJ2748" t="str">
        <f t="shared" si="42"/>
        <v/>
      </c>
      <c r="BK2748">
        <f>COUNTIFS(AQ2748:BC2748,"C")+COUNTIFS(AQ2748:BC2748,"P")</f>
        <v>0</v>
      </c>
      <c r="BL2748">
        <f>COUNTIF(AC2748:AO2748,"**")</f>
        <v>0</v>
      </c>
      <c r="BM2748">
        <f>COUNTIF(AC2748:AO2748,"P")</f>
        <v>0</v>
      </c>
      <c r="BN2748">
        <f>COUNTIF(AC2748:AO2748,"C")</f>
        <v>0</v>
      </c>
    </row>
    <row r="2749" spans="1:66" x14ac:dyDescent="0.25">
      <c r="A2749">
        <v>7654</v>
      </c>
      <c r="B2749">
        <v>13</v>
      </c>
      <c r="C2749">
        <v>4</v>
      </c>
      <c r="D2749">
        <v>29</v>
      </c>
      <c r="E2749" t="s">
        <v>81</v>
      </c>
      <c r="F2749" t="s">
        <v>2069</v>
      </c>
      <c r="G2749">
        <v>32</v>
      </c>
      <c r="H2749" t="s">
        <v>64</v>
      </c>
      <c r="I2749" t="s">
        <v>65</v>
      </c>
      <c r="AW2749" t="s">
        <v>62</v>
      </c>
      <c r="BE2749">
        <f>COUNTIF(J2749:BD2749,"**")</f>
        <v>1</v>
      </c>
      <c r="BF2749">
        <f>COUNTIF(J2749:BD2749,"*P*")</f>
        <v>1</v>
      </c>
      <c r="BG2749">
        <f>COUNTIF(J2749:BD2749,"*C*")</f>
        <v>0</v>
      </c>
      <c r="BH2749">
        <f>COUNTIF(AQ2749:BC2749, "C")</f>
        <v>0</v>
      </c>
      <c r="BI2749">
        <f>COUNTIF(AQ2749:BC2749, "P")</f>
        <v>1</v>
      </c>
      <c r="BJ2749" t="str">
        <f t="shared" si="42"/>
        <v>X</v>
      </c>
      <c r="BK2749">
        <f>COUNTIFS(AQ2749:BC2749,"C")+COUNTIFS(AQ2749:BC2749,"P")</f>
        <v>1</v>
      </c>
      <c r="BL2749">
        <f>COUNTIF(AC2749:AO2749,"**")</f>
        <v>0</v>
      </c>
      <c r="BM2749">
        <f>COUNTIF(AC2749:AO2749,"P")</f>
        <v>0</v>
      </c>
      <c r="BN2749">
        <f>COUNTIF(AC2749:AO2749,"C")</f>
        <v>0</v>
      </c>
    </row>
    <row r="2750" spans="1:66" x14ac:dyDescent="0.25">
      <c r="A2750">
        <v>10449</v>
      </c>
      <c r="B2750">
        <v>17</v>
      </c>
      <c r="C2750">
        <v>11</v>
      </c>
      <c r="D2750">
        <v>6</v>
      </c>
      <c r="E2750" t="s">
        <v>81</v>
      </c>
      <c r="F2750" t="s">
        <v>2070</v>
      </c>
      <c r="G2750">
        <v>32</v>
      </c>
      <c r="H2750" t="s">
        <v>60</v>
      </c>
      <c r="I2750" t="s">
        <v>65</v>
      </c>
      <c r="O2750" t="s">
        <v>67</v>
      </c>
      <c r="BE2750">
        <f>COUNTIF(J2750:BD2750,"**")</f>
        <v>1</v>
      </c>
      <c r="BF2750">
        <f>COUNTIF(J2750:BD2750,"*P*")</f>
        <v>0</v>
      </c>
      <c r="BG2750">
        <f>COUNTIF(J2750:BD2750,"*C*")</f>
        <v>1</v>
      </c>
      <c r="BH2750">
        <f>COUNTIF(AQ2750:BC2750, "C")</f>
        <v>0</v>
      </c>
      <c r="BI2750">
        <f>COUNTIF(AQ2750:BC2750, "P")</f>
        <v>0</v>
      </c>
      <c r="BJ2750" t="str">
        <f t="shared" si="42"/>
        <v/>
      </c>
      <c r="BK2750">
        <f>COUNTIFS(AQ2750:BC2750,"C")+COUNTIFS(AQ2750:BC2750,"P")</f>
        <v>0</v>
      </c>
      <c r="BL2750">
        <f>COUNTIF(AC2750:AO2750,"**")</f>
        <v>0</v>
      </c>
      <c r="BM2750">
        <f>COUNTIF(AC2750:AO2750,"P")</f>
        <v>0</v>
      </c>
      <c r="BN2750">
        <f>COUNTIF(AC2750:AO2750,"C")</f>
        <v>0</v>
      </c>
    </row>
    <row r="2751" spans="1:66" x14ac:dyDescent="0.25">
      <c r="A2751">
        <v>10457</v>
      </c>
      <c r="B2751">
        <v>17</v>
      </c>
      <c r="C2751">
        <v>12</v>
      </c>
      <c r="D2751">
        <v>6</v>
      </c>
      <c r="E2751" t="s">
        <v>81</v>
      </c>
      <c r="F2751" t="s">
        <v>2071</v>
      </c>
      <c r="G2751">
        <v>32</v>
      </c>
      <c r="H2751" t="s">
        <v>60</v>
      </c>
      <c r="I2751" t="s">
        <v>61</v>
      </c>
      <c r="O2751" t="s">
        <v>62</v>
      </c>
      <c r="BE2751">
        <f>COUNTIF(J2751:BD2751,"**")</f>
        <v>1</v>
      </c>
      <c r="BF2751">
        <f>COUNTIF(J2751:BD2751,"*P*")</f>
        <v>1</v>
      </c>
      <c r="BG2751">
        <f>COUNTIF(J2751:BD2751,"*C*")</f>
        <v>0</v>
      </c>
      <c r="BH2751">
        <f>COUNTIF(AQ2751:BC2751, "C")</f>
        <v>0</v>
      </c>
      <c r="BI2751">
        <f>COUNTIF(AQ2751:BC2751, "P")</f>
        <v>0</v>
      </c>
      <c r="BJ2751" t="str">
        <f t="shared" si="42"/>
        <v/>
      </c>
      <c r="BK2751">
        <f>COUNTIFS(AQ2751:BC2751,"C")+COUNTIFS(AQ2751:BC2751,"P")</f>
        <v>0</v>
      </c>
      <c r="BL2751">
        <f>COUNTIF(AC2751:AO2751,"**")</f>
        <v>0</v>
      </c>
      <c r="BM2751">
        <f>COUNTIF(AC2751:AO2751,"P")</f>
        <v>0</v>
      </c>
      <c r="BN2751">
        <f>COUNTIF(AC2751:AO2751,"C")</f>
        <v>0</v>
      </c>
    </row>
    <row r="2752" spans="1:66" x14ac:dyDescent="0.25">
      <c r="A2752">
        <v>12235</v>
      </c>
      <c r="B2752">
        <v>22</v>
      </c>
      <c r="C2752">
        <v>8</v>
      </c>
      <c r="D2752">
        <v>8</v>
      </c>
      <c r="E2752" t="s">
        <v>81</v>
      </c>
      <c r="F2752" t="s">
        <v>2072</v>
      </c>
      <c r="G2752">
        <v>32</v>
      </c>
      <c r="H2752" t="s">
        <v>60</v>
      </c>
      <c r="I2752" t="s">
        <v>65</v>
      </c>
      <c r="O2752" t="s">
        <v>62</v>
      </c>
      <c r="BE2752">
        <f>COUNTIF(J2752:BD2752,"**")</f>
        <v>1</v>
      </c>
      <c r="BF2752">
        <f>COUNTIF(J2752:BD2752,"*P*")</f>
        <v>1</v>
      </c>
      <c r="BG2752">
        <f>COUNTIF(J2752:BD2752,"*C*")</f>
        <v>0</v>
      </c>
      <c r="BH2752">
        <f>COUNTIF(AQ2752:BC2752, "C")</f>
        <v>0</v>
      </c>
      <c r="BI2752">
        <f>COUNTIF(AQ2752:BC2752, "P")</f>
        <v>0</v>
      </c>
      <c r="BJ2752" t="str">
        <f t="shared" si="42"/>
        <v/>
      </c>
      <c r="BK2752">
        <f>COUNTIFS(AQ2752:BC2752,"C")+COUNTIFS(AQ2752:BC2752,"P")</f>
        <v>0</v>
      </c>
      <c r="BL2752">
        <f>COUNTIF(AC2752:AO2752,"**")</f>
        <v>0</v>
      </c>
      <c r="BM2752">
        <f>COUNTIF(AC2752:AO2752,"P")</f>
        <v>0</v>
      </c>
      <c r="BN2752">
        <f>COUNTIF(AC2752:AO2752,"C")</f>
        <v>0</v>
      </c>
    </row>
    <row r="2753" spans="1:66" x14ac:dyDescent="0.25">
      <c r="A2753">
        <v>12253</v>
      </c>
      <c r="B2753">
        <v>22</v>
      </c>
      <c r="C2753">
        <v>10</v>
      </c>
      <c r="D2753">
        <v>8</v>
      </c>
      <c r="E2753" t="s">
        <v>81</v>
      </c>
      <c r="F2753" t="s">
        <v>2073</v>
      </c>
      <c r="G2753">
        <v>32</v>
      </c>
      <c r="H2753" t="s">
        <v>64</v>
      </c>
      <c r="I2753" t="s">
        <v>65</v>
      </c>
      <c r="N2753" t="s">
        <v>62</v>
      </c>
      <c r="AF2753" t="s">
        <v>62</v>
      </c>
      <c r="AR2753" t="s">
        <v>62</v>
      </c>
      <c r="AV2753" t="s">
        <v>62</v>
      </c>
      <c r="BE2753">
        <f>COUNTIF(J2753:BD2753,"**")</f>
        <v>4</v>
      </c>
      <c r="BF2753">
        <f>COUNTIF(J2753:BD2753,"*P*")</f>
        <v>4</v>
      </c>
      <c r="BG2753">
        <f>COUNTIF(J2753:BD2753,"*C*")</f>
        <v>0</v>
      </c>
      <c r="BH2753">
        <f>COUNTIF(AQ2753:BC2753, "C")</f>
        <v>0</v>
      </c>
      <c r="BI2753">
        <f>COUNTIF(AQ2753:BC2753, "P")</f>
        <v>2</v>
      </c>
      <c r="BJ2753" t="str">
        <f t="shared" si="42"/>
        <v>X</v>
      </c>
      <c r="BK2753">
        <f>COUNTIFS(AQ2753:BC2753,"C")+COUNTIFS(AQ2753:BC2753,"P")</f>
        <v>2</v>
      </c>
      <c r="BL2753">
        <f>COUNTIF(AC2753:AO2753,"**")</f>
        <v>1</v>
      </c>
      <c r="BM2753">
        <f>COUNTIF(AC2753:AO2753,"P")</f>
        <v>1</v>
      </c>
      <c r="BN2753">
        <f>COUNTIF(AC2753:AO2753,"C")</f>
        <v>0</v>
      </c>
    </row>
    <row r="2754" spans="1:66" x14ac:dyDescent="0.25">
      <c r="A2754">
        <v>109</v>
      </c>
      <c r="B2754">
        <v>1</v>
      </c>
      <c r="C2754">
        <v>4</v>
      </c>
      <c r="D2754">
        <v>66</v>
      </c>
      <c r="E2754" t="s">
        <v>140</v>
      </c>
      <c r="F2754" t="s">
        <v>1748</v>
      </c>
      <c r="G2754">
        <v>32</v>
      </c>
      <c r="H2754" t="s">
        <v>60</v>
      </c>
      <c r="I2754" t="s">
        <v>65</v>
      </c>
      <c r="J2754" t="s">
        <v>62</v>
      </c>
      <c r="O2754" t="s">
        <v>62</v>
      </c>
      <c r="W2754" t="s">
        <v>62</v>
      </c>
      <c r="AV2754" t="s">
        <v>62</v>
      </c>
      <c r="BE2754">
        <f>COUNTIF(J2754:BD2754,"**")</f>
        <v>4</v>
      </c>
      <c r="BF2754">
        <f>COUNTIF(J2754:BD2754,"*P*")</f>
        <v>4</v>
      </c>
      <c r="BG2754">
        <f>COUNTIF(J2754:BD2754,"*C*")</f>
        <v>0</v>
      </c>
      <c r="BH2754">
        <f>COUNTIF(AQ2754:BC2754, "C")</f>
        <v>0</v>
      </c>
      <c r="BI2754">
        <f>COUNTIF(AQ2754:BC2754, "P")</f>
        <v>1</v>
      </c>
      <c r="BJ2754" t="str">
        <f t="shared" ref="BJ2754:BJ2817" si="43">IF(AND(BH2754=0,BI2754&gt;0),"X","")</f>
        <v>X</v>
      </c>
      <c r="BK2754">
        <f>COUNTIFS(AQ2754:BC2754,"C")+COUNTIFS(AQ2754:BC2754,"P")</f>
        <v>1</v>
      </c>
      <c r="BL2754">
        <f>COUNTIF(AC2754:AO2754,"**")</f>
        <v>0</v>
      </c>
      <c r="BM2754">
        <f>COUNTIF(AC2754:AO2754,"P")</f>
        <v>0</v>
      </c>
      <c r="BN2754">
        <f>COUNTIF(AC2754:AO2754,"C")</f>
        <v>0</v>
      </c>
    </row>
    <row r="2755" spans="1:66" x14ac:dyDescent="0.25">
      <c r="A2755">
        <v>313</v>
      </c>
      <c r="B2755">
        <v>1</v>
      </c>
      <c r="C2755">
        <v>11</v>
      </c>
      <c r="D2755">
        <v>57</v>
      </c>
      <c r="E2755" t="s">
        <v>140</v>
      </c>
      <c r="F2755" t="s">
        <v>777</v>
      </c>
      <c r="G2755">
        <v>32</v>
      </c>
      <c r="H2755" t="s">
        <v>60</v>
      </c>
      <c r="I2755" t="s">
        <v>65</v>
      </c>
      <c r="K2755" t="s">
        <v>62</v>
      </c>
      <c r="BE2755">
        <f>COUNTIF(J2755:BD2755,"**")</f>
        <v>1</v>
      </c>
      <c r="BF2755">
        <f>COUNTIF(J2755:BD2755,"*P*")</f>
        <v>1</v>
      </c>
      <c r="BG2755">
        <f>COUNTIF(J2755:BD2755,"*C*")</f>
        <v>0</v>
      </c>
      <c r="BH2755">
        <f>COUNTIF(AQ2755:BC2755, "C")</f>
        <v>0</v>
      </c>
      <c r="BI2755">
        <f>COUNTIF(AQ2755:BC2755, "P")</f>
        <v>0</v>
      </c>
      <c r="BJ2755" t="str">
        <f t="shared" si="43"/>
        <v/>
      </c>
      <c r="BK2755">
        <f>COUNTIFS(AQ2755:BC2755,"C")+COUNTIFS(AQ2755:BC2755,"P")</f>
        <v>0</v>
      </c>
      <c r="BL2755">
        <f>COUNTIF(AC2755:AO2755,"**")</f>
        <v>0</v>
      </c>
      <c r="BM2755">
        <f>COUNTIF(AC2755:AO2755,"P")</f>
        <v>0</v>
      </c>
      <c r="BN2755">
        <f>COUNTIF(AC2755:AO2755,"C")</f>
        <v>0</v>
      </c>
    </row>
    <row r="2756" spans="1:66" x14ac:dyDescent="0.25">
      <c r="A2756">
        <v>341</v>
      </c>
      <c r="B2756">
        <v>1</v>
      </c>
      <c r="C2756">
        <v>12</v>
      </c>
      <c r="D2756">
        <v>46</v>
      </c>
      <c r="E2756" t="s">
        <v>140</v>
      </c>
      <c r="F2756" t="s">
        <v>230</v>
      </c>
      <c r="G2756">
        <v>32</v>
      </c>
      <c r="H2756" t="s">
        <v>60</v>
      </c>
      <c r="I2756" t="s">
        <v>65</v>
      </c>
      <c r="N2756" t="s">
        <v>62</v>
      </c>
      <c r="O2756" t="s">
        <v>62</v>
      </c>
      <c r="BE2756">
        <f>COUNTIF(J2756:BD2756,"**")</f>
        <v>2</v>
      </c>
      <c r="BF2756">
        <f>COUNTIF(J2756:BD2756,"*P*")</f>
        <v>2</v>
      </c>
      <c r="BG2756">
        <f>COUNTIF(J2756:BD2756,"*C*")</f>
        <v>0</v>
      </c>
      <c r="BH2756">
        <f>COUNTIF(AQ2756:BC2756, "C")</f>
        <v>0</v>
      </c>
      <c r="BI2756">
        <f>COUNTIF(AQ2756:BC2756, "P")</f>
        <v>0</v>
      </c>
      <c r="BJ2756" t="str">
        <f t="shared" si="43"/>
        <v/>
      </c>
      <c r="BK2756">
        <f>COUNTIFS(AQ2756:BC2756,"C")+COUNTIFS(AQ2756:BC2756,"P")</f>
        <v>0</v>
      </c>
      <c r="BL2756">
        <f>COUNTIF(AC2756:AO2756,"**")</f>
        <v>0</v>
      </c>
      <c r="BM2756">
        <f>COUNTIF(AC2756:AO2756,"P")</f>
        <v>0</v>
      </c>
      <c r="BN2756">
        <f>COUNTIF(AC2756:AO2756,"C")</f>
        <v>0</v>
      </c>
    </row>
    <row r="2757" spans="1:66" x14ac:dyDescent="0.25">
      <c r="A2757">
        <v>599</v>
      </c>
      <c r="B2757">
        <v>2</v>
      </c>
      <c r="C2757">
        <v>12</v>
      </c>
      <c r="D2757">
        <v>37</v>
      </c>
      <c r="E2757" t="s">
        <v>140</v>
      </c>
      <c r="F2757" t="s">
        <v>446</v>
      </c>
      <c r="G2757">
        <v>32</v>
      </c>
      <c r="H2757" t="s">
        <v>60</v>
      </c>
      <c r="I2757" t="s">
        <v>65</v>
      </c>
      <c r="O2757" t="s">
        <v>62</v>
      </c>
      <c r="W2757" t="s">
        <v>62</v>
      </c>
      <c r="BE2757">
        <f>COUNTIF(J2757:BD2757,"**")</f>
        <v>2</v>
      </c>
      <c r="BF2757">
        <f>COUNTIF(J2757:BD2757,"*P*")</f>
        <v>2</v>
      </c>
      <c r="BG2757">
        <f>COUNTIF(J2757:BD2757,"*C*")</f>
        <v>0</v>
      </c>
      <c r="BH2757">
        <f>COUNTIF(AQ2757:BC2757, "C")</f>
        <v>0</v>
      </c>
      <c r="BI2757">
        <f>COUNTIF(AQ2757:BC2757, "P")</f>
        <v>0</v>
      </c>
      <c r="BJ2757" t="str">
        <f t="shared" si="43"/>
        <v/>
      </c>
      <c r="BK2757">
        <f>COUNTIFS(AQ2757:BC2757,"C")+COUNTIFS(AQ2757:BC2757,"P")</f>
        <v>0</v>
      </c>
      <c r="BL2757">
        <f>COUNTIF(AC2757:AO2757,"**")</f>
        <v>0</v>
      </c>
      <c r="BM2757">
        <f>COUNTIF(AC2757:AO2757,"P")</f>
        <v>0</v>
      </c>
      <c r="BN2757">
        <f>COUNTIF(AC2757:AO2757,"C")</f>
        <v>0</v>
      </c>
    </row>
    <row r="2758" spans="1:66" x14ac:dyDescent="0.25">
      <c r="A2758">
        <v>670</v>
      </c>
      <c r="B2758">
        <v>4</v>
      </c>
      <c r="C2758">
        <v>1</v>
      </c>
      <c r="D2758">
        <v>16</v>
      </c>
      <c r="E2758" t="s">
        <v>140</v>
      </c>
      <c r="F2758" t="s">
        <v>2074</v>
      </c>
      <c r="G2758">
        <v>32</v>
      </c>
      <c r="H2758" t="s">
        <v>60</v>
      </c>
      <c r="I2758" t="s">
        <v>65</v>
      </c>
      <c r="O2758" t="s">
        <v>62</v>
      </c>
      <c r="BE2758">
        <f>COUNTIF(J2758:BD2758,"**")</f>
        <v>1</v>
      </c>
      <c r="BF2758">
        <f>COUNTIF(J2758:BD2758,"*P*")</f>
        <v>1</v>
      </c>
      <c r="BG2758">
        <f>COUNTIF(J2758:BD2758,"*C*")</f>
        <v>0</v>
      </c>
      <c r="BH2758">
        <f>COUNTIF(AQ2758:BC2758, "C")</f>
        <v>0</v>
      </c>
      <c r="BI2758">
        <f>COUNTIF(AQ2758:BC2758, "P")</f>
        <v>0</v>
      </c>
      <c r="BJ2758" t="str">
        <f t="shared" si="43"/>
        <v/>
      </c>
      <c r="BK2758">
        <f>COUNTIFS(AQ2758:BC2758,"C")+COUNTIFS(AQ2758:BC2758,"P")</f>
        <v>0</v>
      </c>
      <c r="BL2758">
        <f>COUNTIF(AC2758:AO2758,"**")</f>
        <v>0</v>
      </c>
      <c r="BM2758">
        <f>COUNTIF(AC2758:AO2758,"P")</f>
        <v>0</v>
      </c>
      <c r="BN2758">
        <f>COUNTIF(AC2758:AO2758,"C")</f>
        <v>0</v>
      </c>
    </row>
    <row r="2759" spans="1:66" x14ac:dyDescent="0.25">
      <c r="A2759">
        <v>1504</v>
      </c>
      <c r="B2759">
        <v>4</v>
      </c>
      <c r="C2759">
        <v>10</v>
      </c>
      <c r="D2759">
        <v>16</v>
      </c>
      <c r="E2759" t="s">
        <v>140</v>
      </c>
      <c r="F2759" t="s">
        <v>149</v>
      </c>
      <c r="G2759">
        <v>32</v>
      </c>
      <c r="H2759" t="s">
        <v>60</v>
      </c>
      <c r="I2759" t="s">
        <v>61</v>
      </c>
      <c r="N2759" t="s">
        <v>62</v>
      </c>
      <c r="AT2759" t="s">
        <v>62</v>
      </c>
      <c r="BE2759">
        <f>COUNTIF(J2759:BD2759,"**")</f>
        <v>2</v>
      </c>
      <c r="BF2759">
        <f>COUNTIF(J2759:BD2759,"*P*")</f>
        <v>2</v>
      </c>
      <c r="BG2759">
        <f>COUNTIF(J2759:BD2759,"*C*")</f>
        <v>0</v>
      </c>
      <c r="BH2759">
        <f>COUNTIF(AQ2759:BC2759, "C")</f>
        <v>0</v>
      </c>
      <c r="BI2759">
        <f>COUNTIF(AQ2759:BC2759, "P")</f>
        <v>1</v>
      </c>
      <c r="BJ2759" t="str">
        <f t="shared" si="43"/>
        <v>X</v>
      </c>
      <c r="BK2759">
        <f>COUNTIFS(AQ2759:BC2759,"C")+COUNTIFS(AQ2759:BC2759,"P")</f>
        <v>1</v>
      </c>
      <c r="BL2759">
        <f>COUNTIF(AC2759:AO2759,"**")</f>
        <v>0</v>
      </c>
      <c r="BM2759">
        <f>COUNTIF(AC2759:AO2759,"P")</f>
        <v>0</v>
      </c>
      <c r="BN2759">
        <f>COUNTIF(AC2759:AO2759,"C")</f>
        <v>0</v>
      </c>
    </row>
    <row r="2760" spans="1:66" x14ac:dyDescent="0.25">
      <c r="A2760">
        <v>2311</v>
      </c>
      <c r="B2760">
        <v>5</v>
      </c>
      <c r="C2760">
        <v>9</v>
      </c>
      <c r="D2760">
        <v>35</v>
      </c>
      <c r="E2760" t="s">
        <v>140</v>
      </c>
      <c r="F2760" t="s">
        <v>149</v>
      </c>
      <c r="G2760">
        <v>32</v>
      </c>
      <c r="H2760" t="s">
        <v>60</v>
      </c>
      <c r="I2760" t="s">
        <v>65</v>
      </c>
      <c r="N2760" t="s">
        <v>62</v>
      </c>
      <c r="O2760" t="s">
        <v>62</v>
      </c>
      <c r="AF2760" t="s">
        <v>62</v>
      </c>
      <c r="BE2760">
        <f>COUNTIF(J2760:BD2760,"**")</f>
        <v>3</v>
      </c>
      <c r="BF2760">
        <f>COUNTIF(J2760:BD2760,"*P*")</f>
        <v>3</v>
      </c>
      <c r="BG2760">
        <f>COUNTIF(J2760:BD2760,"*C*")</f>
        <v>0</v>
      </c>
      <c r="BH2760">
        <f>COUNTIF(AQ2760:BC2760, "C")</f>
        <v>0</v>
      </c>
      <c r="BI2760">
        <f>COUNTIF(AQ2760:BC2760, "P")</f>
        <v>0</v>
      </c>
      <c r="BJ2760" t="str">
        <f t="shared" si="43"/>
        <v/>
      </c>
      <c r="BK2760">
        <f>COUNTIFS(AQ2760:BC2760,"C")+COUNTIFS(AQ2760:BC2760,"P")</f>
        <v>0</v>
      </c>
      <c r="BL2760">
        <f>COUNTIF(AC2760:AO2760,"**")</f>
        <v>1</v>
      </c>
      <c r="BM2760">
        <f>COUNTIF(AC2760:AO2760,"P")</f>
        <v>1</v>
      </c>
      <c r="BN2760">
        <f>COUNTIF(AC2760:AO2760,"C")</f>
        <v>0</v>
      </c>
    </row>
    <row r="2761" spans="1:66" x14ac:dyDescent="0.25">
      <c r="A2761">
        <v>2765</v>
      </c>
      <c r="B2761">
        <v>6</v>
      </c>
      <c r="C2761">
        <v>5</v>
      </c>
      <c r="D2761">
        <v>51</v>
      </c>
      <c r="E2761" t="s">
        <v>140</v>
      </c>
      <c r="F2761" t="s">
        <v>149</v>
      </c>
      <c r="G2761">
        <v>32</v>
      </c>
      <c r="H2761" t="s">
        <v>60</v>
      </c>
      <c r="I2761" t="s">
        <v>65</v>
      </c>
      <c r="O2761" t="s">
        <v>62</v>
      </c>
      <c r="BE2761">
        <f>COUNTIF(J2761:BD2761,"**")</f>
        <v>1</v>
      </c>
      <c r="BF2761">
        <f>COUNTIF(J2761:BD2761,"*P*")</f>
        <v>1</v>
      </c>
      <c r="BG2761">
        <f>COUNTIF(J2761:BD2761,"*C*")</f>
        <v>0</v>
      </c>
      <c r="BH2761">
        <f>COUNTIF(AQ2761:BC2761, "C")</f>
        <v>0</v>
      </c>
      <c r="BI2761">
        <f>COUNTIF(AQ2761:BC2761, "P")</f>
        <v>0</v>
      </c>
      <c r="BJ2761" t="str">
        <f t="shared" si="43"/>
        <v/>
      </c>
      <c r="BK2761">
        <f>COUNTIFS(AQ2761:BC2761,"C")+COUNTIFS(AQ2761:BC2761,"P")</f>
        <v>0</v>
      </c>
      <c r="BL2761">
        <f>COUNTIF(AC2761:AO2761,"**")</f>
        <v>0</v>
      </c>
      <c r="BM2761">
        <f>COUNTIF(AC2761:AO2761,"P")</f>
        <v>0</v>
      </c>
      <c r="BN2761">
        <f>COUNTIF(AC2761:AO2761,"C")</f>
        <v>0</v>
      </c>
    </row>
    <row r="2762" spans="1:66" x14ac:dyDescent="0.25">
      <c r="A2762">
        <v>2968</v>
      </c>
      <c r="B2762">
        <v>6</v>
      </c>
      <c r="C2762">
        <v>8</v>
      </c>
      <c r="D2762">
        <v>52</v>
      </c>
      <c r="E2762" t="s">
        <v>140</v>
      </c>
      <c r="F2762" t="s">
        <v>149</v>
      </c>
      <c r="G2762">
        <v>32</v>
      </c>
      <c r="H2762" t="s">
        <v>64</v>
      </c>
      <c r="I2762" t="s">
        <v>65</v>
      </c>
      <c r="W2762" t="s">
        <v>62</v>
      </c>
      <c r="BE2762">
        <f>COUNTIF(J2762:BD2762,"**")</f>
        <v>1</v>
      </c>
      <c r="BF2762">
        <f>COUNTIF(J2762:BD2762,"*P*")</f>
        <v>1</v>
      </c>
      <c r="BG2762">
        <f>COUNTIF(J2762:BD2762,"*C*")</f>
        <v>0</v>
      </c>
      <c r="BH2762">
        <f>COUNTIF(AQ2762:BC2762, "C")</f>
        <v>0</v>
      </c>
      <c r="BI2762">
        <f>COUNTIF(AQ2762:BC2762, "P")</f>
        <v>0</v>
      </c>
      <c r="BJ2762" t="str">
        <f t="shared" si="43"/>
        <v/>
      </c>
      <c r="BK2762">
        <f>COUNTIFS(AQ2762:BC2762,"C")+COUNTIFS(AQ2762:BC2762,"P")</f>
        <v>0</v>
      </c>
      <c r="BL2762">
        <f>COUNTIF(AC2762:AO2762,"**")</f>
        <v>0</v>
      </c>
      <c r="BM2762">
        <f>COUNTIF(AC2762:AO2762,"P")</f>
        <v>0</v>
      </c>
      <c r="BN2762">
        <f>COUNTIF(AC2762:AO2762,"C")</f>
        <v>0</v>
      </c>
    </row>
    <row r="2763" spans="1:66" x14ac:dyDescent="0.25">
      <c r="A2763">
        <v>3200</v>
      </c>
      <c r="B2763">
        <v>6</v>
      </c>
      <c r="C2763">
        <v>10</v>
      </c>
      <c r="D2763">
        <v>52</v>
      </c>
      <c r="E2763" t="s">
        <v>140</v>
      </c>
      <c r="F2763" t="s">
        <v>149</v>
      </c>
      <c r="G2763">
        <v>32</v>
      </c>
      <c r="H2763" t="s">
        <v>60</v>
      </c>
      <c r="I2763" t="s">
        <v>65</v>
      </c>
      <c r="N2763" t="s">
        <v>62</v>
      </c>
      <c r="O2763" t="s">
        <v>62</v>
      </c>
      <c r="AD2763" t="s">
        <v>62</v>
      </c>
      <c r="BE2763">
        <f>COUNTIF(J2763:BD2763,"**")</f>
        <v>3</v>
      </c>
      <c r="BF2763">
        <f>COUNTIF(J2763:BD2763,"*P*")</f>
        <v>3</v>
      </c>
      <c r="BG2763">
        <f>COUNTIF(J2763:BD2763,"*C*")</f>
        <v>0</v>
      </c>
      <c r="BH2763">
        <f>COUNTIF(AQ2763:BC2763, "C")</f>
        <v>0</v>
      </c>
      <c r="BI2763">
        <f>COUNTIF(AQ2763:BC2763, "P")</f>
        <v>0</v>
      </c>
      <c r="BJ2763" t="str">
        <f t="shared" si="43"/>
        <v/>
      </c>
      <c r="BK2763">
        <f>COUNTIFS(AQ2763:BC2763,"C")+COUNTIFS(AQ2763:BC2763,"P")</f>
        <v>0</v>
      </c>
      <c r="BL2763">
        <f>COUNTIF(AC2763:AO2763,"**")</f>
        <v>1</v>
      </c>
      <c r="BM2763">
        <f>COUNTIF(AC2763:AO2763,"P")</f>
        <v>1</v>
      </c>
      <c r="BN2763">
        <f>COUNTIF(AC2763:AO2763,"C")</f>
        <v>0</v>
      </c>
    </row>
    <row r="2764" spans="1:66" x14ac:dyDescent="0.25">
      <c r="A2764">
        <v>3578</v>
      </c>
      <c r="B2764">
        <v>7</v>
      </c>
      <c r="C2764">
        <v>8</v>
      </c>
      <c r="D2764">
        <v>64</v>
      </c>
      <c r="E2764" t="s">
        <v>140</v>
      </c>
      <c r="F2764" t="s">
        <v>284</v>
      </c>
      <c r="G2764">
        <v>32</v>
      </c>
      <c r="H2764" t="s">
        <v>64</v>
      </c>
      <c r="I2764" t="s">
        <v>65</v>
      </c>
      <c r="J2764" t="s">
        <v>62</v>
      </c>
      <c r="K2764" t="s">
        <v>62</v>
      </c>
      <c r="AF2764" t="s">
        <v>62</v>
      </c>
      <c r="BE2764">
        <f>COUNTIF(J2764:BD2764,"**")</f>
        <v>3</v>
      </c>
      <c r="BF2764">
        <f>COUNTIF(J2764:BD2764,"*P*")</f>
        <v>3</v>
      </c>
      <c r="BG2764">
        <f>COUNTIF(J2764:BD2764,"*C*")</f>
        <v>0</v>
      </c>
      <c r="BH2764">
        <f>COUNTIF(AQ2764:BC2764, "C")</f>
        <v>0</v>
      </c>
      <c r="BI2764">
        <f>COUNTIF(AQ2764:BC2764, "P")</f>
        <v>0</v>
      </c>
      <c r="BJ2764" t="str">
        <f t="shared" si="43"/>
        <v/>
      </c>
      <c r="BK2764">
        <f>COUNTIFS(AQ2764:BC2764,"C")+COUNTIFS(AQ2764:BC2764,"P")</f>
        <v>0</v>
      </c>
      <c r="BL2764">
        <f>COUNTIF(AC2764:AO2764,"**")</f>
        <v>1</v>
      </c>
      <c r="BM2764">
        <f>COUNTIF(AC2764:AO2764,"P")</f>
        <v>1</v>
      </c>
      <c r="BN2764">
        <f>COUNTIF(AC2764:AO2764,"C")</f>
        <v>0</v>
      </c>
    </row>
    <row r="2765" spans="1:66" x14ac:dyDescent="0.25">
      <c r="A2765">
        <v>3791</v>
      </c>
      <c r="B2765">
        <v>24</v>
      </c>
      <c r="C2765">
        <v>3</v>
      </c>
      <c r="D2765">
        <v>59</v>
      </c>
      <c r="E2765" t="s">
        <v>140</v>
      </c>
      <c r="F2765" t="s">
        <v>161</v>
      </c>
      <c r="G2765">
        <v>32</v>
      </c>
      <c r="H2765" t="s">
        <v>64</v>
      </c>
      <c r="I2765" t="s">
        <v>65</v>
      </c>
      <c r="K2765" t="s">
        <v>62</v>
      </c>
      <c r="O2765" t="s">
        <v>62</v>
      </c>
      <c r="BE2765">
        <f>COUNTIF(J2765:BD2765,"**")</f>
        <v>2</v>
      </c>
      <c r="BF2765">
        <f>COUNTIF(J2765:BD2765,"*P*")</f>
        <v>2</v>
      </c>
      <c r="BG2765">
        <f>COUNTIF(J2765:BD2765,"*C*")</f>
        <v>0</v>
      </c>
      <c r="BH2765">
        <f>COUNTIF(AQ2765:BC2765, "C")</f>
        <v>0</v>
      </c>
      <c r="BI2765">
        <f>COUNTIF(AQ2765:BC2765, "P")</f>
        <v>0</v>
      </c>
      <c r="BJ2765" t="str">
        <f t="shared" si="43"/>
        <v/>
      </c>
      <c r="BK2765">
        <f>COUNTIFS(AQ2765:BC2765,"C")+COUNTIFS(AQ2765:BC2765,"P")</f>
        <v>0</v>
      </c>
      <c r="BL2765">
        <f>COUNTIF(AC2765:AO2765,"**")</f>
        <v>0</v>
      </c>
      <c r="BM2765">
        <f>COUNTIF(AC2765:AO2765,"P")</f>
        <v>0</v>
      </c>
      <c r="BN2765">
        <f>COUNTIF(AC2765:AO2765,"C")</f>
        <v>0</v>
      </c>
    </row>
    <row r="2766" spans="1:66" x14ac:dyDescent="0.25">
      <c r="A2766">
        <v>4507</v>
      </c>
      <c r="B2766">
        <v>9</v>
      </c>
      <c r="C2766">
        <v>4</v>
      </c>
      <c r="D2766">
        <v>48</v>
      </c>
      <c r="E2766" t="s">
        <v>140</v>
      </c>
      <c r="F2766" t="s">
        <v>149</v>
      </c>
      <c r="G2766">
        <v>32</v>
      </c>
      <c r="H2766" t="s">
        <v>60</v>
      </c>
      <c r="I2766" t="s">
        <v>65</v>
      </c>
      <c r="O2766" t="s">
        <v>62</v>
      </c>
      <c r="BE2766">
        <f>COUNTIF(J2766:BD2766,"**")</f>
        <v>1</v>
      </c>
      <c r="BF2766">
        <f>COUNTIF(J2766:BD2766,"*P*")</f>
        <v>1</v>
      </c>
      <c r="BG2766">
        <f>COUNTIF(J2766:BD2766,"*C*")</f>
        <v>0</v>
      </c>
      <c r="BH2766">
        <f>COUNTIF(AQ2766:BC2766, "C")</f>
        <v>0</v>
      </c>
      <c r="BI2766">
        <f>COUNTIF(AQ2766:BC2766, "P")</f>
        <v>0</v>
      </c>
      <c r="BJ2766" t="str">
        <f t="shared" si="43"/>
        <v/>
      </c>
      <c r="BK2766">
        <f>COUNTIFS(AQ2766:BC2766,"C")+COUNTIFS(AQ2766:BC2766,"P")</f>
        <v>0</v>
      </c>
      <c r="BL2766">
        <f>COUNTIF(AC2766:AO2766,"**")</f>
        <v>0</v>
      </c>
      <c r="BM2766">
        <f>COUNTIF(AC2766:AO2766,"P")</f>
        <v>0</v>
      </c>
      <c r="BN2766">
        <f>COUNTIF(AC2766:AO2766,"C")</f>
        <v>0</v>
      </c>
    </row>
    <row r="2767" spans="1:66" x14ac:dyDescent="0.25">
      <c r="A2767">
        <v>4549</v>
      </c>
      <c r="B2767">
        <v>25</v>
      </c>
      <c r="C2767">
        <v>5</v>
      </c>
      <c r="D2767">
        <v>49</v>
      </c>
      <c r="E2767" t="s">
        <v>140</v>
      </c>
      <c r="F2767" t="s">
        <v>149</v>
      </c>
      <c r="G2767">
        <v>32</v>
      </c>
      <c r="H2767" t="s">
        <v>60</v>
      </c>
      <c r="I2767" t="s">
        <v>65</v>
      </c>
      <c r="J2767" t="s">
        <v>62</v>
      </c>
      <c r="N2767" t="s">
        <v>62</v>
      </c>
      <c r="W2767" t="s">
        <v>62</v>
      </c>
      <c r="AF2767" t="s">
        <v>62</v>
      </c>
      <c r="AT2767" t="s">
        <v>62</v>
      </c>
      <c r="BE2767">
        <f>COUNTIF(J2767:BD2767,"**")</f>
        <v>5</v>
      </c>
      <c r="BF2767">
        <f>COUNTIF(J2767:BD2767,"*P*")</f>
        <v>5</v>
      </c>
      <c r="BG2767">
        <f>COUNTIF(J2767:BD2767,"*C*")</f>
        <v>0</v>
      </c>
      <c r="BH2767">
        <f>COUNTIF(AQ2767:BC2767, "C")</f>
        <v>0</v>
      </c>
      <c r="BI2767">
        <f>COUNTIF(AQ2767:BC2767, "P")</f>
        <v>1</v>
      </c>
      <c r="BJ2767" t="str">
        <f t="shared" si="43"/>
        <v>X</v>
      </c>
      <c r="BK2767">
        <f>COUNTIFS(AQ2767:BC2767,"C")+COUNTIFS(AQ2767:BC2767,"P")</f>
        <v>1</v>
      </c>
      <c r="BL2767">
        <f>COUNTIF(AC2767:AO2767,"**")</f>
        <v>1</v>
      </c>
      <c r="BM2767">
        <f>COUNTIF(AC2767:AO2767,"P")</f>
        <v>1</v>
      </c>
      <c r="BN2767">
        <f>COUNTIF(AC2767:AO2767,"C")</f>
        <v>0</v>
      </c>
    </row>
    <row r="2768" spans="1:66" x14ac:dyDescent="0.25">
      <c r="A2768">
        <v>5472</v>
      </c>
      <c r="B2768">
        <v>10</v>
      </c>
      <c r="C2768">
        <v>7</v>
      </c>
      <c r="D2768">
        <v>53</v>
      </c>
      <c r="E2768" t="s">
        <v>140</v>
      </c>
      <c r="F2768" t="s">
        <v>2075</v>
      </c>
      <c r="G2768">
        <v>32</v>
      </c>
      <c r="H2768" t="s">
        <v>64</v>
      </c>
      <c r="I2768" t="s">
        <v>65</v>
      </c>
      <c r="J2768" t="s">
        <v>67</v>
      </c>
      <c r="W2768" t="s">
        <v>67</v>
      </c>
      <c r="AG2768" t="s">
        <v>62</v>
      </c>
      <c r="AM2768" t="s">
        <v>62</v>
      </c>
      <c r="AO2768" t="s">
        <v>62</v>
      </c>
      <c r="AW2768" t="s">
        <v>62</v>
      </c>
      <c r="AZ2768" t="s">
        <v>62</v>
      </c>
      <c r="BA2768" t="s">
        <v>62</v>
      </c>
      <c r="BE2768">
        <f>COUNTIF(J2768:BD2768,"**")</f>
        <v>8</v>
      </c>
      <c r="BF2768">
        <f>COUNTIF(J2768:BD2768,"*P*")</f>
        <v>6</v>
      </c>
      <c r="BG2768">
        <f>COUNTIF(J2768:BD2768,"*C*")</f>
        <v>2</v>
      </c>
      <c r="BH2768">
        <f>COUNTIF(AQ2768:BC2768, "C")</f>
        <v>0</v>
      </c>
      <c r="BI2768">
        <f>COUNTIF(AQ2768:BC2768, "P")</f>
        <v>3</v>
      </c>
      <c r="BJ2768" t="str">
        <f t="shared" si="43"/>
        <v>X</v>
      </c>
      <c r="BK2768">
        <f>COUNTIFS(AQ2768:BC2768,"C")+COUNTIFS(AQ2768:BC2768,"P")</f>
        <v>3</v>
      </c>
      <c r="BL2768">
        <f>COUNTIF(AC2768:AO2768,"**")</f>
        <v>3</v>
      </c>
      <c r="BM2768">
        <f>COUNTIF(AC2768:AO2768,"P")</f>
        <v>3</v>
      </c>
      <c r="BN2768">
        <f>COUNTIF(AC2768:AO2768,"C")</f>
        <v>0</v>
      </c>
    </row>
    <row r="2769" spans="1:66" x14ac:dyDescent="0.25">
      <c r="A2769">
        <v>5523</v>
      </c>
      <c r="B2769">
        <v>10</v>
      </c>
      <c r="C2769">
        <v>8</v>
      </c>
      <c r="D2769">
        <v>53</v>
      </c>
      <c r="E2769" t="s">
        <v>140</v>
      </c>
      <c r="F2769" t="s">
        <v>126</v>
      </c>
      <c r="G2769">
        <v>32</v>
      </c>
      <c r="H2769" t="s">
        <v>60</v>
      </c>
      <c r="I2769" t="s">
        <v>65</v>
      </c>
      <c r="K2769" t="s">
        <v>62</v>
      </c>
      <c r="N2769" t="s">
        <v>62</v>
      </c>
      <c r="O2769" t="s">
        <v>62</v>
      </c>
      <c r="AD2769" t="s">
        <v>62</v>
      </c>
      <c r="BE2769">
        <f>COUNTIF(J2769:BD2769,"**")</f>
        <v>4</v>
      </c>
      <c r="BF2769">
        <f>COUNTIF(J2769:BD2769,"*P*")</f>
        <v>4</v>
      </c>
      <c r="BG2769">
        <f>COUNTIF(J2769:BD2769,"*C*")</f>
        <v>0</v>
      </c>
      <c r="BH2769">
        <f>COUNTIF(AQ2769:BC2769, "C")</f>
        <v>0</v>
      </c>
      <c r="BI2769">
        <f>COUNTIF(AQ2769:BC2769, "P")</f>
        <v>0</v>
      </c>
      <c r="BJ2769" t="str">
        <f t="shared" si="43"/>
        <v/>
      </c>
      <c r="BK2769">
        <f>COUNTIFS(AQ2769:BC2769,"C")+COUNTIFS(AQ2769:BC2769,"P")</f>
        <v>0</v>
      </c>
      <c r="BL2769">
        <f>COUNTIF(AC2769:AO2769,"**")</f>
        <v>1</v>
      </c>
      <c r="BM2769">
        <f>COUNTIF(AC2769:AO2769,"P")</f>
        <v>1</v>
      </c>
      <c r="BN2769">
        <f>COUNTIF(AC2769:AO2769,"C")</f>
        <v>0</v>
      </c>
    </row>
    <row r="2770" spans="1:66" x14ac:dyDescent="0.25">
      <c r="A2770">
        <v>6056</v>
      </c>
      <c r="B2770">
        <v>11</v>
      </c>
      <c r="C2770">
        <v>5</v>
      </c>
      <c r="D2770">
        <v>13</v>
      </c>
      <c r="E2770" t="s">
        <v>140</v>
      </c>
      <c r="F2770" t="s">
        <v>174</v>
      </c>
      <c r="G2770">
        <v>32</v>
      </c>
      <c r="H2770" t="s">
        <v>60</v>
      </c>
      <c r="I2770" t="s">
        <v>65</v>
      </c>
      <c r="O2770" t="s">
        <v>62</v>
      </c>
      <c r="BE2770">
        <f>COUNTIF(J2770:BD2770,"**")</f>
        <v>1</v>
      </c>
      <c r="BF2770">
        <f>COUNTIF(J2770:BD2770,"*P*")</f>
        <v>1</v>
      </c>
      <c r="BG2770">
        <f>COUNTIF(J2770:BD2770,"*C*")</f>
        <v>0</v>
      </c>
      <c r="BH2770">
        <f>COUNTIF(AQ2770:BC2770, "C")</f>
        <v>0</v>
      </c>
      <c r="BI2770">
        <f>COUNTIF(AQ2770:BC2770, "P")</f>
        <v>0</v>
      </c>
      <c r="BJ2770" t="str">
        <f t="shared" si="43"/>
        <v/>
      </c>
      <c r="BK2770">
        <f>COUNTIFS(AQ2770:BC2770,"C")+COUNTIFS(AQ2770:BC2770,"P")</f>
        <v>0</v>
      </c>
      <c r="BL2770">
        <f>COUNTIF(AC2770:AO2770,"**")</f>
        <v>0</v>
      </c>
      <c r="BM2770">
        <f>COUNTIF(AC2770:AO2770,"P")</f>
        <v>0</v>
      </c>
      <c r="BN2770">
        <f>COUNTIF(AC2770:AO2770,"C")</f>
        <v>0</v>
      </c>
    </row>
    <row r="2771" spans="1:66" x14ac:dyDescent="0.25">
      <c r="A2771">
        <v>6087</v>
      </c>
      <c r="B2771">
        <v>11</v>
      </c>
      <c r="C2771">
        <v>5</v>
      </c>
      <c r="D2771">
        <v>13</v>
      </c>
      <c r="E2771" t="s">
        <v>140</v>
      </c>
      <c r="F2771" t="s">
        <v>126</v>
      </c>
      <c r="G2771">
        <v>32</v>
      </c>
      <c r="H2771" t="s">
        <v>64</v>
      </c>
      <c r="I2771" t="s">
        <v>65</v>
      </c>
      <c r="O2771" t="s">
        <v>62</v>
      </c>
      <c r="AF2771" t="s">
        <v>62</v>
      </c>
      <c r="BE2771">
        <f>COUNTIF(J2771:BD2771,"**")</f>
        <v>2</v>
      </c>
      <c r="BF2771">
        <f>COUNTIF(J2771:BD2771,"*P*")</f>
        <v>2</v>
      </c>
      <c r="BG2771">
        <f>COUNTIF(J2771:BD2771,"*C*")</f>
        <v>0</v>
      </c>
      <c r="BH2771">
        <f>COUNTIF(AQ2771:BC2771, "C")</f>
        <v>0</v>
      </c>
      <c r="BI2771">
        <f>COUNTIF(AQ2771:BC2771, "P")</f>
        <v>0</v>
      </c>
      <c r="BJ2771" t="str">
        <f t="shared" si="43"/>
        <v/>
      </c>
      <c r="BK2771">
        <f>COUNTIFS(AQ2771:BC2771,"C")+COUNTIFS(AQ2771:BC2771,"P")</f>
        <v>0</v>
      </c>
      <c r="BL2771">
        <f>COUNTIF(AC2771:AO2771,"**")</f>
        <v>1</v>
      </c>
      <c r="BM2771">
        <f>COUNTIF(AC2771:AO2771,"P")</f>
        <v>1</v>
      </c>
      <c r="BN2771">
        <f>COUNTIF(AC2771:AO2771,"C")</f>
        <v>0</v>
      </c>
    </row>
    <row r="2772" spans="1:66" x14ac:dyDescent="0.25">
      <c r="A2772">
        <v>7268</v>
      </c>
      <c r="B2772">
        <v>12</v>
      </c>
      <c r="C2772">
        <v>6</v>
      </c>
      <c r="D2772">
        <v>41</v>
      </c>
      <c r="E2772" t="s">
        <v>140</v>
      </c>
      <c r="F2772" t="s">
        <v>371</v>
      </c>
      <c r="G2772">
        <v>32</v>
      </c>
      <c r="H2772" t="s">
        <v>64</v>
      </c>
      <c r="I2772" t="s">
        <v>65</v>
      </c>
      <c r="N2772" t="s">
        <v>62</v>
      </c>
      <c r="O2772" t="s">
        <v>62</v>
      </c>
      <c r="BE2772">
        <f>COUNTIF(J2772:BD2772,"**")</f>
        <v>2</v>
      </c>
      <c r="BF2772">
        <f>COUNTIF(J2772:BD2772,"*P*")</f>
        <v>2</v>
      </c>
      <c r="BG2772">
        <f>COUNTIF(J2772:BD2772,"*C*")</f>
        <v>0</v>
      </c>
      <c r="BH2772">
        <f>COUNTIF(AQ2772:BC2772, "C")</f>
        <v>0</v>
      </c>
      <c r="BI2772">
        <f>COUNTIF(AQ2772:BC2772, "P")</f>
        <v>0</v>
      </c>
      <c r="BJ2772" t="str">
        <f t="shared" si="43"/>
        <v/>
      </c>
      <c r="BK2772">
        <f>COUNTIFS(AQ2772:BC2772,"C")+COUNTIFS(AQ2772:BC2772,"P")</f>
        <v>0</v>
      </c>
      <c r="BL2772">
        <f>COUNTIF(AC2772:AO2772,"**")</f>
        <v>0</v>
      </c>
      <c r="BM2772">
        <f>COUNTIF(AC2772:AO2772,"P")</f>
        <v>0</v>
      </c>
      <c r="BN2772">
        <f>COUNTIF(AC2772:AO2772,"C")</f>
        <v>0</v>
      </c>
    </row>
    <row r="2773" spans="1:66" x14ac:dyDescent="0.25">
      <c r="A2773">
        <v>7753</v>
      </c>
      <c r="B2773">
        <v>13</v>
      </c>
      <c r="C2773">
        <v>5</v>
      </c>
      <c r="D2773">
        <v>29</v>
      </c>
      <c r="E2773" t="s">
        <v>140</v>
      </c>
      <c r="F2773" t="s">
        <v>149</v>
      </c>
      <c r="G2773">
        <v>32</v>
      </c>
      <c r="H2773" t="s">
        <v>60</v>
      </c>
      <c r="I2773" t="s">
        <v>65</v>
      </c>
      <c r="J2773" t="s">
        <v>62</v>
      </c>
      <c r="W2773" t="s">
        <v>62</v>
      </c>
      <c r="AQ2773" t="s">
        <v>62</v>
      </c>
      <c r="AS2773" t="s">
        <v>62</v>
      </c>
      <c r="AZ2773" t="s">
        <v>62</v>
      </c>
      <c r="BE2773">
        <f>COUNTIF(J2773:BD2773,"**")</f>
        <v>5</v>
      </c>
      <c r="BF2773">
        <f>COUNTIF(J2773:BD2773,"*P*")</f>
        <v>5</v>
      </c>
      <c r="BG2773">
        <f>COUNTIF(J2773:BD2773,"*C*")</f>
        <v>0</v>
      </c>
      <c r="BH2773">
        <f>COUNTIF(AQ2773:BC2773, "C")</f>
        <v>0</v>
      </c>
      <c r="BI2773">
        <f>COUNTIF(AQ2773:BC2773, "P")</f>
        <v>3</v>
      </c>
      <c r="BJ2773" t="str">
        <f t="shared" si="43"/>
        <v>X</v>
      </c>
      <c r="BK2773">
        <f>COUNTIFS(AQ2773:BC2773,"C")+COUNTIFS(AQ2773:BC2773,"P")</f>
        <v>3</v>
      </c>
      <c r="BL2773">
        <f>COUNTIF(AC2773:AO2773,"**")</f>
        <v>0</v>
      </c>
      <c r="BM2773">
        <f>COUNTIF(AC2773:AO2773,"P")</f>
        <v>0</v>
      </c>
      <c r="BN2773">
        <f>COUNTIF(AC2773:AO2773,"C")</f>
        <v>0</v>
      </c>
    </row>
    <row r="2774" spans="1:66" x14ac:dyDescent="0.25">
      <c r="A2774">
        <v>7819</v>
      </c>
      <c r="B2774">
        <v>13</v>
      </c>
      <c r="C2774">
        <v>7</v>
      </c>
      <c r="D2774">
        <v>29</v>
      </c>
      <c r="E2774" t="s">
        <v>140</v>
      </c>
      <c r="F2774" t="s">
        <v>287</v>
      </c>
      <c r="G2774">
        <v>32</v>
      </c>
      <c r="H2774" t="s">
        <v>60</v>
      </c>
      <c r="I2774" t="s">
        <v>65</v>
      </c>
      <c r="O2774" t="s">
        <v>62</v>
      </c>
      <c r="BE2774">
        <f>COUNTIF(J2774:BD2774,"**")</f>
        <v>1</v>
      </c>
      <c r="BF2774">
        <f>COUNTIF(J2774:BD2774,"*P*")</f>
        <v>1</v>
      </c>
      <c r="BG2774">
        <f>COUNTIF(J2774:BD2774,"*C*")</f>
        <v>0</v>
      </c>
      <c r="BH2774">
        <f>COUNTIF(AQ2774:BC2774, "C")</f>
        <v>0</v>
      </c>
      <c r="BI2774">
        <f>COUNTIF(AQ2774:BC2774, "P")</f>
        <v>0</v>
      </c>
      <c r="BJ2774" t="str">
        <f t="shared" si="43"/>
        <v/>
      </c>
      <c r="BK2774">
        <f>COUNTIFS(AQ2774:BC2774,"C")+COUNTIFS(AQ2774:BC2774,"P")</f>
        <v>0</v>
      </c>
      <c r="BL2774">
        <f>COUNTIF(AC2774:AO2774,"**")</f>
        <v>0</v>
      </c>
      <c r="BM2774">
        <f>COUNTIF(AC2774:AO2774,"P")</f>
        <v>0</v>
      </c>
      <c r="BN2774">
        <f>COUNTIF(AC2774:AO2774,"C")</f>
        <v>0</v>
      </c>
    </row>
    <row r="2775" spans="1:66" x14ac:dyDescent="0.25">
      <c r="A2775">
        <v>8090</v>
      </c>
      <c r="B2775">
        <v>13</v>
      </c>
      <c r="C2775">
        <v>11</v>
      </c>
      <c r="D2775">
        <v>29</v>
      </c>
      <c r="E2775" t="s">
        <v>140</v>
      </c>
      <c r="F2775" t="s">
        <v>2076</v>
      </c>
      <c r="G2775">
        <v>32</v>
      </c>
      <c r="H2775" t="s">
        <v>60</v>
      </c>
      <c r="I2775" t="s">
        <v>65</v>
      </c>
      <c r="O2775" t="s">
        <v>62</v>
      </c>
      <c r="BE2775">
        <f>COUNTIF(J2775:BD2775,"**")</f>
        <v>1</v>
      </c>
      <c r="BF2775">
        <f>COUNTIF(J2775:BD2775,"*P*")</f>
        <v>1</v>
      </c>
      <c r="BG2775">
        <f>COUNTIF(J2775:BD2775,"*C*")</f>
        <v>0</v>
      </c>
      <c r="BH2775">
        <f>COUNTIF(AQ2775:BC2775, "C")</f>
        <v>0</v>
      </c>
      <c r="BI2775">
        <f>COUNTIF(AQ2775:BC2775, "P")</f>
        <v>0</v>
      </c>
      <c r="BJ2775" t="str">
        <f t="shared" si="43"/>
        <v/>
      </c>
      <c r="BK2775">
        <f>COUNTIFS(AQ2775:BC2775,"C")+COUNTIFS(AQ2775:BC2775,"P")</f>
        <v>0</v>
      </c>
      <c r="BL2775">
        <f>COUNTIF(AC2775:AO2775,"**")</f>
        <v>0</v>
      </c>
      <c r="BM2775">
        <f>COUNTIF(AC2775:AO2775,"P")</f>
        <v>0</v>
      </c>
      <c r="BN2775">
        <f>COUNTIF(AC2775:AO2775,"C")</f>
        <v>0</v>
      </c>
    </row>
    <row r="2776" spans="1:66" x14ac:dyDescent="0.25">
      <c r="A2776">
        <v>8290</v>
      </c>
      <c r="B2776">
        <v>14</v>
      </c>
      <c r="C2776">
        <v>10</v>
      </c>
      <c r="D2776">
        <v>3</v>
      </c>
      <c r="E2776" t="s">
        <v>140</v>
      </c>
      <c r="F2776" t="s">
        <v>2077</v>
      </c>
      <c r="G2776">
        <v>32</v>
      </c>
      <c r="H2776" t="s">
        <v>64</v>
      </c>
      <c r="I2776" t="s">
        <v>65</v>
      </c>
      <c r="J2776" t="s">
        <v>62</v>
      </c>
      <c r="O2776" t="s">
        <v>62</v>
      </c>
      <c r="AV2776" t="s">
        <v>62</v>
      </c>
      <c r="BA2776" t="s">
        <v>62</v>
      </c>
      <c r="BE2776">
        <f>COUNTIF(J2776:BD2776,"**")</f>
        <v>4</v>
      </c>
      <c r="BF2776">
        <f>COUNTIF(J2776:BD2776,"*P*")</f>
        <v>4</v>
      </c>
      <c r="BG2776">
        <f>COUNTIF(J2776:BD2776,"*C*")</f>
        <v>0</v>
      </c>
      <c r="BH2776">
        <f>COUNTIF(AQ2776:BC2776, "C")</f>
        <v>0</v>
      </c>
      <c r="BI2776">
        <f>COUNTIF(AQ2776:BC2776, "P")</f>
        <v>2</v>
      </c>
      <c r="BJ2776" t="str">
        <f t="shared" si="43"/>
        <v>X</v>
      </c>
      <c r="BK2776">
        <f>COUNTIFS(AQ2776:BC2776,"C")+COUNTIFS(AQ2776:BC2776,"P")</f>
        <v>2</v>
      </c>
      <c r="BL2776">
        <f>COUNTIF(AC2776:AO2776,"**")</f>
        <v>0</v>
      </c>
      <c r="BM2776">
        <f>COUNTIF(AC2776:AO2776,"P")</f>
        <v>0</v>
      </c>
      <c r="BN2776">
        <f>COUNTIF(AC2776:AO2776,"C")</f>
        <v>0</v>
      </c>
    </row>
    <row r="2777" spans="1:66" x14ac:dyDescent="0.25">
      <c r="A2777">
        <v>9491</v>
      </c>
      <c r="B2777">
        <v>16</v>
      </c>
      <c r="C2777">
        <v>1</v>
      </c>
      <c r="D2777">
        <v>44</v>
      </c>
      <c r="E2777" t="s">
        <v>140</v>
      </c>
      <c r="F2777" t="s">
        <v>2078</v>
      </c>
      <c r="G2777">
        <v>32</v>
      </c>
      <c r="H2777" t="s">
        <v>64</v>
      </c>
      <c r="I2777" t="s">
        <v>65</v>
      </c>
      <c r="K2777" t="s">
        <v>62</v>
      </c>
      <c r="BE2777">
        <f>COUNTIF(J2777:BD2777,"**")</f>
        <v>1</v>
      </c>
      <c r="BF2777">
        <f>COUNTIF(J2777:BD2777,"*P*")</f>
        <v>1</v>
      </c>
      <c r="BG2777">
        <f>COUNTIF(J2777:BD2777,"*C*")</f>
        <v>0</v>
      </c>
      <c r="BH2777">
        <f>COUNTIF(AQ2777:BC2777, "C")</f>
        <v>0</v>
      </c>
      <c r="BI2777">
        <f>COUNTIF(AQ2777:BC2777, "P")</f>
        <v>0</v>
      </c>
      <c r="BJ2777" t="str">
        <f t="shared" si="43"/>
        <v/>
      </c>
      <c r="BK2777">
        <f>COUNTIFS(AQ2777:BC2777,"C")+COUNTIFS(AQ2777:BC2777,"P")</f>
        <v>0</v>
      </c>
      <c r="BL2777">
        <f>COUNTIF(AC2777:AO2777,"**")</f>
        <v>0</v>
      </c>
      <c r="BM2777">
        <f>COUNTIF(AC2777:AO2777,"P")</f>
        <v>0</v>
      </c>
      <c r="BN2777">
        <f>COUNTIF(AC2777:AO2777,"C")</f>
        <v>0</v>
      </c>
    </row>
    <row r="2778" spans="1:66" x14ac:dyDescent="0.25">
      <c r="A2778">
        <v>9513</v>
      </c>
      <c r="B2778">
        <v>16</v>
      </c>
      <c r="C2778">
        <v>3</v>
      </c>
      <c r="D2778">
        <v>44</v>
      </c>
      <c r="E2778" t="s">
        <v>140</v>
      </c>
      <c r="F2778" t="s">
        <v>2079</v>
      </c>
      <c r="G2778">
        <v>32</v>
      </c>
      <c r="H2778" t="s">
        <v>64</v>
      </c>
      <c r="I2778" t="s">
        <v>65</v>
      </c>
      <c r="O2778" t="s">
        <v>62</v>
      </c>
      <c r="AD2778" t="s">
        <v>62</v>
      </c>
      <c r="BE2778">
        <f>COUNTIF(J2778:BD2778,"**")</f>
        <v>2</v>
      </c>
      <c r="BF2778">
        <f>COUNTIF(J2778:BD2778,"*P*")</f>
        <v>2</v>
      </c>
      <c r="BG2778">
        <f>COUNTIF(J2778:BD2778,"*C*")</f>
        <v>0</v>
      </c>
      <c r="BH2778">
        <f>COUNTIF(AQ2778:BC2778, "C")</f>
        <v>0</v>
      </c>
      <c r="BI2778">
        <f>COUNTIF(AQ2778:BC2778, "P")</f>
        <v>0</v>
      </c>
      <c r="BJ2778" t="str">
        <f t="shared" si="43"/>
        <v/>
      </c>
      <c r="BK2778">
        <f>COUNTIFS(AQ2778:BC2778,"C")+COUNTIFS(AQ2778:BC2778,"P")</f>
        <v>0</v>
      </c>
      <c r="BL2778">
        <f>COUNTIF(AC2778:AO2778,"**")</f>
        <v>1</v>
      </c>
      <c r="BM2778">
        <f>COUNTIF(AC2778:AO2778,"P")</f>
        <v>1</v>
      </c>
      <c r="BN2778">
        <f>COUNTIF(AC2778:AO2778,"C")</f>
        <v>0</v>
      </c>
    </row>
    <row r="2779" spans="1:66" x14ac:dyDescent="0.25">
      <c r="A2779">
        <v>10699</v>
      </c>
      <c r="B2779">
        <v>18</v>
      </c>
      <c r="C2779">
        <v>4</v>
      </c>
      <c r="D2779">
        <v>5</v>
      </c>
      <c r="E2779" t="s">
        <v>140</v>
      </c>
      <c r="F2779" t="s">
        <v>290</v>
      </c>
      <c r="G2779">
        <v>32</v>
      </c>
      <c r="H2779" t="s">
        <v>64</v>
      </c>
      <c r="I2779" t="s">
        <v>65</v>
      </c>
      <c r="AF2779" t="s">
        <v>62</v>
      </c>
      <c r="AT2779" t="s">
        <v>67</v>
      </c>
      <c r="BC2779" t="s">
        <v>67</v>
      </c>
      <c r="BE2779">
        <f>COUNTIF(J2779:BD2779,"**")</f>
        <v>3</v>
      </c>
      <c r="BF2779">
        <f>COUNTIF(J2779:BD2779,"*P*")</f>
        <v>1</v>
      </c>
      <c r="BG2779">
        <f>COUNTIF(J2779:BD2779,"*C*")</f>
        <v>2</v>
      </c>
      <c r="BH2779">
        <f>COUNTIF(AQ2779:BC2779, "C")</f>
        <v>2</v>
      </c>
      <c r="BI2779">
        <f>COUNTIF(AQ2779:BC2779, "P")</f>
        <v>0</v>
      </c>
      <c r="BJ2779" t="str">
        <f t="shared" si="43"/>
        <v/>
      </c>
      <c r="BK2779">
        <f>COUNTIFS(AQ2779:BC2779,"C")+COUNTIFS(AQ2779:BC2779,"P")</f>
        <v>2</v>
      </c>
      <c r="BL2779">
        <f>COUNTIF(AC2779:AO2779,"**")</f>
        <v>1</v>
      </c>
      <c r="BM2779">
        <f>COUNTIF(AC2779:AO2779,"P")</f>
        <v>1</v>
      </c>
      <c r="BN2779">
        <f>COUNTIF(AC2779:AO2779,"C")</f>
        <v>0</v>
      </c>
    </row>
    <row r="2780" spans="1:66" x14ac:dyDescent="0.25">
      <c r="A2780">
        <v>11067</v>
      </c>
      <c r="B2780">
        <v>18</v>
      </c>
      <c r="C2780">
        <v>10</v>
      </c>
      <c r="D2780">
        <v>5</v>
      </c>
      <c r="E2780" t="s">
        <v>140</v>
      </c>
      <c r="F2780" t="s">
        <v>2080</v>
      </c>
      <c r="G2780">
        <v>32</v>
      </c>
      <c r="H2780" t="s">
        <v>64</v>
      </c>
      <c r="I2780" t="s">
        <v>65</v>
      </c>
      <c r="O2780" t="s">
        <v>62</v>
      </c>
      <c r="BC2780" t="s">
        <v>62</v>
      </c>
      <c r="BE2780">
        <f>COUNTIF(J2780:BD2780,"**")</f>
        <v>2</v>
      </c>
      <c r="BF2780">
        <f>COUNTIF(J2780:BD2780,"*P*")</f>
        <v>2</v>
      </c>
      <c r="BG2780">
        <f>COUNTIF(J2780:BD2780,"*C*")</f>
        <v>0</v>
      </c>
      <c r="BH2780">
        <f>COUNTIF(AQ2780:BC2780, "C")</f>
        <v>0</v>
      </c>
      <c r="BI2780">
        <f>COUNTIF(AQ2780:BC2780, "P")</f>
        <v>1</v>
      </c>
      <c r="BJ2780" t="str">
        <f t="shared" si="43"/>
        <v>X</v>
      </c>
      <c r="BK2780">
        <f>COUNTIFS(AQ2780:BC2780,"C")+COUNTIFS(AQ2780:BC2780,"P")</f>
        <v>1</v>
      </c>
      <c r="BL2780">
        <f>COUNTIF(AC2780:AO2780,"**")</f>
        <v>0</v>
      </c>
      <c r="BM2780">
        <f>COUNTIF(AC2780:AO2780,"P")</f>
        <v>0</v>
      </c>
      <c r="BN2780">
        <f>COUNTIF(AC2780:AO2780,"C")</f>
        <v>0</v>
      </c>
    </row>
    <row r="2781" spans="1:66" x14ac:dyDescent="0.25">
      <c r="A2781">
        <v>11280</v>
      </c>
      <c r="B2781">
        <v>19</v>
      </c>
      <c r="C2781">
        <v>7</v>
      </c>
      <c r="D2781">
        <v>56</v>
      </c>
      <c r="E2781" t="s">
        <v>140</v>
      </c>
      <c r="F2781" t="s">
        <v>126</v>
      </c>
      <c r="G2781">
        <v>32</v>
      </c>
      <c r="H2781" t="s">
        <v>60</v>
      </c>
      <c r="I2781" t="s">
        <v>65</v>
      </c>
      <c r="J2781" t="s">
        <v>62</v>
      </c>
      <c r="O2781" t="s">
        <v>62</v>
      </c>
      <c r="AK2781" t="s">
        <v>62</v>
      </c>
      <c r="AT2781" t="s">
        <v>62</v>
      </c>
      <c r="BE2781">
        <f>COUNTIF(J2781:BD2781,"**")</f>
        <v>4</v>
      </c>
      <c r="BF2781">
        <f>COUNTIF(J2781:BD2781,"*P*")</f>
        <v>4</v>
      </c>
      <c r="BG2781">
        <f>COUNTIF(J2781:BD2781,"*C*")</f>
        <v>0</v>
      </c>
      <c r="BH2781">
        <f>COUNTIF(AQ2781:BC2781, "C")</f>
        <v>0</v>
      </c>
      <c r="BI2781">
        <f>COUNTIF(AQ2781:BC2781, "P")</f>
        <v>1</v>
      </c>
      <c r="BJ2781" t="str">
        <f t="shared" si="43"/>
        <v>X</v>
      </c>
      <c r="BK2781">
        <f>COUNTIFS(AQ2781:BC2781,"C")+COUNTIFS(AQ2781:BC2781,"P")</f>
        <v>1</v>
      </c>
      <c r="BL2781">
        <f>COUNTIF(AC2781:AO2781,"**")</f>
        <v>1</v>
      </c>
      <c r="BM2781">
        <f>COUNTIF(AC2781:AO2781,"P")</f>
        <v>1</v>
      </c>
      <c r="BN2781">
        <f>COUNTIF(AC2781:AO2781,"C")</f>
        <v>0</v>
      </c>
    </row>
    <row r="2782" spans="1:66" x14ac:dyDescent="0.25">
      <c r="A2782">
        <v>12016</v>
      </c>
      <c r="B2782">
        <v>21</v>
      </c>
      <c r="C2782">
        <v>9</v>
      </c>
      <c r="D2782">
        <v>36</v>
      </c>
      <c r="E2782" t="s">
        <v>140</v>
      </c>
      <c r="F2782" t="s">
        <v>2081</v>
      </c>
      <c r="G2782">
        <v>32</v>
      </c>
      <c r="H2782" t="s">
        <v>64</v>
      </c>
      <c r="I2782" t="s">
        <v>65</v>
      </c>
      <c r="N2782" t="s">
        <v>62</v>
      </c>
      <c r="AF2782" t="s">
        <v>62</v>
      </c>
      <c r="BE2782">
        <f>COUNTIF(J2782:BD2782,"**")</f>
        <v>2</v>
      </c>
      <c r="BF2782">
        <f>COUNTIF(J2782:BD2782,"*P*")</f>
        <v>2</v>
      </c>
      <c r="BG2782">
        <f>COUNTIF(J2782:BD2782,"*C*")</f>
        <v>0</v>
      </c>
      <c r="BH2782">
        <f>COUNTIF(AQ2782:BC2782, "C")</f>
        <v>0</v>
      </c>
      <c r="BI2782">
        <f>COUNTIF(AQ2782:BC2782, "P")</f>
        <v>0</v>
      </c>
      <c r="BJ2782" t="str">
        <f t="shared" si="43"/>
        <v/>
      </c>
      <c r="BK2782">
        <f>COUNTIFS(AQ2782:BC2782,"C")+COUNTIFS(AQ2782:BC2782,"P")</f>
        <v>0</v>
      </c>
      <c r="BL2782">
        <f>COUNTIF(AC2782:AO2782,"**")</f>
        <v>1</v>
      </c>
      <c r="BM2782">
        <f>COUNTIF(AC2782:AO2782,"P")</f>
        <v>1</v>
      </c>
      <c r="BN2782">
        <f>COUNTIF(AC2782:AO2782,"C")</f>
        <v>0</v>
      </c>
    </row>
    <row r="2783" spans="1:66" x14ac:dyDescent="0.25">
      <c r="A2783">
        <v>12125</v>
      </c>
      <c r="B2783">
        <v>21</v>
      </c>
      <c r="C2783">
        <v>12</v>
      </c>
      <c r="D2783">
        <v>36</v>
      </c>
      <c r="E2783" t="s">
        <v>140</v>
      </c>
      <c r="F2783" t="s">
        <v>149</v>
      </c>
      <c r="G2783">
        <v>32</v>
      </c>
      <c r="H2783" t="s">
        <v>60</v>
      </c>
      <c r="I2783" t="s">
        <v>65</v>
      </c>
      <c r="O2783" t="s">
        <v>62</v>
      </c>
      <c r="BE2783">
        <f>COUNTIF(J2783:BD2783,"**")</f>
        <v>1</v>
      </c>
      <c r="BF2783">
        <f>COUNTIF(J2783:BD2783,"*P*")</f>
        <v>1</v>
      </c>
      <c r="BG2783">
        <f>COUNTIF(J2783:BD2783,"*C*")</f>
        <v>0</v>
      </c>
      <c r="BH2783">
        <f>COUNTIF(AQ2783:BC2783, "C")</f>
        <v>0</v>
      </c>
      <c r="BI2783">
        <f>COUNTIF(AQ2783:BC2783, "P")</f>
        <v>0</v>
      </c>
      <c r="BJ2783" t="str">
        <f t="shared" si="43"/>
        <v/>
      </c>
      <c r="BK2783">
        <f>COUNTIFS(AQ2783:BC2783,"C")+COUNTIFS(AQ2783:BC2783,"P")</f>
        <v>0</v>
      </c>
      <c r="BL2783">
        <f>COUNTIF(AC2783:AO2783,"**")</f>
        <v>0</v>
      </c>
      <c r="BM2783">
        <f>COUNTIF(AC2783:AO2783,"P")</f>
        <v>0</v>
      </c>
      <c r="BN2783">
        <f>COUNTIF(AC2783:AO2783,"C")</f>
        <v>0</v>
      </c>
    </row>
    <row r="2784" spans="1:66" x14ac:dyDescent="0.25">
      <c r="A2784">
        <v>12345</v>
      </c>
      <c r="B2784">
        <v>23</v>
      </c>
      <c r="C2784">
        <v>5</v>
      </c>
      <c r="D2784">
        <v>18</v>
      </c>
      <c r="E2784" t="s">
        <v>140</v>
      </c>
      <c r="F2784" t="s">
        <v>149</v>
      </c>
      <c r="G2784">
        <v>32</v>
      </c>
      <c r="H2784" t="s">
        <v>60</v>
      </c>
      <c r="I2784" t="s">
        <v>65</v>
      </c>
      <c r="O2784" t="s">
        <v>62</v>
      </c>
      <c r="BE2784">
        <f>COUNTIF(J2784:BD2784,"**")</f>
        <v>1</v>
      </c>
      <c r="BF2784">
        <f>COUNTIF(J2784:BD2784,"*P*")</f>
        <v>1</v>
      </c>
      <c r="BG2784">
        <f>COUNTIF(J2784:BD2784,"*C*")</f>
        <v>0</v>
      </c>
      <c r="BH2784">
        <f>COUNTIF(AQ2784:BC2784, "C")</f>
        <v>0</v>
      </c>
      <c r="BI2784">
        <f>COUNTIF(AQ2784:BC2784, "P")</f>
        <v>0</v>
      </c>
      <c r="BJ2784" t="str">
        <f t="shared" si="43"/>
        <v/>
      </c>
      <c r="BK2784">
        <f>COUNTIFS(AQ2784:BC2784,"C")+COUNTIFS(AQ2784:BC2784,"P")</f>
        <v>0</v>
      </c>
      <c r="BL2784">
        <f>COUNTIF(AC2784:AO2784,"**")</f>
        <v>0</v>
      </c>
      <c r="BM2784">
        <f>COUNTIF(AC2784:AO2784,"P")</f>
        <v>0</v>
      </c>
      <c r="BN2784">
        <f>COUNTIF(AC2784:AO2784,"C")</f>
        <v>0</v>
      </c>
    </row>
    <row r="2785" spans="1:66" x14ac:dyDescent="0.25">
      <c r="A2785">
        <v>110</v>
      </c>
      <c r="B2785">
        <v>1</v>
      </c>
      <c r="C2785">
        <v>5</v>
      </c>
      <c r="D2785">
        <v>46</v>
      </c>
      <c r="E2785" t="s">
        <v>88</v>
      </c>
      <c r="F2785" t="s">
        <v>2082</v>
      </c>
      <c r="G2785">
        <v>32</v>
      </c>
      <c r="H2785" t="s">
        <v>60</v>
      </c>
      <c r="I2785" t="s">
        <v>65</v>
      </c>
      <c r="O2785" t="s">
        <v>62</v>
      </c>
      <c r="BC2785" t="s">
        <v>62</v>
      </c>
      <c r="BE2785">
        <f>COUNTIF(J2785:BD2785,"**")</f>
        <v>2</v>
      </c>
      <c r="BF2785">
        <f>COUNTIF(J2785:BD2785,"*P*")</f>
        <v>2</v>
      </c>
      <c r="BG2785">
        <f>COUNTIF(J2785:BD2785,"*C*")</f>
        <v>0</v>
      </c>
      <c r="BH2785">
        <f>COUNTIF(AQ2785:BC2785, "C")</f>
        <v>0</v>
      </c>
      <c r="BI2785">
        <f>COUNTIF(AQ2785:BC2785, "P")</f>
        <v>1</v>
      </c>
      <c r="BJ2785" t="str">
        <f t="shared" si="43"/>
        <v>X</v>
      </c>
      <c r="BK2785">
        <f>COUNTIFS(AQ2785:BC2785,"C")+COUNTIFS(AQ2785:BC2785,"P")</f>
        <v>1</v>
      </c>
      <c r="BL2785">
        <f>COUNTIF(AC2785:AO2785,"**")</f>
        <v>0</v>
      </c>
      <c r="BM2785">
        <f>COUNTIF(AC2785:AO2785,"P")</f>
        <v>0</v>
      </c>
      <c r="BN2785">
        <f>COUNTIF(AC2785:AO2785,"C")</f>
        <v>0</v>
      </c>
    </row>
    <row r="2786" spans="1:66" x14ac:dyDescent="0.25">
      <c r="A2786">
        <v>1942</v>
      </c>
      <c r="B2786">
        <v>5</v>
      </c>
      <c r="C2786">
        <v>3</v>
      </c>
      <c r="D2786">
        <v>42</v>
      </c>
      <c r="E2786" t="s">
        <v>88</v>
      </c>
      <c r="F2786" t="s">
        <v>177</v>
      </c>
      <c r="G2786">
        <v>32</v>
      </c>
      <c r="H2786" t="s">
        <v>64</v>
      </c>
      <c r="I2786" t="s">
        <v>65</v>
      </c>
      <c r="M2786" t="s">
        <v>62</v>
      </c>
      <c r="N2786" t="s">
        <v>62</v>
      </c>
      <c r="O2786" t="s">
        <v>62</v>
      </c>
      <c r="BD2786" t="s">
        <v>2083</v>
      </c>
      <c r="BE2786">
        <f>COUNTIF(J2786:BD2786,"**")</f>
        <v>4</v>
      </c>
      <c r="BF2786">
        <f>COUNTIF(J2786:BD2786,"*P*")</f>
        <v>4</v>
      </c>
      <c r="BG2786">
        <f>COUNTIF(J2786:BD2786,"*C*")</f>
        <v>0</v>
      </c>
      <c r="BH2786">
        <f>COUNTIF(AQ2786:BC2786, "C")</f>
        <v>0</v>
      </c>
      <c r="BI2786">
        <f>COUNTIF(AQ2786:BC2786, "P")</f>
        <v>0</v>
      </c>
      <c r="BJ2786" t="str">
        <f t="shared" si="43"/>
        <v/>
      </c>
      <c r="BK2786">
        <f>COUNTIFS(AQ2786:BC2786,"C")+COUNTIFS(AQ2786:BC2786,"P")</f>
        <v>0</v>
      </c>
      <c r="BL2786">
        <f>COUNTIF(AC2786:AO2786,"**")</f>
        <v>0</v>
      </c>
      <c r="BM2786">
        <f>COUNTIF(AC2786:AO2786,"P")</f>
        <v>0</v>
      </c>
      <c r="BN2786">
        <f>COUNTIF(AC2786:AO2786,"C")</f>
        <v>0</v>
      </c>
    </row>
    <row r="2787" spans="1:66" x14ac:dyDescent="0.25">
      <c r="A2787">
        <v>4105</v>
      </c>
      <c r="B2787">
        <v>8</v>
      </c>
      <c r="C2787">
        <v>9</v>
      </c>
      <c r="D2787">
        <v>1</v>
      </c>
      <c r="E2787" t="s">
        <v>88</v>
      </c>
      <c r="F2787" t="s">
        <v>2084</v>
      </c>
      <c r="G2787">
        <v>32</v>
      </c>
      <c r="H2787" t="s">
        <v>64</v>
      </c>
      <c r="I2787" t="s">
        <v>65</v>
      </c>
      <c r="AT2787" t="s">
        <v>62</v>
      </c>
      <c r="BE2787">
        <f>COUNTIF(J2787:BD2787,"**")</f>
        <v>1</v>
      </c>
      <c r="BF2787">
        <f>COUNTIF(J2787:BD2787,"*P*")</f>
        <v>1</v>
      </c>
      <c r="BG2787">
        <f>COUNTIF(J2787:BD2787,"*C*")</f>
        <v>0</v>
      </c>
      <c r="BH2787">
        <f>COUNTIF(AQ2787:BC2787, "C")</f>
        <v>0</v>
      </c>
      <c r="BI2787">
        <f>COUNTIF(AQ2787:BC2787, "P")</f>
        <v>1</v>
      </c>
      <c r="BJ2787" t="str">
        <f t="shared" si="43"/>
        <v>X</v>
      </c>
      <c r="BK2787">
        <f>COUNTIFS(AQ2787:BC2787,"C")+COUNTIFS(AQ2787:BC2787,"P")</f>
        <v>1</v>
      </c>
      <c r="BL2787">
        <f>COUNTIF(AC2787:AO2787,"**")</f>
        <v>0</v>
      </c>
      <c r="BM2787">
        <f>COUNTIF(AC2787:AO2787,"P")</f>
        <v>0</v>
      </c>
      <c r="BN2787">
        <f>COUNTIF(AC2787:AO2787,"C")</f>
        <v>0</v>
      </c>
    </row>
    <row r="2788" spans="1:66" x14ac:dyDescent="0.25">
      <c r="A2788">
        <v>213</v>
      </c>
      <c r="B2788">
        <v>1</v>
      </c>
      <c r="C2788">
        <v>5</v>
      </c>
      <c r="D2788">
        <v>46</v>
      </c>
      <c r="E2788" t="s">
        <v>58</v>
      </c>
      <c r="F2788" t="s">
        <v>2085</v>
      </c>
      <c r="G2788">
        <v>33</v>
      </c>
      <c r="H2788" t="s">
        <v>60</v>
      </c>
      <c r="I2788" t="s">
        <v>58</v>
      </c>
      <c r="J2788" t="s">
        <v>67</v>
      </c>
      <c r="K2788" t="s">
        <v>62</v>
      </c>
      <c r="N2788" t="s">
        <v>62</v>
      </c>
      <c r="W2788" t="s">
        <v>67</v>
      </c>
      <c r="AD2788" t="s">
        <v>67</v>
      </c>
      <c r="AT2788" t="s">
        <v>67</v>
      </c>
      <c r="AU2788" t="s">
        <v>67</v>
      </c>
      <c r="AY2788" t="s">
        <v>62</v>
      </c>
      <c r="AZ2788" t="s">
        <v>62</v>
      </c>
      <c r="BD2788" t="s">
        <v>298</v>
      </c>
      <c r="BE2788">
        <f>COUNTIF(J2788:BD2788,"**")</f>
        <v>10</v>
      </c>
      <c r="BF2788">
        <f>COUNTIF(J2788:BD2788,"*P*")</f>
        <v>4</v>
      </c>
      <c r="BG2788">
        <f>COUNTIF(J2788:BD2788,"*C*")</f>
        <v>6</v>
      </c>
      <c r="BH2788">
        <f>COUNTIF(AQ2788:BC2788, "C")</f>
        <v>2</v>
      </c>
      <c r="BI2788">
        <f>COUNTIF(AQ2788:BC2788, "P")</f>
        <v>2</v>
      </c>
      <c r="BJ2788" t="str">
        <f t="shared" si="43"/>
        <v/>
      </c>
      <c r="BK2788">
        <f>COUNTIFS(AQ2788:BC2788,"C")+COUNTIFS(AQ2788:BC2788,"P")</f>
        <v>4</v>
      </c>
      <c r="BL2788">
        <f>COUNTIF(AC2788:AO2788,"**")</f>
        <v>1</v>
      </c>
      <c r="BM2788">
        <f>COUNTIF(AC2788:AO2788,"P")</f>
        <v>0</v>
      </c>
      <c r="BN2788">
        <f>COUNTIF(AC2788:AO2788,"C")</f>
        <v>1</v>
      </c>
    </row>
    <row r="2789" spans="1:66" x14ac:dyDescent="0.25">
      <c r="A2789">
        <v>345</v>
      </c>
      <c r="B2789">
        <v>1</v>
      </c>
      <c r="C2789">
        <v>11</v>
      </c>
      <c r="D2789">
        <v>17</v>
      </c>
      <c r="E2789" t="s">
        <v>58</v>
      </c>
      <c r="F2789" t="s">
        <v>2086</v>
      </c>
      <c r="G2789">
        <v>33</v>
      </c>
      <c r="H2789" t="s">
        <v>60</v>
      </c>
      <c r="I2789" t="s">
        <v>65</v>
      </c>
      <c r="W2789" t="s">
        <v>67</v>
      </c>
      <c r="BE2789">
        <f>COUNTIF(J2789:BD2789,"**")</f>
        <v>1</v>
      </c>
      <c r="BF2789">
        <f>COUNTIF(J2789:BD2789,"*P*")</f>
        <v>0</v>
      </c>
      <c r="BG2789">
        <f>COUNTIF(J2789:BD2789,"*C*")</f>
        <v>1</v>
      </c>
      <c r="BH2789">
        <f>COUNTIF(AQ2789:BC2789, "C")</f>
        <v>0</v>
      </c>
      <c r="BI2789">
        <f>COUNTIF(AQ2789:BC2789, "P")</f>
        <v>0</v>
      </c>
      <c r="BJ2789" t="str">
        <f t="shared" si="43"/>
        <v/>
      </c>
      <c r="BK2789">
        <f>COUNTIFS(AQ2789:BC2789,"C")+COUNTIFS(AQ2789:BC2789,"P")</f>
        <v>0</v>
      </c>
      <c r="BL2789">
        <f>COUNTIF(AC2789:AO2789,"**")</f>
        <v>0</v>
      </c>
      <c r="BM2789">
        <f>COUNTIF(AC2789:AO2789,"P")</f>
        <v>0</v>
      </c>
      <c r="BN2789">
        <f>COUNTIF(AC2789:AO2789,"C")</f>
        <v>0</v>
      </c>
    </row>
    <row r="2790" spans="1:66" x14ac:dyDescent="0.25">
      <c r="A2790">
        <v>531</v>
      </c>
      <c r="B2790">
        <v>2</v>
      </c>
      <c r="C2790">
        <v>11</v>
      </c>
      <c r="D2790">
        <v>62</v>
      </c>
      <c r="E2790" t="s">
        <v>58</v>
      </c>
      <c r="F2790" t="s">
        <v>795</v>
      </c>
      <c r="G2790">
        <v>33</v>
      </c>
      <c r="H2790" t="s">
        <v>60</v>
      </c>
      <c r="I2790" t="s">
        <v>65</v>
      </c>
      <c r="O2790" t="s">
        <v>62</v>
      </c>
      <c r="BE2790">
        <f>COUNTIF(J2790:BD2790,"**")</f>
        <v>1</v>
      </c>
      <c r="BF2790">
        <f>COUNTIF(J2790:BD2790,"*P*")</f>
        <v>1</v>
      </c>
      <c r="BG2790">
        <f>COUNTIF(J2790:BD2790,"*C*")</f>
        <v>0</v>
      </c>
      <c r="BH2790">
        <f>COUNTIF(AQ2790:BC2790, "C")</f>
        <v>0</v>
      </c>
      <c r="BI2790">
        <f>COUNTIF(AQ2790:BC2790, "P")</f>
        <v>0</v>
      </c>
      <c r="BJ2790" t="str">
        <f t="shared" si="43"/>
        <v/>
      </c>
      <c r="BK2790">
        <f>COUNTIFS(AQ2790:BC2790,"C")+COUNTIFS(AQ2790:BC2790,"P")</f>
        <v>0</v>
      </c>
      <c r="BL2790">
        <f>COUNTIF(AC2790:AO2790,"**")</f>
        <v>0</v>
      </c>
      <c r="BM2790">
        <f>COUNTIF(AC2790:AO2790,"P")</f>
        <v>0</v>
      </c>
      <c r="BN2790">
        <f>COUNTIF(AC2790:AO2790,"C")</f>
        <v>0</v>
      </c>
    </row>
    <row r="2791" spans="1:66" x14ac:dyDescent="0.25">
      <c r="A2791">
        <v>688</v>
      </c>
      <c r="B2791">
        <v>4</v>
      </c>
      <c r="C2791">
        <v>1</v>
      </c>
      <c r="D2791">
        <v>16</v>
      </c>
      <c r="E2791" t="s">
        <v>58</v>
      </c>
      <c r="F2791" t="s">
        <v>2087</v>
      </c>
      <c r="G2791">
        <v>33</v>
      </c>
      <c r="H2791" t="s">
        <v>64</v>
      </c>
      <c r="I2791" t="s">
        <v>65</v>
      </c>
      <c r="J2791" t="s">
        <v>62</v>
      </c>
      <c r="N2791" t="s">
        <v>62</v>
      </c>
      <c r="W2791" t="s">
        <v>62</v>
      </c>
      <c r="AF2791" t="s">
        <v>62</v>
      </c>
      <c r="AT2791" t="s">
        <v>67</v>
      </c>
      <c r="AU2791" t="s">
        <v>67</v>
      </c>
      <c r="BD2791" t="s">
        <v>2088</v>
      </c>
      <c r="BE2791">
        <f>COUNTIF(J2791:BD2791,"**")</f>
        <v>7</v>
      </c>
      <c r="BF2791">
        <f>COUNTIF(J2791:BD2791,"*P*")</f>
        <v>5</v>
      </c>
      <c r="BG2791">
        <f>COUNTIF(J2791:BD2791,"*C*")</f>
        <v>3</v>
      </c>
      <c r="BH2791">
        <f>COUNTIF(AQ2791:BC2791, "C")</f>
        <v>2</v>
      </c>
      <c r="BI2791">
        <f>COUNTIF(AQ2791:BC2791, "P")</f>
        <v>0</v>
      </c>
      <c r="BJ2791" t="str">
        <f t="shared" si="43"/>
        <v/>
      </c>
      <c r="BK2791">
        <f>COUNTIFS(AQ2791:BC2791,"C")+COUNTIFS(AQ2791:BC2791,"P")</f>
        <v>2</v>
      </c>
      <c r="BL2791">
        <f>COUNTIF(AC2791:AO2791,"**")</f>
        <v>1</v>
      </c>
      <c r="BM2791">
        <f>COUNTIF(AC2791:AO2791,"P")</f>
        <v>1</v>
      </c>
      <c r="BN2791">
        <f>COUNTIF(AC2791:AO2791,"C")</f>
        <v>0</v>
      </c>
    </row>
    <row r="2792" spans="1:66" x14ac:dyDescent="0.25">
      <c r="A2792">
        <v>998</v>
      </c>
      <c r="B2792">
        <v>4</v>
      </c>
      <c r="C2792">
        <v>5</v>
      </c>
      <c r="D2792">
        <v>16</v>
      </c>
      <c r="E2792" t="s">
        <v>58</v>
      </c>
      <c r="F2792" t="s">
        <v>2089</v>
      </c>
      <c r="G2792">
        <v>33</v>
      </c>
      <c r="H2792" t="s">
        <v>60</v>
      </c>
      <c r="I2792" t="s">
        <v>65</v>
      </c>
      <c r="N2792" t="s">
        <v>67</v>
      </c>
      <c r="O2792" t="s">
        <v>62</v>
      </c>
      <c r="V2792" t="s">
        <v>62</v>
      </c>
      <c r="BE2792">
        <f>COUNTIF(J2792:BD2792,"**")</f>
        <v>3</v>
      </c>
      <c r="BF2792">
        <f>COUNTIF(J2792:BD2792,"*P*")</f>
        <v>2</v>
      </c>
      <c r="BG2792">
        <f>COUNTIF(J2792:BD2792,"*C*")</f>
        <v>1</v>
      </c>
      <c r="BH2792">
        <f>COUNTIF(AQ2792:BC2792, "C")</f>
        <v>0</v>
      </c>
      <c r="BI2792">
        <f>COUNTIF(AQ2792:BC2792, "P")</f>
        <v>0</v>
      </c>
      <c r="BJ2792" t="str">
        <f t="shared" si="43"/>
        <v/>
      </c>
      <c r="BK2792">
        <f>COUNTIFS(AQ2792:BC2792,"C")+COUNTIFS(AQ2792:BC2792,"P")</f>
        <v>0</v>
      </c>
      <c r="BL2792">
        <f>COUNTIF(AC2792:AO2792,"**")</f>
        <v>0</v>
      </c>
      <c r="BM2792">
        <f>COUNTIF(AC2792:AO2792,"P")</f>
        <v>0</v>
      </c>
      <c r="BN2792">
        <f>COUNTIF(AC2792:AO2792,"C")</f>
        <v>0</v>
      </c>
    </row>
    <row r="2793" spans="1:66" x14ac:dyDescent="0.25">
      <c r="A2793">
        <v>1110</v>
      </c>
      <c r="B2793">
        <v>4</v>
      </c>
      <c r="C2793">
        <v>6</v>
      </c>
      <c r="D2793">
        <v>16</v>
      </c>
      <c r="E2793" t="s">
        <v>58</v>
      </c>
      <c r="F2793" t="s">
        <v>2090</v>
      </c>
      <c r="G2793">
        <v>33</v>
      </c>
      <c r="H2793" t="s">
        <v>64</v>
      </c>
      <c r="I2793" t="s">
        <v>65</v>
      </c>
      <c r="N2793" t="s">
        <v>67</v>
      </c>
      <c r="AD2793" t="s">
        <v>67</v>
      </c>
      <c r="AT2793" t="s">
        <v>67</v>
      </c>
      <c r="AU2793" t="s">
        <v>67</v>
      </c>
      <c r="BA2793" t="s">
        <v>67</v>
      </c>
      <c r="BD2793" t="s">
        <v>2091</v>
      </c>
      <c r="BE2793">
        <f>COUNTIF(J2793:BD2793,"**")</f>
        <v>6</v>
      </c>
      <c r="BF2793">
        <f>COUNTIF(J2793:BD2793,"*P*")</f>
        <v>0</v>
      </c>
      <c r="BG2793">
        <f>COUNTIF(J2793:BD2793,"*C*")</f>
        <v>6</v>
      </c>
      <c r="BH2793">
        <f>COUNTIF(AQ2793:BC2793, "C")</f>
        <v>3</v>
      </c>
      <c r="BI2793">
        <f>COUNTIF(AQ2793:BC2793, "P")</f>
        <v>0</v>
      </c>
      <c r="BJ2793" t="str">
        <f t="shared" si="43"/>
        <v/>
      </c>
      <c r="BK2793">
        <f>COUNTIFS(AQ2793:BC2793,"C")+COUNTIFS(AQ2793:BC2793,"P")</f>
        <v>3</v>
      </c>
      <c r="BL2793">
        <f>COUNTIF(AC2793:AO2793,"**")</f>
        <v>1</v>
      </c>
      <c r="BM2793">
        <f>COUNTIF(AC2793:AO2793,"P")</f>
        <v>0</v>
      </c>
      <c r="BN2793">
        <f>COUNTIF(AC2793:AO2793,"C")</f>
        <v>1</v>
      </c>
    </row>
    <row r="2794" spans="1:66" x14ac:dyDescent="0.25">
      <c r="A2794">
        <v>1114</v>
      </c>
      <c r="B2794">
        <v>4</v>
      </c>
      <c r="C2794">
        <v>6</v>
      </c>
      <c r="D2794">
        <v>16</v>
      </c>
      <c r="E2794" t="s">
        <v>58</v>
      </c>
      <c r="F2794" t="s">
        <v>797</v>
      </c>
      <c r="G2794">
        <v>33</v>
      </c>
      <c r="H2794" t="s">
        <v>60</v>
      </c>
      <c r="I2794" t="s">
        <v>65</v>
      </c>
      <c r="AD2794" t="s">
        <v>62</v>
      </c>
      <c r="AQ2794" t="s">
        <v>67</v>
      </c>
      <c r="AT2794" t="s">
        <v>67</v>
      </c>
      <c r="AZ2794" t="s">
        <v>67</v>
      </c>
      <c r="BA2794" t="s">
        <v>62</v>
      </c>
      <c r="BE2794">
        <f>COUNTIF(J2794:BD2794,"**")</f>
        <v>5</v>
      </c>
      <c r="BF2794">
        <f>COUNTIF(J2794:BD2794,"*P*")</f>
        <v>2</v>
      </c>
      <c r="BG2794">
        <f>COUNTIF(J2794:BD2794,"*C*")</f>
        <v>3</v>
      </c>
      <c r="BH2794">
        <f>COUNTIF(AQ2794:BC2794, "C")</f>
        <v>3</v>
      </c>
      <c r="BI2794">
        <f>COUNTIF(AQ2794:BC2794, "P")</f>
        <v>1</v>
      </c>
      <c r="BJ2794" t="str">
        <f t="shared" si="43"/>
        <v/>
      </c>
      <c r="BK2794">
        <f>COUNTIFS(AQ2794:BC2794,"C")+COUNTIFS(AQ2794:BC2794,"P")</f>
        <v>4</v>
      </c>
      <c r="BL2794">
        <f>COUNTIF(AC2794:AO2794,"**")</f>
        <v>1</v>
      </c>
      <c r="BM2794">
        <f>COUNTIF(AC2794:AO2794,"P")</f>
        <v>1</v>
      </c>
      <c r="BN2794">
        <f>COUNTIF(AC2794:AO2794,"C")</f>
        <v>0</v>
      </c>
    </row>
    <row r="2795" spans="1:66" x14ac:dyDescent="0.25">
      <c r="A2795">
        <v>1136</v>
      </c>
      <c r="B2795">
        <v>4</v>
      </c>
      <c r="C2795">
        <v>6</v>
      </c>
      <c r="D2795">
        <v>16</v>
      </c>
      <c r="E2795" t="s">
        <v>58</v>
      </c>
      <c r="F2795" t="s">
        <v>2092</v>
      </c>
      <c r="G2795">
        <v>33</v>
      </c>
      <c r="H2795" t="s">
        <v>60</v>
      </c>
      <c r="I2795" t="s">
        <v>61</v>
      </c>
      <c r="N2795" t="s">
        <v>62</v>
      </c>
      <c r="AV2795" t="s">
        <v>62</v>
      </c>
      <c r="AY2795" t="s">
        <v>67</v>
      </c>
      <c r="BE2795">
        <f>COUNTIF(J2795:BD2795,"**")</f>
        <v>3</v>
      </c>
      <c r="BF2795">
        <f>COUNTIF(J2795:BD2795,"*P*")</f>
        <v>2</v>
      </c>
      <c r="BG2795">
        <f>COUNTIF(J2795:BD2795,"*C*")</f>
        <v>1</v>
      </c>
      <c r="BH2795">
        <f>COUNTIF(AQ2795:BC2795, "C")</f>
        <v>1</v>
      </c>
      <c r="BI2795">
        <f>COUNTIF(AQ2795:BC2795, "P")</f>
        <v>1</v>
      </c>
      <c r="BJ2795" t="str">
        <f t="shared" si="43"/>
        <v/>
      </c>
      <c r="BK2795">
        <f>COUNTIFS(AQ2795:BC2795,"C")+COUNTIFS(AQ2795:BC2795,"P")</f>
        <v>2</v>
      </c>
      <c r="BL2795">
        <f>COUNTIF(AC2795:AO2795,"**")</f>
        <v>0</v>
      </c>
      <c r="BM2795">
        <f>COUNTIF(AC2795:AO2795,"P")</f>
        <v>0</v>
      </c>
      <c r="BN2795">
        <f>COUNTIF(AC2795:AO2795,"C")</f>
        <v>0</v>
      </c>
    </row>
    <row r="2796" spans="1:66" x14ac:dyDescent="0.25">
      <c r="A2796">
        <v>1155</v>
      </c>
      <c r="B2796">
        <v>4</v>
      </c>
      <c r="C2796">
        <v>6</v>
      </c>
      <c r="D2796">
        <v>16</v>
      </c>
      <c r="E2796" t="s">
        <v>58</v>
      </c>
      <c r="F2796" t="s">
        <v>2093</v>
      </c>
      <c r="G2796">
        <v>33</v>
      </c>
      <c r="H2796" t="s">
        <v>64</v>
      </c>
      <c r="I2796" t="s">
        <v>65</v>
      </c>
      <c r="N2796" t="s">
        <v>62</v>
      </c>
      <c r="AD2796" t="s">
        <v>62</v>
      </c>
      <c r="AT2796" t="s">
        <v>67</v>
      </c>
      <c r="AU2796" t="s">
        <v>67</v>
      </c>
      <c r="BA2796" t="s">
        <v>62</v>
      </c>
      <c r="BD2796" t="s">
        <v>2094</v>
      </c>
      <c r="BE2796">
        <f>COUNTIF(J2796:BD2796,"**")</f>
        <v>6</v>
      </c>
      <c r="BF2796">
        <f>COUNTIF(J2796:BD2796,"*P*")</f>
        <v>4</v>
      </c>
      <c r="BG2796">
        <f>COUNTIF(J2796:BD2796,"*C*")</f>
        <v>3</v>
      </c>
      <c r="BH2796">
        <f>COUNTIF(AQ2796:BC2796, "C")</f>
        <v>2</v>
      </c>
      <c r="BI2796">
        <f>COUNTIF(AQ2796:BC2796, "P")</f>
        <v>1</v>
      </c>
      <c r="BJ2796" t="str">
        <f t="shared" si="43"/>
        <v/>
      </c>
      <c r="BK2796">
        <f>COUNTIFS(AQ2796:BC2796,"C")+COUNTIFS(AQ2796:BC2796,"P")</f>
        <v>3</v>
      </c>
      <c r="BL2796">
        <f>COUNTIF(AC2796:AO2796,"**")</f>
        <v>1</v>
      </c>
      <c r="BM2796">
        <f>COUNTIF(AC2796:AO2796,"P")</f>
        <v>1</v>
      </c>
      <c r="BN2796">
        <f>COUNTIF(AC2796:AO2796,"C")</f>
        <v>0</v>
      </c>
    </row>
    <row r="2797" spans="1:66" x14ac:dyDescent="0.25">
      <c r="A2797">
        <v>1167</v>
      </c>
      <c r="B2797">
        <v>4</v>
      </c>
      <c r="C2797">
        <v>6</v>
      </c>
      <c r="D2797">
        <v>16</v>
      </c>
      <c r="E2797" t="s">
        <v>58</v>
      </c>
      <c r="F2797" t="s">
        <v>391</v>
      </c>
      <c r="G2797">
        <v>33</v>
      </c>
      <c r="H2797" t="s">
        <v>60</v>
      </c>
      <c r="I2797" t="s">
        <v>61</v>
      </c>
      <c r="K2797" t="s">
        <v>62</v>
      </c>
      <c r="N2797" t="s">
        <v>67</v>
      </c>
      <c r="AD2797" t="s">
        <v>62</v>
      </c>
      <c r="AT2797" t="s">
        <v>62</v>
      </c>
      <c r="AV2797" t="s">
        <v>62</v>
      </c>
      <c r="BA2797" t="s">
        <v>62</v>
      </c>
      <c r="BE2797">
        <f>COUNTIF(J2797:BD2797,"**")</f>
        <v>6</v>
      </c>
      <c r="BF2797">
        <f>COUNTIF(J2797:BD2797,"*P*")</f>
        <v>5</v>
      </c>
      <c r="BG2797">
        <f>COUNTIF(J2797:BD2797,"*C*")</f>
        <v>1</v>
      </c>
      <c r="BH2797">
        <f>COUNTIF(AQ2797:BC2797, "C")</f>
        <v>0</v>
      </c>
      <c r="BI2797">
        <f>COUNTIF(AQ2797:BC2797, "P")</f>
        <v>3</v>
      </c>
      <c r="BJ2797" t="str">
        <f t="shared" si="43"/>
        <v>X</v>
      </c>
      <c r="BK2797">
        <f>COUNTIFS(AQ2797:BC2797,"C")+COUNTIFS(AQ2797:BC2797,"P")</f>
        <v>3</v>
      </c>
      <c r="BL2797">
        <f>COUNTIF(AC2797:AO2797,"**")</f>
        <v>1</v>
      </c>
      <c r="BM2797">
        <f>COUNTIF(AC2797:AO2797,"P")</f>
        <v>1</v>
      </c>
      <c r="BN2797">
        <f>COUNTIF(AC2797:AO2797,"C")</f>
        <v>0</v>
      </c>
    </row>
    <row r="2798" spans="1:66" x14ac:dyDescent="0.25">
      <c r="A2798">
        <v>1198</v>
      </c>
      <c r="B2798">
        <v>4</v>
      </c>
      <c r="C2798">
        <v>7</v>
      </c>
      <c r="D2798">
        <v>16</v>
      </c>
      <c r="E2798" t="s">
        <v>58</v>
      </c>
      <c r="F2798" t="s">
        <v>805</v>
      </c>
      <c r="G2798">
        <v>33</v>
      </c>
      <c r="H2798" t="s">
        <v>60</v>
      </c>
      <c r="I2798" t="s">
        <v>65</v>
      </c>
      <c r="K2798" t="s">
        <v>62</v>
      </c>
      <c r="N2798" t="s">
        <v>62</v>
      </c>
      <c r="O2798" t="s">
        <v>62</v>
      </c>
      <c r="AT2798" t="s">
        <v>67</v>
      </c>
      <c r="BE2798">
        <f>COUNTIF(J2798:BD2798,"**")</f>
        <v>4</v>
      </c>
      <c r="BF2798">
        <f>COUNTIF(J2798:BD2798,"*P*")</f>
        <v>3</v>
      </c>
      <c r="BG2798">
        <f>COUNTIF(J2798:BD2798,"*C*")</f>
        <v>1</v>
      </c>
      <c r="BH2798">
        <f>COUNTIF(AQ2798:BC2798, "C")</f>
        <v>1</v>
      </c>
      <c r="BI2798">
        <f>COUNTIF(AQ2798:BC2798, "P")</f>
        <v>0</v>
      </c>
      <c r="BJ2798" t="str">
        <f t="shared" si="43"/>
        <v/>
      </c>
      <c r="BK2798">
        <f>COUNTIFS(AQ2798:BC2798,"C")+COUNTIFS(AQ2798:BC2798,"P")</f>
        <v>1</v>
      </c>
      <c r="BL2798">
        <f>COUNTIF(AC2798:AO2798,"**")</f>
        <v>0</v>
      </c>
      <c r="BM2798">
        <f>COUNTIF(AC2798:AO2798,"P")</f>
        <v>0</v>
      </c>
      <c r="BN2798">
        <f>COUNTIF(AC2798:AO2798,"C")</f>
        <v>0</v>
      </c>
    </row>
    <row r="2799" spans="1:66" x14ac:dyDescent="0.25">
      <c r="A2799">
        <v>1294</v>
      </c>
      <c r="B2799">
        <v>4</v>
      </c>
      <c r="C2799">
        <v>8</v>
      </c>
      <c r="D2799">
        <v>16</v>
      </c>
      <c r="E2799" t="s">
        <v>58</v>
      </c>
      <c r="F2799" t="s">
        <v>2095</v>
      </c>
      <c r="G2799">
        <v>33</v>
      </c>
      <c r="H2799" t="s">
        <v>60</v>
      </c>
      <c r="I2799" t="s">
        <v>65</v>
      </c>
      <c r="O2799" t="s">
        <v>67</v>
      </c>
      <c r="AT2799" t="s">
        <v>67</v>
      </c>
      <c r="BE2799">
        <f>COUNTIF(J2799:BD2799,"**")</f>
        <v>2</v>
      </c>
      <c r="BF2799">
        <f>COUNTIF(J2799:BD2799,"*P*")</f>
        <v>0</v>
      </c>
      <c r="BG2799">
        <f>COUNTIF(J2799:BD2799,"*C*")</f>
        <v>2</v>
      </c>
      <c r="BH2799">
        <f>COUNTIF(AQ2799:BC2799, "C")</f>
        <v>1</v>
      </c>
      <c r="BI2799">
        <f>COUNTIF(AQ2799:BC2799, "P")</f>
        <v>0</v>
      </c>
      <c r="BJ2799" t="str">
        <f t="shared" si="43"/>
        <v/>
      </c>
      <c r="BK2799">
        <f>COUNTIFS(AQ2799:BC2799,"C")+COUNTIFS(AQ2799:BC2799,"P")</f>
        <v>1</v>
      </c>
      <c r="BL2799">
        <f>COUNTIF(AC2799:AO2799,"**")</f>
        <v>0</v>
      </c>
      <c r="BM2799">
        <f>COUNTIF(AC2799:AO2799,"P")</f>
        <v>0</v>
      </c>
      <c r="BN2799">
        <f>COUNTIF(AC2799:AO2799,"C")</f>
        <v>0</v>
      </c>
    </row>
    <row r="2800" spans="1:66" x14ac:dyDescent="0.25">
      <c r="A2800">
        <v>1397</v>
      </c>
      <c r="B2800">
        <v>4</v>
      </c>
      <c r="C2800">
        <v>9</v>
      </c>
      <c r="D2800">
        <v>16</v>
      </c>
      <c r="E2800" t="s">
        <v>58</v>
      </c>
      <c r="F2800" t="s">
        <v>2096</v>
      </c>
      <c r="G2800">
        <v>33</v>
      </c>
      <c r="H2800" t="s">
        <v>60</v>
      </c>
      <c r="I2800" t="s">
        <v>65</v>
      </c>
      <c r="O2800" t="s">
        <v>62</v>
      </c>
      <c r="AG2800" t="s">
        <v>62</v>
      </c>
      <c r="AT2800" t="s">
        <v>67</v>
      </c>
      <c r="BD2800" t="s">
        <v>2097</v>
      </c>
      <c r="BE2800">
        <f>COUNTIF(J2800:BD2800,"**")</f>
        <v>4</v>
      </c>
      <c r="BF2800">
        <f>COUNTIF(J2800:BD2800,"*P*")</f>
        <v>3</v>
      </c>
      <c r="BG2800">
        <f>COUNTIF(J2800:BD2800,"*C*")</f>
        <v>2</v>
      </c>
      <c r="BH2800">
        <f>COUNTIF(AQ2800:BC2800, "C")</f>
        <v>1</v>
      </c>
      <c r="BI2800">
        <f>COUNTIF(AQ2800:BC2800, "P")</f>
        <v>0</v>
      </c>
      <c r="BJ2800" t="str">
        <f t="shared" si="43"/>
        <v/>
      </c>
      <c r="BK2800">
        <f>COUNTIFS(AQ2800:BC2800,"C")+COUNTIFS(AQ2800:BC2800,"P")</f>
        <v>1</v>
      </c>
      <c r="BL2800">
        <f>COUNTIF(AC2800:AO2800,"**")</f>
        <v>1</v>
      </c>
      <c r="BM2800">
        <f>COUNTIF(AC2800:AO2800,"P")</f>
        <v>1</v>
      </c>
      <c r="BN2800">
        <f>COUNTIF(AC2800:AO2800,"C")</f>
        <v>0</v>
      </c>
    </row>
    <row r="2801" spans="1:66" x14ac:dyDescent="0.25">
      <c r="A2801">
        <v>1507</v>
      </c>
      <c r="B2801">
        <v>4</v>
      </c>
      <c r="C2801">
        <v>10</v>
      </c>
      <c r="D2801">
        <v>16</v>
      </c>
      <c r="E2801" t="s">
        <v>58</v>
      </c>
      <c r="F2801" t="s">
        <v>2098</v>
      </c>
      <c r="G2801">
        <v>33</v>
      </c>
      <c r="H2801" t="s">
        <v>60</v>
      </c>
      <c r="I2801" t="s">
        <v>65</v>
      </c>
      <c r="O2801" t="s">
        <v>62</v>
      </c>
      <c r="AT2801" t="s">
        <v>67</v>
      </c>
      <c r="AU2801" t="s">
        <v>67</v>
      </c>
      <c r="BD2801" t="s">
        <v>212</v>
      </c>
      <c r="BE2801">
        <f>COUNTIF(J2801:BD2801,"**")</f>
        <v>4</v>
      </c>
      <c r="BF2801">
        <f>COUNTIF(J2801:BD2801,"*P*")</f>
        <v>1</v>
      </c>
      <c r="BG2801">
        <f>COUNTIF(J2801:BD2801,"*C*")</f>
        <v>3</v>
      </c>
      <c r="BH2801">
        <f>COUNTIF(AQ2801:BC2801, "C")</f>
        <v>2</v>
      </c>
      <c r="BI2801">
        <f>COUNTIF(AQ2801:BC2801, "P")</f>
        <v>0</v>
      </c>
      <c r="BJ2801" t="str">
        <f t="shared" si="43"/>
        <v/>
      </c>
      <c r="BK2801">
        <f>COUNTIFS(AQ2801:BC2801,"C")+COUNTIFS(AQ2801:BC2801,"P")</f>
        <v>2</v>
      </c>
      <c r="BL2801">
        <f>COUNTIF(AC2801:AO2801,"**")</f>
        <v>0</v>
      </c>
      <c r="BM2801">
        <f>COUNTIF(AC2801:AO2801,"P")</f>
        <v>0</v>
      </c>
      <c r="BN2801">
        <f>COUNTIF(AC2801:AO2801,"C")</f>
        <v>0</v>
      </c>
    </row>
    <row r="2802" spans="1:66" x14ac:dyDescent="0.25">
      <c r="A2802">
        <v>1518</v>
      </c>
      <c r="B2802">
        <v>4</v>
      </c>
      <c r="C2802">
        <v>10</v>
      </c>
      <c r="D2802">
        <v>16</v>
      </c>
      <c r="E2802" t="s">
        <v>58</v>
      </c>
      <c r="F2802" t="s">
        <v>2099</v>
      </c>
      <c r="G2802">
        <v>33</v>
      </c>
      <c r="H2802" t="s">
        <v>60</v>
      </c>
      <c r="I2802" t="s">
        <v>65</v>
      </c>
      <c r="N2802" t="s">
        <v>67</v>
      </c>
      <c r="AQ2802" t="s">
        <v>67</v>
      </c>
      <c r="AT2802" t="s">
        <v>67</v>
      </c>
      <c r="AZ2802" t="s">
        <v>67</v>
      </c>
      <c r="BE2802">
        <f>COUNTIF(J2802:BD2802,"**")</f>
        <v>4</v>
      </c>
      <c r="BF2802">
        <f>COUNTIF(J2802:BD2802,"*P*")</f>
        <v>0</v>
      </c>
      <c r="BG2802">
        <f>COUNTIF(J2802:BD2802,"*C*")</f>
        <v>4</v>
      </c>
      <c r="BH2802">
        <f>COUNTIF(AQ2802:BC2802, "C")</f>
        <v>3</v>
      </c>
      <c r="BI2802">
        <f>COUNTIF(AQ2802:BC2802, "P")</f>
        <v>0</v>
      </c>
      <c r="BJ2802" t="str">
        <f t="shared" si="43"/>
        <v/>
      </c>
      <c r="BK2802">
        <f>COUNTIFS(AQ2802:BC2802,"C")+COUNTIFS(AQ2802:BC2802,"P")</f>
        <v>3</v>
      </c>
      <c r="BL2802">
        <f>COUNTIF(AC2802:AO2802,"**")</f>
        <v>0</v>
      </c>
      <c r="BM2802">
        <f>COUNTIF(AC2802:AO2802,"P")</f>
        <v>0</v>
      </c>
      <c r="BN2802">
        <f>COUNTIF(AC2802:AO2802,"C")</f>
        <v>0</v>
      </c>
    </row>
    <row r="2803" spans="1:66" x14ac:dyDescent="0.25">
      <c r="A2803">
        <v>1565</v>
      </c>
      <c r="B2803">
        <v>4</v>
      </c>
      <c r="C2803">
        <v>10</v>
      </c>
      <c r="D2803">
        <v>16</v>
      </c>
      <c r="E2803" t="s">
        <v>58</v>
      </c>
      <c r="F2803" t="s">
        <v>207</v>
      </c>
      <c r="G2803">
        <v>33</v>
      </c>
      <c r="H2803" t="s">
        <v>60</v>
      </c>
      <c r="I2803" t="s">
        <v>65</v>
      </c>
      <c r="J2803" t="s">
        <v>62</v>
      </c>
      <c r="N2803" t="s">
        <v>62</v>
      </c>
      <c r="W2803" t="s">
        <v>62</v>
      </c>
      <c r="AQ2803" t="s">
        <v>62</v>
      </c>
      <c r="AZ2803" t="s">
        <v>62</v>
      </c>
      <c r="BE2803">
        <f>COUNTIF(J2803:BD2803,"**")</f>
        <v>5</v>
      </c>
      <c r="BF2803">
        <f>COUNTIF(J2803:BD2803,"*P*")</f>
        <v>5</v>
      </c>
      <c r="BG2803">
        <f>COUNTIF(J2803:BD2803,"*C*")</f>
        <v>0</v>
      </c>
      <c r="BH2803">
        <f>COUNTIF(AQ2803:BC2803, "C")</f>
        <v>0</v>
      </c>
      <c r="BI2803">
        <f>COUNTIF(AQ2803:BC2803, "P")</f>
        <v>2</v>
      </c>
      <c r="BJ2803" t="str">
        <f t="shared" si="43"/>
        <v>X</v>
      </c>
      <c r="BK2803">
        <f>COUNTIFS(AQ2803:BC2803,"C")+COUNTIFS(AQ2803:BC2803,"P")</f>
        <v>2</v>
      </c>
      <c r="BL2803">
        <f>COUNTIF(AC2803:AO2803,"**")</f>
        <v>0</v>
      </c>
      <c r="BM2803">
        <f>COUNTIF(AC2803:AO2803,"P")</f>
        <v>0</v>
      </c>
      <c r="BN2803">
        <f>COUNTIF(AC2803:AO2803,"C")</f>
        <v>0</v>
      </c>
    </row>
    <row r="2804" spans="1:66" x14ac:dyDescent="0.25">
      <c r="A2804">
        <v>1582</v>
      </c>
      <c r="B2804">
        <v>4</v>
      </c>
      <c r="C2804">
        <v>11</v>
      </c>
      <c r="D2804">
        <v>16</v>
      </c>
      <c r="E2804" t="s">
        <v>58</v>
      </c>
      <c r="F2804" t="s">
        <v>2100</v>
      </c>
      <c r="G2804">
        <v>33</v>
      </c>
      <c r="H2804" t="s">
        <v>64</v>
      </c>
      <c r="I2804" t="s">
        <v>65</v>
      </c>
      <c r="J2804" t="s">
        <v>62</v>
      </c>
      <c r="W2804" t="s">
        <v>62</v>
      </c>
      <c r="AT2804" t="s">
        <v>62</v>
      </c>
      <c r="BE2804">
        <f>COUNTIF(J2804:BD2804,"**")</f>
        <v>3</v>
      </c>
      <c r="BF2804">
        <f>COUNTIF(J2804:BD2804,"*P*")</f>
        <v>3</v>
      </c>
      <c r="BG2804">
        <f>COUNTIF(J2804:BD2804,"*C*")</f>
        <v>0</v>
      </c>
      <c r="BH2804">
        <f>COUNTIF(AQ2804:BC2804, "C")</f>
        <v>0</v>
      </c>
      <c r="BI2804">
        <f>COUNTIF(AQ2804:BC2804, "P")</f>
        <v>1</v>
      </c>
      <c r="BJ2804" t="str">
        <f t="shared" si="43"/>
        <v>X</v>
      </c>
      <c r="BK2804">
        <f>COUNTIFS(AQ2804:BC2804,"C")+COUNTIFS(AQ2804:BC2804,"P")</f>
        <v>1</v>
      </c>
      <c r="BL2804">
        <f>COUNTIF(AC2804:AO2804,"**")</f>
        <v>0</v>
      </c>
      <c r="BM2804">
        <f>COUNTIF(AC2804:AO2804,"P")</f>
        <v>0</v>
      </c>
      <c r="BN2804">
        <f>COUNTIF(AC2804:AO2804,"C")</f>
        <v>0</v>
      </c>
    </row>
    <row r="2805" spans="1:66" x14ac:dyDescent="0.25">
      <c r="A2805">
        <v>1584</v>
      </c>
      <c r="B2805">
        <v>4</v>
      </c>
      <c r="C2805">
        <v>11</v>
      </c>
      <c r="D2805">
        <v>16</v>
      </c>
      <c r="E2805" t="s">
        <v>58</v>
      </c>
      <c r="F2805" t="s">
        <v>2101</v>
      </c>
      <c r="G2805">
        <v>33</v>
      </c>
      <c r="H2805" t="s">
        <v>60</v>
      </c>
      <c r="I2805" t="s">
        <v>61</v>
      </c>
      <c r="K2805" t="s">
        <v>62</v>
      </c>
      <c r="BE2805">
        <f>COUNTIF(J2805:BD2805,"**")</f>
        <v>1</v>
      </c>
      <c r="BF2805">
        <f>COUNTIF(J2805:BD2805,"*P*")</f>
        <v>1</v>
      </c>
      <c r="BG2805">
        <f>COUNTIF(J2805:BD2805,"*C*")</f>
        <v>0</v>
      </c>
      <c r="BH2805">
        <f>COUNTIF(AQ2805:BC2805, "C")</f>
        <v>0</v>
      </c>
      <c r="BI2805">
        <f>COUNTIF(AQ2805:BC2805, "P")</f>
        <v>0</v>
      </c>
      <c r="BJ2805" t="str">
        <f t="shared" si="43"/>
        <v/>
      </c>
      <c r="BK2805">
        <f>COUNTIFS(AQ2805:BC2805,"C")+COUNTIFS(AQ2805:BC2805,"P")</f>
        <v>0</v>
      </c>
      <c r="BL2805">
        <f>COUNTIF(AC2805:AO2805,"**")</f>
        <v>0</v>
      </c>
      <c r="BM2805">
        <f>COUNTIF(AC2805:AO2805,"P")</f>
        <v>0</v>
      </c>
      <c r="BN2805">
        <f>COUNTIF(AC2805:AO2805,"C")</f>
        <v>0</v>
      </c>
    </row>
    <row r="2806" spans="1:66" x14ac:dyDescent="0.25">
      <c r="A2806">
        <v>1616</v>
      </c>
      <c r="B2806">
        <v>4</v>
      </c>
      <c r="C2806">
        <v>11</v>
      </c>
      <c r="D2806">
        <v>16</v>
      </c>
      <c r="E2806" t="s">
        <v>58</v>
      </c>
      <c r="F2806" t="s">
        <v>2102</v>
      </c>
      <c r="G2806">
        <v>33</v>
      </c>
      <c r="H2806" t="s">
        <v>64</v>
      </c>
      <c r="I2806" t="s">
        <v>65</v>
      </c>
      <c r="J2806" t="s">
        <v>62</v>
      </c>
      <c r="K2806" t="s">
        <v>62</v>
      </c>
      <c r="M2806" t="s">
        <v>67</v>
      </c>
      <c r="N2806" t="s">
        <v>67</v>
      </c>
      <c r="W2806" t="s">
        <v>62</v>
      </c>
      <c r="AD2806" t="s">
        <v>62</v>
      </c>
      <c r="AG2806" t="s">
        <v>62</v>
      </c>
      <c r="AM2806" t="s">
        <v>62</v>
      </c>
      <c r="AQ2806" t="s">
        <v>67</v>
      </c>
      <c r="AT2806" t="s">
        <v>67</v>
      </c>
      <c r="AZ2806" t="s">
        <v>67</v>
      </c>
      <c r="BD2806" t="s">
        <v>392</v>
      </c>
      <c r="BE2806">
        <f>COUNTIF(J2806:BD2806,"**")</f>
        <v>12</v>
      </c>
      <c r="BF2806">
        <f>COUNTIF(J2806:BD2806,"*P*")</f>
        <v>7</v>
      </c>
      <c r="BG2806">
        <f>COUNTIF(J2806:BD2806,"*C*")</f>
        <v>5</v>
      </c>
      <c r="BH2806">
        <f>COUNTIF(AQ2806:BC2806, "C")</f>
        <v>3</v>
      </c>
      <c r="BI2806">
        <f>COUNTIF(AQ2806:BC2806, "P")</f>
        <v>0</v>
      </c>
      <c r="BJ2806" t="str">
        <f t="shared" si="43"/>
        <v/>
      </c>
      <c r="BK2806">
        <f>COUNTIFS(AQ2806:BC2806,"C")+COUNTIFS(AQ2806:BC2806,"P")</f>
        <v>3</v>
      </c>
      <c r="BL2806">
        <f>COUNTIF(AC2806:AO2806,"**")</f>
        <v>3</v>
      </c>
      <c r="BM2806">
        <f>COUNTIF(AC2806:AO2806,"P")</f>
        <v>3</v>
      </c>
      <c r="BN2806">
        <f>COUNTIF(AC2806:AO2806,"C")</f>
        <v>0</v>
      </c>
    </row>
    <row r="2807" spans="1:66" x14ac:dyDescent="0.25">
      <c r="A2807">
        <v>1773</v>
      </c>
      <c r="B2807">
        <v>4</v>
      </c>
      <c r="C2807">
        <v>12</v>
      </c>
      <c r="D2807">
        <v>16</v>
      </c>
      <c r="E2807" t="s">
        <v>58</v>
      </c>
      <c r="F2807" t="s">
        <v>385</v>
      </c>
      <c r="G2807">
        <v>33</v>
      </c>
      <c r="H2807" t="s">
        <v>60</v>
      </c>
      <c r="I2807" t="s">
        <v>65</v>
      </c>
      <c r="AF2807" t="s">
        <v>67</v>
      </c>
      <c r="AQ2807" t="s">
        <v>67</v>
      </c>
      <c r="AT2807" t="s">
        <v>67</v>
      </c>
      <c r="AU2807" t="s">
        <v>67</v>
      </c>
      <c r="AV2807" t="s">
        <v>67</v>
      </c>
      <c r="AW2807" t="s">
        <v>62</v>
      </c>
      <c r="AY2807" t="s">
        <v>67</v>
      </c>
      <c r="AZ2807" t="s">
        <v>67</v>
      </c>
      <c r="BD2807" t="s">
        <v>390</v>
      </c>
      <c r="BE2807">
        <f>COUNTIF(J2807:BD2807,"**")</f>
        <v>9</v>
      </c>
      <c r="BF2807">
        <f>COUNTIF(J2807:BD2807,"*P*")</f>
        <v>2</v>
      </c>
      <c r="BG2807">
        <f>COUNTIF(J2807:BD2807,"*C*")</f>
        <v>8</v>
      </c>
      <c r="BH2807">
        <f>COUNTIF(AQ2807:BC2807, "C")</f>
        <v>6</v>
      </c>
      <c r="BI2807">
        <f>COUNTIF(AQ2807:BC2807, "P")</f>
        <v>1</v>
      </c>
      <c r="BJ2807" t="str">
        <f t="shared" si="43"/>
        <v/>
      </c>
      <c r="BK2807">
        <f>COUNTIFS(AQ2807:BC2807,"C")+COUNTIFS(AQ2807:BC2807,"P")</f>
        <v>7</v>
      </c>
      <c r="BL2807">
        <f>COUNTIF(AC2807:AO2807,"**")</f>
        <v>1</v>
      </c>
      <c r="BM2807">
        <f>COUNTIF(AC2807:AO2807,"P")</f>
        <v>0</v>
      </c>
      <c r="BN2807">
        <f>COUNTIF(AC2807:AO2807,"C")</f>
        <v>1</v>
      </c>
    </row>
    <row r="2808" spans="1:66" x14ac:dyDescent="0.25">
      <c r="A2808">
        <v>1802</v>
      </c>
      <c r="B2808">
        <v>4</v>
      </c>
      <c r="C2808">
        <v>12</v>
      </c>
      <c r="D2808">
        <v>16</v>
      </c>
      <c r="E2808" t="s">
        <v>58</v>
      </c>
      <c r="F2808" t="s">
        <v>2103</v>
      </c>
      <c r="G2808">
        <v>33</v>
      </c>
      <c r="H2808" t="s">
        <v>60</v>
      </c>
      <c r="I2808" t="s">
        <v>65</v>
      </c>
      <c r="N2808" t="s">
        <v>67</v>
      </c>
      <c r="O2808" t="s">
        <v>67</v>
      </c>
      <c r="AD2808" t="s">
        <v>62</v>
      </c>
      <c r="AT2808" t="s">
        <v>67</v>
      </c>
      <c r="AU2808" t="s">
        <v>67</v>
      </c>
      <c r="BD2808" t="s">
        <v>2104</v>
      </c>
      <c r="BE2808">
        <f>COUNTIF(J2808:BD2808,"**")</f>
        <v>6</v>
      </c>
      <c r="BF2808">
        <f>COUNTIF(J2808:BD2808,"*P*")</f>
        <v>1</v>
      </c>
      <c r="BG2808">
        <f>COUNTIF(J2808:BD2808,"*C*")</f>
        <v>5</v>
      </c>
      <c r="BH2808">
        <f>COUNTIF(AQ2808:BC2808, "C")</f>
        <v>2</v>
      </c>
      <c r="BI2808">
        <f>COUNTIF(AQ2808:BC2808, "P")</f>
        <v>0</v>
      </c>
      <c r="BJ2808" t="str">
        <f t="shared" si="43"/>
        <v/>
      </c>
      <c r="BK2808">
        <f>COUNTIFS(AQ2808:BC2808,"C")+COUNTIFS(AQ2808:BC2808,"P")</f>
        <v>2</v>
      </c>
      <c r="BL2808">
        <f>COUNTIF(AC2808:AO2808,"**")</f>
        <v>1</v>
      </c>
      <c r="BM2808">
        <f>COUNTIF(AC2808:AO2808,"P")</f>
        <v>1</v>
      </c>
      <c r="BN2808">
        <f>COUNTIF(AC2808:AO2808,"C")</f>
        <v>0</v>
      </c>
    </row>
    <row r="2809" spans="1:66" x14ac:dyDescent="0.25">
      <c r="A2809">
        <v>2093</v>
      </c>
      <c r="B2809">
        <v>5</v>
      </c>
      <c r="C2809">
        <v>6</v>
      </c>
      <c r="D2809">
        <v>9</v>
      </c>
      <c r="E2809" t="s">
        <v>58</v>
      </c>
      <c r="F2809" t="s">
        <v>209</v>
      </c>
      <c r="G2809">
        <v>33</v>
      </c>
      <c r="H2809" t="s">
        <v>60</v>
      </c>
      <c r="I2809" t="s">
        <v>65</v>
      </c>
      <c r="O2809" t="s">
        <v>62</v>
      </c>
      <c r="W2809" t="s">
        <v>62</v>
      </c>
      <c r="AG2809" t="s">
        <v>62</v>
      </c>
      <c r="BE2809">
        <f>COUNTIF(J2809:BD2809,"**")</f>
        <v>3</v>
      </c>
      <c r="BF2809">
        <f>COUNTIF(J2809:BD2809,"*P*")</f>
        <v>3</v>
      </c>
      <c r="BG2809">
        <f>COUNTIF(J2809:BD2809,"*C*")</f>
        <v>0</v>
      </c>
      <c r="BH2809">
        <f>COUNTIF(AQ2809:BC2809, "C")</f>
        <v>0</v>
      </c>
      <c r="BI2809">
        <f>COUNTIF(AQ2809:BC2809, "P")</f>
        <v>0</v>
      </c>
      <c r="BJ2809" t="str">
        <f t="shared" si="43"/>
        <v/>
      </c>
      <c r="BK2809">
        <f>COUNTIFS(AQ2809:BC2809,"C")+COUNTIFS(AQ2809:BC2809,"P")</f>
        <v>0</v>
      </c>
      <c r="BL2809">
        <f>COUNTIF(AC2809:AO2809,"**")</f>
        <v>1</v>
      </c>
      <c r="BM2809">
        <f>COUNTIF(AC2809:AO2809,"P")</f>
        <v>1</v>
      </c>
      <c r="BN2809">
        <f>COUNTIF(AC2809:AO2809,"C")</f>
        <v>0</v>
      </c>
    </row>
    <row r="2810" spans="1:66" x14ac:dyDescent="0.25">
      <c r="A2810">
        <v>2261</v>
      </c>
      <c r="B2810">
        <v>5</v>
      </c>
      <c r="C2810">
        <v>9</v>
      </c>
      <c r="D2810">
        <v>60</v>
      </c>
      <c r="E2810" t="s">
        <v>58</v>
      </c>
      <c r="F2810" t="s">
        <v>2105</v>
      </c>
      <c r="G2810">
        <v>33</v>
      </c>
      <c r="H2810" t="s">
        <v>60</v>
      </c>
      <c r="I2810" t="s">
        <v>65</v>
      </c>
      <c r="O2810" t="s">
        <v>62</v>
      </c>
      <c r="AZ2810" t="s">
        <v>62</v>
      </c>
      <c r="BA2810" t="s">
        <v>62</v>
      </c>
      <c r="BE2810">
        <f>COUNTIF(J2810:BD2810,"**")</f>
        <v>3</v>
      </c>
      <c r="BF2810">
        <f>COUNTIF(J2810:BD2810,"*P*")</f>
        <v>3</v>
      </c>
      <c r="BG2810">
        <f>COUNTIF(J2810:BD2810,"*C*")</f>
        <v>0</v>
      </c>
      <c r="BH2810">
        <f>COUNTIF(AQ2810:BC2810, "C")</f>
        <v>0</v>
      </c>
      <c r="BI2810">
        <f>COUNTIF(AQ2810:BC2810, "P")</f>
        <v>2</v>
      </c>
      <c r="BJ2810" t="str">
        <f t="shared" si="43"/>
        <v>X</v>
      </c>
      <c r="BK2810">
        <f>COUNTIFS(AQ2810:BC2810,"C")+COUNTIFS(AQ2810:BC2810,"P")</f>
        <v>2</v>
      </c>
      <c r="BL2810">
        <f>COUNTIF(AC2810:AO2810,"**")</f>
        <v>0</v>
      </c>
      <c r="BM2810">
        <f>COUNTIF(AC2810:AO2810,"P")</f>
        <v>0</v>
      </c>
      <c r="BN2810">
        <f>COUNTIF(AC2810:AO2810,"C")</f>
        <v>0</v>
      </c>
    </row>
    <row r="2811" spans="1:66" x14ac:dyDescent="0.25">
      <c r="A2811">
        <v>2300</v>
      </c>
      <c r="B2811">
        <v>5</v>
      </c>
      <c r="C2811">
        <v>8</v>
      </c>
      <c r="D2811">
        <v>35</v>
      </c>
      <c r="E2811" t="s">
        <v>58</v>
      </c>
      <c r="F2811" t="s">
        <v>208</v>
      </c>
      <c r="G2811">
        <v>33</v>
      </c>
      <c r="H2811" t="s">
        <v>60</v>
      </c>
      <c r="I2811" t="s">
        <v>65</v>
      </c>
      <c r="AD2811" t="s">
        <v>67</v>
      </c>
      <c r="AU2811" t="s">
        <v>67</v>
      </c>
      <c r="BD2811" t="s">
        <v>1166</v>
      </c>
      <c r="BE2811">
        <f>COUNTIF(J2811:BD2811,"**")</f>
        <v>3</v>
      </c>
      <c r="BF2811">
        <f>COUNTIF(J2811:BD2811,"*P*")</f>
        <v>0</v>
      </c>
      <c r="BG2811">
        <f>COUNTIF(J2811:BD2811,"*C*")</f>
        <v>2</v>
      </c>
      <c r="BH2811">
        <f>COUNTIF(AQ2811:BC2811, "C")</f>
        <v>1</v>
      </c>
      <c r="BI2811">
        <f>COUNTIF(AQ2811:BC2811, "P")</f>
        <v>0</v>
      </c>
      <c r="BJ2811" t="str">
        <f t="shared" si="43"/>
        <v/>
      </c>
      <c r="BK2811">
        <f>COUNTIFS(AQ2811:BC2811,"C")+COUNTIFS(AQ2811:BC2811,"P")</f>
        <v>1</v>
      </c>
      <c r="BL2811">
        <f>COUNTIF(AC2811:AO2811,"**")</f>
        <v>1</v>
      </c>
      <c r="BM2811">
        <f>COUNTIF(AC2811:AO2811,"P")</f>
        <v>0</v>
      </c>
      <c r="BN2811">
        <f>COUNTIF(AC2811:AO2811,"C")</f>
        <v>1</v>
      </c>
    </row>
    <row r="2812" spans="1:66" x14ac:dyDescent="0.25">
      <c r="A2812">
        <v>2322</v>
      </c>
      <c r="B2812">
        <v>5</v>
      </c>
      <c r="C2812">
        <v>9</v>
      </c>
      <c r="D2812">
        <v>42</v>
      </c>
      <c r="E2812" t="s">
        <v>58</v>
      </c>
      <c r="F2812" t="s">
        <v>208</v>
      </c>
      <c r="G2812">
        <v>33</v>
      </c>
      <c r="H2812" t="s">
        <v>64</v>
      </c>
      <c r="I2812" t="s">
        <v>65</v>
      </c>
      <c r="M2812" t="s">
        <v>67</v>
      </c>
      <c r="N2812" t="s">
        <v>67</v>
      </c>
      <c r="AQ2812" t="s">
        <v>67</v>
      </c>
      <c r="AT2812" t="s">
        <v>62</v>
      </c>
      <c r="AU2812" t="s">
        <v>67</v>
      </c>
      <c r="AZ2812" t="s">
        <v>62</v>
      </c>
      <c r="BD2812" t="s">
        <v>2106</v>
      </c>
      <c r="BE2812">
        <f>COUNTIF(J2812:BD2812,"**")</f>
        <v>7</v>
      </c>
      <c r="BF2812">
        <f>COUNTIF(J2812:BD2812,"*P*")</f>
        <v>3</v>
      </c>
      <c r="BG2812">
        <f>COUNTIF(J2812:BD2812,"*C*")</f>
        <v>5</v>
      </c>
      <c r="BH2812">
        <f>COUNTIF(AQ2812:BC2812, "C")</f>
        <v>2</v>
      </c>
      <c r="BI2812">
        <f>COUNTIF(AQ2812:BC2812, "P")</f>
        <v>2</v>
      </c>
      <c r="BJ2812" t="str">
        <f t="shared" si="43"/>
        <v/>
      </c>
      <c r="BK2812">
        <f>COUNTIFS(AQ2812:BC2812,"C")+COUNTIFS(AQ2812:BC2812,"P")</f>
        <v>4</v>
      </c>
      <c r="BL2812">
        <f>COUNTIF(AC2812:AO2812,"**")</f>
        <v>0</v>
      </c>
      <c r="BM2812">
        <f>COUNTIF(AC2812:AO2812,"P")</f>
        <v>0</v>
      </c>
      <c r="BN2812">
        <f>COUNTIF(AC2812:AO2812,"C")</f>
        <v>0</v>
      </c>
    </row>
    <row r="2813" spans="1:66" x14ac:dyDescent="0.25">
      <c r="A2813">
        <v>2377</v>
      </c>
      <c r="B2813">
        <v>5</v>
      </c>
      <c r="C2813">
        <v>9</v>
      </c>
      <c r="D2813">
        <v>27</v>
      </c>
      <c r="E2813" t="s">
        <v>58</v>
      </c>
      <c r="F2813" t="s">
        <v>208</v>
      </c>
      <c r="G2813">
        <v>33</v>
      </c>
      <c r="H2813" t="s">
        <v>60</v>
      </c>
      <c r="I2813" t="s">
        <v>65</v>
      </c>
      <c r="AQ2813" t="s">
        <v>67</v>
      </c>
      <c r="AT2813" t="s">
        <v>67</v>
      </c>
      <c r="AZ2813" t="s">
        <v>67</v>
      </c>
      <c r="BA2813" t="s">
        <v>67</v>
      </c>
      <c r="BE2813">
        <f>COUNTIF(J2813:BD2813,"**")</f>
        <v>4</v>
      </c>
      <c r="BF2813">
        <f>COUNTIF(J2813:BD2813,"*P*")</f>
        <v>0</v>
      </c>
      <c r="BG2813">
        <f>COUNTIF(J2813:BD2813,"*C*")</f>
        <v>4</v>
      </c>
      <c r="BH2813">
        <f>COUNTIF(AQ2813:BC2813, "C")</f>
        <v>4</v>
      </c>
      <c r="BI2813">
        <f>COUNTIF(AQ2813:BC2813, "P")</f>
        <v>0</v>
      </c>
      <c r="BJ2813" t="str">
        <f t="shared" si="43"/>
        <v/>
      </c>
      <c r="BK2813">
        <f>COUNTIFS(AQ2813:BC2813,"C")+COUNTIFS(AQ2813:BC2813,"P")</f>
        <v>4</v>
      </c>
      <c r="BL2813">
        <f>COUNTIF(AC2813:AO2813,"**")</f>
        <v>0</v>
      </c>
      <c r="BM2813">
        <f>COUNTIF(AC2813:AO2813,"P")</f>
        <v>0</v>
      </c>
      <c r="BN2813">
        <f>COUNTIF(AC2813:AO2813,"C")</f>
        <v>0</v>
      </c>
    </row>
    <row r="2814" spans="1:66" x14ac:dyDescent="0.25">
      <c r="A2814">
        <v>2414</v>
      </c>
      <c r="B2814">
        <v>5</v>
      </c>
      <c r="C2814">
        <v>12</v>
      </c>
      <c r="D2814">
        <v>27</v>
      </c>
      <c r="E2814" t="s">
        <v>58</v>
      </c>
      <c r="F2814" t="s">
        <v>2107</v>
      </c>
      <c r="G2814">
        <v>33</v>
      </c>
      <c r="H2814" t="s">
        <v>60</v>
      </c>
      <c r="I2814" t="s">
        <v>61</v>
      </c>
      <c r="AB2814" t="s">
        <v>67</v>
      </c>
      <c r="BD2814" t="s">
        <v>1161</v>
      </c>
      <c r="BE2814">
        <f>COUNTIF(J2814:BD2814,"**")</f>
        <v>2</v>
      </c>
      <c r="BF2814">
        <f>COUNTIF(J2814:BD2814,"*P*")</f>
        <v>0</v>
      </c>
      <c r="BG2814">
        <f>COUNTIF(J2814:BD2814,"*C*")</f>
        <v>1</v>
      </c>
      <c r="BH2814">
        <f>COUNTIF(AQ2814:BC2814, "C")</f>
        <v>0</v>
      </c>
      <c r="BI2814">
        <f>COUNTIF(AQ2814:BC2814, "P")</f>
        <v>0</v>
      </c>
      <c r="BJ2814" t="str">
        <f t="shared" si="43"/>
        <v/>
      </c>
      <c r="BK2814">
        <f>COUNTIFS(AQ2814:BC2814,"C")+COUNTIFS(AQ2814:BC2814,"P")</f>
        <v>0</v>
      </c>
      <c r="BL2814">
        <f>COUNTIF(AC2814:AO2814,"**")</f>
        <v>0</v>
      </c>
      <c r="BM2814">
        <f>COUNTIF(AC2814:AO2814,"P")</f>
        <v>0</v>
      </c>
      <c r="BN2814">
        <f>COUNTIF(AC2814:AO2814,"C")</f>
        <v>0</v>
      </c>
    </row>
    <row r="2815" spans="1:66" x14ac:dyDescent="0.25">
      <c r="A2815">
        <v>2479</v>
      </c>
      <c r="B2815">
        <v>6</v>
      </c>
      <c r="C2815">
        <v>1</v>
      </c>
      <c r="D2815">
        <v>51</v>
      </c>
      <c r="E2815" t="s">
        <v>58</v>
      </c>
      <c r="F2815" t="s">
        <v>2108</v>
      </c>
      <c r="G2815">
        <v>33</v>
      </c>
      <c r="H2815" t="s">
        <v>64</v>
      </c>
      <c r="I2815" t="s">
        <v>65</v>
      </c>
      <c r="AB2815" t="s">
        <v>67</v>
      </c>
      <c r="BD2815" t="s">
        <v>2109</v>
      </c>
      <c r="BE2815">
        <f>COUNTIF(J2815:BD2815,"**")</f>
        <v>2</v>
      </c>
      <c r="BF2815">
        <f>COUNTIF(J2815:BD2815,"*P*")</f>
        <v>0</v>
      </c>
      <c r="BG2815">
        <f>COUNTIF(J2815:BD2815,"*C*")</f>
        <v>2</v>
      </c>
      <c r="BH2815">
        <f>COUNTIF(AQ2815:BC2815, "C")</f>
        <v>0</v>
      </c>
      <c r="BI2815">
        <f>COUNTIF(AQ2815:BC2815, "P")</f>
        <v>0</v>
      </c>
      <c r="BJ2815" t="str">
        <f t="shared" si="43"/>
        <v/>
      </c>
      <c r="BK2815">
        <f>COUNTIFS(AQ2815:BC2815,"C")+COUNTIFS(AQ2815:BC2815,"P")</f>
        <v>0</v>
      </c>
      <c r="BL2815">
        <f>COUNTIF(AC2815:AO2815,"**")</f>
        <v>0</v>
      </c>
      <c r="BM2815">
        <f>COUNTIF(AC2815:AO2815,"P")</f>
        <v>0</v>
      </c>
      <c r="BN2815">
        <f>COUNTIF(AC2815:AO2815,"C")</f>
        <v>0</v>
      </c>
    </row>
    <row r="2816" spans="1:66" x14ac:dyDescent="0.25">
      <c r="A2816">
        <v>2516</v>
      </c>
      <c r="B2816">
        <v>6</v>
      </c>
      <c r="C2816">
        <v>1</v>
      </c>
      <c r="D2816">
        <v>51</v>
      </c>
      <c r="E2816" t="s">
        <v>58</v>
      </c>
      <c r="F2816" t="s">
        <v>2110</v>
      </c>
      <c r="G2816">
        <v>33</v>
      </c>
      <c r="H2816" t="s">
        <v>60</v>
      </c>
      <c r="I2816" t="s">
        <v>65</v>
      </c>
      <c r="N2816" t="s">
        <v>67</v>
      </c>
      <c r="O2816" t="s">
        <v>67</v>
      </c>
      <c r="AT2816" t="s">
        <v>67</v>
      </c>
      <c r="AZ2816" t="s">
        <v>67</v>
      </c>
      <c r="BE2816">
        <f>COUNTIF(J2816:BD2816,"**")</f>
        <v>4</v>
      </c>
      <c r="BF2816">
        <f>COUNTIF(J2816:BD2816,"*P*")</f>
        <v>0</v>
      </c>
      <c r="BG2816">
        <f>COUNTIF(J2816:BD2816,"*C*")</f>
        <v>4</v>
      </c>
      <c r="BH2816">
        <f>COUNTIF(AQ2816:BC2816, "C")</f>
        <v>2</v>
      </c>
      <c r="BI2816">
        <f>COUNTIF(AQ2816:BC2816, "P")</f>
        <v>0</v>
      </c>
      <c r="BJ2816" t="str">
        <f t="shared" si="43"/>
        <v/>
      </c>
      <c r="BK2816">
        <f>COUNTIFS(AQ2816:BC2816,"C")+COUNTIFS(AQ2816:BC2816,"P")</f>
        <v>2</v>
      </c>
      <c r="BL2816">
        <f>COUNTIF(AC2816:AO2816,"**")</f>
        <v>0</v>
      </c>
      <c r="BM2816">
        <f>COUNTIF(AC2816:AO2816,"P")</f>
        <v>0</v>
      </c>
      <c r="BN2816">
        <f>COUNTIF(AC2816:AO2816,"C")</f>
        <v>0</v>
      </c>
    </row>
    <row r="2817" spans="1:66" x14ac:dyDescent="0.25">
      <c r="A2817">
        <v>2530</v>
      </c>
      <c r="B2817">
        <v>6</v>
      </c>
      <c r="C2817">
        <v>1</v>
      </c>
      <c r="D2817">
        <v>52</v>
      </c>
      <c r="E2817" t="s">
        <v>58</v>
      </c>
      <c r="F2817" t="s">
        <v>809</v>
      </c>
      <c r="G2817">
        <v>33</v>
      </c>
      <c r="H2817" t="s">
        <v>60</v>
      </c>
      <c r="I2817" t="s">
        <v>65</v>
      </c>
      <c r="N2817" t="s">
        <v>67</v>
      </c>
      <c r="BE2817">
        <f>COUNTIF(J2817:BD2817,"**")</f>
        <v>1</v>
      </c>
      <c r="BF2817">
        <f>COUNTIF(J2817:BD2817,"*P*")</f>
        <v>0</v>
      </c>
      <c r="BG2817">
        <f>COUNTIF(J2817:BD2817,"*C*")</f>
        <v>1</v>
      </c>
      <c r="BH2817">
        <f>COUNTIF(AQ2817:BC2817, "C")</f>
        <v>0</v>
      </c>
      <c r="BI2817">
        <f>COUNTIF(AQ2817:BC2817, "P")</f>
        <v>0</v>
      </c>
      <c r="BJ2817" t="str">
        <f t="shared" si="43"/>
        <v/>
      </c>
      <c r="BK2817">
        <f>COUNTIFS(AQ2817:BC2817,"C")+COUNTIFS(AQ2817:BC2817,"P")</f>
        <v>0</v>
      </c>
      <c r="BL2817">
        <f>COUNTIF(AC2817:AO2817,"**")</f>
        <v>0</v>
      </c>
      <c r="BM2817">
        <f>COUNTIF(AC2817:AO2817,"P")</f>
        <v>0</v>
      </c>
      <c r="BN2817">
        <f>COUNTIF(AC2817:AO2817,"C")</f>
        <v>0</v>
      </c>
    </row>
    <row r="2818" spans="1:66" x14ac:dyDescent="0.25">
      <c r="A2818">
        <v>2608</v>
      </c>
      <c r="B2818">
        <v>6</v>
      </c>
      <c r="C2818">
        <v>3</v>
      </c>
      <c r="D2818">
        <v>52</v>
      </c>
      <c r="E2818" t="s">
        <v>58</v>
      </c>
      <c r="F2818" t="s">
        <v>137</v>
      </c>
      <c r="G2818">
        <v>33</v>
      </c>
      <c r="H2818" t="s">
        <v>60</v>
      </c>
      <c r="I2818" t="s">
        <v>65</v>
      </c>
      <c r="J2818" t="s">
        <v>62</v>
      </c>
      <c r="O2818" t="s">
        <v>62</v>
      </c>
      <c r="W2818" t="s">
        <v>62</v>
      </c>
      <c r="AD2818" t="s">
        <v>62</v>
      </c>
      <c r="BE2818">
        <f>COUNTIF(J2818:BD2818,"**")</f>
        <v>4</v>
      </c>
      <c r="BF2818">
        <f>COUNTIF(J2818:BD2818,"*P*")</f>
        <v>4</v>
      </c>
      <c r="BG2818">
        <f>COUNTIF(J2818:BD2818,"*C*")</f>
        <v>0</v>
      </c>
      <c r="BH2818">
        <f>COUNTIF(AQ2818:BC2818, "C")</f>
        <v>0</v>
      </c>
      <c r="BI2818">
        <f>COUNTIF(AQ2818:BC2818, "P")</f>
        <v>0</v>
      </c>
      <c r="BJ2818" t="str">
        <f t="shared" ref="BJ2818:BJ2881" si="44">IF(AND(BH2818=0,BI2818&gt;0),"X","")</f>
        <v/>
      </c>
      <c r="BK2818">
        <f>COUNTIFS(AQ2818:BC2818,"C")+COUNTIFS(AQ2818:BC2818,"P")</f>
        <v>0</v>
      </c>
      <c r="BL2818">
        <f>COUNTIF(AC2818:AO2818,"**")</f>
        <v>1</v>
      </c>
      <c r="BM2818">
        <f>COUNTIF(AC2818:AO2818,"P")</f>
        <v>1</v>
      </c>
      <c r="BN2818">
        <f>COUNTIF(AC2818:AO2818,"C")</f>
        <v>0</v>
      </c>
    </row>
    <row r="2819" spans="1:66" x14ac:dyDescent="0.25">
      <c r="A2819">
        <v>2666</v>
      </c>
      <c r="B2819">
        <v>6</v>
      </c>
      <c r="C2819">
        <v>3</v>
      </c>
      <c r="D2819">
        <v>52</v>
      </c>
      <c r="E2819" t="s">
        <v>58</v>
      </c>
      <c r="F2819" t="s">
        <v>2111</v>
      </c>
      <c r="G2819">
        <v>33</v>
      </c>
      <c r="H2819" t="s">
        <v>60</v>
      </c>
      <c r="I2819" t="s">
        <v>65</v>
      </c>
      <c r="AU2819" t="s">
        <v>67</v>
      </c>
      <c r="BD2819" t="s">
        <v>1110</v>
      </c>
      <c r="BE2819">
        <f>COUNTIF(J2819:BD2819,"**")</f>
        <v>2</v>
      </c>
      <c r="BF2819">
        <f>COUNTIF(J2819:BD2819,"*P*")</f>
        <v>0</v>
      </c>
      <c r="BG2819">
        <f>COUNTIF(J2819:BD2819,"*C*")</f>
        <v>1</v>
      </c>
      <c r="BH2819">
        <f>COUNTIF(AQ2819:BC2819, "C")</f>
        <v>1</v>
      </c>
      <c r="BI2819">
        <f>COUNTIF(AQ2819:BC2819, "P")</f>
        <v>0</v>
      </c>
      <c r="BJ2819" t="str">
        <f t="shared" si="44"/>
        <v/>
      </c>
      <c r="BK2819">
        <f>COUNTIFS(AQ2819:BC2819,"C")+COUNTIFS(AQ2819:BC2819,"P")</f>
        <v>1</v>
      </c>
      <c r="BL2819">
        <f>COUNTIF(AC2819:AO2819,"**")</f>
        <v>0</v>
      </c>
      <c r="BM2819">
        <f>COUNTIF(AC2819:AO2819,"P")</f>
        <v>0</v>
      </c>
      <c r="BN2819">
        <f>COUNTIF(AC2819:AO2819,"C")</f>
        <v>0</v>
      </c>
    </row>
    <row r="2820" spans="1:66" x14ac:dyDescent="0.25">
      <c r="A2820">
        <v>2730</v>
      </c>
      <c r="B2820">
        <v>6</v>
      </c>
      <c r="C2820">
        <v>4</v>
      </c>
      <c r="D2820">
        <v>52</v>
      </c>
      <c r="E2820" t="s">
        <v>58</v>
      </c>
      <c r="F2820" t="s">
        <v>809</v>
      </c>
      <c r="G2820">
        <v>33</v>
      </c>
      <c r="H2820" t="s">
        <v>60</v>
      </c>
      <c r="I2820" t="s">
        <v>65</v>
      </c>
      <c r="N2820" t="s">
        <v>67</v>
      </c>
      <c r="BE2820">
        <f>COUNTIF(J2820:BD2820,"**")</f>
        <v>1</v>
      </c>
      <c r="BF2820">
        <f>COUNTIF(J2820:BD2820,"*P*")</f>
        <v>0</v>
      </c>
      <c r="BG2820">
        <f>COUNTIF(J2820:BD2820,"*C*")</f>
        <v>1</v>
      </c>
      <c r="BH2820">
        <f>COUNTIF(AQ2820:BC2820, "C")</f>
        <v>0</v>
      </c>
      <c r="BI2820">
        <f>COUNTIF(AQ2820:BC2820, "P")</f>
        <v>0</v>
      </c>
      <c r="BJ2820" t="str">
        <f t="shared" si="44"/>
        <v/>
      </c>
      <c r="BK2820">
        <f>COUNTIFS(AQ2820:BC2820,"C")+COUNTIFS(AQ2820:BC2820,"P")</f>
        <v>0</v>
      </c>
      <c r="BL2820">
        <f>COUNTIF(AC2820:AO2820,"**")</f>
        <v>0</v>
      </c>
      <c r="BM2820">
        <f>COUNTIF(AC2820:AO2820,"P")</f>
        <v>0</v>
      </c>
      <c r="BN2820">
        <f>COUNTIF(AC2820:AO2820,"C")</f>
        <v>0</v>
      </c>
    </row>
    <row r="2821" spans="1:66" x14ac:dyDescent="0.25">
      <c r="A2821">
        <v>2733</v>
      </c>
      <c r="B2821">
        <v>6</v>
      </c>
      <c r="C2821">
        <v>4</v>
      </c>
      <c r="D2821">
        <v>52</v>
      </c>
      <c r="E2821" t="s">
        <v>58</v>
      </c>
      <c r="F2821" t="s">
        <v>2112</v>
      </c>
      <c r="G2821">
        <v>33</v>
      </c>
      <c r="H2821" t="s">
        <v>60</v>
      </c>
      <c r="I2821" t="s">
        <v>65</v>
      </c>
      <c r="N2821" t="s">
        <v>67</v>
      </c>
      <c r="AD2821" t="s">
        <v>62</v>
      </c>
      <c r="AU2821" t="s">
        <v>67</v>
      </c>
      <c r="AW2821" t="s">
        <v>67</v>
      </c>
      <c r="BD2821" t="s">
        <v>2113</v>
      </c>
      <c r="BE2821">
        <f>COUNTIF(J2821:BD2821,"**")</f>
        <v>5</v>
      </c>
      <c r="BF2821">
        <f>COUNTIF(J2821:BD2821,"*P*")</f>
        <v>2</v>
      </c>
      <c r="BG2821">
        <f>COUNTIF(J2821:BD2821,"*C*")</f>
        <v>3</v>
      </c>
      <c r="BH2821">
        <f>COUNTIF(AQ2821:BC2821, "C")</f>
        <v>2</v>
      </c>
      <c r="BI2821">
        <f>COUNTIF(AQ2821:BC2821, "P")</f>
        <v>0</v>
      </c>
      <c r="BJ2821" t="str">
        <f t="shared" si="44"/>
        <v/>
      </c>
      <c r="BK2821">
        <f>COUNTIFS(AQ2821:BC2821,"C")+COUNTIFS(AQ2821:BC2821,"P")</f>
        <v>2</v>
      </c>
      <c r="BL2821">
        <f>COUNTIF(AC2821:AO2821,"**")</f>
        <v>1</v>
      </c>
      <c r="BM2821">
        <f>COUNTIF(AC2821:AO2821,"P")</f>
        <v>1</v>
      </c>
      <c r="BN2821">
        <f>COUNTIF(AC2821:AO2821,"C")</f>
        <v>0</v>
      </c>
    </row>
    <row r="2822" spans="1:66" x14ac:dyDescent="0.25">
      <c r="A2822">
        <v>2891</v>
      </c>
      <c r="B2822">
        <v>6</v>
      </c>
      <c r="C2822">
        <v>6</v>
      </c>
      <c r="D2822">
        <v>52</v>
      </c>
      <c r="E2822" t="s">
        <v>58</v>
      </c>
      <c r="F2822" t="s">
        <v>242</v>
      </c>
      <c r="G2822">
        <v>33</v>
      </c>
      <c r="H2822" t="s">
        <v>60</v>
      </c>
      <c r="I2822" t="s">
        <v>65</v>
      </c>
      <c r="N2822" t="s">
        <v>67</v>
      </c>
      <c r="AT2822" t="s">
        <v>67</v>
      </c>
      <c r="BE2822">
        <f>COUNTIF(J2822:BD2822,"**")</f>
        <v>2</v>
      </c>
      <c r="BF2822">
        <f>COUNTIF(J2822:BD2822,"*P*")</f>
        <v>0</v>
      </c>
      <c r="BG2822">
        <f>COUNTIF(J2822:BD2822,"*C*")</f>
        <v>2</v>
      </c>
      <c r="BH2822">
        <f>COUNTIF(AQ2822:BC2822, "C")</f>
        <v>1</v>
      </c>
      <c r="BI2822">
        <f>COUNTIF(AQ2822:BC2822, "P")</f>
        <v>0</v>
      </c>
      <c r="BJ2822" t="str">
        <f t="shared" si="44"/>
        <v/>
      </c>
      <c r="BK2822">
        <f>COUNTIFS(AQ2822:BC2822,"C")+COUNTIFS(AQ2822:BC2822,"P")</f>
        <v>1</v>
      </c>
      <c r="BL2822">
        <f>COUNTIF(AC2822:AO2822,"**")</f>
        <v>0</v>
      </c>
      <c r="BM2822">
        <f>COUNTIF(AC2822:AO2822,"P")</f>
        <v>0</v>
      </c>
      <c r="BN2822">
        <f>COUNTIF(AC2822:AO2822,"C")</f>
        <v>0</v>
      </c>
    </row>
    <row r="2823" spans="1:66" x14ac:dyDescent="0.25">
      <c r="A2823">
        <v>2958</v>
      </c>
      <c r="B2823">
        <v>6</v>
      </c>
      <c r="C2823">
        <v>7</v>
      </c>
      <c r="D2823">
        <v>52</v>
      </c>
      <c r="E2823" t="s">
        <v>58</v>
      </c>
      <c r="F2823" t="s">
        <v>242</v>
      </c>
      <c r="G2823">
        <v>33</v>
      </c>
      <c r="H2823" t="s">
        <v>60</v>
      </c>
      <c r="I2823" t="s">
        <v>65</v>
      </c>
      <c r="N2823" t="s">
        <v>67</v>
      </c>
      <c r="AD2823" t="s">
        <v>67</v>
      </c>
      <c r="BB2823" t="s">
        <v>67</v>
      </c>
      <c r="BE2823">
        <f>COUNTIF(J2823:BD2823,"**")</f>
        <v>3</v>
      </c>
      <c r="BF2823">
        <f>COUNTIF(J2823:BD2823,"*P*")</f>
        <v>0</v>
      </c>
      <c r="BG2823">
        <f>COUNTIF(J2823:BD2823,"*C*")</f>
        <v>3</v>
      </c>
      <c r="BH2823">
        <f>COUNTIF(AQ2823:BC2823, "C")</f>
        <v>1</v>
      </c>
      <c r="BI2823">
        <f>COUNTIF(AQ2823:BC2823, "P")</f>
        <v>0</v>
      </c>
      <c r="BJ2823" t="str">
        <f t="shared" si="44"/>
        <v/>
      </c>
      <c r="BK2823">
        <f>COUNTIFS(AQ2823:BC2823,"C")+COUNTIFS(AQ2823:BC2823,"P")</f>
        <v>1</v>
      </c>
      <c r="BL2823">
        <f>COUNTIF(AC2823:AO2823,"**")</f>
        <v>1</v>
      </c>
      <c r="BM2823">
        <f>COUNTIF(AC2823:AO2823,"P")</f>
        <v>0</v>
      </c>
      <c r="BN2823">
        <f>COUNTIF(AC2823:AO2823,"C")</f>
        <v>1</v>
      </c>
    </row>
    <row r="2824" spans="1:66" x14ac:dyDescent="0.25">
      <c r="A2824">
        <v>3011</v>
      </c>
      <c r="B2824">
        <v>6</v>
      </c>
      <c r="C2824">
        <v>8</v>
      </c>
      <c r="D2824">
        <v>52</v>
      </c>
      <c r="E2824" t="s">
        <v>58</v>
      </c>
      <c r="F2824" t="s">
        <v>306</v>
      </c>
      <c r="G2824">
        <v>33</v>
      </c>
      <c r="H2824" t="s">
        <v>60</v>
      </c>
      <c r="I2824" t="s">
        <v>65</v>
      </c>
      <c r="AT2824" t="s">
        <v>67</v>
      </c>
      <c r="BE2824">
        <f>COUNTIF(J2824:BD2824,"**")</f>
        <v>1</v>
      </c>
      <c r="BF2824">
        <f>COUNTIF(J2824:BD2824,"*P*")</f>
        <v>0</v>
      </c>
      <c r="BG2824">
        <f>COUNTIF(J2824:BD2824,"*C*")</f>
        <v>1</v>
      </c>
      <c r="BH2824">
        <f>COUNTIF(AQ2824:BC2824, "C")</f>
        <v>1</v>
      </c>
      <c r="BI2824">
        <f>COUNTIF(AQ2824:BC2824, "P")</f>
        <v>0</v>
      </c>
      <c r="BJ2824" t="str">
        <f t="shared" si="44"/>
        <v/>
      </c>
      <c r="BK2824">
        <f>COUNTIFS(AQ2824:BC2824,"C")+COUNTIFS(AQ2824:BC2824,"P")</f>
        <v>1</v>
      </c>
      <c r="BL2824">
        <f>COUNTIF(AC2824:AO2824,"**")</f>
        <v>0</v>
      </c>
      <c r="BM2824">
        <f>COUNTIF(AC2824:AO2824,"P")</f>
        <v>0</v>
      </c>
      <c r="BN2824">
        <f>COUNTIF(AC2824:AO2824,"C")</f>
        <v>0</v>
      </c>
    </row>
    <row r="2825" spans="1:66" x14ac:dyDescent="0.25">
      <c r="A2825">
        <v>3227</v>
      </c>
      <c r="B2825">
        <v>6</v>
      </c>
      <c r="C2825">
        <v>11</v>
      </c>
      <c r="D2825">
        <v>52</v>
      </c>
      <c r="E2825" t="s">
        <v>58</v>
      </c>
      <c r="F2825" t="s">
        <v>312</v>
      </c>
      <c r="G2825">
        <v>33</v>
      </c>
      <c r="H2825" t="s">
        <v>60</v>
      </c>
      <c r="I2825" t="s">
        <v>65</v>
      </c>
      <c r="O2825" t="s">
        <v>62</v>
      </c>
      <c r="AU2825" t="s">
        <v>67</v>
      </c>
      <c r="BD2825" t="s">
        <v>395</v>
      </c>
      <c r="BE2825">
        <f>COUNTIF(J2825:BD2825,"**")</f>
        <v>3</v>
      </c>
      <c r="BF2825">
        <f>COUNTIF(J2825:BD2825,"*P*")</f>
        <v>1</v>
      </c>
      <c r="BG2825">
        <f>COUNTIF(J2825:BD2825,"*C*")</f>
        <v>1</v>
      </c>
      <c r="BH2825">
        <f>COUNTIF(AQ2825:BC2825, "C")</f>
        <v>1</v>
      </c>
      <c r="BI2825">
        <f>COUNTIF(AQ2825:BC2825, "P")</f>
        <v>0</v>
      </c>
      <c r="BJ2825" t="str">
        <f t="shared" si="44"/>
        <v/>
      </c>
      <c r="BK2825">
        <f>COUNTIFS(AQ2825:BC2825,"C")+COUNTIFS(AQ2825:BC2825,"P")</f>
        <v>1</v>
      </c>
      <c r="BL2825">
        <f>COUNTIF(AC2825:AO2825,"**")</f>
        <v>0</v>
      </c>
      <c r="BM2825">
        <f>COUNTIF(AC2825:AO2825,"P")</f>
        <v>0</v>
      </c>
      <c r="BN2825">
        <f>COUNTIF(AC2825:AO2825,"C")</f>
        <v>0</v>
      </c>
    </row>
    <row r="2826" spans="1:66" x14ac:dyDescent="0.25">
      <c r="A2826">
        <v>3452</v>
      </c>
      <c r="B2826">
        <v>7</v>
      </c>
      <c r="C2826">
        <v>4</v>
      </c>
      <c r="D2826">
        <v>64</v>
      </c>
      <c r="E2826" t="s">
        <v>58</v>
      </c>
      <c r="F2826" t="s">
        <v>909</v>
      </c>
      <c r="G2826">
        <v>33</v>
      </c>
      <c r="H2826" t="s">
        <v>64</v>
      </c>
      <c r="I2826" t="s">
        <v>65</v>
      </c>
      <c r="L2826" t="s">
        <v>62</v>
      </c>
      <c r="AD2826" t="s">
        <v>62</v>
      </c>
      <c r="AF2826" t="s">
        <v>62</v>
      </c>
      <c r="AQ2826" t="s">
        <v>67</v>
      </c>
      <c r="AS2826" t="s">
        <v>62</v>
      </c>
      <c r="AZ2826" t="s">
        <v>67</v>
      </c>
      <c r="BE2826">
        <f>COUNTIF(J2826:BD2826,"**")</f>
        <v>6</v>
      </c>
      <c r="BF2826">
        <f>COUNTIF(J2826:BD2826,"*P*")</f>
        <v>4</v>
      </c>
      <c r="BG2826">
        <f>COUNTIF(J2826:BD2826,"*C*")</f>
        <v>2</v>
      </c>
      <c r="BH2826">
        <f>COUNTIF(AQ2826:BC2826, "C")</f>
        <v>2</v>
      </c>
      <c r="BI2826">
        <f>COUNTIF(AQ2826:BC2826, "P")</f>
        <v>1</v>
      </c>
      <c r="BJ2826" t="str">
        <f t="shared" si="44"/>
        <v/>
      </c>
      <c r="BK2826">
        <f>COUNTIFS(AQ2826:BC2826,"C")+COUNTIFS(AQ2826:BC2826,"P")</f>
        <v>3</v>
      </c>
      <c r="BL2826">
        <f>COUNTIF(AC2826:AO2826,"**")</f>
        <v>2</v>
      </c>
      <c r="BM2826">
        <f>COUNTIF(AC2826:AO2826,"P")</f>
        <v>2</v>
      </c>
      <c r="BN2826">
        <f>COUNTIF(AC2826:AO2826,"C")</f>
        <v>0</v>
      </c>
    </row>
    <row r="2827" spans="1:66" x14ac:dyDescent="0.25">
      <c r="A2827">
        <v>3486</v>
      </c>
      <c r="B2827">
        <v>7</v>
      </c>
      <c r="C2827">
        <v>5</v>
      </c>
      <c r="D2827">
        <v>64</v>
      </c>
      <c r="E2827" t="s">
        <v>58</v>
      </c>
      <c r="F2827" t="s">
        <v>2114</v>
      </c>
      <c r="G2827">
        <v>33</v>
      </c>
      <c r="H2827" t="s">
        <v>60</v>
      </c>
      <c r="I2827" t="s">
        <v>65</v>
      </c>
      <c r="AG2827" t="s">
        <v>62</v>
      </c>
      <c r="AM2827" t="s">
        <v>62</v>
      </c>
      <c r="AW2827" t="s">
        <v>67</v>
      </c>
      <c r="BE2827">
        <f>COUNTIF(J2827:BD2827,"**")</f>
        <v>3</v>
      </c>
      <c r="BF2827">
        <f>COUNTIF(J2827:BD2827,"*P*")</f>
        <v>2</v>
      </c>
      <c r="BG2827">
        <f>COUNTIF(J2827:BD2827,"*C*")</f>
        <v>1</v>
      </c>
      <c r="BH2827">
        <f>COUNTIF(AQ2827:BC2827, "C")</f>
        <v>1</v>
      </c>
      <c r="BI2827">
        <f>COUNTIF(AQ2827:BC2827, "P")</f>
        <v>0</v>
      </c>
      <c r="BJ2827" t="str">
        <f t="shared" si="44"/>
        <v/>
      </c>
      <c r="BK2827">
        <f>COUNTIFS(AQ2827:BC2827,"C")+COUNTIFS(AQ2827:BC2827,"P")</f>
        <v>1</v>
      </c>
      <c r="BL2827">
        <f>COUNTIF(AC2827:AO2827,"**")</f>
        <v>2</v>
      </c>
      <c r="BM2827">
        <f>COUNTIF(AC2827:AO2827,"P")</f>
        <v>2</v>
      </c>
      <c r="BN2827">
        <f>COUNTIF(AC2827:AO2827,"C")</f>
        <v>0</v>
      </c>
    </row>
    <row r="2828" spans="1:66" x14ac:dyDescent="0.25">
      <c r="A2828">
        <v>3596</v>
      </c>
      <c r="B2828">
        <v>7</v>
      </c>
      <c r="C2828">
        <v>8</v>
      </c>
      <c r="D2828">
        <v>64</v>
      </c>
      <c r="E2828" t="s">
        <v>58</v>
      </c>
      <c r="F2828" t="s">
        <v>2115</v>
      </c>
      <c r="G2828">
        <v>33</v>
      </c>
      <c r="H2828" t="s">
        <v>64</v>
      </c>
      <c r="I2828" t="s">
        <v>65</v>
      </c>
      <c r="BA2828" t="s">
        <v>67</v>
      </c>
      <c r="BB2828" t="s">
        <v>67</v>
      </c>
      <c r="BE2828">
        <f>COUNTIF(J2828:BD2828,"**")</f>
        <v>2</v>
      </c>
      <c r="BF2828">
        <f>COUNTIF(J2828:BD2828,"*P*")</f>
        <v>0</v>
      </c>
      <c r="BG2828">
        <f>COUNTIF(J2828:BD2828,"*C*")</f>
        <v>2</v>
      </c>
      <c r="BH2828">
        <f>COUNTIF(AQ2828:BC2828, "C")</f>
        <v>2</v>
      </c>
      <c r="BI2828">
        <f>COUNTIF(AQ2828:BC2828, "P")</f>
        <v>0</v>
      </c>
      <c r="BJ2828" t="str">
        <f t="shared" si="44"/>
        <v/>
      </c>
      <c r="BK2828">
        <f>COUNTIFS(AQ2828:BC2828,"C")+COUNTIFS(AQ2828:BC2828,"P")</f>
        <v>2</v>
      </c>
      <c r="BL2828">
        <f>COUNTIF(AC2828:AO2828,"**")</f>
        <v>0</v>
      </c>
      <c r="BM2828">
        <f>COUNTIF(AC2828:AO2828,"P")</f>
        <v>0</v>
      </c>
      <c r="BN2828">
        <f>COUNTIF(AC2828:AO2828,"C")</f>
        <v>0</v>
      </c>
    </row>
    <row r="2829" spans="1:66" x14ac:dyDescent="0.25">
      <c r="A2829">
        <v>3746</v>
      </c>
      <c r="B2829">
        <v>7</v>
      </c>
      <c r="C2829">
        <v>12</v>
      </c>
      <c r="D2829">
        <v>64</v>
      </c>
      <c r="E2829" t="s">
        <v>58</v>
      </c>
      <c r="F2829" t="s">
        <v>2116</v>
      </c>
      <c r="G2829">
        <v>33</v>
      </c>
      <c r="H2829" t="s">
        <v>60</v>
      </c>
      <c r="I2829" t="s">
        <v>65</v>
      </c>
      <c r="N2829" t="s">
        <v>67</v>
      </c>
      <c r="AD2829" t="s">
        <v>62</v>
      </c>
      <c r="AQ2829" t="s">
        <v>67</v>
      </c>
      <c r="AS2829" t="s">
        <v>62</v>
      </c>
      <c r="AZ2829" t="s">
        <v>67</v>
      </c>
      <c r="BE2829">
        <f>COUNTIF(J2829:BD2829,"**")</f>
        <v>5</v>
      </c>
      <c r="BF2829">
        <f>COUNTIF(J2829:BD2829,"*P*")</f>
        <v>2</v>
      </c>
      <c r="BG2829">
        <f>COUNTIF(J2829:BD2829,"*C*")</f>
        <v>3</v>
      </c>
      <c r="BH2829">
        <f>COUNTIF(AQ2829:BC2829, "C")</f>
        <v>2</v>
      </c>
      <c r="BI2829">
        <f>COUNTIF(AQ2829:BC2829, "P")</f>
        <v>1</v>
      </c>
      <c r="BJ2829" t="str">
        <f t="shared" si="44"/>
        <v/>
      </c>
      <c r="BK2829">
        <f>COUNTIFS(AQ2829:BC2829,"C")+COUNTIFS(AQ2829:BC2829,"P")</f>
        <v>3</v>
      </c>
      <c r="BL2829">
        <f>COUNTIF(AC2829:AO2829,"**")</f>
        <v>1</v>
      </c>
      <c r="BM2829">
        <f>COUNTIF(AC2829:AO2829,"P")</f>
        <v>1</v>
      </c>
      <c r="BN2829">
        <f>COUNTIF(AC2829:AO2829,"C")</f>
        <v>0</v>
      </c>
    </row>
    <row r="2830" spans="1:66" x14ac:dyDescent="0.25">
      <c r="A2830">
        <v>3756</v>
      </c>
      <c r="B2830">
        <v>24</v>
      </c>
      <c r="C2830">
        <v>1</v>
      </c>
      <c r="D2830">
        <v>59</v>
      </c>
      <c r="E2830" t="s">
        <v>58</v>
      </c>
      <c r="F2830" t="s">
        <v>161</v>
      </c>
      <c r="G2830">
        <v>33</v>
      </c>
      <c r="H2830" t="s">
        <v>60</v>
      </c>
      <c r="I2830" t="s">
        <v>65</v>
      </c>
      <c r="O2830" t="s">
        <v>62</v>
      </c>
      <c r="BE2830">
        <f>COUNTIF(J2830:BD2830,"**")</f>
        <v>1</v>
      </c>
      <c r="BF2830">
        <f>COUNTIF(J2830:BD2830,"*P*")</f>
        <v>1</v>
      </c>
      <c r="BG2830">
        <f>COUNTIF(J2830:BD2830,"*C*")</f>
        <v>0</v>
      </c>
      <c r="BH2830">
        <f>COUNTIF(AQ2830:BC2830, "C")</f>
        <v>0</v>
      </c>
      <c r="BI2830">
        <f>COUNTIF(AQ2830:BC2830, "P")</f>
        <v>0</v>
      </c>
      <c r="BJ2830" t="str">
        <f t="shared" si="44"/>
        <v/>
      </c>
      <c r="BK2830">
        <f>COUNTIFS(AQ2830:BC2830,"C")+COUNTIFS(AQ2830:BC2830,"P")</f>
        <v>0</v>
      </c>
      <c r="BL2830">
        <f>COUNTIF(AC2830:AO2830,"**")</f>
        <v>0</v>
      </c>
      <c r="BM2830">
        <f>COUNTIF(AC2830:AO2830,"P")</f>
        <v>0</v>
      </c>
      <c r="BN2830">
        <f>COUNTIF(AC2830:AO2830,"C")</f>
        <v>0</v>
      </c>
    </row>
    <row r="2831" spans="1:66" x14ac:dyDescent="0.25">
      <c r="A2831">
        <v>3810</v>
      </c>
      <c r="B2831">
        <v>24</v>
      </c>
      <c r="C2831">
        <v>4</v>
      </c>
      <c r="D2831">
        <v>59</v>
      </c>
      <c r="E2831" t="s">
        <v>58</v>
      </c>
      <c r="F2831" t="s">
        <v>2117</v>
      </c>
      <c r="G2831">
        <v>33</v>
      </c>
      <c r="H2831" t="s">
        <v>60</v>
      </c>
      <c r="I2831" t="s">
        <v>65</v>
      </c>
      <c r="S2831" t="s">
        <v>67</v>
      </c>
      <c r="AL2831" t="s">
        <v>62</v>
      </c>
      <c r="BD2831" t="s">
        <v>474</v>
      </c>
      <c r="BE2831">
        <f>COUNTIF(J2831:BD2831,"**")</f>
        <v>3</v>
      </c>
      <c r="BF2831">
        <f>COUNTIF(J2831:BD2831,"*P*")</f>
        <v>1</v>
      </c>
      <c r="BG2831">
        <f>COUNTIF(J2831:BD2831,"*C*")</f>
        <v>1</v>
      </c>
      <c r="BH2831">
        <f>COUNTIF(AQ2831:BC2831, "C")</f>
        <v>0</v>
      </c>
      <c r="BI2831">
        <f>COUNTIF(AQ2831:BC2831, "P")</f>
        <v>0</v>
      </c>
      <c r="BJ2831" t="str">
        <f t="shared" si="44"/>
        <v/>
      </c>
      <c r="BK2831">
        <f>COUNTIFS(AQ2831:BC2831,"C")+COUNTIFS(AQ2831:BC2831,"P")</f>
        <v>0</v>
      </c>
      <c r="BL2831">
        <f>COUNTIF(AC2831:AO2831,"**")</f>
        <v>1</v>
      </c>
      <c r="BM2831">
        <f>COUNTIF(AC2831:AO2831,"P")</f>
        <v>1</v>
      </c>
      <c r="BN2831">
        <f>COUNTIF(AC2831:AO2831,"C")</f>
        <v>0</v>
      </c>
    </row>
    <row r="2832" spans="1:66" x14ac:dyDescent="0.25">
      <c r="A2832">
        <v>3863</v>
      </c>
      <c r="B2832">
        <v>24</v>
      </c>
      <c r="C2832">
        <v>7</v>
      </c>
      <c r="D2832">
        <v>59</v>
      </c>
      <c r="E2832" t="s">
        <v>58</v>
      </c>
      <c r="F2832" t="s">
        <v>2118</v>
      </c>
      <c r="G2832">
        <v>33</v>
      </c>
      <c r="H2832" t="s">
        <v>64</v>
      </c>
      <c r="I2832" t="s">
        <v>65</v>
      </c>
      <c r="N2832" t="s">
        <v>67</v>
      </c>
      <c r="AD2832" t="s">
        <v>62</v>
      </c>
      <c r="AT2832" t="s">
        <v>67</v>
      </c>
      <c r="AU2832" t="s">
        <v>67</v>
      </c>
      <c r="BD2832" t="s">
        <v>968</v>
      </c>
      <c r="BE2832">
        <f>COUNTIF(J2832:BD2832,"**")</f>
        <v>5</v>
      </c>
      <c r="BF2832">
        <f>COUNTIF(J2832:BD2832,"*P*")</f>
        <v>2</v>
      </c>
      <c r="BG2832">
        <f>COUNTIF(J2832:BD2832,"*C*")</f>
        <v>3</v>
      </c>
      <c r="BH2832">
        <f>COUNTIF(AQ2832:BC2832, "C")</f>
        <v>2</v>
      </c>
      <c r="BI2832">
        <f>COUNTIF(AQ2832:BC2832, "P")</f>
        <v>0</v>
      </c>
      <c r="BJ2832" t="str">
        <f t="shared" si="44"/>
        <v/>
      </c>
      <c r="BK2832">
        <f>COUNTIFS(AQ2832:BC2832,"C")+COUNTIFS(AQ2832:BC2832,"P")</f>
        <v>2</v>
      </c>
      <c r="BL2832">
        <f>COUNTIF(AC2832:AO2832,"**")</f>
        <v>1</v>
      </c>
      <c r="BM2832">
        <f>COUNTIF(AC2832:AO2832,"P")</f>
        <v>1</v>
      </c>
      <c r="BN2832">
        <f>COUNTIF(AC2832:AO2832,"C")</f>
        <v>0</v>
      </c>
    </row>
    <row r="2833" spans="1:66" x14ac:dyDescent="0.25">
      <c r="A2833">
        <v>3901</v>
      </c>
      <c r="B2833">
        <v>24</v>
      </c>
      <c r="C2833">
        <v>10</v>
      </c>
      <c r="D2833">
        <v>59</v>
      </c>
      <c r="E2833" t="s">
        <v>58</v>
      </c>
      <c r="F2833" t="s">
        <v>2119</v>
      </c>
      <c r="G2833">
        <v>33</v>
      </c>
      <c r="H2833" t="s">
        <v>60</v>
      </c>
      <c r="I2833" t="s">
        <v>65</v>
      </c>
      <c r="N2833" t="s">
        <v>67</v>
      </c>
      <c r="AQ2833" t="s">
        <v>67</v>
      </c>
      <c r="AS2833" t="s">
        <v>62</v>
      </c>
      <c r="AW2833" t="s">
        <v>62</v>
      </c>
      <c r="AZ2833" t="s">
        <v>62</v>
      </c>
      <c r="BE2833">
        <f>COUNTIF(J2833:BD2833,"**")</f>
        <v>5</v>
      </c>
      <c r="BF2833">
        <f>COUNTIF(J2833:BD2833,"*P*")</f>
        <v>3</v>
      </c>
      <c r="BG2833">
        <f>COUNTIF(J2833:BD2833,"*C*")</f>
        <v>2</v>
      </c>
      <c r="BH2833">
        <f>COUNTIF(AQ2833:BC2833, "C")</f>
        <v>1</v>
      </c>
      <c r="BI2833">
        <f>COUNTIF(AQ2833:BC2833, "P")</f>
        <v>3</v>
      </c>
      <c r="BJ2833" t="str">
        <f t="shared" si="44"/>
        <v/>
      </c>
      <c r="BK2833">
        <f>COUNTIFS(AQ2833:BC2833,"C")+COUNTIFS(AQ2833:BC2833,"P")</f>
        <v>4</v>
      </c>
      <c r="BL2833">
        <f>COUNTIF(AC2833:AO2833,"**")</f>
        <v>0</v>
      </c>
      <c r="BM2833">
        <f>COUNTIF(AC2833:AO2833,"P")</f>
        <v>0</v>
      </c>
      <c r="BN2833">
        <f>COUNTIF(AC2833:AO2833,"C")</f>
        <v>0</v>
      </c>
    </row>
    <row r="2834" spans="1:66" x14ac:dyDescent="0.25">
      <c r="A2834">
        <v>4005</v>
      </c>
      <c r="B2834">
        <v>8</v>
      </c>
      <c r="C2834">
        <v>4</v>
      </c>
      <c r="D2834">
        <v>1</v>
      </c>
      <c r="E2834" t="s">
        <v>58</v>
      </c>
      <c r="F2834" t="s">
        <v>2120</v>
      </c>
      <c r="G2834">
        <v>33</v>
      </c>
      <c r="H2834" t="s">
        <v>64</v>
      </c>
      <c r="I2834" t="s">
        <v>61</v>
      </c>
      <c r="AZ2834" t="s">
        <v>67</v>
      </c>
      <c r="BE2834">
        <f>COUNTIF(J2834:BD2834,"**")</f>
        <v>1</v>
      </c>
      <c r="BF2834">
        <f>COUNTIF(J2834:BD2834,"*P*")</f>
        <v>0</v>
      </c>
      <c r="BG2834">
        <f>COUNTIF(J2834:BD2834,"*C*")</f>
        <v>1</v>
      </c>
      <c r="BH2834">
        <f>COUNTIF(AQ2834:BC2834, "C")</f>
        <v>1</v>
      </c>
      <c r="BI2834">
        <f>COUNTIF(AQ2834:BC2834, "P")</f>
        <v>0</v>
      </c>
      <c r="BJ2834" t="str">
        <f t="shared" si="44"/>
        <v/>
      </c>
      <c r="BK2834">
        <f>COUNTIFS(AQ2834:BC2834,"C")+COUNTIFS(AQ2834:BC2834,"P")</f>
        <v>1</v>
      </c>
      <c r="BL2834">
        <f>COUNTIF(AC2834:AO2834,"**")</f>
        <v>0</v>
      </c>
      <c r="BM2834">
        <f>COUNTIF(AC2834:AO2834,"P")</f>
        <v>0</v>
      </c>
      <c r="BN2834">
        <f>COUNTIF(AC2834:AO2834,"C")</f>
        <v>0</v>
      </c>
    </row>
    <row r="2835" spans="1:66" x14ac:dyDescent="0.25">
      <c r="A2835">
        <v>4025</v>
      </c>
      <c r="B2835">
        <v>8</v>
      </c>
      <c r="C2835">
        <v>5</v>
      </c>
      <c r="D2835">
        <v>2</v>
      </c>
      <c r="E2835" t="s">
        <v>58</v>
      </c>
      <c r="F2835" t="s">
        <v>2121</v>
      </c>
      <c r="G2835">
        <v>33</v>
      </c>
      <c r="H2835" t="s">
        <v>60</v>
      </c>
      <c r="I2835" t="s">
        <v>65</v>
      </c>
      <c r="AY2835" t="s">
        <v>62</v>
      </c>
      <c r="BE2835">
        <f>COUNTIF(J2835:BD2835,"**")</f>
        <v>1</v>
      </c>
      <c r="BF2835">
        <f>COUNTIF(J2835:BD2835,"*P*")</f>
        <v>1</v>
      </c>
      <c r="BG2835">
        <f>COUNTIF(J2835:BD2835,"*C*")</f>
        <v>0</v>
      </c>
      <c r="BH2835">
        <f>COUNTIF(AQ2835:BC2835, "C")</f>
        <v>0</v>
      </c>
      <c r="BI2835">
        <f>COUNTIF(AQ2835:BC2835, "P")</f>
        <v>1</v>
      </c>
      <c r="BJ2835" t="str">
        <f t="shared" si="44"/>
        <v>X</v>
      </c>
      <c r="BK2835">
        <f>COUNTIFS(AQ2835:BC2835,"C")+COUNTIFS(AQ2835:BC2835,"P")</f>
        <v>1</v>
      </c>
      <c r="BL2835">
        <f>COUNTIF(AC2835:AO2835,"**")</f>
        <v>0</v>
      </c>
      <c r="BM2835">
        <f>COUNTIF(AC2835:AO2835,"P")</f>
        <v>0</v>
      </c>
      <c r="BN2835">
        <f>COUNTIF(AC2835:AO2835,"C")</f>
        <v>0</v>
      </c>
    </row>
    <row r="2836" spans="1:66" x14ac:dyDescent="0.25">
      <c r="A2836">
        <v>4036</v>
      </c>
      <c r="B2836">
        <v>8</v>
      </c>
      <c r="C2836">
        <v>5</v>
      </c>
      <c r="D2836">
        <v>63</v>
      </c>
      <c r="E2836" t="s">
        <v>58</v>
      </c>
      <c r="F2836" t="s">
        <v>315</v>
      </c>
      <c r="G2836">
        <v>33</v>
      </c>
      <c r="H2836" t="s">
        <v>60</v>
      </c>
      <c r="I2836" t="s">
        <v>65</v>
      </c>
      <c r="O2836" t="s">
        <v>62</v>
      </c>
      <c r="BE2836">
        <f>COUNTIF(J2836:BD2836,"**")</f>
        <v>1</v>
      </c>
      <c r="BF2836">
        <f>COUNTIF(J2836:BD2836,"*P*")</f>
        <v>1</v>
      </c>
      <c r="BG2836">
        <f>COUNTIF(J2836:BD2836,"*C*")</f>
        <v>0</v>
      </c>
      <c r="BH2836">
        <f>COUNTIF(AQ2836:BC2836, "C")</f>
        <v>0</v>
      </c>
      <c r="BI2836">
        <f>COUNTIF(AQ2836:BC2836, "P")</f>
        <v>0</v>
      </c>
      <c r="BJ2836" t="str">
        <f t="shared" si="44"/>
        <v/>
      </c>
      <c r="BK2836">
        <f>COUNTIFS(AQ2836:BC2836,"C")+COUNTIFS(AQ2836:BC2836,"P")</f>
        <v>0</v>
      </c>
      <c r="BL2836">
        <f>COUNTIF(AC2836:AO2836,"**")</f>
        <v>0</v>
      </c>
      <c r="BM2836">
        <f>COUNTIF(AC2836:AO2836,"P")</f>
        <v>0</v>
      </c>
      <c r="BN2836">
        <f>COUNTIF(AC2836:AO2836,"C")</f>
        <v>0</v>
      </c>
    </row>
    <row r="2837" spans="1:66" x14ac:dyDescent="0.25">
      <c r="A2837">
        <v>4180</v>
      </c>
      <c r="B2837">
        <v>8</v>
      </c>
      <c r="C2837">
        <v>12</v>
      </c>
      <c r="D2837">
        <v>1</v>
      </c>
      <c r="E2837" t="s">
        <v>58</v>
      </c>
      <c r="F2837" t="s">
        <v>315</v>
      </c>
      <c r="G2837">
        <v>33</v>
      </c>
      <c r="H2837" t="s">
        <v>64</v>
      </c>
      <c r="I2837" t="s">
        <v>65</v>
      </c>
      <c r="O2837" t="s">
        <v>62</v>
      </c>
      <c r="BE2837">
        <f>COUNTIF(J2837:BD2837,"**")</f>
        <v>1</v>
      </c>
      <c r="BF2837">
        <f>COUNTIF(J2837:BD2837,"*P*")</f>
        <v>1</v>
      </c>
      <c r="BG2837">
        <f>COUNTIF(J2837:BD2837,"*C*")</f>
        <v>0</v>
      </c>
      <c r="BH2837">
        <f>COUNTIF(AQ2837:BC2837, "C")</f>
        <v>0</v>
      </c>
      <c r="BI2837">
        <f>COUNTIF(AQ2837:BC2837, "P")</f>
        <v>0</v>
      </c>
      <c r="BJ2837" t="str">
        <f t="shared" si="44"/>
        <v/>
      </c>
      <c r="BK2837">
        <f>COUNTIFS(AQ2837:BC2837,"C")+COUNTIFS(AQ2837:BC2837,"P")</f>
        <v>0</v>
      </c>
      <c r="BL2837">
        <f>COUNTIF(AC2837:AO2837,"**")</f>
        <v>0</v>
      </c>
      <c r="BM2837">
        <f>COUNTIF(AC2837:AO2837,"P")</f>
        <v>0</v>
      </c>
      <c r="BN2837">
        <f>COUNTIF(AC2837:AO2837,"C")</f>
        <v>0</v>
      </c>
    </row>
    <row r="2838" spans="1:66" x14ac:dyDescent="0.25">
      <c r="A2838">
        <v>4333</v>
      </c>
      <c r="B2838">
        <v>9</v>
      </c>
      <c r="C2838">
        <v>2</v>
      </c>
      <c r="D2838">
        <v>48</v>
      </c>
      <c r="E2838" t="s">
        <v>58</v>
      </c>
      <c r="F2838" t="s">
        <v>2122</v>
      </c>
      <c r="G2838">
        <v>33</v>
      </c>
      <c r="H2838" t="s">
        <v>60</v>
      </c>
      <c r="I2838" t="s">
        <v>65</v>
      </c>
      <c r="N2838" t="s">
        <v>67</v>
      </c>
      <c r="W2838" t="s">
        <v>67</v>
      </c>
      <c r="AD2838" t="s">
        <v>62</v>
      </c>
      <c r="AU2838" t="s">
        <v>67</v>
      </c>
      <c r="AZ2838" t="s">
        <v>62</v>
      </c>
      <c r="BD2838" t="s">
        <v>269</v>
      </c>
      <c r="BE2838">
        <f>COUNTIF(J2838:BD2838,"**")</f>
        <v>6</v>
      </c>
      <c r="BF2838">
        <f>COUNTIF(J2838:BD2838,"*P*")</f>
        <v>2</v>
      </c>
      <c r="BG2838">
        <f>COUNTIF(J2838:BD2838,"*C*")</f>
        <v>4</v>
      </c>
      <c r="BH2838">
        <f>COUNTIF(AQ2838:BC2838, "C")</f>
        <v>1</v>
      </c>
      <c r="BI2838">
        <f>COUNTIF(AQ2838:BC2838, "P")</f>
        <v>1</v>
      </c>
      <c r="BJ2838" t="str">
        <f t="shared" si="44"/>
        <v/>
      </c>
      <c r="BK2838">
        <f>COUNTIFS(AQ2838:BC2838,"C")+COUNTIFS(AQ2838:BC2838,"P")</f>
        <v>2</v>
      </c>
      <c r="BL2838">
        <f>COUNTIF(AC2838:AO2838,"**")</f>
        <v>1</v>
      </c>
      <c r="BM2838">
        <f>COUNTIF(AC2838:AO2838,"P")</f>
        <v>1</v>
      </c>
      <c r="BN2838">
        <f>COUNTIF(AC2838:AO2838,"C")</f>
        <v>0</v>
      </c>
    </row>
    <row r="2839" spans="1:66" x14ac:dyDescent="0.25">
      <c r="A2839">
        <v>4632</v>
      </c>
      <c r="B2839">
        <v>25</v>
      </c>
      <c r="C2839">
        <v>6</v>
      </c>
      <c r="D2839">
        <v>49</v>
      </c>
      <c r="E2839" t="s">
        <v>58</v>
      </c>
      <c r="F2839" t="s">
        <v>1172</v>
      </c>
      <c r="G2839">
        <v>33</v>
      </c>
      <c r="H2839" t="s">
        <v>60</v>
      </c>
      <c r="I2839" t="s">
        <v>65</v>
      </c>
      <c r="N2839" t="s">
        <v>62</v>
      </c>
      <c r="O2839" t="s">
        <v>62</v>
      </c>
      <c r="AQ2839" t="s">
        <v>67</v>
      </c>
      <c r="AZ2839" t="s">
        <v>67</v>
      </c>
      <c r="BE2839">
        <f>COUNTIF(J2839:BD2839,"**")</f>
        <v>4</v>
      </c>
      <c r="BF2839">
        <f>COUNTIF(J2839:BD2839,"*P*")</f>
        <v>2</v>
      </c>
      <c r="BG2839">
        <f>COUNTIF(J2839:BD2839,"*C*")</f>
        <v>2</v>
      </c>
      <c r="BH2839">
        <f>COUNTIF(AQ2839:BC2839, "C")</f>
        <v>2</v>
      </c>
      <c r="BI2839">
        <f>COUNTIF(AQ2839:BC2839, "P")</f>
        <v>0</v>
      </c>
      <c r="BJ2839" t="str">
        <f t="shared" si="44"/>
        <v/>
      </c>
      <c r="BK2839">
        <f>COUNTIFS(AQ2839:BC2839,"C")+COUNTIFS(AQ2839:BC2839,"P")</f>
        <v>2</v>
      </c>
      <c r="BL2839">
        <f>COUNTIF(AC2839:AO2839,"**")</f>
        <v>0</v>
      </c>
      <c r="BM2839">
        <f>COUNTIF(AC2839:AO2839,"P")</f>
        <v>0</v>
      </c>
      <c r="BN2839">
        <f>COUNTIF(AC2839:AO2839,"C")</f>
        <v>0</v>
      </c>
    </row>
    <row r="2840" spans="1:66" x14ac:dyDescent="0.25">
      <c r="A2840">
        <v>4646</v>
      </c>
      <c r="B2840">
        <v>25</v>
      </c>
      <c r="C2840">
        <v>6</v>
      </c>
      <c r="D2840">
        <v>49</v>
      </c>
      <c r="E2840" t="s">
        <v>58</v>
      </c>
      <c r="F2840" t="s">
        <v>1295</v>
      </c>
      <c r="G2840">
        <v>33</v>
      </c>
      <c r="H2840" t="s">
        <v>60</v>
      </c>
      <c r="I2840" t="s">
        <v>65</v>
      </c>
      <c r="N2840" t="s">
        <v>67</v>
      </c>
      <c r="AG2840" t="s">
        <v>62</v>
      </c>
      <c r="AM2840" t="s">
        <v>62</v>
      </c>
      <c r="AO2840" t="s">
        <v>62</v>
      </c>
      <c r="AT2840" t="s">
        <v>67</v>
      </c>
      <c r="BC2840" t="s">
        <v>62</v>
      </c>
      <c r="BE2840">
        <f>COUNTIF(J2840:BD2840,"**")</f>
        <v>6</v>
      </c>
      <c r="BF2840">
        <f>COUNTIF(J2840:BD2840,"*P*")</f>
        <v>4</v>
      </c>
      <c r="BG2840">
        <f>COUNTIF(J2840:BD2840,"*C*")</f>
        <v>2</v>
      </c>
      <c r="BH2840">
        <f>COUNTIF(AQ2840:BC2840, "C")</f>
        <v>1</v>
      </c>
      <c r="BI2840">
        <f>COUNTIF(AQ2840:BC2840, "P")</f>
        <v>1</v>
      </c>
      <c r="BJ2840" t="str">
        <f t="shared" si="44"/>
        <v/>
      </c>
      <c r="BK2840">
        <f>COUNTIFS(AQ2840:BC2840,"C")+COUNTIFS(AQ2840:BC2840,"P")</f>
        <v>2</v>
      </c>
      <c r="BL2840">
        <f>COUNTIF(AC2840:AO2840,"**")</f>
        <v>3</v>
      </c>
      <c r="BM2840">
        <f>COUNTIF(AC2840:AO2840,"P")</f>
        <v>3</v>
      </c>
      <c r="BN2840">
        <f>COUNTIF(AC2840:AO2840,"C")</f>
        <v>0</v>
      </c>
    </row>
    <row r="2841" spans="1:66" x14ac:dyDescent="0.25">
      <c r="A2841">
        <v>4661</v>
      </c>
      <c r="B2841">
        <v>9</v>
      </c>
      <c r="C2841">
        <v>6</v>
      </c>
      <c r="D2841">
        <v>48</v>
      </c>
      <c r="E2841" t="s">
        <v>58</v>
      </c>
      <c r="F2841" t="s">
        <v>132</v>
      </c>
      <c r="G2841">
        <v>33</v>
      </c>
      <c r="H2841" t="s">
        <v>60</v>
      </c>
      <c r="I2841" t="s">
        <v>61</v>
      </c>
      <c r="O2841" t="s">
        <v>62</v>
      </c>
      <c r="BE2841">
        <f>COUNTIF(J2841:BD2841,"**")</f>
        <v>1</v>
      </c>
      <c r="BF2841">
        <f>COUNTIF(J2841:BD2841,"*P*")</f>
        <v>1</v>
      </c>
      <c r="BG2841">
        <f>COUNTIF(J2841:BD2841,"*C*")</f>
        <v>0</v>
      </c>
      <c r="BH2841">
        <f>COUNTIF(AQ2841:BC2841, "C")</f>
        <v>0</v>
      </c>
      <c r="BI2841">
        <f>COUNTIF(AQ2841:BC2841, "P")</f>
        <v>0</v>
      </c>
      <c r="BJ2841" t="str">
        <f t="shared" si="44"/>
        <v/>
      </c>
      <c r="BK2841">
        <f>COUNTIFS(AQ2841:BC2841,"C")+COUNTIFS(AQ2841:BC2841,"P")</f>
        <v>0</v>
      </c>
      <c r="BL2841">
        <f>COUNTIF(AC2841:AO2841,"**")</f>
        <v>0</v>
      </c>
      <c r="BM2841">
        <f>COUNTIF(AC2841:AO2841,"P")</f>
        <v>0</v>
      </c>
      <c r="BN2841">
        <f>COUNTIF(AC2841:AO2841,"C")</f>
        <v>0</v>
      </c>
    </row>
    <row r="2842" spans="1:66" x14ac:dyDescent="0.25">
      <c r="A2842">
        <v>4673</v>
      </c>
      <c r="B2842">
        <v>9</v>
      </c>
      <c r="C2842">
        <v>6</v>
      </c>
      <c r="D2842">
        <v>48</v>
      </c>
      <c r="E2842" t="s">
        <v>58</v>
      </c>
      <c r="F2842" t="s">
        <v>512</v>
      </c>
      <c r="G2842">
        <v>33</v>
      </c>
      <c r="H2842" t="s">
        <v>64</v>
      </c>
      <c r="I2842" t="s">
        <v>65</v>
      </c>
      <c r="AT2842" t="s">
        <v>67</v>
      </c>
      <c r="BC2842" t="s">
        <v>62</v>
      </c>
      <c r="BE2842">
        <f>COUNTIF(J2842:BD2842,"**")</f>
        <v>2</v>
      </c>
      <c r="BF2842">
        <f>COUNTIF(J2842:BD2842,"*P*")</f>
        <v>1</v>
      </c>
      <c r="BG2842">
        <f>COUNTIF(J2842:BD2842,"*C*")</f>
        <v>1</v>
      </c>
      <c r="BH2842">
        <f>COUNTIF(AQ2842:BC2842, "C")</f>
        <v>1</v>
      </c>
      <c r="BI2842">
        <f>COUNTIF(AQ2842:BC2842, "P")</f>
        <v>1</v>
      </c>
      <c r="BJ2842" t="str">
        <f t="shared" si="44"/>
        <v/>
      </c>
      <c r="BK2842">
        <f>COUNTIFS(AQ2842:BC2842,"C")+COUNTIFS(AQ2842:BC2842,"P")</f>
        <v>2</v>
      </c>
      <c r="BL2842">
        <f>COUNTIF(AC2842:AO2842,"**")</f>
        <v>0</v>
      </c>
      <c r="BM2842">
        <f>COUNTIF(AC2842:AO2842,"P")</f>
        <v>0</v>
      </c>
      <c r="BN2842">
        <f>COUNTIF(AC2842:AO2842,"C")</f>
        <v>0</v>
      </c>
    </row>
    <row r="2843" spans="1:66" x14ac:dyDescent="0.25">
      <c r="A2843">
        <v>4678</v>
      </c>
      <c r="B2843">
        <v>9</v>
      </c>
      <c r="C2843">
        <v>6</v>
      </c>
      <c r="D2843">
        <v>48</v>
      </c>
      <c r="E2843" t="s">
        <v>58</v>
      </c>
      <c r="F2843" t="s">
        <v>2123</v>
      </c>
      <c r="G2843">
        <v>33</v>
      </c>
      <c r="H2843" t="s">
        <v>60</v>
      </c>
      <c r="I2843" t="s">
        <v>65</v>
      </c>
      <c r="N2843" t="s">
        <v>67</v>
      </c>
      <c r="AQ2843" t="s">
        <v>67</v>
      </c>
      <c r="AT2843" t="s">
        <v>67</v>
      </c>
      <c r="AZ2843" t="s">
        <v>67</v>
      </c>
      <c r="BD2843" t="s">
        <v>2124</v>
      </c>
      <c r="BE2843">
        <f>COUNTIF(J2843:BD2843,"**")</f>
        <v>5</v>
      </c>
      <c r="BF2843">
        <f>COUNTIF(J2843:BD2843,"*P*")</f>
        <v>0</v>
      </c>
      <c r="BG2843">
        <f>COUNTIF(J2843:BD2843,"*C*")</f>
        <v>5</v>
      </c>
      <c r="BH2843">
        <f>COUNTIF(AQ2843:BC2843, "C")</f>
        <v>3</v>
      </c>
      <c r="BI2843">
        <f>COUNTIF(AQ2843:BC2843, "P")</f>
        <v>0</v>
      </c>
      <c r="BJ2843" t="str">
        <f t="shared" si="44"/>
        <v/>
      </c>
      <c r="BK2843">
        <f>COUNTIFS(AQ2843:BC2843,"C")+COUNTIFS(AQ2843:BC2843,"P")</f>
        <v>3</v>
      </c>
      <c r="BL2843">
        <f>COUNTIF(AC2843:AO2843,"**")</f>
        <v>0</v>
      </c>
      <c r="BM2843">
        <f>COUNTIF(AC2843:AO2843,"P")</f>
        <v>0</v>
      </c>
      <c r="BN2843">
        <f>COUNTIF(AC2843:AO2843,"C")</f>
        <v>0</v>
      </c>
    </row>
    <row r="2844" spans="1:66" x14ac:dyDescent="0.25">
      <c r="A2844">
        <v>4731</v>
      </c>
      <c r="B2844">
        <v>25</v>
      </c>
      <c r="C2844">
        <v>7</v>
      </c>
      <c r="D2844">
        <v>49</v>
      </c>
      <c r="E2844" t="s">
        <v>58</v>
      </c>
      <c r="F2844" t="s">
        <v>132</v>
      </c>
      <c r="G2844">
        <v>33</v>
      </c>
      <c r="H2844" t="s">
        <v>60</v>
      </c>
      <c r="I2844" t="s">
        <v>65</v>
      </c>
      <c r="AT2844" t="s">
        <v>62</v>
      </c>
      <c r="BE2844">
        <f>COUNTIF(J2844:BD2844,"**")</f>
        <v>1</v>
      </c>
      <c r="BF2844">
        <f>COUNTIF(J2844:BD2844,"*P*")</f>
        <v>1</v>
      </c>
      <c r="BG2844">
        <f>COUNTIF(J2844:BD2844,"*C*")</f>
        <v>0</v>
      </c>
      <c r="BH2844">
        <f>COUNTIF(AQ2844:BC2844, "C")</f>
        <v>0</v>
      </c>
      <c r="BI2844">
        <f>COUNTIF(AQ2844:BC2844, "P")</f>
        <v>1</v>
      </c>
      <c r="BJ2844" t="str">
        <f t="shared" si="44"/>
        <v>X</v>
      </c>
      <c r="BK2844">
        <f>COUNTIFS(AQ2844:BC2844,"C")+COUNTIFS(AQ2844:BC2844,"P")</f>
        <v>1</v>
      </c>
      <c r="BL2844">
        <f>COUNTIF(AC2844:AO2844,"**")</f>
        <v>0</v>
      </c>
      <c r="BM2844">
        <f>COUNTIF(AC2844:AO2844,"P")</f>
        <v>0</v>
      </c>
      <c r="BN2844">
        <f>COUNTIF(AC2844:AO2844,"C")</f>
        <v>0</v>
      </c>
    </row>
    <row r="2845" spans="1:66" x14ac:dyDescent="0.25">
      <c r="A2845">
        <v>4756</v>
      </c>
      <c r="B2845">
        <v>9</v>
      </c>
      <c r="C2845">
        <v>7</v>
      </c>
      <c r="D2845">
        <v>48</v>
      </c>
      <c r="E2845" t="s">
        <v>58</v>
      </c>
      <c r="F2845" t="s">
        <v>2125</v>
      </c>
      <c r="G2845">
        <v>33</v>
      </c>
      <c r="H2845" t="s">
        <v>60</v>
      </c>
      <c r="I2845" t="s">
        <v>65</v>
      </c>
      <c r="J2845" t="s">
        <v>62</v>
      </c>
      <c r="W2845" t="s">
        <v>67</v>
      </c>
      <c r="BE2845">
        <f>COUNTIF(J2845:BD2845,"**")</f>
        <v>2</v>
      </c>
      <c r="BF2845">
        <f>COUNTIF(J2845:BD2845,"*P*")</f>
        <v>1</v>
      </c>
      <c r="BG2845">
        <f>COUNTIF(J2845:BD2845,"*C*")</f>
        <v>1</v>
      </c>
      <c r="BH2845">
        <f>COUNTIF(AQ2845:BC2845, "C")</f>
        <v>0</v>
      </c>
      <c r="BI2845">
        <f>COUNTIF(AQ2845:BC2845, "P")</f>
        <v>0</v>
      </c>
      <c r="BJ2845" t="str">
        <f t="shared" si="44"/>
        <v/>
      </c>
      <c r="BK2845">
        <f>COUNTIFS(AQ2845:BC2845,"C")+COUNTIFS(AQ2845:BC2845,"P")</f>
        <v>0</v>
      </c>
      <c r="BL2845">
        <f>COUNTIF(AC2845:AO2845,"**")</f>
        <v>0</v>
      </c>
      <c r="BM2845">
        <f>COUNTIF(AC2845:AO2845,"P")</f>
        <v>0</v>
      </c>
      <c r="BN2845">
        <f>COUNTIF(AC2845:AO2845,"C")</f>
        <v>0</v>
      </c>
    </row>
    <row r="2846" spans="1:66" x14ac:dyDescent="0.25">
      <c r="A2846">
        <v>4803</v>
      </c>
      <c r="B2846">
        <v>9</v>
      </c>
      <c r="C2846">
        <v>8</v>
      </c>
      <c r="D2846">
        <v>48</v>
      </c>
      <c r="E2846" t="s">
        <v>58</v>
      </c>
      <c r="F2846" t="s">
        <v>2126</v>
      </c>
      <c r="G2846">
        <v>33</v>
      </c>
      <c r="H2846" t="s">
        <v>60</v>
      </c>
      <c r="I2846" t="s">
        <v>65</v>
      </c>
      <c r="N2846" t="s">
        <v>67</v>
      </c>
      <c r="O2846" t="s">
        <v>62</v>
      </c>
      <c r="AQ2846" t="s">
        <v>67</v>
      </c>
      <c r="AT2846" t="s">
        <v>67</v>
      </c>
      <c r="AU2846" t="s">
        <v>67</v>
      </c>
      <c r="AZ2846" t="s">
        <v>67</v>
      </c>
      <c r="BD2846" t="s">
        <v>539</v>
      </c>
      <c r="BE2846">
        <f>COUNTIF(J2846:BD2846,"**")</f>
        <v>7</v>
      </c>
      <c r="BF2846">
        <f>COUNTIF(J2846:BD2846,"*P*")</f>
        <v>1</v>
      </c>
      <c r="BG2846">
        <f>COUNTIF(J2846:BD2846,"*C*")</f>
        <v>6</v>
      </c>
      <c r="BH2846">
        <f>COUNTIF(AQ2846:BC2846, "C")</f>
        <v>4</v>
      </c>
      <c r="BI2846">
        <f>COUNTIF(AQ2846:BC2846, "P")</f>
        <v>0</v>
      </c>
      <c r="BJ2846" t="str">
        <f t="shared" si="44"/>
        <v/>
      </c>
      <c r="BK2846">
        <f>COUNTIFS(AQ2846:BC2846,"C")+COUNTIFS(AQ2846:BC2846,"P")</f>
        <v>4</v>
      </c>
      <c r="BL2846">
        <f>COUNTIF(AC2846:AO2846,"**")</f>
        <v>0</v>
      </c>
      <c r="BM2846">
        <f>COUNTIF(AC2846:AO2846,"P")</f>
        <v>0</v>
      </c>
      <c r="BN2846">
        <f>COUNTIF(AC2846:AO2846,"C")</f>
        <v>0</v>
      </c>
    </row>
    <row r="2847" spans="1:66" x14ac:dyDescent="0.25">
      <c r="A2847">
        <v>4807</v>
      </c>
      <c r="B2847">
        <v>9</v>
      </c>
      <c r="C2847">
        <v>8</v>
      </c>
      <c r="D2847">
        <v>48</v>
      </c>
      <c r="E2847" t="s">
        <v>58</v>
      </c>
      <c r="F2847" t="s">
        <v>2127</v>
      </c>
      <c r="G2847">
        <v>33</v>
      </c>
      <c r="H2847" t="s">
        <v>60</v>
      </c>
      <c r="I2847" t="s">
        <v>65</v>
      </c>
      <c r="N2847" t="s">
        <v>67</v>
      </c>
      <c r="AF2847" t="s">
        <v>62</v>
      </c>
      <c r="AT2847" t="s">
        <v>67</v>
      </c>
      <c r="BD2847" t="s">
        <v>2124</v>
      </c>
      <c r="BE2847">
        <f>COUNTIF(J2847:BD2847,"**")</f>
        <v>4</v>
      </c>
      <c r="BF2847">
        <f>COUNTIF(J2847:BD2847,"*P*")</f>
        <v>1</v>
      </c>
      <c r="BG2847">
        <f>COUNTIF(J2847:BD2847,"*C*")</f>
        <v>3</v>
      </c>
      <c r="BH2847">
        <f>COUNTIF(AQ2847:BC2847, "C")</f>
        <v>1</v>
      </c>
      <c r="BI2847">
        <f>COUNTIF(AQ2847:BC2847, "P")</f>
        <v>0</v>
      </c>
      <c r="BJ2847" t="str">
        <f t="shared" si="44"/>
        <v/>
      </c>
      <c r="BK2847">
        <f>COUNTIFS(AQ2847:BC2847,"C")+COUNTIFS(AQ2847:BC2847,"P")</f>
        <v>1</v>
      </c>
      <c r="BL2847">
        <f>COUNTIF(AC2847:AO2847,"**")</f>
        <v>1</v>
      </c>
      <c r="BM2847">
        <f>COUNTIF(AC2847:AO2847,"P")</f>
        <v>1</v>
      </c>
      <c r="BN2847">
        <f>COUNTIF(AC2847:AO2847,"C")</f>
        <v>0</v>
      </c>
    </row>
    <row r="2848" spans="1:66" x14ac:dyDescent="0.25">
      <c r="A2848">
        <v>4890</v>
      </c>
      <c r="B2848">
        <v>9</v>
      </c>
      <c r="C2848">
        <v>9</v>
      </c>
      <c r="D2848">
        <v>48</v>
      </c>
      <c r="E2848" t="s">
        <v>58</v>
      </c>
      <c r="F2848" t="s">
        <v>2128</v>
      </c>
      <c r="G2848">
        <v>33</v>
      </c>
      <c r="H2848" t="s">
        <v>60</v>
      </c>
      <c r="I2848" t="s">
        <v>65</v>
      </c>
      <c r="N2848" t="s">
        <v>67</v>
      </c>
      <c r="AT2848" t="s">
        <v>67</v>
      </c>
      <c r="AU2848" t="s">
        <v>67</v>
      </c>
      <c r="BD2848" t="s">
        <v>539</v>
      </c>
      <c r="BE2848">
        <f>COUNTIF(J2848:BD2848,"**")</f>
        <v>4</v>
      </c>
      <c r="BF2848">
        <f>COUNTIF(J2848:BD2848,"*P*")</f>
        <v>0</v>
      </c>
      <c r="BG2848">
        <f>COUNTIF(J2848:BD2848,"*C*")</f>
        <v>4</v>
      </c>
      <c r="BH2848">
        <f>COUNTIF(AQ2848:BC2848, "C")</f>
        <v>2</v>
      </c>
      <c r="BI2848">
        <f>COUNTIF(AQ2848:BC2848, "P")</f>
        <v>0</v>
      </c>
      <c r="BJ2848" t="str">
        <f t="shared" si="44"/>
        <v/>
      </c>
      <c r="BK2848">
        <f>COUNTIFS(AQ2848:BC2848,"C")+COUNTIFS(AQ2848:BC2848,"P")</f>
        <v>2</v>
      </c>
      <c r="BL2848">
        <f>COUNTIF(AC2848:AO2848,"**")</f>
        <v>0</v>
      </c>
      <c r="BM2848">
        <f>COUNTIF(AC2848:AO2848,"P")</f>
        <v>0</v>
      </c>
      <c r="BN2848">
        <f>COUNTIF(AC2848:AO2848,"C")</f>
        <v>0</v>
      </c>
    </row>
    <row r="2849" spans="1:66" x14ac:dyDescent="0.25">
      <c r="A2849">
        <v>5102</v>
      </c>
      <c r="B2849">
        <v>9</v>
      </c>
      <c r="C2849">
        <v>12</v>
      </c>
      <c r="D2849">
        <v>48</v>
      </c>
      <c r="E2849" t="s">
        <v>58</v>
      </c>
      <c r="F2849" t="s">
        <v>225</v>
      </c>
      <c r="G2849">
        <v>33</v>
      </c>
      <c r="H2849" t="s">
        <v>64</v>
      </c>
      <c r="I2849" t="s">
        <v>65</v>
      </c>
      <c r="J2849" t="s">
        <v>62</v>
      </c>
      <c r="M2849" t="s">
        <v>62</v>
      </c>
      <c r="N2849" t="s">
        <v>62</v>
      </c>
      <c r="W2849" t="s">
        <v>62</v>
      </c>
      <c r="AT2849" t="s">
        <v>62</v>
      </c>
      <c r="AU2849" t="s">
        <v>62</v>
      </c>
      <c r="BD2849" t="s">
        <v>2129</v>
      </c>
      <c r="BE2849">
        <f>COUNTIF(J2849:BD2849,"**")</f>
        <v>7</v>
      </c>
      <c r="BF2849">
        <f>COUNTIF(J2849:BD2849,"*P*")</f>
        <v>7</v>
      </c>
      <c r="BG2849">
        <f>COUNTIF(J2849:BD2849,"*C*")</f>
        <v>1</v>
      </c>
      <c r="BH2849">
        <f>COUNTIF(AQ2849:BC2849, "C")</f>
        <v>0</v>
      </c>
      <c r="BI2849">
        <f>COUNTIF(AQ2849:BC2849, "P")</f>
        <v>2</v>
      </c>
      <c r="BJ2849" t="str">
        <f t="shared" si="44"/>
        <v>X</v>
      </c>
      <c r="BK2849">
        <f>COUNTIFS(AQ2849:BC2849,"C")+COUNTIFS(AQ2849:BC2849,"P")</f>
        <v>2</v>
      </c>
      <c r="BL2849">
        <f>COUNTIF(AC2849:AO2849,"**")</f>
        <v>0</v>
      </c>
      <c r="BM2849">
        <f>COUNTIF(AC2849:AO2849,"P")</f>
        <v>0</v>
      </c>
      <c r="BN2849">
        <f>COUNTIF(AC2849:AO2849,"C")</f>
        <v>0</v>
      </c>
    </row>
    <row r="2850" spans="1:66" x14ac:dyDescent="0.25">
      <c r="A2850">
        <v>5121</v>
      </c>
      <c r="B2850">
        <v>25</v>
      </c>
      <c r="C2850">
        <v>12</v>
      </c>
      <c r="D2850">
        <v>49</v>
      </c>
      <c r="E2850" t="s">
        <v>58</v>
      </c>
      <c r="F2850" t="s">
        <v>329</v>
      </c>
      <c r="G2850">
        <v>33</v>
      </c>
      <c r="H2850" t="s">
        <v>60</v>
      </c>
      <c r="I2850" t="s">
        <v>65</v>
      </c>
      <c r="K2850" t="s">
        <v>62</v>
      </c>
      <c r="N2850" t="s">
        <v>62</v>
      </c>
      <c r="O2850" t="s">
        <v>62</v>
      </c>
      <c r="BE2850">
        <f>COUNTIF(J2850:BD2850,"**")</f>
        <v>3</v>
      </c>
      <c r="BF2850">
        <f>COUNTIF(J2850:BD2850,"*P*")</f>
        <v>3</v>
      </c>
      <c r="BG2850">
        <f>COUNTIF(J2850:BD2850,"*C*")</f>
        <v>0</v>
      </c>
      <c r="BH2850">
        <f>COUNTIF(AQ2850:BC2850, "C")</f>
        <v>0</v>
      </c>
      <c r="BI2850">
        <f>COUNTIF(AQ2850:BC2850, "P")</f>
        <v>0</v>
      </c>
      <c r="BJ2850" t="str">
        <f t="shared" si="44"/>
        <v/>
      </c>
      <c r="BK2850">
        <f>COUNTIFS(AQ2850:BC2850,"C")+COUNTIFS(AQ2850:BC2850,"P")</f>
        <v>0</v>
      </c>
      <c r="BL2850">
        <f>COUNTIF(AC2850:AO2850,"**")</f>
        <v>0</v>
      </c>
      <c r="BM2850">
        <f>COUNTIF(AC2850:AO2850,"P")</f>
        <v>0</v>
      </c>
      <c r="BN2850">
        <f>COUNTIF(AC2850:AO2850,"C")</f>
        <v>0</v>
      </c>
    </row>
    <row r="2851" spans="1:66" x14ac:dyDescent="0.25">
      <c r="A2851">
        <v>5211</v>
      </c>
      <c r="B2851">
        <v>10</v>
      </c>
      <c r="C2851">
        <v>1</v>
      </c>
      <c r="D2851">
        <v>53</v>
      </c>
      <c r="E2851" t="s">
        <v>58</v>
      </c>
      <c r="F2851" t="s">
        <v>2130</v>
      </c>
      <c r="G2851">
        <v>33</v>
      </c>
      <c r="H2851" t="s">
        <v>64</v>
      </c>
      <c r="I2851" t="s">
        <v>65</v>
      </c>
      <c r="J2851" t="s">
        <v>67</v>
      </c>
      <c r="W2851" t="s">
        <v>67</v>
      </c>
      <c r="BE2851">
        <f>COUNTIF(J2851:BD2851,"**")</f>
        <v>2</v>
      </c>
      <c r="BF2851">
        <f>COUNTIF(J2851:BD2851,"*P*")</f>
        <v>0</v>
      </c>
      <c r="BG2851">
        <f>COUNTIF(J2851:BD2851,"*C*")</f>
        <v>2</v>
      </c>
      <c r="BH2851">
        <f>COUNTIF(AQ2851:BC2851, "C")</f>
        <v>0</v>
      </c>
      <c r="BI2851">
        <f>COUNTIF(AQ2851:BC2851, "P")</f>
        <v>0</v>
      </c>
      <c r="BJ2851" t="str">
        <f t="shared" si="44"/>
        <v/>
      </c>
      <c r="BK2851">
        <f>COUNTIFS(AQ2851:BC2851,"C")+COUNTIFS(AQ2851:BC2851,"P")</f>
        <v>0</v>
      </c>
      <c r="BL2851">
        <f>COUNTIF(AC2851:AO2851,"**")</f>
        <v>0</v>
      </c>
      <c r="BM2851">
        <f>COUNTIF(AC2851:AO2851,"P")</f>
        <v>0</v>
      </c>
      <c r="BN2851">
        <f>COUNTIF(AC2851:AO2851,"C")</f>
        <v>0</v>
      </c>
    </row>
    <row r="2852" spans="1:66" x14ac:dyDescent="0.25">
      <c r="A2852">
        <v>5220</v>
      </c>
      <c r="B2852">
        <v>10</v>
      </c>
      <c r="C2852">
        <v>2</v>
      </c>
      <c r="D2852">
        <v>53</v>
      </c>
      <c r="E2852" t="s">
        <v>58</v>
      </c>
      <c r="F2852" t="s">
        <v>1647</v>
      </c>
      <c r="G2852">
        <v>33</v>
      </c>
      <c r="H2852" t="s">
        <v>64</v>
      </c>
      <c r="I2852" t="s">
        <v>72</v>
      </c>
      <c r="J2852" t="s">
        <v>67</v>
      </c>
      <c r="W2852" t="s">
        <v>67</v>
      </c>
      <c r="BE2852">
        <f>COUNTIF(J2852:BD2852,"**")</f>
        <v>2</v>
      </c>
      <c r="BF2852">
        <f>COUNTIF(J2852:BD2852,"*P*")</f>
        <v>0</v>
      </c>
      <c r="BG2852">
        <f>COUNTIF(J2852:BD2852,"*C*")</f>
        <v>2</v>
      </c>
      <c r="BH2852">
        <f>COUNTIF(AQ2852:BC2852, "C")</f>
        <v>0</v>
      </c>
      <c r="BI2852">
        <f>COUNTIF(AQ2852:BC2852, "P")</f>
        <v>0</v>
      </c>
      <c r="BJ2852" t="str">
        <f t="shared" si="44"/>
        <v/>
      </c>
      <c r="BK2852">
        <f>COUNTIFS(AQ2852:BC2852,"C")+COUNTIFS(AQ2852:BC2852,"P")</f>
        <v>0</v>
      </c>
      <c r="BL2852">
        <f>COUNTIF(AC2852:AO2852,"**")</f>
        <v>0</v>
      </c>
      <c r="BM2852">
        <f>COUNTIF(AC2852:AO2852,"P")</f>
        <v>0</v>
      </c>
      <c r="BN2852">
        <f>COUNTIF(AC2852:AO2852,"C")</f>
        <v>0</v>
      </c>
    </row>
    <row r="2853" spans="1:66" x14ac:dyDescent="0.25">
      <c r="A2853">
        <v>5327</v>
      </c>
      <c r="B2853">
        <v>10</v>
      </c>
      <c r="C2853">
        <v>6</v>
      </c>
      <c r="D2853">
        <v>53</v>
      </c>
      <c r="E2853" t="s">
        <v>58</v>
      </c>
      <c r="F2853" t="s">
        <v>573</v>
      </c>
      <c r="G2853">
        <v>33</v>
      </c>
      <c r="H2853" t="s">
        <v>64</v>
      </c>
      <c r="I2853" t="s">
        <v>65</v>
      </c>
      <c r="O2853" t="s">
        <v>67</v>
      </c>
      <c r="BE2853">
        <f>COUNTIF(J2853:BD2853,"**")</f>
        <v>1</v>
      </c>
      <c r="BF2853">
        <f>COUNTIF(J2853:BD2853,"*P*")</f>
        <v>0</v>
      </c>
      <c r="BG2853">
        <f>COUNTIF(J2853:BD2853,"*C*")</f>
        <v>1</v>
      </c>
      <c r="BH2853">
        <f>COUNTIF(AQ2853:BC2853, "C")</f>
        <v>0</v>
      </c>
      <c r="BI2853">
        <f>COUNTIF(AQ2853:BC2853, "P")</f>
        <v>0</v>
      </c>
      <c r="BJ2853" t="str">
        <f t="shared" si="44"/>
        <v/>
      </c>
      <c r="BK2853">
        <f>COUNTIFS(AQ2853:BC2853,"C")+COUNTIFS(AQ2853:BC2853,"P")</f>
        <v>0</v>
      </c>
      <c r="BL2853">
        <f>COUNTIF(AC2853:AO2853,"**")</f>
        <v>0</v>
      </c>
      <c r="BM2853">
        <f>COUNTIF(AC2853:AO2853,"P")</f>
        <v>0</v>
      </c>
      <c r="BN2853">
        <f>COUNTIF(AC2853:AO2853,"C")</f>
        <v>0</v>
      </c>
    </row>
    <row r="2854" spans="1:66" x14ac:dyDescent="0.25">
      <c r="A2854">
        <v>5340</v>
      </c>
      <c r="B2854">
        <v>10</v>
      </c>
      <c r="C2854">
        <v>4</v>
      </c>
      <c r="D2854">
        <v>53</v>
      </c>
      <c r="E2854" t="s">
        <v>58</v>
      </c>
      <c r="F2854" t="s">
        <v>2131</v>
      </c>
      <c r="G2854">
        <v>33</v>
      </c>
      <c r="H2854" t="s">
        <v>60</v>
      </c>
      <c r="I2854" t="s">
        <v>72</v>
      </c>
      <c r="J2854" t="s">
        <v>67</v>
      </c>
      <c r="N2854" t="s">
        <v>62</v>
      </c>
      <c r="W2854" t="s">
        <v>67</v>
      </c>
      <c r="BE2854">
        <f>COUNTIF(J2854:BD2854,"**")</f>
        <v>3</v>
      </c>
      <c r="BF2854">
        <f>COUNTIF(J2854:BD2854,"*P*")</f>
        <v>1</v>
      </c>
      <c r="BG2854">
        <f>COUNTIF(J2854:BD2854,"*C*")</f>
        <v>2</v>
      </c>
      <c r="BH2854">
        <f>COUNTIF(AQ2854:BC2854, "C")</f>
        <v>0</v>
      </c>
      <c r="BI2854">
        <f>COUNTIF(AQ2854:BC2854, "P")</f>
        <v>0</v>
      </c>
      <c r="BJ2854" t="str">
        <f t="shared" si="44"/>
        <v/>
      </c>
      <c r="BK2854">
        <f>COUNTIFS(AQ2854:BC2854,"C")+COUNTIFS(AQ2854:BC2854,"P")</f>
        <v>0</v>
      </c>
      <c r="BL2854">
        <f>COUNTIF(AC2854:AO2854,"**")</f>
        <v>0</v>
      </c>
      <c r="BM2854">
        <f>COUNTIF(AC2854:AO2854,"P")</f>
        <v>0</v>
      </c>
      <c r="BN2854">
        <f>COUNTIF(AC2854:AO2854,"C")</f>
        <v>0</v>
      </c>
    </row>
    <row r="2855" spans="1:66" x14ac:dyDescent="0.25">
      <c r="A2855">
        <v>5395</v>
      </c>
      <c r="B2855">
        <v>10</v>
      </c>
      <c r="C2855">
        <v>6</v>
      </c>
      <c r="D2855">
        <v>53</v>
      </c>
      <c r="E2855" t="s">
        <v>58</v>
      </c>
      <c r="F2855" t="s">
        <v>2132</v>
      </c>
      <c r="G2855">
        <v>33</v>
      </c>
      <c r="H2855" t="s">
        <v>60</v>
      </c>
      <c r="I2855" t="s">
        <v>65</v>
      </c>
      <c r="K2855" t="s">
        <v>62</v>
      </c>
      <c r="BE2855">
        <f>COUNTIF(J2855:BD2855,"**")</f>
        <v>1</v>
      </c>
      <c r="BF2855">
        <f>COUNTIF(J2855:BD2855,"*P*")</f>
        <v>1</v>
      </c>
      <c r="BG2855">
        <f>COUNTIF(J2855:BD2855,"*C*")</f>
        <v>0</v>
      </c>
      <c r="BH2855">
        <f>COUNTIF(AQ2855:BC2855, "C")</f>
        <v>0</v>
      </c>
      <c r="BI2855">
        <f>COUNTIF(AQ2855:BC2855, "P")</f>
        <v>0</v>
      </c>
      <c r="BJ2855" t="str">
        <f t="shared" si="44"/>
        <v/>
      </c>
      <c r="BK2855">
        <f>COUNTIFS(AQ2855:BC2855,"C")+COUNTIFS(AQ2855:BC2855,"P")</f>
        <v>0</v>
      </c>
      <c r="BL2855">
        <f>COUNTIF(AC2855:AO2855,"**")</f>
        <v>0</v>
      </c>
      <c r="BM2855">
        <f>COUNTIF(AC2855:AO2855,"P")</f>
        <v>0</v>
      </c>
      <c r="BN2855">
        <f>COUNTIF(AC2855:AO2855,"C")</f>
        <v>0</v>
      </c>
    </row>
    <row r="2856" spans="1:66" x14ac:dyDescent="0.25">
      <c r="A2856">
        <v>5450</v>
      </c>
      <c r="B2856">
        <v>10</v>
      </c>
      <c r="C2856">
        <v>7</v>
      </c>
      <c r="D2856">
        <v>53</v>
      </c>
      <c r="E2856" t="s">
        <v>58</v>
      </c>
      <c r="F2856" t="s">
        <v>2133</v>
      </c>
      <c r="G2856">
        <v>33</v>
      </c>
      <c r="H2856" t="s">
        <v>60</v>
      </c>
      <c r="I2856" t="s">
        <v>65</v>
      </c>
      <c r="J2856" t="s">
        <v>67</v>
      </c>
      <c r="W2856" t="s">
        <v>67</v>
      </c>
      <c r="BE2856">
        <f>COUNTIF(J2856:BD2856,"**")</f>
        <v>2</v>
      </c>
      <c r="BF2856">
        <f>COUNTIF(J2856:BD2856,"*P*")</f>
        <v>0</v>
      </c>
      <c r="BG2856">
        <f>COUNTIF(J2856:BD2856,"*C*")</f>
        <v>2</v>
      </c>
      <c r="BH2856">
        <f>COUNTIF(AQ2856:BC2856, "C")</f>
        <v>0</v>
      </c>
      <c r="BI2856">
        <f>COUNTIF(AQ2856:BC2856, "P")</f>
        <v>0</v>
      </c>
      <c r="BJ2856" t="str">
        <f t="shared" si="44"/>
        <v/>
      </c>
      <c r="BK2856">
        <f>COUNTIFS(AQ2856:BC2856,"C")+COUNTIFS(AQ2856:BC2856,"P")</f>
        <v>0</v>
      </c>
      <c r="BL2856">
        <f>COUNTIF(AC2856:AO2856,"**")</f>
        <v>0</v>
      </c>
      <c r="BM2856">
        <f>COUNTIF(AC2856:AO2856,"P")</f>
        <v>0</v>
      </c>
      <c r="BN2856">
        <f>COUNTIF(AC2856:AO2856,"C")</f>
        <v>0</v>
      </c>
    </row>
    <row r="2857" spans="1:66" x14ac:dyDescent="0.25">
      <c r="A2857">
        <v>5574</v>
      </c>
      <c r="B2857">
        <v>10</v>
      </c>
      <c r="C2857">
        <v>12</v>
      </c>
      <c r="D2857">
        <v>53</v>
      </c>
      <c r="E2857" t="s">
        <v>58</v>
      </c>
      <c r="F2857" t="s">
        <v>2134</v>
      </c>
      <c r="G2857">
        <v>33</v>
      </c>
      <c r="H2857" t="s">
        <v>60</v>
      </c>
      <c r="I2857" t="s">
        <v>65</v>
      </c>
      <c r="O2857" t="s">
        <v>67</v>
      </c>
      <c r="BE2857">
        <f>COUNTIF(J2857:BD2857,"**")</f>
        <v>1</v>
      </c>
      <c r="BF2857">
        <f>COUNTIF(J2857:BD2857,"*P*")</f>
        <v>0</v>
      </c>
      <c r="BG2857">
        <f>COUNTIF(J2857:BD2857,"*C*")</f>
        <v>1</v>
      </c>
      <c r="BH2857">
        <f>COUNTIF(AQ2857:BC2857, "C")</f>
        <v>0</v>
      </c>
      <c r="BI2857">
        <f>COUNTIF(AQ2857:BC2857, "P")</f>
        <v>0</v>
      </c>
      <c r="BJ2857" t="str">
        <f t="shared" si="44"/>
        <v/>
      </c>
      <c r="BK2857">
        <f>COUNTIFS(AQ2857:BC2857,"C")+COUNTIFS(AQ2857:BC2857,"P")</f>
        <v>0</v>
      </c>
      <c r="BL2857">
        <f>COUNTIF(AC2857:AO2857,"**")</f>
        <v>0</v>
      </c>
      <c r="BM2857">
        <f>COUNTIF(AC2857:AO2857,"P")</f>
        <v>0</v>
      </c>
      <c r="BN2857">
        <f>COUNTIF(AC2857:AO2857,"C")</f>
        <v>0</v>
      </c>
    </row>
    <row r="2858" spans="1:66" x14ac:dyDescent="0.25">
      <c r="A2858">
        <v>5609</v>
      </c>
      <c r="B2858">
        <v>10</v>
      </c>
      <c r="C2858">
        <v>12</v>
      </c>
      <c r="D2858">
        <v>53</v>
      </c>
      <c r="E2858" t="s">
        <v>58</v>
      </c>
      <c r="F2858" t="s">
        <v>275</v>
      </c>
      <c r="G2858">
        <v>33</v>
      </c>
      <c r="H2858" t="s">
        <v>60</v>
      </c>
      <c r="I2858" t="s">
        <v>72</v>
      </c>
      <c r="K2858" t="s">
        <v>62</v>
      </c>
      <c r="AS2858" t="s">
        <v>62</v>
      </c>
      <c r="AU2858" t="s">
        <v>67</v>
      </c>
      <c r="AZ2858" t="s">
        <v>67</v>
      </c>
      <c r="BD2858" t="s">
        <v>2135</v>
      </c>
      <c r="BE2858">
        <f>COUNTIF(J2858:BD2858,"**")</f>
        <v>5</v>
      </c>
      <c r="BF2858">
        <f>COUNTIF(J2858:BD2858,"*P*")</f>
        <v>3</v>
      </c>
      <c r="BG2858">
        <f>COUNTIF(J2858:BD2858,"*C*")</f>
        <v>3</v>
      </c>
      <c r="BH2858">
        <f>COUNTIF(AQ2858:BC2858, "C")</f>
        <v>2</v>
      </c>
      <c r="BI2858">
        <f>COUNTIF(AQ2858:BC2858, "P")</f>
        <v>1</v>
      </c>
      <c r="BJ2858" t="str">
        <f t="shared" si="44"/>
        <v/>
      </c>
      <c r="BK2858">
        <f>COUNTIFS(AQ2858:BC2858,"C")+COUNTIFS(AQ2858:BC2858,"P")</f>
        <v>3</v>
      </c>
      <c r="BL2858">
        <f>COUNTIF(AC2858:AO2858,"**")</f>
        <v>0</v>
      </c>
      <c r="BM2858">
        <f>COUNTIF(AC2858:AO2858,"P")</f>
        <v>0</v>
      </c>
      <c r="BN2858">
        <f>COUNTIF(AC2858:AO2858,"C")</f>
        <v>0</v>
      </c>
    </row>
    <row r="2859" spans="1:66" x14ac:dyDescent="0.25">
      <c r="A2859">
        <v>5668</v>
      </c>
      <c r="B2859">
        <v>11</v>
      </c>
      <c r="C2859">
        <v>1</v>
      </c>
      <c r="D2859">
        <v>13</v>
      </c>
      <c r="E2859" t="s">
        <v>58</v>
      </c>
      <c r="F2859" t="s">
        <v>2136</v>
      </c>
      <c r="G2859">
        <v>33</v>
      </c>
      <c r="H2859" t="s">
        <v>60</v>
      </c>
      <c r="I2859" t="s">
        <v>61</v>
      </c>
      <c r="N2859" t="s">
        <v>67</v>
      </c>
      <c r="AT2859" t="s">
        <v>67</v>
      </c>
      <c r="AU2859" t="s">
        <v>67</v>
      </c>
      <c r="AZ2859" t="s">
        <v>67</v>
      </c>
      <c r="BD2859" t="s">
        <v>2137</v>
      </c>
      <c r="BE2859">
        <f>COUNTIF(J2859:BD2859,"**")</f>
        <v>5</v>
      </c>
      <c r="BF2859">
        <f>COUNTIF(J2859:BD2859,"*P*")</f>
        <v>1</v>
      </c>
      <c r="BG2859">
        <f>COUNTIF(J2859:BD2859,"*C*")</f>
        <v>4</v>
      </c>
      <c r="BH2859">
        <f>COUNTIF(AQ2859:BC2859, "C")</f>
        <v>3</v>
      </c>
      <c r="BI2859">
        <f>COUNTIF(AQ2859:BC2859, "P")</f>
        <v>0</v>
      </c>
      <c r="BJ2859" t="str">
        <f t="shared" si="44"/>
        <v/>
      </c>
      <c r="BK2859">
        <f>COUNTIFS(AQ2859:BC2859,"C")+COUNTIFS(AQ2859:BC2859,"P")</f>
        <v>3</v>
      </c>
      <c r="BL2859">
        <f>COUNTIF(AC2859:AO2859,"**")</f>
        <v>0</v>
      </c>
      <c r="BM2859">
        <f>COUNTIF(AC2859:AO2859,"P")</f>
        <v>0</v>
      </c>
      <c r="BN2859">
        <f>COUNTIF(AC2859:AO2859,"C")</f>
        <v>0</v>
      </c>
    </row>
    <row r="2860" spans="1:66" x14ac:dyDescent="0.25">
      <c r="A2860">
        <v>5707</v>
      </c>
      <c r="B2860">
        <v>11</v>
      </c>
      <c r="C2860">
        <v>1</v>
      </c>
      <c r="D2860">
        <v>13</v>
      </c>
      <c r="E2860" t="s">
        <v>58</v>
      </c>
      <c r="F2860" t="s">
        <v>2138</v>
      </c>
      <c r="G2860">
        <v>33</v>
      </c>
      <c r="H2860" t="s">
        <v>60</v>
      </c>
      <c r="I2860" t="s">
        <v>65</v>
      </c>
      <c r="K2860" t="s">
        <v>62</v>
      </c>
      <c r="N2860" t="s">
        <v>67</v>
      </c>
      <c r="AQ2860" t="s">
        <v>67</v>
      </c>
      <c r="AS2860" t="s">
        <v>62</v>
      </c>
      <c r="AT2860" t="s">
        <v>67</v>
      </c>
      <c r="AU2860" t="s">
        <v>67</v>
      </c>
      <c r="AZ2860" t="s">
        <v>67</v>
      </c>
      <c r="BD2860" t="s">
        <v>2139</v>
      </c>
      <c r="BE2860">
        <f>COUNTIF(J2860:BD2860,"**")</f>
        <v>8</v>
      </c>
      <c r="BF2860">
        <f>COUNTIF(J2860:BD2860,"*P*")</f>
        <v>3</v>
      </c>
      <c r="BG2860">
        <f>COUNTIF(J2860:BD2860,"*C*")</f>
        <v>5</v>
      </c>
      <c r="BH2860">
        <f>COUNTIF(AQ2860:BC2860, "C")</f>
        <v>4</v>
      </c>
      <c r="BI2860">
        <f>COUNTIF(AQ2860:BC2860, "P")</f>
        <v>1</v>
      </c>
      <c r="BJ2860" t="str">
        <f t="shared" si="44"/>
        <v/>
      </c>
      <c r="BK2860">
        <f>COUNTIFS(AQ2860:BC2860,"C")+COUNTIFS(AQ2860:BC2860,"P")</f>
        <v>5</v>
      </c>
      <c r="BL2860">
        <f>COUNTIF(AC2860:AO2860,"**")</f>
        <v>0</v>
      </c>
      <c r="BM2860">
        <f>COUNTIF(AC2860:AO2860,"P")</f>
        <v>0</v>
      </c>
      <c r="BN2860">
        <f>COUNTIF(AC2860:AO2860,"C")</f>
        <v>0</v>
      </c>
    </row>
    <row r="2861" spans="1:66" x14ac:dyDescent="0.25">
      <c r="A2861">
        <v>5843</v>
      </c>
      <c r="B2861">
        <v>11</v>
      </c>
      <c r="C2861">
        <v>2</v>
      </c>
      <c r="D2861">
        <v>13</v>
      </c>
      <c r="E2861" t="s">
        <v>58</v>
      </c>
      <c r="F2861" t="s">
        <v>2140</v>
      </c>
      <c r="G2861">
        <v>33</v>
      </c>
      <c r="H2861" t="s">
        <v>60</v>
      </c>
      <c r="I2861" t="s">
        <v>65</v>
      </c>
      <c r="AQ2861" t="s">
        <v>67</v>
      </c>
      <c r="AT2861" t="s">
        <v>67</v>
      </c>
      <c r="AU2861" t="s">
        <v>67</v>
      </c>
      <c r="AZ2861" t="s">
        <v>67</v>
      </c>
      <c r="BD2861" t="s">
        <v>686</v>
      </c>
      <c r="BE2861">
        <f>COUNTIF(J2861:BD2861,"**")</f>
        <v>5</v>
      </c>
      <c r="BF2861">
        <f>COUNTIF(J2861:BD2861,"*P*")</f>
        <v>0</v>
      </c>
      <c r="BG2861">
        <f>COUNTIF(J2861:BD2861,"*C*")</f>
        <v>5</v>
      </c>
      <c r="BH2861">
        <f>COUNTIF(AQ2861:BC2861, "C")</f>
        <v>4</v>
      </c>
      <c r="BI2861">
        <f>COUNTIF(AQ2861:BC2861, "P")</f>
        <v>0</v>
      </c>
      <c r="BJ2861" t="str">
        <f t="shared" si="44"/>
        <v/>
      </c>
      <c r="BK2861">
        <f>COUNTIFS(AQ2861:BC2861,"C")+COUNTIFS(AQ2861:BC2861,"P")</f>
        <v>4</v>
      </c>
      <c r="BL2861">
        <f>COUNTIF(AC2861:AO2861,"**")</f>
        <v>0</v>
      </c>
      <c r="BM2861">
        <f>COUNTIF(AC2861:AO2861,"P")</f>
        <v>0</v>
      </c>
      <c r="BN2861">
        <f>COUNTIF(AC2861:AO2861,"C")</f>
        <v>0</v>
      </c>
    </row>
    <row r="2862" spans="1:66" x14ac:dyDescent="0.25">
      <c r="A2862">
        <v>5849</v>
      </c>
      <c r="B2862">
        <v>11</v>
      </c>
      <c r="C2862">
        <v>2</v>
      </c>
      <c r="D2862">
        <v>13</v>
      </c>
      <c r="E2862" t="s">
        <v>58</v>
      </c>
      <c r="F2862" t="s">
        <v>2141</v>
      </c>
      <c r="G2862">
        <v>33</v>
      </c>
      <c r="H2862" t="s">
        <v>60</v>
      </c>
      <c r="I2862" t="s">
        <v>65</v>
      </c>
      <c r="J2862" t="s">
        <v>62</v>
      </c>
      <c r="M2862" t="s">
        <v>62</v>
      </c>
      <c r="N2862" t="s">
        <v>67</v>
      </c>
      <c r="W2862" t="s">
        <v>67</v>
      </c>
      <c r="AD2862" t="s">
        <v>62</v>
      </c>
      <c r="AQ2862" t="s">
        <v>67</v>
      </c>
      <c r="AT2862" t="s">
        <v>67</v>
      </c>
      <c r="AU2862" t="s">
        <v>67</v>
      </c>
      <c r="AZ2862" t="s">
        <v>67</v>
      </c>
      <c r="BD2862" t="s">
        <v>2142</v>
      </c>
      <c r="BE2862">
        <f>COUNTIF(J2862:BD2862,"**")</f>
        <v>10</v>
      </c>
      <c r="BF2862">
        <f>COUNTIF(J2862:BD2862,"*P*")</f>
        <v>4</v>
      </c>
      <c r="BG2862">
        <f>COUNTIF(J2862:BD2862,"*C*")</f>
        <v>7</v>
      </c>
      <c r="BH2862">
        <f>COUNTIF(AQ2862:BC2862, "C")</f>
        <v>4</v>
      </c>
      <c r="BI2862">
        <f>COUNTIF(AQ2862:BC2862, "P")</f>
        <v>0</v>
      </c>
      <c r="BJ2862" t="str">
        <f t="shared" si="44"/>
        <v/>
      </c>
      <c r="BK2862">
        <f>COUNTIFS(AQ2862:BC2862,"C")+COUNTIFS(AQ2862:BC2862,"P")</f>
        <v>4</v>
      </c>
      <c r="BL2862">
        <f>COUNTIF(AC2862:AO2862,"**")</f>
        <v>1</v>
      </c>
      <c r="BM2862">
        <f>COUNTIF(AC2862:AO2862,"P")</f>
        <v>1</v>
      </c>
      <c r="BN2862">
        <f>COUNTIF(AC2862:AO2862,"C")</f>
        <v>0</v>
      </c>
    </row>
    <row r="2863" spans="1:66" x14ac:dyDescent="0.25">
      <c r="A2863">
        <v>5907</v>
      </c>
      <c r="B2863">
        <v>11</v>
      </c>
      <c r="C2863">
        <v>3</v>
      </c>
      <c r="D2863">
        <v>13</v>
      </c>
      <c r="E2863" t="s">
        <v>58</v>
      </c>
      <c r="F2863" t="s">
        <v>2143</v>
      </c>
      <c r="G2863">
        <v>33</v>
      </c>
      <c r="H2863" t="s">
        <v>60</v>
      </c>
      <c r="I2863" t="s">
        <v>65</v>
      </c>
      <c r="K2863" t="s">
        <v>62</v>
      </c>
      <c r="O2863" t="s">
        <v>67</v>
      </c>
      <c r="AU2863" t="s">
        <v>67</v>
      </c>
      <c r="BD2863" t="s">
        <v>686</v>
      </c>
      <c r="BE2863">
        <f>COUNTIF(J2863:BD2863,"**")</f>
        <v>4</v>
      </c>
      <c r="BF2863">
        <f>COUNTIF(J2863:BD2863,"*P*")</f>
        <v>1</v>
      </c>
      <c r="BG2863">
        <f>COUNTIF(J2863:BD2863,"*C*")</f>
        <v>3</v>
      </c>
      <c r="BH2863">
        <f>COUNTIF(AQ2863:BC2863, "C")</f>
        <v>1</v>
      </c>
      <c r="BI2863">
        <f>COUNTIF(AQ2863:BC2863, "P")</f>
        <v>0</v>
      </c>
      <c r="BJ2863" t="str">
        <f t="shared" si="44"/>
        <v/>
      </c>
      <c r="BK2863">
        <f>COUNTIFS(AQ2863:BC2863,"C")+COUNTIFS(AQ2863:BC2863,"P")</f>
        <v>1</v>
      </c>
      <c r="BL2863">
        <f>COUNTIF(AC2863:AO2863,"**")</f>
        <v>0</v>
      </c>
      <c r="BM2863">
        <f>COUNTIF(AC2863:AO2863,"P")</f>
        <v>0</v>
      </c>
      <c r="BN2863">
        <f>COUNTIF(AC2863:AO2863,"C")</f>
        <v>0</v>
      </c>
    </row>
    <row r="2864" spans="1:66" x14ac:dyDescent="0.25">
      <c r="A2864">
        <v>5962</v>
      </c>
      <c r="B2864">
        <v>11</v>
      </c>
      <c r="C2864">
        <v>4</v>
      </c>
      <c r="D2864">
        <v>13</v>
      </c>
      <c r="E2864" t="s">
        <v>58</v>
      </c>
      <c r="F2864" t="s">
        <v>2144</v>
      </c>
      <c r="G2864">
        <v>33</v>
      </c>
      <c r="H2864" t="s">
        <v>60</v>
      </c>
      <c r="I2864" t="s">
        <v>65</v>
      </c>
      <c r="AD2864" t="s">
        <v>62</v>
      </c>
      <c r="AT2864" t="s">
        <v>62</v>
      </c>
      <c r="AZ2864" t="s">
        <v>62</v>
      </c>
      <c r="BD2864" t="s">
        <v>2145</v>
      </c>
      <c r="BE2864">
        <f>COUNTIF(J2864:BD2864,"**")</f>
        <v>4</v>
      </c>
      <c r="BF2864">
        <f>COUNTIF(J2864:BD2864,"*P*")</f>
        <v>4</v>
      </c>
      <c r="BG2864">
        <f>COUNTIF(J2864:BD2864,"*C*")</f>
        <v>0</v>
      </c>
      <c r="BH2864">
        <f>COUNTIF(AQ2864:BC2864, "C")</f>
        <v>0</v>
      </c>
      <c r="BI2864">
        <f>COUNTIF(AQ2864:BC2864, "P")</f>
        <v>2</v>
      </c>
      <c r="BJ2864" t="str">
        <f t="shared" si="44"/>
        <v>X</v>
      </c>
      <c r="BK2864">
        <f>COUNTIFS(AQ2864:BC2864,"C")+COUNTIFS(AQ2864:BC2864,"P")</f>
        <v>2</v>
      </c>
      <c r="BL2864">
        <f>COUNTIF(AC2864:AO2864,"**")</f>
        <v>1</v>
      </c>
      <c r="BM2864">
        <f>COUNTIF(AC2864:AO2864,"P")</f>
        <v>1</v>
      </c>
      <c r="BN2864">
        <f>COUNTIF(AC2864:AO2864,"C")</f>
        <v>0</v>
      </c>
    </row>
    <row r="2865" spans="1:66" x14ac:dyDescent="0.25">
      <c r="A2865">
        <v>6048</v>
      </c>
      <c r="B2865">
        <v>11</v>
      </c>
      <c r="C2865">
        <v>5</v>
      </c>
      <c r="D2865">
        <v>13</v>
      </c>
      <c r="E2865" t="s">
        <v>58</v>
      </c>
      <c r="F2865" t="s">
        <v>2146</v>
      </c>
      <c r="G2865">
        <v>33</v>
      </c>
      <c r="H2865" t="s">
        <v>60</v>
      </c>
      <c r="I2865" t="s">
        <v>65</v>
      </c>
      <c r="N2865" t="s">
        <v>67</v>
      </c>
      <c r="BE2865">
        <f>COUNTIF(J2865:BD2865,"**")</f>
        <v>1</v>
      </c>
      <c r="BF2865">
        <f>COUNTIF(J2865:BD2865,"*P*")</f>
        <v>0</v>
      </c>
      <c r="BG2865">
        <f>COUNTIF(J2865:BD2865,"*C*")</f>
        <v>1</v>
      </c>
      <c r="BH2865">
        <f>COUNTIF(AQ2865:BC2865, "C")</f>
        <v>0</v>
      </c>
      <c r="BI2865">
        <f>COUNTIF(AQ2865:BC2865, "P")</f>
        <v>0</v>
      </c>
      <c r="BJ2865" t="str">
        <f t="shared" si="44"/>
        <v/>
      </c>
      <c r="BK2865">
        <f>COUNTIFS(AQ2865:BC2865,"C")+COUNTIFS(AQ2865:BC2865,"P")</f>
        <v>0</v>
      </c>
      <c r="BL2865">
        <f>COUNTIF(AC2865:AO2865,"**")</f>
        <v>0</v>
      </c>
      <c r="BM2865">
        <f>COUNTIF(AC2865:AO2865,"P")</f>
        <v>0</v>
      </c>
      <c r="BN2865">
        <f>COUNTIF(AC2865:AO2865,"C")</f>
        <v>0</v>
      </c>
    </row>
    <row r="2866" spans="1:66" x14ac:dyDescent="0.25">
      <c r="A2866">
        <v>6197</v>
      </c>
      <c r="B2866">
        <v>11</v>
      </c>
      <c r="C2866">
        <v>6</v>
      </c>
      <c r="D2866">
        <v>13</v>
      </c>
      <c r="E2866" t="s">
        <v>58</v>
      </c>
      <c r="F2866" t="s">
        <v>2147</v>
      </c>
      <c r="G2866">
        <v>33</v>
      </c>
      <c r="H2866" t="s">
        <v>60</v>
      </c>
      <c r="I2866" t="s">
        <v>65</v>
      </c>
      <c r="AQ2866" t="s">
        <v>67</v>
      </c>
      <c r="AS2866" t="s">
        <v>62</v>
      </c>
      <c r="AT2866" t="s">
        <v>67</v>
      </c>
      <c r="AU2866" t="s">
        <v>67</v>
      </c>
      <c r="AZ2866" t="s">
        <v>67</v>
      </c>
      <c r="BD2866" t="s">
        <v>2148</v>
      </c>
      <c r="BE2866">
        <f>COUNTIF(J2866:BD2866,"**")</f>
        <v>6</v>
      </c>
      <c r="BF2866">
        <f>COUNTIF(J2866:BD2866,"*P*")</f>
        <v>2</v>
      </c>
      <c r="BG2866">
        <f>COUNTIF(J2866:BD2866,"*C*")</f>
        <v>5</v>
      </c>
      <c r="BH2866">
        <f>COUNTIF(AQ2866:BC2866, "C")</f>
        <v>4</v>
      </c>
      <c r="BI2866">
        <f>COUNTIF(AQ2866:BC2866, "P")</f>
        <v>1</v>
      </c>
      <c r="BJ2866" t="str">
        <f t="shared" si="44"/>
        <v/>
      </c>
      <c r="BK2866">
        <f>COUNTIFS(AQ2866:BC2866,"C")+COUNTIFS(AQ2866:BC2866,"P")</f>
        <v>5</v>
      </c>
      <c r="BL2866">
        <f>COUNTIF(AC2866:AO2866,"**")</f>
        <v>0</v>
      </c>
      <c r="BM2866">
        <f>COUNTIF(AC2866:AO2866,"P")</f>
        <v>0</v>
      </c>
      <c r="BN2866">
        <f>COUNTIF(AC2866:AO2866,"C")</f>
        <v>0</v>
      </c>
    </row>
    <row r="2867" spans="1:66" x14ac:dyDescent="0.25">
      <c r="A2867">
        <v>6214</v>
      </c>
      <c r="B2867">
        <v>11</v>
      </c>
      <c r="C2867">
        <v>6</v>
      </c>
      <c r="D2867">
        <v>13</v>
      </c>
      <c r="E2867" t="s">
        <v>58</v>
      </c>
      <c r="F2867" t="s">
        <v>2149</v>
      </c>
      <c r="G2867">
        <v>33</v>
      </c>
      <c r="H2867" t="s">
        <v>60</v>
      </c>
      <c r="I2867" t="s">
        <v>65</v>
      </c>
      <c r="J2867" t="s">
        <v>62</v>
      </c>
      <c r="O2867" t="s">
        <v>67</v>
      </c>
      <c r="AQ2867" t="s">
        <v>67</v>
      </c>
      <c r="AS2867" t="s">
        <v>62</v>
      </c>
      <c r="AZ2867" t="s">
        <v>67</v>
      </c>
      <c r="BE2867">
        <f>COUNTIF(J2867:BD2867,"**")</f>
        <v>5</v>
      </c>
      <c r="BF2867">
        <f>COUNTIF(J2867:BD2867,"*P*")</f>
        <v>2</v>
      </c>
      <c r="BG2867">
        <f>COUNTIF(J2867:BD2867,"*C*")</f>
        <v>3</v>
      </c>
      <c r="BH2867">
        <f>COUNTIF(AQ2867:BC2867, "C")</f>
        <v>2</v>
      </c>
      <c r="BI2867">
        <f>COUNTIF(AQ2867:BC2867, "P")</f>
        <v>1</v>
      </c>
      <c r="BJ2867" t="str">
        <f t="shared" si="44"/>
        <v/>
      </c>
      <c r="BK2867">
        <f>COUNTIFS(AQ2867:BC2867,"C")+COUNTIFS(AQ2867:BC2867,"P")</f>
        <v>3</v>
      </c>
      <c r="BL2867">
        <f>COUNTIF(AC2867:AO2867,"**")</f>
        <v>0</v>
      </c>
      <c r="BM2867">
        <f>COUNTIF(AC2867:AO2867,"P")</f>
        <v>0</v>
      </c>
      <c r="BN2867">
        <f>COUNTIF(AC2867:AO2867,"C")</f>
        <v>0</v>
      </c>
    </row>
    <row r="2868" spans="1:66" x14ac:dyDescent="0.25">
      <c r="A2868">
        <v>6228</v>
      </c>
      <c r="B2868">
        <v>11</v>
      </c>
      <c r="C2868">
        <v>6</v>
      </c>
      <c r="D2868">
        <v>13</v>
      </c>
      <c r="E2868" t="s">
        <v>58</v>
      </c>
      <c r="F2868" t="s">
        <v>485</v>
      </c>
      <c r="G2868">
        <v>33</v>
      </c>
      <c r="H2868" t="s">
        <v>60</v>
      </c>
      <c r="I2868" t="s">
        <v>65</v>
      </c>
      <c r="K2868" t="s">
        <v>62</v>
      </c>
      <c r="BC2868" t="s">
        <v>62</v>
      </c>
      <c r="BE2868">
        <f>COUNTIF(J2868:BD2868,"**")</f>
        <v>2</v>
      </c>
      <c r="BF2868">
        <f>COUNTIF(J2868:BD2868,"*P*")</f>
        <v>2</v>
      </c>
      <c r="BG2868">
        <f>COUNTIF(J2868:BD2868,"*C*")</f>
        <v>0</v>
      </c>
      <c r="BH2868">
        <f>COUNTIF(AQ2868:BC2868, "C")</f>
        <v>0</v>
      </c>
      <c r="BI2868">
        <f>COUNTIF(AQ2868:BC2868, "P")</f>
        <v>1</v>
      </c>
      <c r="BJ2868" t="str">
        <f t="shared" si="44"/>
        <v>X</v>
      </c>
      <c r="BK2868">
        <f>COUNTIFS(AQ2868:BC2868,"C")+COUNTIFS(AQ2868:BC2868,"P")</f>
        <v>1</v>
      </c>
      <c r="BL2868">
        <f>COUNTIF(AC2868:AO2868,"**")</f>
        <v>0</v>
      </c>
      <c r="BM2868">
        <f>COUNTIF(AC2868:AO2868,"P")</f>
        <v>0</v>
      </c>
      <c r="BN2868">
        <f>COUNTIF(AC2868:AO2868,"C")</f>
        <v>0</v>
      </c>
    </row>
    <row r="2869" spans="1:66" x14ac:dyDescent="0.25">
      <c r="A2869">
        <v>6444</v>
      </c>
      <c r="B2869">
        <v>11</v>
      </c>
      <c r="C2869">
        <v>9</v>
      </c>
      <c r="D2869">
        <v>13</v>
      </c>
      <c r="E2869" t="s">
        <v>58</v>
      </c>
      <c r="F2869" t="s">
        <v>329</v>
      </c>
      <c r="G2869">
        <v>33</v>
      </c>
      <c r="H2869" t="s">
        <v>64</v>
      </c>
      <c r="I2869" t="s">
        <v>65</v>
      </c>
      <c r="O2869" t="s">
        <v>62</v>
      </c>
      <c r="AG2869" t="s">
        <v>62</v>
      </c>
      <c r="BE2869">
        <f>COUNTIF(J2869:BD2869,"**")</f>
        <v>2</v>
      </c>
      <c r="BF2869">
        <f>COUNTIF(J2869:BD2869,"*P*")</f>
        <v>2</v>
      </c>
      <c r="BG2869">
        <f>COUNTIF(J2869:BD2869,"*C*")</f>
        <v>0</v>
      </c>
      <c r="BH2869">
        <f>COUNTIF(AQ2869:BC2869, "C")</f>
        <v>0</v>
      </c>
      <c r="BI2869">
        <f>COUNTIF(AQ2869:BC2869, "P")</f>
        <v>0</v>
      </c>
      <c r="BJ2869" t="str">
        <f t="shared" si="44"/>
        <v/>
      </c>
      <c r="BK2869">
        <f>COUNTIFS(AQ2869:BC2869,"C")+COUNTIFS(AQ2869:BC2869,"P")</f>
        <v>0</v>
      </c>
      <c r="BL2869">
        <f>COUNTIF(AC2869:AO2869,"**")</f>
        <v>1</v>
      </c>
      <c r="BM2869">
        <f>COUNTIF(AC2869:AO2869,"P")</f>
        <v>1</v>
      </c>
      <c r="BN2869">
        <f>COUNTIF(AC2869:AO2869,"C")</f>
        <v>0</v>
      </c>
    </row>
    <row r="2870" spans="1:66" x14ac:dyDescent="0.25">
      <c r="A2870">
        <v>6541</v>
      </c>
      <c r="B2870">
        <v>11</v>
      </c>
      <c r="C2870">
        <v>9</v>
      </c>
      <c r="D2870">
        <v>13</v>
      </c>
      <c r="E2870" t="s">
        <v>58</v>
      </c>
      <c r="F2870" t="s">
        <v>2150</v>
      </c>
      <c r="G2870">
        <v>33</v>
      </c>
      <c r="H2870" t="s">
        <v>64</v>
      </c>
      <c r="I2870" t="s">
        <v>61</v>
      </c>
      <c r="K2870" t="s">
        <v>62</v>
      </c>
      <c r="N2870" t="s">
        <v>67</v>
      </c>
      <c r="AD2870" t="s">
        <v>62</v>
      </c>
      <c r="AT2870" t="s">
        <v>67</v>
      </c>
      <c r="BE2870">
        <f>COUNTIF(J2870:BD2870,"**")</f>
        <v>4</v>
      </c>
      <c r="BF2870">
        <f>COUNTIF(J2870:BD2870,"*P*")</f>
        <v>2</v>
      </c>
      <c r="BG2870">
        <f>COUNTIF(J2870:BD2870,"*C*")</f>
        <v>2</v>
      </c>
      <c r="BH2870">
        <f>COUNTIF(AQ2870:BC2870, "C")</f>
        <v>1</v>
      </c>
      <c r="BI2870">
        <f>COUNTIF(AQ2870:BC2870, "P")</f>
        <v>0</v>
      </c>
      <c r="BJ2870" t="str">
        <f t="shared" si="44"/>
        <v/>
      </c>
      <c r="BK2870">
        <f>COUNTIFS(AQ2870:BC2870,"C")+COUNTIFS(AQ2870:BC2870,"P")</f>
        <v>1</v>
      </c>
      <c r="BL2870">
        <f>COUNTIF(AC2870:AO2870,"**")</f>
        <v>1</v>
      </c>
      <c r="BM2870">
        <f>COUNTIF(AC2870:AO2870,"P")</f>
        <v>1</v>
      </c>
      <c r="BN2870">
        <f>COUNTIF(AC2870:AO2870,"C")</f>
        <v>0</v>
      </c>
    </row>
    <row r="2871" spans="1:66" x14ac:dyDescent="0.25">
      <c r="A2871">
        <v>6599</v>
      </c>
      <c r="B2871">
        <v>11</v>
      </c>
      <c r="C2871">
        <v>10</v>
      </c>
      <c r="D2871">
        <v>13</v>
      </c>
      <c r="E2871" t="s">
        <v>58</v>
      </c>
      <c r="F2871" t="s">
        <v>2151</v>
      </c>
      <c r="G2871">
        <v>33</v>
      </c>
      <c r="H2871" t="s">
        <v>60</v>
      </c>
      <c r="I2871" t="s">
        <v>61</v>
      </c>
      <c r="M2871" t="s">
        <v>67</v>
      </c>
      <c r="N2871" t="s">
        <v>67</v>
      </c>
      <c r="AD2871" t="s">
        <v>67</v>
      </c>
      <c r="AT2871" t="s">
        <v>67</v>
      </c>
      <c r="AZ2871" t="s">
        <v>67</v>
      </c>
      <c r="BD2871" t="s">
        <v>2152</v>
      </c>
      <c r="BE2871">
        <f>COUNTIF(J2871:BD2871,"**")</f>
        <v>6</v>
      </c>
      <c r="BF2871">
        <f>COUNTIF(J2871:BD2871,"*P*")</f>
        <v>1</v>
      </c>
      <c r="BG2871">
        <f>COUNTIF(J2871:BD2871,"*C*")</f>
        <v>6</v>
      </c>
      <c r="BH2871">
        <f>COUNTIF(AQ2871:BC2871, "C")</f>
        <v>2</v>
      </c>
      <c r="BI2871">
        <f>COUNTIF(AQ2871:BC2871, "P")</f>
        <v>0</v>
      </c>
      <c r="BJ2871" t="str">
        <f t="shared" si="44"/>
        <v/>
      </c>
      <c r="BK2871">
        <f>COUNTIFS(AQ2871:BC2871,"C")+COUNTIFS(AQ2871:BC2871,"P")</f>
        <v>2</v>
      </c>
      <c r="BL2871">
        <f>COUNTIF(AC2871:AO2871,"**")</f>
        <v>1</v>
      </c>
      <c r="BM2871">
        <f>COUNTIF(AC2871:AO2871,"P")</f>
        <v>0</v>
      </c>
      <c r="BN2871">
        <f>COUNTIF(AC2871:AO2871,"C")</f>
        <v>1</v>
      </c>
    </row>
    <row r="2872" spans="1:66" x14ac:dyDescent="0.25">
      <c r="A2872">
        <v>6739</v>
      </c>
      <c r="B2872">
        <v>11</v>
      </c>
      <c r="C2872">
        <v>11</v>
      </c>
      <c r="D2872">
        <v>13</v>
      </c>
      <c r="E2872" t="s">
        <v>58</v>
      </c>
      <c r="F2872" t="s">
        <v>151</v>
      </c>
      <c r="G2872">
        <v>33</v>
      </c>
      <c r="H2872" t="s">
        <v>60</v>
      </c>
      <c r="I2872" t="s">
        <v>61</v>
      </c>
      <c r="O2872" t="s">
        <v>62</v>
      </c>
      <c r="BE2872">
        <f>COUNTIF(J2872:BD2872,"**")</f>
        <v>1</v>
      </c>
      <c r="BF2872">
        <f>COUNTIF(J2872:BD2872,"*P*")</f>
        <v>1</v>
      </c>
      <c r="BG2872">
        <f>COUNTIF(J2872:BD2872,"*C*")</f>
        <v>0</v>
      </c>
      <c r="BH2872">
        <f>COUNTIF(AQ2872:BC2872, "C")</f>
        <v>0</v>
      </c>
      <c r="BI2872">
        <f>COUNTIF(AQ2872:BC2872, "P")</f>
        <v>0</v>
      </c>
      <c r="BJ2872" t="str">
        <f t="shared" si="44"/>
        <v/>
      </c>
      <c r="BK2872">
        <f>COUNTIFS(AQ2872:BC2872,"C")+COUNTIFS(AQ2872:BC2872,"P")</f>
        <v>0</v>
      </c>
      <c r="BL2872">
        <f>COUNTIF(AC2872:AO2872,"**")</f>
        <v>0</v>
      </c>
      <c r="BM2872">
        <f>COUNTIF(AC2872:AO2872,"P")</f>
        <v>0</v>
      </c>
      <c r="BN2872">
        <f>COUNTIF(AC2872:AO2872,"C")</f>
        <v>0</v>
      </c>
    </row>
    <row r="2873" spans="1:66" x14ac:dyDescent="0.25">
      <c r="A2873">
        <v>6802</v>
      </c>
      <c r="B2873">
        <v>11</v>
      </c>
      <c r="C2873">
        <v>12</v>
      </c>
      <c r="D2873">
        <v>13</v>
      </c>
      <c r="E2873" t="s">
        <v>58</v>
      </c>
      <c r="F2873" t="s">
        <v>2153</v>
      </c>
      <c r="G2873">
        <v>33</v>
      </c>
      <c r="H2873" t="s">
        <v>60</v>
      </c>
      <c r="I2873" t="s">
        <v>61</v>
      </c>
      <c r="K2873" t="s">
        <v>62</v>
      </c>
      <c r="AT2873" t="s">
        <v>62</v>
      </c>
      <c r="BE2873">
        <f>COUNTIF(J2873:BD2873,"**")</f>
        <v>2</v>
      </c>
      <c r="BF2873">
        <f>COUNTIF(J2873:BD2873,"*P*")</f>
        <v>2</v>
      </c>
      <c r="BG2873">
        <f>COUNTIF(J2873:BD2873,"*C*")</f>
        <v>0</v>
      </c>
      <c r="BH2873">
        <f>COUNTIF(AQ2873:BC2873, "C")</f>
        <v>0</v>
      </c>
      <c r="BI2873">
        <f>COUNTIF(AQ2873:BC2873, "P")</f>
        <v>1</v>
      </c>
      <c r="BJ2873" t="str">
        <f t="shared" si="44"/>
        <v>X</v>
      </c>
      <c r="BK2873">
        <f>COUNTIFS(AQ2873:BC2873,"C")+COUNTIFS(AQ2873:BC2873,"P")</f>
        <v>1</v>
      </c>
      <c r="BL2873">
        <f>COUNTIF(AC2873:AO2873,"**")</f>
        <v>0</v>
      </c>
      <c r="BM2873">
        <f>COUNTIF(AC2873:AO2873,"P")</f>
        <v>0</v>
      </c>
      <c r="BN2873">
        <f>COUNTIF(AC2873:AO2873,"C")</f>
        <v>0</v>
      </c>
    </row>
    <row r="2874" spans="1:66" x14ac:dyDescent="0.25">
      <c r="A2874">
        <v>6883</v>
      </c>
      <c r="B2874">
        <v>12</v>
      </c>
      <c r="C2874">
        <v>1</v>
      </c>
      <c r="D2874">
        <v>41</v>
      </c>
      <c r="E2874" t="s">
        <v>58</v>
      </c>
      <c r="F2874" t="s">
        <v>994</v>
      </c>
      <c r="G2874">
        <v>33</v>
      </c>
      <c r="H2874" t="s">
        <v>64</v>
      </c>
      <c r="I2874" t="s">
        <v>65</v>
      </c>
      <c r="AT2874" t="s">
        <v>67</v>
      </c>
      <c r="BE2874">
        <f>COUNTIF(J2874:BD2874,"**")</f>
        <v>1</v>
      </c>
      <c r="BF2874">
        <f>COUNTIF(J2874:BD2874,"*P*")</f>
        <v>0</v>
      </c>
      <c r="BG2874">
        <f>COUNTIF(J2874:BD2874,"*C*")</f>
        <v>1</v>
      </c>
      <c r="BH2874">
        <f>COUNTIF(AQ2874:BC2874, "C")</f>
        <v>1</v>
      </c>
      <c r="BI2874">
        <f>COUNTIF(AQ2874:BC2874, "P")</f>
        <v>0</v>
      </c>
      <c r="BJ2874" t="str">
        <f t="shared" si="44"/>
        <v/>
      </c>
      <c r="BK2874">
        <f>COUNTIFS(AQ2874:BC2874,"C")+COUNTIFS(AQ2874:BC2874,"P")</f>
        <v>1</v>
      </c>
      <c r="BL2874">
        <f>COUNTIF(AC2874:AO2874,"**")</f>
        <v>0</v>
      </c>
      <c r="BM2874">
        <f>COUNTIF(AC2874:AO2874,"P")</f>
        <v>0</v>
      </c>
      <c r="BN2874">
        <f>COUNTIF(AC2874:AO2874,"C")</f>
        <v>0</v>
      </c>
    </row>
    <row r="2875" spans="1:66" x14ac:dyDescent="0.25">
      <c r="A2875">
        <v>6920</v>
      </c>
      <c r="B2875">
        <v>12</v>
      </c>
      <c r="C2875">
        <v>1</v>
      </c>
      <c r="D2875">
        <v>41</v>
      </c>
      <c r="E2875" t="s">
        <v>58</v>
      </c>
      <c r="F2875" t="s">
        <v>2154</v>
      </c>
      <c r="G2875">
        <v>33</v>
      </c>
      <c r="H2875" t="s">
        <v>60</v>
      </c>
      <c r="I2875" t="s">
        <v>65</v>
      </c>
      <c r="AD2875" t="s">
        <v>67</v>
      </c>
      <c r="AU2875" t="s">
        <v>67</v>
      </c>
      <c r="BC2875" t="s">
        <v>62</v>
      </c>
      <c r="BD2875" t="s">
        <v>2155</v>
      </c>
      <c r="BE2875">
        <f>COUNTIF(J2875:BD2875,"**")</f>
        <v>4</v>
      </c>
      <c r="BF2875">
        <f>COUNTIF(J2875:BD2875,"*P*")</f>
        <v>2</v>
      </c>
      <c r="BG2875">
        <f>COUNTIF(J2875:BD2875,"*C*")</f>
        <v>3</v>
      </c>
      <c r="BH2875">
        <f>COUNTIF(AQ2875:BC2875, "C")</f>
        <v>1</v>
      </c>
      <c r="BI2875">
        <f>COUNTIF(AQ2875:BC2875, "P")</f>
        <v>1</v>
      </c>
      <c r="BJ2875" t="str">
        <f t="shared" si="44"/>
        <v/>
      </c>
      <c r="BK2875">
        <f>COUNTIFS(AQ2875:BC2875,"C")+COUNTIFS(AQ2875:BC2875,"P")</f>
        <v>2</v>
      </c>
      <c r="BL2875">
        <f>COUNTIF(AC2875:AO2875,"**")</f>
        <v>1</v>
      </c>
      <c r="BM2875">
        <f>COUNTIF(AC2875:AO2875,"P")</f>
        <v>0</v>
      </c>
      <c r="BN2875">
        <f>COUNTIF(AC2875:AO2875,"C")</f>
        <v>1</v>
      </c>
    </row>
    <row r="2876" spans="1:66" x14ac:dyDescent="0.25">
      <c r="A2876">
        <v>6978</v>
      </c>
      <c r="B2876">
        <v>12</v>
      </c>
      <c r="C2876">
        <v>2</v>
      </c>
      <c r="D2876">
        <v>41</v>
      </c>
      <c r="E2876" t="s">
        <v>58</v>
      </c>
      <c r="F2876" t="s">
        <v>450</v>
      </c>
      <c r="G2876">
        <v>33</v>
      </c>
      <c r="H2876" t="s">
        <v>60</v>
      </c>
      <c r="I2876" t="s">
        <v>65</v>
      </c>
      <c r="J2876" t="s">
        <v>62</v>
      </c>
      <c r="K2876" t="s">
        <v>62</v>
      </c>
      <c r="W2876" t="s">
        <v>67</v>
      </c>
      <c r="AU2876" t="s">
        <v>67</v>
      </c>
      <c r="BD2876" t="s">
        <v>218</v>
      </c>
      <c r="BE2876">
        <f>COUNTIF(J2876:BD2876,"**")</f>
        <v>5</v>
      </c>
      <c r="BF2876">
        <f>COUNTIF(J2876:BD2876,"*P*")</f>
        <v>2</v>
      </c>
      <c r="BG2876">
        <f>COUNTIF(J2876:BD2876,"*C*")</f>
        <v>3</v>
      </c>
      <c r="BH2876">
        <f>COUNTIF(AQ2876:BC2876, "C")</f>
        <v>1</v>
      </c>
      <c r="BI2876">
        <f>COUNTIF(AQ2876:BC2876, "P")</f>
        <v>0</v>
      </c>
      <c r="BJ2876" t="str">
        <f t="shared" si="44"/>
        <v/>
      </c>
      <c r="BK2876">
        <f>COUNTIFS(AQ2876:BC2876,"C")+COUNTIFS(AQ2876:BC2876,"P")</f>
        <v>1</v>
      </c>
      <c r="BL2876">
        <f>COUNTIF(AC2876:AO2876,"**")</f>
        <v>0</v>
      </c>
      <c r="BM2876">
        <f>COUNTIF(AC2876:AO2876,"P")</f>
        <v>0</v>
      </c>
      <c r="BN2876">
        <f>COUNTIF(AC2876:AO2876,"C")</f>
        <v>0</v>
      </c>
    </row>
    <row r="2877" spans="1:66" x14ac:dyDescent="0.25">
      <c r="A2877">
        <v>6992</v>
      </c>
      <c r="B2877">
        <v>12</v>
      </c>
      <c r="C2877">
        <v>3</v>
      </c>
      <c r="D2877">
        <v>58</v>
      </c>
      <c r="E2877" t="s">
        <v>58</v>
      </c>
      <c r="F2877" t="s">
        <v>2156</v>
      </c>
      <c r="G2877">
        <v>33</v>
      </c>
      <c r="H2877" t="s">
        <v>60</v>
      </c>
      <c r="I2877" t="s">
        <v>65</v>
      </c>
      <c r="J2877" t="s">
        <v>62</v>
      </c>
      <c r="N2877" t="s">
        <v>62</v>
      </c>
      <c r="W2877" t="s">
        <v>67</v>
      </c>
      <c r="AD2877" t="s">
        <v>67</v>
      </c>
      <c r="AU2877" t="s">
        <v>67</v>
      </c>
      <c r="BD2877" t="s">
        <v>218</v>
      </c>
      <c r="BE2877">
        <f>COUNTIF(J2877:BD2877,"**")</f>
        <v>6</v>
      </c>
      <c r="BF2877">
        <f>COUNTIF(J2877:BD2877,"*P*")</f>
        <v>2</v>
      </c>
      <c r="BG2877">
        <f>COUNTIF(J2877:BD2877,"*C*")</f>
        <v>4</v>
      </c>
      <c r="BH2877">
        <f>COUNTIF(AQ2877:BC2877, "C")</f>
        <v>1</v>
      </c>
      <c r="BI2877">
        <f>COUNTIF(AQ2877:BC2877, "P")</f>
        <v>0</v>
      </c>
      <c r="BJ2877" t="str">
        <f t="shared" si="44"/>
        <v/>
      </c>
      <c r="BK2877">
        <f>COUNTIFS(AQ2877:BC2877,"C")+COUNTIFS(AQ2877:BC2877,"P")</f>
        <v>1</v>
      </c>
      <c r="BL2877">
        <f>COUNTIF(AC2877:AO2877,"**")</f>
        <v>1</v>
      </c>
      <c r="BM2877">
        <f>COUNTIF(AC2877:AO2877,"P")</f>
        <v>0</v>
      </c>
      <c r="BN2877">
        <f>COUNTIF(AC2877:AO2877,"C")</f>
        <v>1</v>
      </c>
    </row>
    <row r="2878" spans="1:66" x14ac:dyDescent="0.25">
      <c r="A2878">
        <v>7005</v>
      </c>
      <c r="B2878">
        <v>12</v>
      </c>
      <c r="C2878">
        <v>3</v>
      </c>
      <c r="D2878">
        <v>41</v>
      </c>
      <c r="E2878" t="s">
        <v>58</v>
      </c>
      <c r="F2878" t="s">
        <v>1155</v>
      </c>
      <c r="G2878">
        <v>33</v>
      </c>
      <c r="H2878" t="s">
        <v>60</v>
      </c>
      <c r="I2878" t="s">
        <v>65</v>
      </c>
      <c r="N2878" t="s">
        <v>67</v>
      </c>
      <c r="O2878" t="s">
        <v>62</v>
      </c>
      <c r="AU2878" t="s">
        <v>67</v>
      </c>
      <c r="BD2878" t="s">
        <v>218</v>
      </c>
      <c r="BE2878">
        <f>COUNTIF(J2878:BD2878,"**")</f>
        <v>4</v>
      </c>
      <c r="BF2878">
        <f>COUNTIF(J2878:BD2878,"*P*")</f>
        <v>1</v>
      </c>
      <c r="BG2878">
        <f>COUNTIF(J2878:BD2878,"*C*")</f>
        <v>3</v>
      </c>
      <c r="BH2878">
        <f>COUNTIF(AQ2878:BC2878, "C")</f>
        <v>1</v>
      </c>
      <c r="BI2878">
        <f>COUNTIF(AQ2878:BC2878, "P")</f>
        <v>0</v>
      </c>
      <c r="BJ2878" t="str">
        <f t="shared" si="44"/>
        <v/>
      </c>
      <c r="BK2878">
        <f>COUNTIFS(AQ2878:BC2878,"C")+COUNTIFS(AQ2878:BC2878,"P")</f>
        <v>1</v>
      </c>
      <c r="BL2878">
        <f>COUNTIF(AC2878:AO2878,"**")</f>
        <v>0</v>
      </c>
      <c r="BM2878">
        <f>COUNTIF(AC2878:AO2878,"P")</f>
        <v>0</v>
      </c>
      <c r="BN2878">
        <f>COUNTIF(AC2878:AO2878,"C")</f>
        <v>0</v>
      </c>
    </row>
    <row r="2879" spans="1:66" x14ac:dyDescent="0.25">
      <c r="A2879">
        <v>7060</v>
      </c>
      <c r="B2879">
        <v>12</v>
      </c>
      <c r="C2879">
        <v>2</v>
      </c>
      <c r="D2879">
        <v>14</v>
      </c>
      <c r="E2879" t="s">
        <v>58</v>
      </c>
      <c r="F2879" t="s">
        <v>1318</v>
      </c>
      <c r="G2879">
        <v>33</v>
      </c>
      <c r="H2879" t="s">
        <v>64</v>
      </c>
      <c r="I2879" t="s">
        <v>65</v>
      </c>
      <c r="J2879" t="s">
        <v>62</v>
      </c>
      <c r="N2879" t="s">
        <v>67</v>
      </c>
      <c r="O2879" t="s">
        <v>62</v>
      </c>
      <c r="AG2879" t="s">
        <v>62</v>
      </c>
      <c r="AM2879" t="s">
        <v>62</v>
      </c>
      <c r="AW2879" t="s">
        <v>62</v>
      </c>
      <c r="BE2879">
        <f>COUNTIF(J2879:BD2879,"**")</f>
        <v>6</v>
      </c>
      <c r="BF2879">
        <f>COUNTIF(J2879:BD2879,"*P*")</f>
        <v>5</v>
      </c>
      <c r="BG2879">
        <f>COUNTIF(J2879:BD2879,"*C*")</f>
        <v>1</v>
      </c>
      <c r="BH2879">
        <f>COUNTIF(AQ2879:BC2879, "C")</f>
        <v>0</v>
      </c>
      <c r="BI2879">
        <f>COUNTIF(AQ2879:BC2879, "P")</f>
        <v>1</v>
      </c>
      <c r="BJ2879" t="str">
        <f t="shared" si="44"/>
        <v>X</v>
      </c>
      <c r="BK2879">
        <f>COUNTIFS(AQ2879:BC2879,"C")+COUNTIFS(AQ2879:BC2879,"P")</f>
        <v>1</v>
      </c>
      <c r="BL2879">
        <f>COUNTIF(AC2879:AO2879,"**")</f>
        <v>2</v>
      </c>
      <c r="BM2879">
        <f>COUNTIF(AC2879:AO2879,"P")</f>
        <v>2</v>
      </c>
      <c r="BN2879">
        <f>COUNTIF(AC2879:AO2879,"C")</f>
        <v>0</v>
      </c>
    </row>
    <row r="2880" spans="1:66" x14ac:dyDescent="0.25">
      <c r="A2880">
        <v>7113</v>
      </c>
      <c r="B2880">
        <v>12</v>
      </c>
      <c r="C2880">
        <v>8</v>
      </c>
      <c r="D2880">
        <v>58</v>
      </c>
      <c r="E2880" t="s">
        <v>58</v>
      </c>
      <c r="F2880" t="s">
        <v>699</v>
      </c>
      <c r="G2880">
        <v>33</v>
      </c>
      <c r="H2880" t="s">
        <v>60</v>
      </c>
      <c r="I2880" t="s">
        <v>65</v>
      </c>
      <c r="K2880" t="s">
        <v>62</v>
      </c>
      <c r="O2880" t="s">
        <v>62</v>
      </c>
      <c r="BE2880">
        <f>COUNTIF(J2880:BD2880,"**")</f>
        <v>2</v>
      </c>
      <c r="BF2880">
        <f>COUNTIF(J2880:BD2880,"*P*")</f>
        <v>2</v>
      </c>
      <c r="BG2880">
        <f>COUNTIF(J2880:BD2880,"*C*")</f>
        <v>0</v>
      </c>
      <c r="BH2880">
        <f>COUNTIF(AQ2880:BC2880, "C")</f>
        <v>0</v>
      </c>
      <c r="BI2880">
        <f>COUNTIF(AQ2880:BC2880, "P")</f>
        <v>0</v>
      </c>
      <c r="BJ2880" t="str">
        <f t="shared" si="44"/>
        <v/>
      </c>
      <c r="BK2880">
        <f>COUNTIFS(AQ2880:BC2880,"C")+COUNTIFS(AQ2880:BC2880,"P")</f>
        <v>0</v>
      </c>
      <c r="BL2880">
        <f>COUNTIF(AC2880:AO2880,"**")</f>
        <v>0</v>
      </c>
      <c r="BM2880">
        <f>COUNTIF(AC2880:AO2880,"P")</f>
        <v>0</v>
      </c>
      <c r="BN2880">
        <f>COUNTIF(AC2880:AO2880,"C")</f>
        <v>0</v>
      </c>
    </row>
    <row r="2881" spans="1:66" x14ac:dyDescent="0.25">
      <c r="A2881">
        <v>7141</v>
      </c>
      <c r="B2881">
        <v>12</v>
      </c>
      <c r="C2881">
        <v>3</v>
      </c>
      <c r="D2881">
        <v>41</v>
      </c>
      <c r="E2881" t="s">
        <v>58</v>
      </c>
      <c r="F2881" t="s">
        <v>2157</v>
      </c>
      <c r="G2881">
        <v>33</v>
      </c>
      <c r="H2881" t="s">
        <v>60</v>
      </c>
      <c r="I2881" t="s">
        <v>65</v>
      </c>
      <c r="J2881" t="s">
        <v>62</v>
      </c>
      <c r="K2881" t="s">
        <v>62</v>
      </c>
      <c r="N2881" t="s">
        <v>62</v>
      </c>
      <c r="W2881" t="s">
        <v>67</v>
      </c>
      <c r="AT2881" t="s">
        <v>62</v>
      </c>
      <c r="AU2881" t="s">
        <v>67</v>
      </c>
      <c r="AZ2881" t="s">
        <v>62</v>
      </c>
      <c r="BD2881" t="s">
        <v>704</v>
      </c>
      <c r="BE2881">
        <f>COUNTIF(J2881:BD2881,"**")</f>
        <v>8</v>
      </c>
      <c r="BF2881">
        <f>COUNTIF(J2881:BD2881,"*P*")</f>
        <v>5</v>
      </c>
      <c r="BG2881">
        <f>COUNTIF(J2881:BD2881,"*C*")</f>
        <v>3</v>
      </c>
      <c r="BH2881">
        <f>COUNTIF(AQ2881:BC2881, "C")</f>
        <v>1</v>
      </c>
      <c r="BI2881">
        <f>COUNTIF(AQ2881:BC2881, "P")</f>
        <v>2</v>
      </c>
      <c r="BJ2881" t="str">
        <f t="shared" si="44"/>
        <v/>
      </c>
      <c r="BK2881">
        <f>COUNTIFS(AQ2881:BC2881,"C")+COUNTIFS(AQ2881:BC2881,"P")</f>
        <v>3</v>
      </c>
      <c r="BL2881">
        <f>COUNTIF(AC2881:AO2881,"**")</f>
        <v>0</v>
      </c>
      <c r="BM2881">
        <f>COUNTIF(AC2881:AO2881,"P")</f>
        <v>0</v>
      </c>
      <c r="BN2881">
        <f>COUNTIF(AC2881:AO2881,"C")</f>
        <v>0</v>
      </c>
    </row>
    <row r="2882" spans="1:66" x14ac:dyDescent="0.25">
      <c r="A2882">
        <v>7149</v>
      </c>
      <c r="B2882">
        <v>12</v>
      </c>
      <c r="C2882">
        <v>3</v>
      </c>
      <c r="D2882">
        <v>58</v>
      </c>
      <c r="E2882" t="s">
        <v>58</v>
      </c>
      <c r="F2882" t="s">
        <v>2158</v>
      </c>
      <c r="G2882">
        <v>33</v>
      </c>
      <c r="H2882" t="s">
        <v>60</v>
      </c>
      <c r="I2882" t="s">
        <v>65</v>
      </c>
      <c r="J2882" t="s">
        <v>62</v>
      </c>
      <c r="N2882" t="s">
        <v>67</v>
      </c>
      <c r="W2882" t="s">
        <v>67</v>
      </c>
      <c r="AN2882" t="s">
        <v>62</v>
      </c>
      <c r="AO2882" t="s">
        <v>62</v>
      </c>
      <c r="AU2882" t="s">
        <v>67</v>
      </c>
      <c r="BD2882" t="s">
        <v>218</v>
      </c>
      <c r="BE2882">
        <f>COUNTIF(J2882:BD2882,"**")</f>
        <v>7</v>
      </c>
      <c r="BF2882">
        <f>COUNTIF(J2882:BD2882,"*P*")</f>
        <v>3</v>
      </c>
      <c r="BG2882">
        <f>COUNTIF(J2882:BD2882,"*C*")</f>
        <v>4</v>
      </c>
      <c r="BH2882">
        <f>COUNTIF(AQ2882:BC2882, "C")</f>
        <v>1</v>
      </c>
      <c r="BI2882">
        <f>COUNTIF(AQ2882:BC2882, "P")</f>
        <v>0</v>
      </c>
      <c r="BJ2882" t="str">
        <f t="shared" ref="BJ2882:BJ2945" si="45">IF(AND(BH2882=0,BI2882&gt;0),"X","")</f>
        <v/>
      </c>
      <c r="BK2882">
        <f>COUNTIFS(AQ2882:BC2882,"C")+COUNTIFS(AQ2882:BC2882,"P")</f>
        <v>1</v>
      </c>
      <c r="BL2882">
        <f>COUNTIF(AC2882:AO2882,"**")</f>
        <v>2</v>
      </c>
      <c r="BM2882">
        <f>COUNTIF(AC2882:AO2882,"P")</f>
        <v>2</v>
      </c>
      <c r="BN2882">
        <f>COUNTIF(AC2882:AO2882,"C")</f>
        <v>0</v>
      </c>
    </row>
    <row r="2883" spans="1:66" x14ac:dyDescent="0.25">
      <c r="A2883">
        <v>7206</v>
      </c>
      <c r="B2883">
        <v>12</v>
      </c>
      <c r="C2883">
        <v>6</v>
      </c>
      <c r="D2883">
        <v>41</v>
      </c>
      <c r="E2883" t="s">
        <v>58</v>
      </c>
      <c r="F2883" t="s">
        <v>997</v>
      </c>
      <c r="G2883">
        <v>33</v>
      </c>
      <c r="H2883" t="s">
        <v>64</v>
      </c>
      <c r="I2883" t="s">
        <v>65</v>
      </c>
      <c r="J2883" t="s">
        <v>62</v>
      </c>
      <c r="W2883" t="s">
        <v>67</v>
      </c>
      <c r="AT2883" t="s">
        <v>62</v>
      </c>
      <c r="AU2883" t="s">
        <v>67</v>
      </c>
      <c r="BD2883" t="s">
        <v>218</v>
      </c>
      <c r="BE2883">
        <f>COUNTIF(J2883:BD2883,"**")</f>
        <v>5</v>
      </c>
      <c r="BF2883">
        <f>COUNTIF(J2883:BD2883,"*P*")</f>
        <v>2</v>
      </c>
      <c r="BG2883">
        <f>COUNTIF(J2883:BD2883,"*C*")</f>
        <v>3</v>
      </c>
      <c r="BH2883">
        <f>COUNTIF(AQ2883:BC2883, "C")</f>
        <v>1</v>
      </c>
      <c r="BI2883">
        <f>COUNTIF(AQ2883:BC2883, "P")</f>
        <v>1</v>
      </c>
      <c r="BJ2883" t="str">
        <f t="shared" si="45"/>
        <v/>
      </c>
      <c r="BK2883">
        <f>COUNTIFS(AQ2883:BC2883,"C")+COUNTIFS(AQ2883:BC2883,"P")</f>
        <v>2</v>
      </c>
      <c r="BL2883">
        <f>COUNTIF(AC2883:AO2883,"**")</f>
        <v>0</v>
      </c>
      <c r="BM2883">
        <f>COUNTIF(AC2883:AO2883,"P")</f>
        <v>0</v>
      </c>
      <c r="BN2883">
        <f>COUNTIF(AC2883:AO2883,"C")</f>
        <v>0</v>
      </c>
    </row>
    <row r="2884" spans="1:66" x14ac:dyDescent="0.25">
      <c r="A2884">
        <v>7242</v>
      </c>
      <c r="B2884">
        <v>12</v>
      </c>
      <c r="C2884">
        <v>11</v>
      </c>
      <c r="D2884">
        <v>41</v>
      </c>
      <c r="E2884" t="s">
        <v>58</v>
      </c>
      <c r="F2884" t="s">
        <v>2159</v>
      </c>
      <c r="G2884">
        <v>33</v>
      </c>
      <c r="H2884" t="s">
        <v>60</v>
      </c>
      <c r="I2884" t="s">
        <v>72</v>
      </c>
      <c r="O2884" t="s">
        <v>67</v>
      </c>
      <c r="BE2884">
        <f>COUNTIF(J2884:BD2884,"**")</f>
        <v>1</v>
      </c>
      <c r="BF2884">
        <f>COUNTIF(J2884:BD2884,"*P*")</f>
        <v>0</v>
      </c>
      <c r="BG2884">
        <f>COUNTIF(J2884:BD2884,"*C*")</f>
        <v>1</v>
      </c>
      <c r="BH2884">
        <f>COUNTIF(AQ2884:BC2884, "C")</f>
        <v>0</v>
      </c>
      <c r="BI2884">
        <f>COUNTIF(AQ2884:BC2884, "P")</f>
        <v>0</v>
      </c>
      <c r="BJ2884" t="str">
        <f t="shared" si="45"/>
        <v/>
      </c>
      <c r="BK2884">
        <f>COUNTIFS(AQ2884:BC2884,"C")+COUNTIFS(AQ2884:BC2884,"P")</f>
        <v>0</v>
      </c>
      <c r="BL2884">
        <f>COUNTIF(AC2884:AO2884,"**")</f>
        <v>0</v>
      </c>
      <c r="BM2884">
        <f>COUNTIF(AC2884:AO2884,"P")</f>
        <v>0</v>
      </c>
      <c r="BN2884">
        <f>COUNTIF(AC2884:AO2884,"C")</f>
        <v>0</v>
      </c>
    </row>
    <row r="2885" spans="1:66" x14ac:dyDescent="0.25">
      <c r="A2885">
        <v>7262</v>
      </c>
      <c r="B2885">
        <v>12</v>
      </c>
      <c r="C2885">
        <v>4</v>
      </c>
      <c r="D2885">
        <v>14</v>
      </c>
      <c r="E2885" t="s">
        <v>58</v>
      </c>
      <c r="F2885" t="s">
        <v>2160</v>
      </c>
      <c r="G2885">
        <v>33</v>
      </c>
      <c r="H2885" t="s">
        <v>60</v>
      </c>
      <c r="I2885" t="s">
        <v>65</v>
      </c>
      <c r="J2885" t="s">
        <v>62</v>
      </c>
      <c r="W2885" t="s">
        <v>67</v>
      </c>
      <c r="AD2885" t="s">
        <v>67</v>
      </c>
      <c r="AG2885" t="s">
        <v>62</v>
      </c>
      <c r="AM2885" t="s">
        <v>62</v>
      </c>
      <c r="AO2885" t="s">
        <v>62</v>
      </c>
      <c r="AZ2885" t="s">
        <v>67</v>
      </c>
      <c r="BE2885">
        <f>COUNTIF(J2885:BD2885,"**")</f>
        <v>7</v>
      </c>
      <c r="BF2885">
        <f>COUNTIF(J2885:BD2885,"*P*")</f>
        <v>4</v>
      </c>
      <c r="BG2885">
        <f>COUNTIF(J2885:BD2885,"*C*")</f>
        <v>3</v>
      </c>
      <c r="BH2885">
        <f>COUNTIF(AQ2885:BC2885, "C")</f>
        <v>1</v>
      </c>
      <c r="BI2885">
        <f>COUNTIF(AQ2885:BC2885, "P")</f>
        <v>0</v>
      </c>
      <c r="BJ2885" t="str">
        <f t="shared" si="45"/>
        <v/>
      </c>
      <c r="BK2885">
        <f>COUNTIFS(AQ2885:BC2885,"C")+COUNTIFS(AQ2885:BC2885,"P")</f>
        <v>1</v>
      </c>
      <c r="BL2885">
        <f>COUNTIF(AC2885:AO2885,"**")</f>
        <v>4</v>
      </c>
      <c r="BM2885">
        <f>COUNTIF(AC2885:AO2885,"P")</f>
        <v>3</v>
      </c>
      <c r="BN2885">
        <f>COUNTIF(AC2885:AO2885,"C")</f>
        <v>1</v>
      </c>
    </row>
    <row r="2886" spans="1:66" x14ac:dyDescent="0.25">
      <c r="A2886">
        <v>7349</v>
      </c>
      <c r="B2886">
        <v>12</v>
      </c>
      <c r="C2886">
        <v>8</v>
      </c>
      <c r="D2886">
        <v>58</v>
      </c>
      <c r="E2886" t="s">
        <v>58</v>
      </c>
      <c r="F2886" t="s">
        <v>2161</v>
      </c>
      <c r="G2886">
        <v>33</v>
      </c>
      <c r="H2886" t="s">
        <v>60</v>
      </c>
      <c r="I2886" t="s">
        <v>65</v>
      </c>
      <c r="AB2886" t="s">
        <v>67</v>
      </c>
      <c r="BD2886" t="s">
        <v>2162</v>
      </c>
      <c r="BE2886">
        <f>COUNTIF(J2886:BD2886,"**")</f>
        <v>2</v>
      </c>
      <c r="BF2886">
        <f>COUNTIF(J2886:BD2886,"*P*")</f>
        <v>0</v>
      </c>
      <c r="BG2886">
        <f>COUNTIF(J2886:BD2886,"*C*")</f>
        <v>2</v>
      </c>
      <c r="BH2886">
        <f>COUNTIF(AQ2886:BC2886, "C")</f>
        <v>0</v>
      </c>
      <c r="BI2886">
        <f>COUNTIF(AQ2886:BC2886, "P")</f>
        <v>0</v>
      </c>
      <c r="BJ2886" t="str">
        <f t="shared" si="45"/>
        <v/>
      </c>
      <c r="BK2886">
        <f>COUNTIFS(AQ2886:BC2886,"C")+COUNTIFS(AQ2886:BC2886,"P")</f>
        <v>0</v>
      </c>
      <c r="BL2886">
        <f>COUNTIF(AC2886:AO2886,"**")</f>
        <v>0</v>
      </c>
      <c r="BM2886">
        <f>COUNTIF(AC2886:AO2886,"P")</f>
        <v>0</v>
      </c>
      <c r="BN2886">
        <f>COUNTIF(AC2886:AO2886,"C")</f>
        <v>0</v>
      </c>
    </row>
    <row r="2887" spans="1:66" x14ac:dyDescent="0.25">
      <c r="A2887">
        <v>7447</v>
      </c>
      <c r="B2887">
        <v>12</v>
      </c>
      <c r="C2887">
        <v>7</v>
      </c>
      <c r="D2887">
        <v>41</v>
      </c>
      <c r="E2887" t="s">
        <v>58</v>
      </c>
      <c r="F2887" t="s">
        <v>2163</v>
      </c>
      <c r="G2887">
        <v>33</v>
      </c>
      <c r="H2887" t="s">
        <v>64</v>
      </c>
      <c r="I2887" t="s">
        <v>65</v>
      </c>
      <c r="K2887" t="s">
        <v>62</v>
      </c>
      <c r="O2887" t="s">
        <v>62</v>
      </c>
      <c r="AM2887" t="s">
        <v>62</v>
      </c>
      <c r="AN2887" t="s">
        <v>62</v>
      </c>
      <c r="BE2887">
        <f>COUNTIF(J2887:BD2887,"**")</f>
        <v>4</v>
      </c>
      <c r="BF2887">
        <f>COUNTIF(J2887:BD2887,"*P*")</f>
        <v>4</v>
      </c>
      <c r="BG2887">
        <f>COUNTIF(J2887:BD2887,"*C*")</f>
        <v>0</v>
      </c>
      <c r="BH2887">
        <f>COUNTIF(AQ2887:BC2887, "C")</f>
        <v>0</v>
      </c>
      <c r="BI2887">
        <f>COUNTIF(AQ2887:BC2887, "P")</f>
        <v>0</v>
      </c>
      <c r="BJ2887" t="str">
        <f t="shared" si="45"/>
        <v/>
      </c>
      <c r="BK2887">
        <f>COUNTIFS(AQ2887:BC2887,"C")+COUNTIFS(AQ2887:BC2887,"P")</f>
        <v>0</v>
      </c>
      <c r="BL2887">
        <f>COUNTIF(AC2887:AO2887,"**")</f>
        <v>2</v>
      </c>
      <c r="BM2887">
        <f>COUNTIF(AC2887:AO2887,"P")</f>
        <v>2</v>
      </c>
      <c r="BN2887">
        <f>COUNTIF(AC2887:AO2887,"C")</f>
        <v>0</v>
      </c>
    </row>
    <row r="2888" spans="1:66" x14ac:dyDescent="0.25">
      <c r="A2888">
        <v>7580</v>
      </c>
      <c r="B2888">
        <v>13</v>
      </c>
      <c r="C2888">
        <v>3</v>
      </c>
      <c r="D2888">
        <v>29</v>
      </c>
      <c r="E2888" t="s">
        <v>58</v>
      </c>
      <c r="F2888" t="s">
        <v>2164</v>
      </c>
      <c r="G2888">
        <v>33</v>
      </c>
      <c r="H2888" t="s">
        <v>60</v>
      </c>
      <c r="I2888" t="s">
        <v>61</v>
      </c>
      <c r="O2888" t="s">
        <v>62</v>
      </c>
      <c r="AL2888" t="s">
        <v>62</v>
      </c>
      <c r="BE2888">
        <f>COUNTIF(J2888:BD2888,"**")</f>
        <v>2</v>
      </c>
      <c r="BF2888">
        <f>COUNTIF(J2888:BD2888,"*P*")</f>
        <v>2</v>
      </c>
      <c r="BG2888">
        <f>COUNTIF(J2888:BD2888,"*C*")</f>
        <v>0</v>
      </c>
      <c r="BH2888">
        <f>COUNTIF(AQ2888:BC2888, "C")</f>
        <v>0</v>
      </c>
      <c r="BI2888">
        <f>COUNTIF(AQ2888:BC2888, "P")</f>
        <v>0</v>
      </c>
      <c r="BJ2888" t="str">
        <f t="shared" si="45"/>
        <v/>
      </c>
      <c r="BK2888">
        <f>COUNTIFS(AQ2888:BC2888,"C")+COUNTIFS(AQ2888:BC2888,"P")</f>
        <v>0</v>
      </c>
      <c r="BL2888">
        <f>COUNTIF(AC2888:AO2888,"**")</f>
        <v>1</v>
      </c>
      <c r="BM2888">
        <f>COUNTIF(AC2888:AO2888,"P")</f>
        <v>1</v>
      </c>
      <c r="BN2888">
        <f>COUNTIF(AC2888:AO2888,"C")</f>
        <v>0</v>
      </c>
    </row>
    <row r="2889" spans="1:66" x14ac:dyDescent="0.25">
      <c r="A2889">
        <v>7617</v>
      </c>
      <c r="B2889">
        <v>13</v>
      </c>
      <c r="C2889">
        <v>3</v>
      </c>
      <c r="D2889">
        <v>29</v>
      </c>
      <c r="E2889" t="s">
        <v>58</v>
      </c>
      <c r="F2889" t="s">
        <v>1508</v>
      </c>
      <c r="G2889">
        <v>33</v>
      </c>
      <c r="H2889" t="s">
        <v>60</v>
      </c>
      <c r="I2889" t="s">
        <v>65</v>
      </c>
      <c r="N2889" t="s">
        <v>62</v>
      </c>
      <c r="O2889" t="s">
        <v>62</v>
      </c>
      <c r="W2889" t="s">
        <v>62</v>
      </c>
      <c r="BE2889">
        <f>COUNTIF(J2889:BD2889,"**")</f>
        <v>3</v>
      </c>
      <c r="BF2889">
        <f>COUNTIF(J2889:BD2889,"*P*")</f>
        <v>3</v>
      </c>
      <c r="BG2889">
        <f>COUNTIF(J2889:BD2889,"*C*")</f>
        <v>0</v>
      </c>
      <c r="BH2889">
        <f>COUNTIF(AQ2889:BC2889, "C")</f>
        <v>0</v>
      </c>
      <c r="BI2889">
        <f>COUNTIF(AQ2889:BC2889, "P")</f>
        <v>0</v>
      </c>
      <c r="BJ2889" t="str">
        <f t="shared" si="45"/>
        <v/>
      </c>
      <c r="BK2889">
        <f>COUNTIFS(AQ2889:BC2889,"C")+COUNTIFS(AQ2889:BC2889,"P")</f>
        <v>0</v>
      </c>
      <c r="BL2889">
        <f>COUNTIF(AC2889:AO2889,"**")</f>
        <v>0</v>
      </c>
      <c r="BM2889">
        <f>COUNTIF(AC2889:AO2889,"P")</f>
        <v>0</v>
      </c>
      <c r="BN2889">
        <f>COUNTIF(AC2889:AO2889,"C")</f>
        <v>0</v>
      </c>
    </row>
    <row r="2890" spans="1:66" x14ac:dyDescent="0.25">
      <c r="A2890">
        <v>7640</v>
      </c>
      <c r="B2890">
        <v>13</v>
      </c>
      <c r="C2890">
        <v>4</v>
      </c>
      <c r="D2890">
        <v>29</v>
      </c>
      <c r="E2890" t="s">
        <v>58</v>
      </c>
      <c r="F2890" t="s">
        <v>151</v>
      </c>
      <c r="G2890">
        <v>33</v>
      </c>
      <c r="H2890" t="s">
        <v>60</v>
      </c>
      <c r="I2890" t="s">
        <v>65</v>
      </c>
      <c r="J2890" t="s">
        <v>62</v>
      </c>
      <c r="W2890" t="s">
        <v>62</v>
      </c>
      <c r="AB2890" t="s">
        <v>62</v>
      </c>
      <c r="BD2890" t="s">
        <v>2165</v>
      </c>
      <c r="BE2890">
        <f>COUNTIF(J2890:BD2890,"**")</f>
        <v>4</v>
      </c>
      <c r="BF2890">
        <f>COUNTIF(J2890:BD2890,"*P*")</f>
        <v>3</v>
      </c>
      <c r="BG2890">
        <f>COUNTIF(J2890:BD2890,"*C*")</f>
        <v>0</v>
      </c>
      <c r="BH2890">
        <f>COUNTIF(AQ2890:BC2890, "C")</f>
        <v>0</v>
      </c>
      <c r="BI2890">
        <f>COUNTIF(AQ2890:BC2890, "P")</f>
        <v>0</v>
      </c>
      <c r="BJ2890" t="str">
        <f t="shared" si="45"/>
        <v/>
      </c>
      <c r="BK2890">
        <f>COUNTIFS(AQ2890:BC2890,"C")+COUNTIFS(AQ2890:BC2890,"P")</f>
        <v>0</v>
      </c>
      <c r="BL2890">
        <f>COUNTIF(AC2890:AO2890,"**")</f>
        <v>0</v>
      </c>
      <c r="BM2890">
        <f>COUNTIF(AC2890:AO2890,"P")</f>
        <v>0</v>
      </c>
      <c r="BN2890">
        <f>COUNTIF(AC2890:AO2890,"C")</f>
        <v>0</v>
      </c>
    </row>
    <row r="2891" spans="1:66" x14ac:dyDescent="0.25">
      <c r="A2891">
        <v>7787</v>
      </c>
      <c r="B2891">
        <v>13</v>
      </c>
      <c r="C2891">
        <v>6</v>
      </c>
      <c r="D2891">
        <v>29</v>
      </c>
      <c r="E2891" t="s">
        <v>58</v>
      </c>
      <c r="F2891" t="s">
        <v>2166</v>
      </c>
      <c r="G2891">
        <v>33</v>
      </c>
      <c r="H2891" t="s">
        <v>60</v>
      </c>
      <c r="I2891" t="s">
        <v>65</v>
      </c>
      <c r="O2891" t="s">
        <v>67</v>
      </c>
      <c r="BA2891" t="s">
        <v>67</v>
      </c>
      <c r="BD2891" t="s">
        <v>203</v>
      </c>
      <c r="BE2891">
        <f>COUNTIF(J2891:BD2891,"**")</f>
        <v>3</v>
      </c>
      <c r="BF2891">
        <f>COUNTIF(J2891:BD2891,"*P*")</f>
        <v>0</v>
      </c>
      <c r="BG2891">
        <f>COUNTIF(J2891:BD2891,"*C*")</f>
        <v>2</v>
      </c>
      <c r="BH2891">
        <f>COUNTIF(AQ2891:BC2891, "C")</f>
        <v>1</v>
      </c>
      <c r="BI2891">
        <f>COUNTIF(AQ2891:BC2891, "P")</f>
        <v>0</v>
      </c>
      <c r="BJ2891" t="str">
        <f t="shared" si="45"/>
        <v/>
      </c>
      <c r="BK2891">
        <f>COUNTIFS(AQ2891:BC2891,"C")+COUNTIFS(AQ2891:BC2891,"P")</f>
        <v>1</v>
      </c>
      <c r="BL2891">
        <f>COUNTIF(AC2891:AO2891,"**")</f>
        <v>0</v>
      </c>
      <c r="BM2891">
        <f>COUNTIF(AC2891:AO2891,"P")</f>
        <v>0</v>
      </c>
      <c r="BN2891">
        <f>COUNTIF(AC2891:AO2891,"C")</f>
        <v>0</v>
      </c>
    </row>
    <row r="2892" spans="1:66" x14ac:dyDescent="0.25">
      <c r="A2892">
        <v>7834</v>
      </c>
      <c r="B2892">
        <v>13</v>
      </c>
      <c r="C2892">
        <v>7</v>
      </c>
      <c r="D2892">
        <v>29</v>
      </c>
      <c r="E2892" t="s">
        <v>58</v>
      </c>
      <c r="F2892" t="s">
        <v>965</v>
      </c>
      <c r="G2892">
        <v>33</v>
      </c>
      <c r="H2892" t="s">
        <v>64</v>
      </c>
      <c r="I2892" t="s">
        <v>65</v>
      </c>
      <c r="AQ2892" t="s">
        <v>67</v>
      </c>
      <c r="AS2892" t="s">
        <v>62</v>
      </c>
      <c r="AZ2892" t="s">
        <v>67</v>
      </c>
      <c r="BE2892">
        <f>COUNTIF(J2892:BD2892,"**")</f>
        <v>3</v>
      </c>
      <c r="BF2892">
        <f>COUNTIF(J2892:BD2892,"*P*")</f>
        <v>1</v>
      </c>
      <c r="BG2892">
        <f>COUNTIF(J2892:BD2892,"*C*")</f>
        <v>2</v>
      </c>
      <c r="BH2892">
        <f>COUNTIF(AQ2892:BC2892, "C")</f>
        <v>2</v>
      </c>
      <c r="BI2892">
        <f>COUNTIF(AQ2892:BC2892, "P")</f>
        <v>1</v>
      </c>
      <c r="BJ2892" t="str">
        <f t="shared" si="45"/>
        <v/>
      </c>
      <c r="BK2892">
        <f>COUNTIFS(AQ2892:BC2892,"C")+COUNTIFS(AQ2892:BC2892,"P")</f>
        <v>3</v>
      </c>
      <c r="BL2892">
        <f>COUNTIF(AC2892:AO2892,"**")</f>
        <v>0</v>
      </c>
      <c r="BM2892">
        <f>COUNTIF(AC2892:AO2892,"P")</f>
        <v>0</v>
      </c>
      <c r="BN2892">
        <f>COUNTIF(AC2892:AO2892,"C")</f>
        <v>0</v>
      </c>
    </row>
    <row r="2893" spans="1:66" x14ac:dyDescent="0.25">
      <c r="A2893">
        <v>7865</v>
      </c>
      <c r="B2893">
        <v>13</v>
      </c>
      <c r="C2893">
        <v>7</v>
      </c>
      <c r="D2893">
        <v>29</v>
      </c>
      <c r="E2893" t="s">
        <v>58</v>
      </c>
      <c r="F2893" t="s">
        <v>2167</v>
      </c>
      <c r="G2893">
        <v>33</v>
      </c>
      <c r="H2893" t="s">
        <v>64</v>
      </c>
      <c r="I2893" t="s">
        <v>65</v>
      </c>
      <c r="AY2893" t="s">
        <v>67</v>
      </c>
      <c r="BE2893">
        <f>COUNTIF(J2893:BD2893,"**")</f>
        <v>1</v>
      </c>
      <c r="BF2893">
        <f>COUNTIF(J2893:BD2893,"*P*")</f>
        <v>0</v>
      </c>
      <c r="BG2893">
        <f>COUNTIF(J2893:BD2893,"*C*")</f>
        <v>1</v>
      </c>
      <c r="BH2893">
        <f>COUNTIF(AQ2893:BC2893, "C")</f>
        <v>1</v>
      </c>
      <c r="BI2893">
        <f>COUNTIF(AQ2893:BC2893, "P")</f>
        <v>0</v>
      </c>
      <c r="BJ2893" t="str">
        <f t="shared" si="45"/>
        <v/>
      </c>
      <c r="BK2893">
        <f>COUNTIFS(AQ2893:BC2893,"C")+COUNTIFS(AQ2893:BC2893,"P")</f>
        <v>1</v>
      </c>
      <c r="BL2893">
        <f>COUNTIF(AC2893:AO2893,"**")</f>
        <v>0</v>
      </c>
      <c r="BM2893">
        <f>COUNTIF(AC2893:AO2893,"P")</f>
        <v>0</v>
      </c>
      <c r="BN2893">
        <f>COUNTIF(AC2893:AO2893,"C")</f>
        <v>0</v>
      </c>
    </row>
    <row r="2894" spans="1:66" x14ac:dyDescent="0.25">
      <c r="A2894">
        <v>8197</v>
      </c>
      <c r="B2894">
        <v>14</v>
      </c>
      <c r="C2894">
        <v>4</v>
      </c>
      <c r="D2894">
        <v>3</v>
      </c>
      <c r="E2894" t="s">
        <v>58</v>
      </c>
      <c r="F2894" t="s">
        <v>151</v>
      </c>
      <c r="G2894">
        <v>33</v>
      </c>
      <c r="H2894" t="s">
        <v>60</v>
      </c>
      <c r="I2894" t="s">
        <v>65</v>
      </c>
      <c r="O2894" t="s">
        <v>62</v>
      </c>
      <c r="BE2894">
        <f>COUNTIF(J2894:BD2894,"**")</f>
        <v>1</v>
      </c>
      <c r="BF2894">
        <f>COUNTIF(J2894:BD2894,"*P*")</f>
        <v>1</v>
      </c>
      <c r="BG2894">
        <f>COUNTIF(J2894:BD2894,"*C*")</f>
        <v>0</v>
      </c>
      <c r="BH2894">
        <f>COUNTIF(AQ2894:BC2894, "C")</f>
        <v>0</v>
      </c>
      <c r="BI2894">
        <f>COUNTIF(AQ2894:BC2894, "P")</f>
        <v>0</v>
      </c>
      <c r="BJ2894" t="str">
        <f t="shared" si="45"/>
        <v/>
      </c>
      <c r="BK2894">
        <f>COUNTIFS(AQ2894:BC2894,"C")+COUNTIFS(AQ2894:BC2894,"P")</f>
        <v>0</v>
      </c>
      <c r="BL2894">
        <f>COUNTIF(AC2894:AO2894,"**")</f>
        <v>0</v>
      </c>
      <c r="BM2894">
        <f>COUNTIF(AC2894:AO2894,"P")</f>
        <v>0</v>
      </c>
      <c r="BN2894">
        <f>COUNTIF(AC2894:AO2894,"C")</f>
        <v>0</v>
      </c>
    </row>
    <row r="2895" spans="1:66" x14ac:dyDescent="0.25">
      <c r="A2895">
        <v>8272</v>
      </c>
      <c r="B2895">
        <v>14</v>
      </c>
      <c r="C2895">
        <v>9</v>
      </c>
      <c r="D2895">
        <v>3</v>
      </c>
      <c r="E2895" t="s">
        <v>58</v>
      </c>
      <c r="F2895" t="s">
        <v>2168</v>
      </c>
      <c r="G2895">
        <v>33</v>
      </c>
      <c r="H2895" t="s">
        <v>60</v>
      </c>
      <c r="I2895" t="s">
        <v>65</v>
      </c>
      <c r="J2895" t="s">
        <v>62</v>
      </c>
      <c r="K2895" t="s">
        <v>62</v>
      </c>
      <c r="N2895" t="s">
        <v>62</v>
      </c>
      <c r="W2895" t="s">
        <v>67</v>
      </c>
      <c r="AD2895" t="s">
        <v>62</v>
      </c>
      <c r="AU2895" t="s">
        <v>67</v>
      </c>
      <c r="AW2895" t="s">
        <v>62</v>
      </c>
      <c r="AZ2895" t="s">
        <v>62</v>
      </c>
      <c r="BD2895" t="s">
        <v>2169</v>
      </c>
      <c r="BE2895">
        <f>COUNTIF(J2895:BD2895,"**")</f>
        <v>9</v>
      </c>
      <c r="BF2895">
        <f>COUNTIF(J2895:BD2895,"*P*")</f>
        <v>6</v>
      </c>
      <c r="BG2895">
        <f>COUNTIF(J2895:BD2895,"*C*")</f>
        <v>3</v>
      </c>
      <c r="BH2895">
        <f>COUNTIF(AQ2895:BC2895, "C")</f>
        <v>1</v>
      </c>
      <c r="BI2895">
        <f>COUNTIF(AQ2895:BC2895, "P")</f>
        <v>2</v>
      </c>
      <c r="BJ2895" t="str">
        <f t="shared" si="45"/>
        <v/>
      </c>
      <c r="BK2895">
        <f>COUNTIFS(AQ2895:BC2895,"C")+COUNTIFS(AQ2895:BC2895,"P")</f>
        <v>3</v>
      </c>
      <c r="BL2895">
        <f>COUNTIF(AC2895:AO2895,"**")</f>
        <v>1</v>
      </c>
      <c r="BM2895">
        <f>COUNTIF(AC2895:AO2895,"P")</f>
        <v>1</v>
      </c>
      <c r="BN2895">
        <f>COUNTIF(AC2895:AO2895,"C")</f>
        <v>0</v>
      </c>
    </row>
    <row r="2896" spans="1:66" x14ac:dyDescent="0.25">
      <c r="A2896">
        <v>8428</v>
      </c>
      <c r="B2896">
        <v>15</v>
      </c>
      <c r="C2896">
        <v>1</v>
      </c>
      <c r="D2896">
        <v>50</v>
      </c>
      <c r="E2896" t="s">
        <v>58</v>
      </c>
      <c r="F2896" t="s">
        <v>2170</v>
      </c>
      <c r="G2896">
        <v>33</v>
      </c>
      <c r="H2896" t="s">
        <v>64</v>
      </c>
      <c r="I2896" t="s">
        <v>65</v>
      </c>
      <c r="N2896" t="s">
        <v>62</v>
      </c>
      <c r="O2896" t="s">
        <v>67</v>
      </c>
      <c r="AQ2896" t="s">
        <v>67</v>
      </c>
      <c r="AT2896" t="s">
        <v>67</v>
      </c>
      <c r="AZ2896" t="s">
        <v>67</v>
      </c>
      <c r="BE2896">
        <f>COUNTIF(J2896:BD2896,"**")</f>
        <v>5</v>
      </c>
      <c r="BF2896">
        <f>COUNTIF(J2896:BD2896,"*P*")</f>
        <v>1</v>
      </c>
      <c r="BG2896">
        <f>COUNTIF(J2896:BD2896,"*C*")</f>
        <v>4</v>
      </c>
      <c r="BH2896">
        <f>COUNTIF(AQ2896:BC2896, "C")</f>
        <v>3</v>
      </c>
      <c r="BI2896">
        <f>COUNTIF(AQ2896:BC2896, "P")</f>
        <v>0</v>
      </c>
      <c r="BJ2896" t="str">
        <f t="shared" si="45"/>
        <v/>
      </c>
      <c r="BK2896">
        <f>COUNTIFS(AQ2896:BC2896,"C")+COUNTIFS(AQ2896:BC2896,"P")</f>
        <v>3</v>
      </c>
      <c r="BL2896">
        <f>COUNTIF(AC2896:AO2896,"**")</f>
        <v>0</v>
      </c>
      <c r="BM2896">
        <f>COUNTIF(AC2896:AO2896,"P")</f>
        <v>0</v>
      </c>
      <c r="BN2896">
        <f>COUNTIF(AC2896:AO2896,"C")</f>
        <v>0</v>
      </c>
    </row>
    <row r="2897" spans="1:66" x14ac:dyDescent="0.25">
      <c r="A2897">
        <v>8510</v>
      </c>
      <c r="B2897">
        <v>15</v>
      </c>
      <c r="C2897">
        <v>1</v>
      </c>
      <c r="D2897">
        <v>50</v>
      </c>
      <c r="E2897" t="s">
        <v>58</v>
      </c>
      <c r="F2897" t="s">
        <v>341</v>
      </c>
      <c r="G2897">
        <v>33</v>
      </c>
      <c r="H2897" t="s">
        <v>60</v>
      </c>
      <c r="I2897" t="s">
        <v>65</v>
      </c>
      <c r="N2897" t="s">
        <v>67</v>
      </c>
      <c r="BE2897">
        <f>COUNTIF(J2897:BD2897,"**")</f>
        <v>1</v>
      </c>
      <c r="BF2897">
        <f>COUNTIF(J2897:BD2897,"*P*")</f>
        <v>0</v>
      </c>
      <c r="BG2897">
        <f>COUNTIF(J2897:BD2897,"*C*")</f>
        <v>1</v>
      </c>
      <c r="BH2897">
        <f>COUNTIF(AQ2897:BC2897, "C")</f>
        <v>0</v>
      </c>
      <c r="BI2897">
        <f>COUNTIF(AQ2897:BC2897, "P")</f>
        <v>0</v>
      </c>
      <c r="BJ2897" t="str">
        <f t="shared" si="45"/>
        <v/>
      </c>
      <c r="BK2897">
        <f>COUNTIFS(AQ2897:BC2897,"C")+COUNTIFS(AQ2897:BC2897,"P")</f>
        <v>0</v>
      </c>
      <c r="BL2897">
        <f>COUNTIF(AC2897:AO2897,"**")</f>
        <v>0</v>
      </c>
      <c r="BM2897">
        <f>COUNTIF(AC2897:AO2897,"P")</f>
        <v>0</v>
      </c>
      <c r="BN2897">
        <f>COUNTIF(AC2897:AO2897,"C")</f>
        <v>0</v>
      </c>
    </row>
    <row r="2898" spans="1:66" x14ac:dyDescent="0.25">
      <c r="A2898">
        <v>8704</v>
      </c>
      <c r="B2898">
        <v>15</v>
      </c>
      <c r="C2898">
        <v>5</v>
      </c>
      <c r="D2898">
        <v>50</v>
      </c>
      <c r="E2898" t="s">
        <v>58</v>
      </c>
      <c r="F2898" t="s">
        <v>2171</v>
      </c>
      <c r="G2898">
        <v>33</v>
      </c>
      <c r="H2898" t="s">
        <v>60</v>
      </c>
      <c r="I2898" t="s">
        <v>65</v>
      </c>
      <c r="AQ2898" t="s">
        <v>67</v>
      </c>
      <c r="AU2898" t="s">
        <v>67</v>
      </c>
      <c r="AZ2898" t="s">
        <v>67</v>
      </c>
      <c r="BD2898" t="s">
        <v>2172</v>
      </c>
      <c r="BE2898">
        <f>COUNTIF(J2898:BD2898,"**")</f>
        <v>4</v>
      </c>
      <c r="BF2898">
        <f>COUNTIF(J2898:BD2898,"*P*")</f>
        <v>1</v>
      </c>
      <c r="BG2898">
        <f>COUNTIF(J2898:BD2898,"*C*")</f>
        <v>4</v>
      </c>
      <c r="BH2898">
        <f>COUNTIF(AQ2898:BC2898, "C")</f>
        <v>3</v>
      </c>
      <c r="BI2898">
        <f>COUNTIF(AQ2898:BC2898, "P")</f>
        <v>0</v>
      </c>
      <c r="BJ2898" t="str">
        <f t="shared" si="45"/>
        <v/>
      </c>
      <c r="BK2898">
        <f>COUNTIFS(AQ2898:BC2898,"C")+COUNTIFS(AQ2898:BC2898,"P")</f>
        <v>3</v>
      </c>
      <c r="BL2898">
        <f>COUNTIF(AC2898:AO2898,"**")</f>
        <v>0</v>
      </c>
      <c r="BM2898">
        <f>COUNTIF(AC2898:AO2898,"P")</f>
        <v>0</v>
      </c>
      <c r="BN2898">
        <f>COUNTIF(AC2898:AO2898,"C")</f>
        <v>0</v>
      </c>
    </row>
    <row r="2899" spans="1:66" x14ac:dyDescent="0.25">
      <c r="A2899">
        <v>8766</v>
      </c>
      <c r="B2899">
        <v>15</v>
      </c>
      <c r="C2899">
        <v>7</v>
      </c>
      <c r="D2899">
        <v>50</v>
      </c>
      <c r="E2899" t="s">
        <v>58</v>
      </c>
      <c r="F2899" t="s">
        <v>494</v>
      </c>
      <c r="G2899">
        <v>33</v>
      </c>
      <c r="H2899" t="s">
        <v>60</v>
      </c>
      <c r="I2899" t="s">
        <v>65</v>
      </c>
      <c r="K2899" t="s">
        <v>62</v>
      </c>
      <c r="N2899" t="s">
        <v>67</v>
      </c>
      <c r="AD2899" t="s">
        <v>67</v>
      </c>
      <c r="AT2899" t="s">
        <v>67</v>
      </c>
      <c r="BE2899">
        <f>COUNTIF(J2899:BD2899,"**")</f>
        <v>4</v>
      </c>
      <c r="BF2899">
        <f>COUNTIF(J2899:BD2899,"*P*")</f>
        <v>1</v>
      </c>
      <c r="BG2899">
        <f>COUNTIF(J2899:BD2899,"*C*")</f>
        <v>3</v>
      </c>
      <c r="BH2899">
        <f>COUNTIF(AQ2899:BC2899, "C")</f>
        <v>1</v>
      </c>
      <c r="BI2899">
        <f>COUNTIF(AQ2899:BC2899, "P")</f>
        <v>0</v>
      </c>
      <c r="BJ2899" t="str">
        <f t="shared" si="45"/>
        <v/>
      </c>
      <c r="BK2899">
        <f>COUNTIFS(AQ2899:BC2899,"C")+COUNTIFS(AQ2899:BC2899,"P")</f>
        <v>1</v>
      </c>
      <c r="BL2899">
        <f>COUNTIF(AC2899:AO2899,"**")</f>
        <v>1</v>
      </c>
      <c r="BM2899">
        <f>COUNTIF(AC2899:AO2899,"P")</f>
        <v>0</v>
      </c>
      <c r="BN2899">
        <f>COUNTIF(AC2899:AO2899,"C")</f>
        <v>1</v>
      </c>
    </row>
    <row r="2900" spans="1:66" x14ac:dyDescent="0.25">
      <c r="A2900">
        <v>8767</v>
      </c>
      <c r="B2900">
        <v>15</v>
      </c>
      <c r="C2900">
        <v>7</v>
      </c>
      <c r="D2900">
        <v>50</v>
      </c>
      <c r="E2900" t="s">
        <v>58</v>
      </c>
      <c r="F2900" t="s">
        <v>2173</v>
      </c>
      <c r="G2900">
        <v>33</v>
      </c>
      <c r="H2900" t="s">
        <v>60</v>
      </c>
      <c r="I2900" t="s">
        <v>65</v>
      </c>
      <c r="O2900" t="s">
        <v>67</v>
      </c>
      <c r="BE2900">
        <f>COUNTIF(J2900:BD2900,"**")</f>
        <v>1</v>
      </c>
      <c r="BF2900">
        <f>COUNTIF(J2900:BD2900,"*P*")</f>
        <v>0</v>
      </c>
      <c r="BG2900">
        <f>COUNTIF(J2900:BD2900,"*C*")</f>
        <v>1</v>
      </c>
      <c r="BH2900">
        <f>COUNTIF(AQ2900:BC2900, "C")</f>
        <v>0</v>
      </c>
      <c r="BI2900">
        <f>COUNTIF(AQ2900:BC2900, "P")</f>
        <v>0</v>
      </c>
      <c r="BJ2900" t="str">
        <f t="shared" si="45"/>
        <v/>
      </c>
      <c r="BK2900">
        <f>COUNTIFS(AQ2900:BC2900,"C")+COUNTIFS(AQ2900:BC2900,"P")</f>
        <v>0</v>
      </c>
      <c r="BL2900">
        <f>COUNTIF(AC2900:AO2900,"**")</f>
        <v>0</v>
      </c>
      <c r="BM2900">
        <f>COUNTIF(AC2900:AO2900,"P")</f>
        <v>0</v>
      </c>
      <c r="BN2900">
        <f>COUNTIF(AC2900:AO2900,"C")</f>
        <v>0</v>
      </c>
    </row>
    <row r="2901" spans="1:66" x14ac:dyDescent="0.25">
      <c r="A2901">
        <v>8783</v>
      </c>
      <c r="B2901">
        <v>15</v>
      </c>
      <c r="C2901">
        <v>5</v>
      </c>
      <c r="D2901">
        <v>50</v>
      </c>
      <c r="E2901" t="s">
        <v>58</v>
      </c>
      <c r="F2901" t="s">
        <v>604</v>
      </c>
      <c r="G2901">
        <v>33</v>
      </c>
      <c r="H2901" t="s">
        <v>60</v>
      </c>
      <c r="I2901" t="s">
        <v>65</v>
      </c>
      <c r="N2901" t="s">
        <v>62</v>
      </c>
      <c r="AU2901" t="s">
        <v>67</v>
      </c>
      <c r="BD2901" t="s">
        <v>295</v>
      </c>
      <c r="BE2901">
        <f>COUNTIF(J2901:BD2901,"**")</f>
        <v>3</v>
      </c>
      <c r="BF2901">
        <f>COUNTIF(J2901:BD2901,"*P*")</f>
        <v>1</v>
      </c>
      <c r="BG2901">
        <f>COUNTIF(J2901:BD2901,"*C*")</f>
        <v>2</v>
      </c>
      <c r="BH2901">
        <f>COUNTIF(AQ2901:BC2901, "C")</f>
        <v>1</v>
      </c>
      <c r="BI2901">
        <f>COUNTIF(AQ2901:BC2901, "P")</f>
        <v>0</v>
      </c>
      <c r="BJ2901" t="str">
        <f t="shared" si="45"/>
        <v/>
      </c>
      <c r="BK2901">
        <f>COUNTIFS(AQ2901:BC2901,"C")+COUNTIFS(AQ2901:BC2901,"P")</f>
        <v>1</v>
      </c>
      <c r="BL2901">
        <f>COUNTIF(AC2901:AO2901,"**")</f>
        <v>0</v>
      </c>
      <c r="BM2901">
        <f>COUNTIF(AC2901:AO2901,"P")</f>
        <v>0</v>
      </c>
      <c r="BN2901">
        <f>COUNTIF(AC2901:AO2901,"C")</f>
        <v>0</v>
      </c>
    </row>
    <row r="2902" spans="1:66" x14ac:dyDescent="0.25">
      <c r="A2902">
        <v>8823</v>
      </c>
      <c r="B2902">
        <v>15</v>
      </c>
      <c r="C2902">
        <v>5</v>
      </c>
      <c r="D2902">
        <v>50</v>
      </c>
      <c r="E2902" t="s">
        <v>58</v>
      </c>
      <c r="F2902" t="s">
        <v>2174</v>
      </c>
      <c r="G2902">
        <v>33</v>
      </c>
      <c r="H2902" t="s">
        <v>60</v>
      </c>
      <c r="I2902" t="s">
        <v>65</v>
      </c>
      <c r="AU2902" t="s">
        <v>67</v>
      </c>
      <c r="BD2902" t="s">
        <v>295</v>
      </c>
      <c r="BE2902">
        <f>COUNTIF(J2902:BD2902,"**")</f>
        <v>2</v>
      </c>
      <c r="BF2902">
        <f>COUNTIF(J2902:BD2902,"*P*")</f>
        <v>0</v>
      </c>
      <c r="BG2902">
        <f>COUNTIF(J2902:BD2902,"*C*")</f>
        <v>2</v>
      </c>
      <c r="BH2902">
        <f>COUNTIF(AQ2902:BC2902, "C")</f>
        <v>1</v>
      </c>
      <c r="BI2902">
        <f>COUNTIF(AQ2902:BC2902, "P")</f>
        <v>0</v>
      </c>
      <c r="BJ2902" t="str">
        <f t="shared" si="45"/>
        <v/>
      </c>
      <c r="BK2902">
        <f>COUNTIFS(AQ2902:BC2902,"C")+COUNTIFS(AQ2902:BC2902,"P")</f>
        <v>1</v>
      </c>
      <c r="BL2902">
        <f>COUNTIF(AC2902:AO2902,"**")</f>
        <v>0</v>
      </c>
      <c r="BM2902">
        <f>COUNTIF(AC2902:AO2902,"P")</f>
        <v>0</v>
      </c>
      <c r="BN2902">
        <f>COUNTIF(AC2902:AO2902,"C")</f>
        <v>0</v>
      </c>
    </row>
    <row r="2903" spans="1:66" x14ac:dyDescent="0.25">
      <c r="A2903">
        <v>8919</v>
      </c>
      <c r="B2903">
        <v>15</v>
      </c>
      <c r="C2903">
        <v>8</v>
      </c>
      <c r="D2903">
        <v>50</v>
      </c>
      <c r="E2903" t="s">
        <v>58</v>
      </c>
      <c r="F2903" t="s">
        <v>2175</v>
      </c>
      <c r="G2903">
        <v>33</v>
      </c>
      <c r="H2903" t="s">
        <v>60</v>
      </c>
      <c r="I2903" t="s">
        <v>65</v>
      </c>
      <c r="AU2903" t="s">
        <v>67</v>
      </c>
      <c r="BD2903" t="s">
        <v>223</v>
      </c>
      <c r="BE2903">
        <f>COUNTIF(J2903:BD2903,"**")</f>
        <v>2</v>
      </c>
      <c r="BF2903">
        <f>COUNTIF(J2903:BD2903,"*P*")</f>
        <v>0</v>
      </c>
      <c r="BG2903">
        <f>COUNTIF(J2903:BD2903,"*C*")</f>
        <v>2</v>
      </c>
      <c r="BH2903">
        <f>COUNTIF(AQ2903:BC2903, "C")</f>
        <v>1</v>
      </c>
      <c r="BI2903">
        <f>COUNTIF(AQ2903:BC2903, "P")</f>
        <v>0</v>
      </c>
      <c r="BJ2903" t="str">
        <f t="shared" si="45"/>
        <v/>
      </c>
      <c r="BK2903">
        <f>COUNTIFS(AQ2903:BC2903,"C")+COUNTIFS(AQ2903:BC2903,"P")</f>
        <v>1</v>
      </c>
      <c r="BL2903">
        <f>COUNTIF(AC2903:AO2903,"**")</f>
        <v>0</v>
      </c>
      <c r="BM2903">
        <f>COUNTIF(AC2903:AO2903,"P")</f>
        <v>0</v>
      </c>
      <c r="BN2903">
        <f>COUNTIF(AC2903:AO2903,"C")</f>
        <v>0</v>
      </c>
    </row>
    <row r="2904" spans="1:66" x14ac:dyDescent="0.25">
      <c r="A2904">
        <v>8985</v>
      </c>
      <c r="B2904">
        <v>15</v>
      </c>
      <c r="C2904">
        <v>9</v>
      </c>
      <c r="D2904">
        <v>50</v>
      </c>
      <c r="E2904" t="s">
        <v>58</v>
      </c>
      <c r="F2904" t="s">
        <v>2176</v>
      </c>
      <c r="G2904">
        <v>33</v>
      </c>
      <c r="H2904" t="s">
        <v>60</v>
      </c>
      <c r="I2904" t="s">
        <v>65</v>
      </c>
      <c r="K2904" t="s">
        <v>62</v>
      </c>
      <c r="AD2904" t="s">
        <v>62</v>
      </c>
      <c r="AQ2904" t="s">
        <v>67</v>
      </c>
      <c r="AT2904" t="s">
        <v>67</v>
      </c>
      <c r="AU2904" t="s">
        <v>67</v>
      </c>
      <c r="AZ2904" t="s">
        <v>67</v>
      </c>
      <c r="BD2904" t="s">
        <v>269</v>
      </c>
      <c r="BE2904">
        <f>COUNTIF(J2904:BD2904,"**")</f>
        <v>7</v>
      </c>
      <c r="BF2904">
        <f>COUNTIF(J2904:BD2904,"*P*")</f>
        <v>2</v>
      </c>
      <c r="BG2904">
        <f>COUNTIF(J2904:BD2904,"*C*")</f>
        <v>5</v>
      </c>
      <c r="BH2904">
        <f>COUNTIF(AQ2904:BC2904, "C")</f>
        <v>4</v>
      </c>
      <c r="BI2904">
        <f>COUNTIF(AQ2904:BC2904, "P")</f>
        <v>0</v>
      </c>
      <c r="BJ2904" t="str">
        <f t="shared" si="45"/>
        <v/>
      </c>
      <c r="BK2904">
        <f>COUNTIFS(AQ2904:BC2904,"C")+COUNTIFS(AQ2904:BC2904,"P")</f>
        <v>4</v>
      </c>
      <c r="BL2904">
        <f>COUNTIF(AC2904:AO2904,"**")</f>
        <v>1</v>
      </c>
      <c r="BM2904">
        <f>COUNTIF(AC2904:AO2904,"P")</f>
        <v>1</v>
      </c>
      <c r="BN2904">
        <f>COUNTIF(AC2904:AO2904,"C")</f>
        <v>0</v>
      </c>
    </row>
    <row r="2905" spans="1:66" x14ac:dyDescent="0.25">
      <c r="A2905">
        <v>8986</v>
      </c>
      <c r="B2905">
        <v>15</v>
      </c>
      <c r="C2905">
        <v>8</v>
      </c>
      <c r="D2905">
        <v>50</v>
      </c>
      <c r="E2905" t="s">
        <v>58</v>
      </c>
      <c r="F2905" t="s">
        <v>2177</v>
      </c>
      <c r="G2905">
        <v>33</v>
      </c>
      <c r="H2905" t="s">
        <v>64</v>
      </c>
      <c r="I2905" t="s">
        <v>65</v>
      </c>
      <c r="O2905" t="s">
        <v>67</v>
      </c>
      <c r="AD2905" t="s">
        <v>67</v>
      </c>
      <c r="AU2905" t="s">
        <v>67</v>
      </c>
      <c r="BD2905" t="s">
        <v>269</v>
      </c>
      <c r="BE2905">
        <f>COUNTIF(J2905:BD2905,"**")</f>
        <v>4</v>
      </c>
      <c r="BF2905">
        <f>COUNTIF(J2905:BD2905,"*P*")</f>
        <v>0</v>
      </c>
      <c r="BG2905">
        <f>COUNTIF(J2905:BD2905,"*C*")</f>
        <v>4</v>
      </c>
      <c r="BH2905">
        <f>COUNTIF(AQ2905:BC2905, "C")</f>
        <v>1</v>
      </c>
      <c r="BI2905">
        <f>COUNTIF(AQ2905:BC2905, "P")</f>
        <v>0</v>
      </c>
      <c r="BJ2905" t="str">
        <f t="shared" si="45"/>
        <v/>
      </c>
      <c r="BK2905">
        <f>COUNTIFS(AQ2905:BC2905,"C")+COUNTIFS(AQ2905:BC2905,"P")</f>
        <v>1</v>
      </c>
      <c r="BL2905">
        <f>COUNTIF(AC2905:AO2905,"**")</f>
        <v>1</v>
      </c>
      <c r="BM2905">
        <f>COUNTIF(AC2905:AO2905,"P")</f>
        <v>0</v>
      </c>
      <c r="BN2905">
        <f>COUNTIF(AC2905:AO2905,"C")</f>
        <v>1</v>
      </c>
    </row>
    <row r="2906" spans="1:66" x14ac:dyDescent="0.25">
      <c r="A2906">
        <v>9118</v>
      </c>
      <c r="B2906">
        <v>15</v>
      </c>
      <c r="C2906">
        <v>9</v>
      </c>
      <c r="D2906">
        <v>50</v>
      </c>
      <c r="E2906" t="s">
        <v>58</v>
      </c>
      <c r="F2906" t="s">
        <v>2178</v>
      </c>
      <c r="G2906">
        <v>33</v>
      </c>
      <c r="H2906" t="s">
        <v>60</v>
      </c>
      <c r="I2906" t="s">
        <v>65</v>
      </c>
      <c r="AT2906" t="s">
        <v>67</v>
      </c>
      <c r="BE2906">
        <f>COUNTIF(J2906:BD2906,"**")</f>
        <v>1</v>
      </c>
      <c r="BF2906">
        <f>COUNTIF(J2906:BD2906,"*P*")</f>
        <v>0</v>
      </c>
      <c r="BG2906">
        <f>COUNTIF(J2906:BD2906,"*C*")</f>
        <v>1</v>
      </c>
      <c r="BH2906">
        <f>COUNTIF(AQ2906:BC2906, "C")</f>
        <v>1</v>
      </c>
      <c r="BI2906">
        <f>COUNTIF(AQ2906:BC2906, "P")</f>
        <v>0</v>
      </c>
      <c r="BJ2906" t="str">
        <f t="shared" si="45"/>
        <v/>
      </c>
      <c r="BK2906">
        <f>COUNTIFS(AQ2906:BC2906,"C")+COUNTIFS(AQ2906:BC2906,"P")</f>
        <v>1</v>
      </c>
      <c r="BL2906">
        <f>COUNTIF(AC2906:AO2906,"**")</f>
        <v>0</v>
      </c>
      <c r="BM2906">
        <f>COUNTIF(AC2906:AO2906,"P")</f>
        <v>0</v>
      </c>
      <c r="BN2906">
        <f>COUNTIF(AC2906:AO2906,"C")</f>
        <v>0</v>
      </c>
    </row>
    <row r="2907" spans="1:66" x14ac:dyDescent="0.25">
      <c r="A2907">
        <v>9167</v>
      </c>
      <c r="B2907">
        <v>15</v>
      </c>
      <c r="C2907">
        <v>9</v>
      </c>
      <c r="D2907">
        <v>50</v>
      </c>
      <c r="E2907" t="s">
        <v>58</v>
      </c>
      <c r="F2907" t="s">
        <v>2179</v>
      </c>
      <c r="G2907">
        <v>33</v>
      </c>
      <c r="H2907" t="s">
        <v>60</v>
      </c>
      <c r="I2907" t="s">
        <v>65</v>
      </c>
      <c r="O2907" t="s">
        <v>67</v>
      </c>
      <c r="AD2907" t="s">
        <v>67</v>
      </c>
      <c r="AT2907" t="s">
        <v>67</v>
      </c>
      <c r="BE2907">
        <f>COUNTIF(J2907:BD2907,"**")</f>
        <v>3</v>
      </c>
      <c r="BF2907">
        <f>COUNTIF(J2907:BD2907,"*P*")</f>
        <v>0</v>
      </c>
      <c r="BG2907">
        <f>COUNTIF(J2907:BD2907,"*C*")</f>
        <v>3</v>
      </c>
      <c r="BH2907">
        <f>COUNTIF(AQ2907:BC2907, "C")</f>
        <v>1</v>
      </c>
      <c r="BI2907">
        <f>COUNTIF(AQ2907:BC2907, "P")</f>
        <v>0</v>
      </c>
      <c r="BJ2907" t="str">
        <f t="shared" si="45"/>
        <v/>
      </c>
      <c r="BK2907">
        <f>COUNTIFS(AQ2907:BC2907,"C")+COUNTIFS(AQ2907:BC2907,"P")</f>
        <v>1</v>
      </c>
      <c r="BL2907">
        <f>COUNTIF(AC2907:AO2907,"**")</f>
        <v>1</v>
      </c>
      <c r="BM2907">
        <f>COUNTIF(AC2907:AO2907,"P")</f>
        <v>0</v>
      </c>
      <c r="BN2907">
        <f>COUNTIF(AC2907:AO2907,"C")</f>
        <v>1</v>
      </c>
    </row>
    <row r="2908" spans="1:66" x14ac:dyDescent="0.25">
      <c r="A2908">
        <v>9312</v>
      </c>
      <c r="B2908">
        <v>15</v>
      </c>
      <c r="C2908">
        <v>11</v>
      </c>
      <c r="D2908">
        <v>50</v>
      </c>
      <c r="E2908" t="s">
        <v>58</v>
      </c>
      <c r="F2908" t="s">
        <v>341</v>
      </c>
      <c r="G2908">
        <v>33</v>
      </c>
      <c r="H2908" t="s">
        <v>60</v>
      </c>
      <c r="I2908" t="s">
        <v>65</v>
      </c>
      <c r="N2908" t="s">
        <v>67</v>
      </c>
      <c r="AD2908" t="s">
        <v>62</v>
      </c>
      <c r="BE2908">
        <f>COUNTIF(J2908:BD2908,"**")</f>
        <v>2</v>
      </c>
      <c r="BF2908">
        <f>COUNTIF(J2908:BD2908,"*P*")</f>
        <v>1</v>
      </c>
      <c r="BG2908">
        <f>COUNTIF(J2908:BD2908,"*C*")</f>
        <v>1</v>
      </c>
      <c r="BH2908">
        <f>COUNTIF(AQ2908:BC2908, "C")</f>
        <v>0</v>
      </c>
      <c r="BI2908">
        <f>COUNTIF(AQ2908:BC2908, "P")</f>
        <v>0</v>
      </c>
      <c r="BJ2908" t="str">
        <f t="shared" si="45"/>
        <v/>
      </c>
      <c r="BK2908">
        <f>COUNTIFS(AQ2908:BC2908,"C")+COUNTIFS(AQ2908:BC2908,"P")</f>
        <v>0</v>
      </c>
      <c r="BL2908">
        <f>COUNTIF(AC2908:AO2908,"**")</f>
        <v>1</v>
      </c>
      <c r="BM2908">
        <f>COUNTIF(AC2908:AO2908,"P")</f>
        <v>1</v>
      </c>
      <c r="BN2908">
        <f>COUNTIF(AC2908:AO2908,"C")</f>
        <v>0</v>
      </c>
    </row>
    <row r="2909" spans="1:66" x14ac:dyDescent="0.25">
      <c r="A2909">
        <v>9415</v>
      </c>
      <c r="B2909">
        <v>15</v>
      </c>
      <c r="C2909">
        <v>12</v>
      </c>
      <c r="D2909">
        <v>50</v>
      </c>
      <c r="E2909" t="s">
        <v>58</v>
      </c>
      <c r="F2909" t="s">
        <v>2180</v>
      </c>
      <c r="G2909">
        <v>33</v>
      </c>
      <c r="H2909" t="s">
        <v>60</v>
      </c>
      <c r="I2909" t="s">
        <v>65</v>
      </c>
      <c r="O2909" t="s">
        <v>67</v>
      </c>
      <c r="AQ2909" t="s">
        <v>67</v>
      </c>
      <c r="BE2909">
        <f>COUNTIF(J2909:BD2909,"**")</f>
        <v>2</v>
      </c>
      <c r="BF2909">
        <f>COUNTIF(J2909:BD2909,"*P*")</f>
        <v>0</v>
      </c>
      <c r="BG2909">
        <f>COUNTIF(J2909:BD2909,"*C*")</f>
        <v>2</v>
      </c>
      <c r="BH2909">
        <f>COUNTIF(AQ2909:BC2909, "C")</f>
        <v>1</v>
      </c>
      <c r="BI2909">
        <f>COUNTIF(AQ2909:BC2909, "P")</f>
        <v>0</v>
      </c>
      <c r="BJ2909" t="str">
        <f t="shared" si="45"/>
        <v/>
      </c>
      <c r="BK2909">
        <f>COUNTIFS(AQ2909:BC2909,"C")+COUNTIFS(AQ2909:BC2909,"P")</f>
        <v>1</v>
      </c>
      <c r="BL2909">
        <f>COUNTIF(AC2909:AO2909,"**")</f>
        <v>0</v>
      </c>
      <c r="BM2909">
        <f>COUNTIF(AC2909:AO2909,"P")</f>
        <v>0</v>
      </c>
      <c r="BN2909">
        <f>COUNTIF(AC2909:AO2909,"C")</f>
        <v>0</v>
      </c>
    </row>
    <row r="2910" spans="1:66" x14ac:dyDescent="0.25">
      <c r="A2910">
        <v>9697</v>
      </c>
      <c r="B2910">
        <v>17</v>
      </c>
      <c r="C2910">
        <v>2</v>
      </c>
      <c r="D2910">
        <v>6</v>
      </c>
      <c r="E2910" t="s">
        <v>58</v>
      </c>
      <c r="F2910" t="s">
        <v>208</v>
      </c>
      <c r="G2910">
        <v>33</v>
      </c>
      <c r="H2910" t="s">
        <v>60</v>
      </c>
      <c r="I2910" t="s">
        <v>65</v>
      </c>
      <c r="K2910" t="s">
        <v>62</v>
      </c>
      <c r="AU2910" t="s">
        <v>67</v>
      </c>
      <c r="BD2910" t="s">
        <v>269</v>
      </c>
      <c r="BE2910">
        <f>COUNTIF(J2910:BD2910,"**")</f>
        <v>3</v>
      </c>
      <c r="BF2910">
        <f>COUNTIF(J2910:BD2910,"*P*")</f>
        <v>1</v>
      </c>
      <c r="BG2910">
        <f>COUNTIF(J2910:BD2910,"*C*")</f>
        <v>2</v>
      </c>
      <c r="BH2910">
        <f>COUNTIF(AQ2910:BC2910, "C")</f>
        <v>1</v>
      </c>
      <c r="BI2910">
        <f>COUNTIF(AQ2910:BC2910, "P")</f>
        <v>0</v>
      </c>
      <c r="BJ2910" t="str">
        <f t="shared" si="45"/>
        <v/>
      </c>
      <c r="BK2910">
        <f>COUNTIFS(AQ2910:BC2910,"C")+COUNTIFS(AQ2910:BC2910,"P")</f>
        <v>1</v>
      </c>
      <c r="BL2910">
        <f>COUNTIF(AC2910:AO2910,"**")</f>
        <v>0</v>
      </c>
      <c r="BM2910">
        <f>COUNTIF(AC2910:AO2910,"P")</f>
        <v>0</v>
      </c>
      <c r="BN2910">
        <f>COUNTIF(AC2910:AO2910,"C")</f>
        <v>0</v>
      </c>
    </row>
    <row r="2911" spans="1:66" x14ac:dyDescent="0.25">
      <c r="A2911">
        <v>9730</v>
      </c>
      <c r="B2911">
        <v>17</v>
      </c>
      <c r="C2911">
        <v>2</v>
      </c>
      <c r="D2911">
        <v>6</v>
      </c>
      <c r="E2911" t="s">
        <v>58</v>
      </c>
      <c r="F2911" t="s">
        <v>2181</v>
      </c>
      <c r="G2911">
        <v>33</v>
      </c>
      <c r="H2911" t="s">
        <v>64</v>
      </c>
      <c r="I2911" t="s">
        <v>72</v>
      </c>
      <c r="N2911" t="s">
        <v>67</v>
      </c>
      <c r="AD2911" t="s">
        <v>67</v>
      </c>
      <c r="AM2911" t="s">
        <v>67</v>
      </c>
      <c r="BE2911">
        <f>COUNTIF(J2911:BD2911,"**")</f>
        <v>3</v>
      </c>
      <c r="BF2911">
        <f>COUNTIF(J2911:BD2911,"*P*")</f>
        <v>0</v>
      </c>
      <c r="BG2911">
        <f>COUNTIF(J2911:BD2911,"*C*")</f>
        <v>3</v>
      </c>
      <c r="BH2911">
        <f>COUNTIF(AQ2911:BC2911, "C")</f>
        <v>0</v>
      </c>
      <c r="BI2911">
        <f>COUNTIF(AQ2911:BC2911, "P")</f>
        <v>0</v>
      </c>
      <c r="BJ2911" t="str">
        <f t="shared" si="45"/>
        <v/>
      </c>
      <c r="BK2911">
        <f>COUNTIFS(AQ2911:BC2911,"C")+COUNTIFS(AQ2911:BC2911,"P")</f>
        <v>0</v>
      </c>
      <c r="BL2911">
        <f>COUNTIF(AC2911:AO2911,"**")</f>
        <v>2</v>
      </c>
      <c r="BM2911">
        <f>COUNTIF(AC2911:AO2911,"P")</f>
        <v>0</v>
      </c>
      <c r="BN2911">
        <f>COUNTIF(AC2911:AO2911,"C")</f>
        <v>2</v>
      </c>
    </row>
    <row r="2912" spans="1:66" x14ac:dyDescent="0.25">
      <c r="A2912">
        <v>9731</v>
      </c>
      <c r="B2912">
        <v>17</v>
      </c>
      <c r="C2912">
        <v>2</v>
      </c>
      <c r="D2912">
        <v>6</v>
      </c>
      <c r="E2912" t="s">
        <v>58</v>
      </c>
      <c r="F2912" t="s">
        <v>151</v>
      </c>
      <c r="G2912">
        <v>33</v>
      </c>
      <c r="H2912" t="s">
        <v>60</v>
      </c>
      <c r="I2912" t="s">
        <v>61</v>
      </c>
      <c r="O2912" t="s">
        <v>62</v>
      </c>
      <c r="BE2912">
        <f>COUNTIF(J2912:BD2912,"**")</f>
        <v>1</v>
      </c>
      <c r="BF2912">
        <f>COUNTIF(J2912:BD2912,"*P*")</f>
        <v>1</v>
      </c>
      <c r="BG2912">
        <f>COUNTIF(J2912:BD2912,"*C*")</f>
        <v>0</v>
      </c>
      <c r="BH2912">
        <f>COUNTIF(AQ2912:BC2912, "C")</f>
        <v>0</v>
      </c>
      <c r="BI2912">
        <f>COUNTIF(AQ2912:BC2912, "P")</f>
        <v>0</v>
      </c>
      <c r="BJ2912" t="str">
        <f t="shared" si="45"/>
        <v/>
      </c>
      <c r="BK2912">
        <f>COUNTIFS(AQ2912:BC2912,"C")+COUNTIFS(AQ2912:BC2912,"P")</f>
        <v>0</v>
      </c>
      <c r="BL2912">
        <f>COUNTIF(AC2912:AO2912,"**")</f>
        <v>0</v>
      </c>
      <c r="BM2912">
        <f>COUNTIF(AC2912:AO2912,"P")</f>
        <v>0</v>
      </c>
      <c r="BN2912">
        <f>COUNTIF(AC2912:AO2912,"C")</f>
        <v>0</v>
      </c>
    </row>
    <row r="2913" spans="1:66" x14ac:dyDescent="0.25">
      <c r="A2913">
        <v>9860</v>
      </c>
      <c r="B2913">
        <v>17</v>
      </c>
      <c r="C2913">
        <v>4</v>
      </c>
      <c r="D2913">
        <v>6</v>
      </c>
      <c r="E2913" t="s">
        <v>58</v>
      </c>
      <c r="F2913" t="s">
        <v>132</v>
      </c>
      <c r="G2913">
        <v>33</v>
      </c>
      <c r="H2913" t="s">
        <v>60</v>
      </c>
      <c r="I2913" t="s">
        <v>65</v>
      </c>
      <c r="K2913" t="s">
        <v>62</v>
      </c>
      <c r="BE2913">
        <f>COUNTIF(J2913:BD2913,"**")</f>
        <v>1</v>
      </c>
      <c r="BF2913">
        <f>COUNTIF(J2913:BD2913,"*P*")</f>
        <v>1</v>
      </c>
      <c r="BG2913">
        <f>COUNTIF(J2913:BD2913,"*C*")</f>
        <v>0</v>
      </c>
      <c r="BH2913">
        <f>COUNTIF(AQ2913:BC2913, "C")</f>
        <v>0</v>
      </c>
      <c r="BI2913">
        <f>COUNTIF(AQ2913:BC2913, "P")</f>
        <v>0</v>
      </c>
      <c r="BJ2913" t="str">
        <f t="shared" si="45"/>
        <v/>
      </c>
      <c r="BK2913">
        <f>COUNTIFS(AQ2913:BC2913,"C")+COUNTIFS(AQ2913:BC2913,"P")</f>
        <v>0</v>
      </c>
      <c r="BL2913">
        <f>COUNTIF(AC2913:AO2913,"**")</f>
        <v>0</v>
      </c>
      <c r="BM2913">
        <f>COUNTIF(AC2913:AO2913,"P")</f>
        <v>0</v>
      </c>
      <c r="BN2913">
        <f>COUNTIF(AC2913:AO2913,"C")</f>
        <v>0</v>
      </c>
    </row>
    <row r="2914" spans="1:66" x14ac:dyDescent="0.25">
      <c r="A2914">
        <v>9957</v>
      </c>
      <c r="B2914">
        <v>17</v>
      </c>
      <c r="C2914">
        <v>5</v>
      </c>
      <c r="D2914">
        <v>6</v>
      </c>
      <c r="E2914" t="s">
        <v>58</v>
      </c>
      <c r="F2914" t="s">
        <v>2182</v>
      </c>
      <c r="G2914">
        <v>33</v>
      </c>
      <c r="H2914" t="s">
        <v>64</v>
      </c>
      <c r="I2914" t="s">
        <v>65</v>
      </c>
      <c r="AT2914" t="s">
        <v>67</v>
      </c>
      <c r="AU2914" t="s">
        <v>67</v>
      </c>
      <c r="BD2914" t="s">
        <v>295</v>
      </c>
      <c r="BE2914">
        <f>COUNTIF(J2914:BD2914,"**")</f>
        <v>3</v>
      </c>
      <c r="BF2914">
        <f>COUNTIF(J2914:BD2914,"*P*")</f>
        <v>0</v>
      </c>
      <c r="BG2914">
        <f>COUNTIF(J2914:BD2914,"*C*")</f>
        <v>3</v>
      </c>
      <c r="BH2914">
        <f>COUNTIF(AQ2914:BC2914, "C")</f>
        <v>2</v>
      </c>
      <c r="BI2914">
        <f>COUNTIF(AQ2914:BC2914, "P")</f>
        <v>0</v>
      </c>
      <c r="BJ2914" t="str">
        <f t="shared" si="45"/>
        <v/>
      </c>
      <c r="BK2914">
        <f>COUNTIFS(AQ2914:BC2914,"C")+COUNTIFS(AQ2914:BC2914,"P")</f>
        <v>2</v>
      </c>
      <c r="BL2914">
        <f>COUNTIF(AC2914:AO2914,"**")</f>
        <v>0</v>
      </c>
      <c r="BM2914">
        <f>COUNTIF(AC2914:AO2914,"P")</f>
        <v>0</v>
      </c>
      <c r="BN2914">
        <f>COUNTIF(AC2914:AO2914,"C")</f>
        <v>0</v>
      </c>
    </row>
    <row r="2915" spans="1:66" x14ac:dyDescent="0.25">
      <c r="A2915">
        <v>9966</v>
      </c>
      <c r="B2915">
        <v>17</v>
      </c>
      <c r="C2915">
        <v>5</v>
      </c>
      <c r="D2915">
        <v>6</v>
      </c>
      <c r="E2915" t="s">
        <v>58</v>
      </c>
      <c r="F2915" t="s">
        <v>213</v>
      </c>
      <c r="G2915">
        <v>33</v>
      </c>
      <c r="H2915" t="s">
        <v>64</v>
      </c>
      <c r="I2915" t="s">
        <v>72</v>
      </c>
      <c r="K2915" t="s">
        <v>62</v>
      </c>
      <c r="BE2915">
        <f>COUNTIF(J2915:BD2915,"**")</f>
        <v>1</v>
      </c>
      <c r="BF2915">
        <f>COUNTIF(J2915:BD2915,"*P*")</f>
        <v>1</v>
      </c>
      <c r="BG2915">
        <f>COUNTIF(J2915:BD2915,"*C*")</f>
        <v>0</v>
      </c>
      <c r="BH2915">
        <f>COUNTIF(AQ2915:BC2915, "C")</f>
        <v>0</v>
      </c>
      <c r="BI2915">
        <f>COUNTIF(AQ2915:BC2915, "P")</f>
        <v>0</v>
      </c>
      <c r="BJ2915" t="str">
        <f t="shared" si="45"/>
        <v/>
      </c>
      <c r="BK2915">
        <f>COUNTIFS(AQ2915:BC2915,"C")+COUNTIFS(AQ2915:BC2915,"P")</f>
        <v>0</v>
      </c>
      <c r="BL2915">
        <f>COUNTIF(AC2915:AO2915,"**")</f>
        <v>0</v>
      </c>
      <c r="BM2915">
        <f>COUNTIF(AC2915:AO2915,"P")</f>
        <v>0</v>
      </c>
      <c r="BN2915">
        <f>COUNTIF(AC2915:AO2915,"C")</f>
        <v>0</v>
      </c>
    </row>
    <row r="2916" spans="1:66" x14ac:dyDescent="0.25">
      <c r="A2916">
        <v>9975</v>
      </c>
      <c r="B2916">
        <v>17</v>
      </c>
      <c r="C2916">
        <v>5</v>
      </c>
      <c r="D2916">
        <v>6</v>
      </c>
      <c r="E2916" t="s">
        <v>58</v>
      </c>
      <c r="F2916" t="s">
        <v>225</v>
      </c>
      <c r="G2916">
        <v>33</v>
      </c>
      <c r="H2916" t="s">
        <v>64</v>
      </c>
      <c r="I2916" t="s">
        <v>65</v>
      </c>
      <c r="O2916" t="s">
        <v>62</v>
      </c>
      <c r="AD2916" t="s">
        <v>62</v>
      </c>
      <c r="AW2916" t="s">
        <v>62</v>
      </c>
      <c r="AZ2916" t="s">
        <v>62</v>
      </c>
      <c r="BE2916">
        <f>COUNTIF(J2916:BD2916,"**")</f>
        <v>4</v>
      </c>
      <c r="BF2916">
        <f>COUNTIF(J2916:BD2916,"*P*")</f>
        <v>4</v>
      </c>
      <c r="BG2916">
        <f>COUNTIF(J2916:BD2916,"*C*")</f>
        <v>0</v>
      </c>
      <c r="BH2916">
        <f>COUNTIF(AQ2916:BC2916, "C")</f>
        <v>0</v>
      </c>
      <c r="BI2916">
        <f>COUNTIF(AQ2916:BC2916, "P")</f>
        <v>2</v>
      </c>
      <c r="BJ2916" t="str">
        <f t="shared" si="45"/>
        <v>X</v>
      </c>
      <c r="BK2916">
        <f>COUNTIFS(AQ2916:BC2916,"C")+COUNTIFS(AQ2916:BC2916,"P")</f>
        <v>2</v>
      </c>
      <c r="BL2916">
        <f>COUNTIF(AC2916:AO2916,"**")</f>
        <v>1</v>
      </c>
      <c r="BM2916">
        <f>COUNTIF(AC2916:AO2916,"P")</f>
        <v>1</v>
      </c>
      <c r="BN2916">
        <f>COUNTIF(AC2916:AO2916,"C")</f>
        <v>0</v>
      </c>
    </row>
    <row r="2917" spans="1:66" x14ac:dyDescent="0.25">
      <c r="A2917">
        <v>10004</v>
      </c>
      <c r="B2917">
        <v>17</v>
      </c>
      <c r="C2917">
        <v>5</v>
      </c>
      <c r="D2917">
        <v>6</v>
      </c>
      <c r="E2917" t="s">
        <v>58</v>
      </c>
      <c r="F2917" t="s">
        <v>766</v>
      </c>
      <c r="G2917">
        <v>33</v>
      </c>
      <c r="H2917" t="s">
        <v>60</v>
      </c>
      <c r="I2917" t="s">
        <v>65</v>
      </c>
      <c r="AC2917" t="s">
        <v>62</v>
      </c>
      <c r="AQ2917" t="s">
        <v>67</v>
      </c>
      <c r="AS2917" t="s">
        <v>62</v>
      </c>
      <c r="AZ2917" t="s">
        <v>67</v>
      </c>
      <c r="BE2917">
        <f>COUNTIF(J2917:BD2917,"**")</f>
        <v>4</v>
      </c>
      <c r="BF2917">
        <f>COUNTIF(J2917:BD2917,"*P*")</f>
        <v>2</v>
      </c>
      <c r="BG2917">
        <f>COUNTIF(J2917:BD2917,"*C*")</f>
        <v>2</v>
      </c>
      <c r="BH2917">
        <f>COUNTIF(AQ2917:BC2917, "C")</f>
        <v>2</v>
      </c>
      <c r="BI2917">
        <f>COUNTIF(AQ2917:BC2917, "P")</f>
        <v>1</v>
      </c>
      <c r="BJ2917" t="str">
        <f t="shared" si="45"/>
        <v/>
      </c>
      <c r="BK2917">
        <f>COUNTIFS(AQ2917:BC2917,"C")+COUNTIFS(AQ2917:BC2917,"P")</f>
        <v>3</v>
      </c>
      <c r="BL2917">
        <f>COUNTIF(AC2917:AO2917,"**")</f>
        <v>1</v>
      </c>
      <c r="BM2917">
        <f>COUNTIF(AC2917:AO2917,"P")</f>
        <v>1</v>
      </c>
      <c r="BN2917">
        <f>COUNTIF(AC2917:AO2917,"C")</f>
        <v>0</v>
      </c>
    </row>
    <row r="2918" spans="1:66" x14ac:dyDescent="0.25">
      <c r="A2918">
        <v>10006</v>
      </c>
      <c r="B2918">
        <v>17</v>
      </c>
      <c r="C2918">
        <v>5</v>
      </c>
      <c r="D2918">
        <v>6</v>
      </c>
      <c r="E2918" t="s">
        <v>58</v>
      </c>
      <c r="F2918" t="s">
        <v>2183</v>
      </c>
      <c r="G2918">
        <v>33</v>
      </c>
      <c r="H2918" t="s">
        <v>60</v>
      </c>
      <c r="I2918" t="s">
        <v>65</v>
      </c>
      <c r="P2918" t="s">
        <v>67</v>
      </c>
      <c r="BE2918">
        <f>COUNTIF(J2918:BD2918,"**")</f>
        <v>1</v>
      </c>
      <c r="BF2918">
        <f>COUNTIF(J2918:BD2918,"*P*")</f>
        <v>0</v>
      </c>
      <c r="BG2918">
        <f>COUNTIF(J2918:BD2918,"*C*")</f>
        <v>1</v>
      </c>
      <c r="BH2918">
        <f>COUNTIF(AQ2918:BC2918, "C")</f>
        <v>0</v>
      </c>
      <c r="BI2918">
        <f>COUNTIF(AQ2918:BC2918, "P")</f>
        <v>0</v>
      </c>
      <c r="BJ2918" t="str">
        <f t="shared" si="45"/>
        <v/>
      </c>
      <c r="BK2918">
        <f>COUNTIFS(AQ2918:BC2918,"C")+COUNTIFS(AQ2918:BC2918,"P")</f>
        <v>0</v>
      </c>
      <c r="BL2918">
        <f>COUNTIF(AC2918:AO2918,"**")</f>
        <v>0</v>
      </c>
      <c r="BM2918">
        <f>COUNTIF(AC2918:AO2918,"P")</f>
        <v>0</v>
      </c>
      <c r="BN2918">
        <f>COUNTIF(AC2918:AO2918,"C")</f>
        <v>0</v>
      </c>
    </row>
    <row r="2919" spans="1:66" x14ac:dyDescent="0.25">
      <c r="A2919">
        <v>10066</v>
      </c>
      <c r="B2919">
        <v>17</v>
      </c>
      <c r="C2919">
        <v>6</v>
      </c>
      <c r="D2919">
        <v>6</v>
      </c>
      <c r="E2919" t="s">
        <v>58</v>
      </c>
      <c r="F2919" t="s">
        <v>2184</v>
      </c>
      <c r="G2919">
        <v>33</v>
      </c>
      <c r="H2919" t="s">
        <v>60</v>
      </c>
      <c r="I2919" t="s">
        <v>65</v>
      </c>
      <c r="AU2919" t="s">
        <v>67</v>
      </c>
      <c r="BD2919" t="s">
        <v>1166</v>
      </c>
      <c r="BE2919">
        <f>COUNTIF(J2919:BD2919,"**")</f>
        <v>2</v>
      </c>
      <c r="BF2919">
        <f>COUNTIF(J2919:BD2919,"*P*")</f>
        <v>0</v>
      </c>
      <c r="BG2919">
        <f>COUNTIF(J2919:BD2919,"*C*")</f>
        <v>1</v>
      </c>
      <c r="BH2919">
        <f>COUNTIF(AQ2919:BC2919, "C")</f>
        <v>1</v>
      </c>
      <c r="BI2919">
        <f>COUNTIF(AQ2919:BC2919, "P")</f>
        <v>0</v>
      </c>
      <c r="BJ2919" t="str">
        <f t="shared" si="45"/>
        <v/>
      </c>
      <c r="BK2919">
        <f>COUNTIFS(AQ2919:BC2919,"C")+COUNTIFS(AQ2919:BC2919,"P")</f>
        <v>1</v>
      </c>
      <c r="BL2919">
        <f>COUNTIF(AC2919:AO2919,"**")</f>
        <v>0</v>
      </c>
      <c r="BM2919">
        <f>COUNTIF(AC2919:AO2919,"P")</f>
        <v>0</v>
      </c>
      <c r="BN2919">
        <f>COUNTIF(AC2919:AO2919,"C")</f>
        <v>0</v>
      </c>
    </row>
    <row r="2920" spans="1:66" x14ac:dyDescent="0.25">
      <c r="A2920">
        <v>10085</v>
      </c>
      <c r="B2920">
        <v>17</v>
      </c>
      <c r="C2920">
        <v>7</v>
      </c>
      <c r="D2920">
        <v>6</v>
      </c>
      <c r="E2920" t="s">
        <v>58</v>
      </c>
      <c r="F2920" t="s">
        <v>2185</v>
      </c>
      <c r="G2920">
        <v>33</v>
      </c>
      <c r="H2920" t="s">
        <v>60</v>
      </c>
      <c r="I2920" t="s">
        <v>65</v>
      </c>
      <c r="AH2920" t="s">
        <v>67</v>
      </c>
      <c r="BD2920" t="s">
        <v>203</v>
      </c>
      <c r="BE2920">
        <f>COUNTIF(J2920:BD2920,"**")</f>
        <v>2</v>
      </c>
      <c r="BF2920">
        <f>COUNTIF(J2920:BD2920,"*P*")</f>
        <v>0</v>
      </c>
      <c r="BG2920">
        <f>COUNTIF(J2920:BD2920,"*C*")</f>
        <v>1</v>
      </c>
      <c r="BH2920">
        <f>COUNTIF(AQ2920:BC2920, "C")</f>
        <v>0</v>
      </c>
      <c r="BI2920">
        <f>COUNTIF(AQ2920:BC2920, "P")</f>
        <v>0</v>
      </c>
      <c r="BJ2920" t="str">
        <f t="shared" si="45"/>
        <v/>
      </c>
      <c r="BK2920">
        <f>COUNTIFS(AQ2920:BC2920,"C")+COUNTIFS(AQ2920:BC2920,"P")</f>
        <v>0</v>
      </c>
      <c r="BL2920">
        <f>COUNTIF(AC2920:AO2920,"**")</f>
        <v>1</v>
      </c>
      <c r="BM2920">
        <f>COUNTIF(AC2920:AO2920,"P")</f>
        <v>0</v>
      </c>
      <c r="BN2920">
        <f>COUNTIF(AC2920:AO2920,"C")</f>
        <v>1</v>
      </c>
    </row>
    <row r="2921" spans="1:66" x14ac:dyDescent="0.25">
      <c r="A2921">
        <v>10142</v>
      </c>
      <c r="B2921">
        <v>17</v>
      </c>
      <c r="C2921">
        <v>7</v>
      </c>
      <c r="D2921">
        <v>6</v>
      </c>
      <c r="E2921" t="s">
        <v>58</v>
      </c>
      <c r="F2921" t="s">
        <v>208</v>
      </c>
      <c r="G2921">
        <v>33</v>
      </c>
      <c r="H2921" t="s">
        <v>60</v>
      </c>
      <c r="I2921" t="s">
        <v>72</v>
      </c>
      <c r="N2921" t="s">
        <v>67</v>
      </c>
      <c r="AU2921" t="s">
        <v>67</v>
      </c>
      <c r="BD2921" t="s">
        <v>79</v>
      </c>
      <c r="BE2921">
        <f>COUNTIF(J2921:BD2921,"**")</f>
        <v>3</v>
      </c>
      <c r="BF2921">
        <f>COUNTIF(J2921:BD2921,"*P*")</f>
        <v>1</v>
      </c>
      <c r="BG2921">
        <f>COUNTIF(J2921:BD2921,"*C*")</f>
        <v>2</v>
      </c>
      <c r="BH2921">
        <f>COUNTIF(AQ2921:BC2921, "C")</f>
        <v>1</v>
      </c>
      <c r="BI2921">
        <f>COUNTIF(AQ2921:BC2921, "P")</f>
        <v>0</v>
      </c>
      <c r="BJ2921" t="str">
        <f t="shared" si="45"/>
        <v/>
      </c>
      <c r="BK2921">
        <f>COUNTIFS(AQ2921:BC2921,"C")+COUNTIFS(AQ2921:BC2921,"P")</f>
        <v>1</v>
      </c>
      <c r="BL2921">
        <f>COUNTIF(AC2921:AO2921,"**")</f>
        <v>0</v>
      </c>
      <c r="BM2921">
        <f>COUNTIF(AC2921:AO2921,"P")</f>
        <v>0</v>
      </c>
      <c r="BN2921">
        <f>COUNTIF(AC2921:AO2921,"C")</f>
        <v>0</v>
      </c>
    </row>
    <row r="2922" spans="1:66" x14ac:dyDescent="0.25">
      <c r="A2922">
        <v>10229</v>
      </c>
      <c r="B2922">
        <v>17</v>
      </c>
      <c r="C2922">
        <v>8</v>
      </c>
      <c r="D2922">
        <v>6</v>
      </c>
      <c r="E2922" t="s">
        <v>58</v>
      </c>
      <c r="F2922" t="s">
        <v>2186</v>
      </c>
      <c r="G2922">
        <v>33</v>
      </c>
      <c r="H2922" t="s">
        <v>60</v>
      </c>
      <c r="I2922" t="s">
        <v>65</v>
      </c>
      <c r="AU2922" t="s">
        <v>67</v>
      </c>
      <c r="BA2922" t="s">
        <v>62</v>
      </c>
      <c r="BD2922" t="s">
        <v>644</v>
      </c>
      <c r="BE2922">
        <f>COUNTIF(J2922:BD2922,"**")</f>
        <v>3</v>
      </c>
      <c r="BF2922">
        <f>COUNTIF(J2922:BD2922,"*P*")</f>
        <v>2</v>
      </c>
      <c r="BG2922">
        <f>COUNTIF(J2922:BD2922,"*C*")</f>
        <v>2</v>
      </c>
      <c r="BH2922">
        <f>COUNTIF(AQ2922:BC2922, "C")</f>
        <v>1</v>
      </c>
      <c r="BI2922">
        <f>COUNTIF(AQ2922:BC2922, "P")</f>
        <v>1</v>
      </c>
      <c r="BJ2922" t="str">
        <f t="shared" si="45"/>
        <v/>
      </c>
      <c r="BK2922">
        <f>COUNTIFS(AQ2922:BC2922,"C")+COUNTIFS(AQ2922:BC2922,"P")</f>
        <v>2</v>
      </c>
      <c r="BL2922">
        <f>COUNTIF(AC2922:AO2922,"**")</f>
        <v>0</v>
      </c>
      <c r="BM2922">
        <f>COUNTIF(AC2922:AO2922,"P")</f>
        <v>0</v>
      </c>
      <c r="BN2922">
        <f>COUNTIF(AC2922:AO2922,"C")</f>
        <v>0</v>
      </c>
    </row>
    <row r="2923" spans="1:66" x14ac:dyDescent="0.25">
      <c r="A2923">
        <v>10256</v>
      </c>
      <c r="B2923">
        <v>17</v>
      </c>
      <c r="C2923">
        <v>9</v>
      </c>
      <c r="D2923">
        <v>6</v>
      </c>
      <c r="E2923" t="s">
        <v>58</v>
      </c>
      <c r="F2923" t="s">
        <v>2187</v>
      </c>
      <c r="G2923">
        <v>33</v>
      </c>
      <c r="H2923" t="s">
        <v>60</v>
      </c>
      <c r="I2923" t="s">
        <v>65</v>
      </c>
      <c r="N2923" t="s">
        <v>67</v>
      </c>
      <c r="AT2923" t="s">
        <v>67</v>
      </c>
      <c r="BD2923" t="s">
        <v>348</v>
      </c>
      <c r="BE2923">
        <f>COUNTIF(J2923:BD2923,"**")</f>
        <v>3</v>
      </c>
      <c r="BF2923">
        <f>COUNTIF(J2923:BD2923,"*P*")</f>
        <v>0</v>
      </c>
      <c r="BG2923">
        <f>COUNTIF(J2923:BD2923,"*C*")</f>
        <v>3</v>
      </c>
      <c r="BH2923">
        <f>COUNTIF(AQ2923:BC2923, "C")</f>
        <v>1</v>
      </c>
      <c r="BI2923">
        <f>COUNTIF(AQ2923:BC2923, "P")</f>
        <v>0</v>
      </c>
      <c r="BJ2923" t="str">
        <f t="shared" si="45"/>
        <v/>
      </c>
      <c r="BK2923">
        <f>COUNTIFS(AQ2923:BC2923,"C")+COUNTIFS(AQ2923:BC2923,"P")</f>
        <v>1</v>
      </c>
      <c r="BL2923">
        <f>COUNTIF(AC2923:AO2923,"**")</f>
        <v>0</v>
      </c>
      <c r="BM2923">
        <f>COUNTIF(AC2923:AO2923,"P")</f>
        <v>0</v>
      </c>
      <c r="BN2923">
        <f>COUNTIF(AC2923:AO2923,"C")</f>
        <v>0</v>
      </c>
    </row>
    <row r="2924" spans="1:66" x14ac:dyDescent="0.25">
      <c r="A2924">
        <v>10373</v>
      </c>
      <c r="B2924">
        <v>17</v>
      </c>
      <c r="C2924">
        <v>10</v>
      </c>
      <c r="D2924">
        <v>6</v>
      </c>
      <c r="E2924" t="s">
        <v>58</v>
      </c>
      <c r="F2924" t="s">
        <v>351</v>
      </c>
      <c r="G2924">
        <v>33</v>
      </c>
      <c r="H2924" t="s">
        <v>60</v>
      </c>
      <c r="I2924" t="s">
        <v>65</v>
      </c>
      <c r="AT2924" t="s">
        <v>67</v>
      </c>
      <c r="BE2924">
        <f>COUNTIF(J2924:BD2924,"**")</f>
        <v>1</v>
      </c>
      <c r="BF2924">
        <f>COUNTIF(J2924:BD2924,"*P*")</f>
        <v>0</v>
      </c>
      <c r="BG2924">
        <f>COUNTIF(J2924:BD2924,"*C*")</f>
        <v>1</v>
      </c>
      <c r="BH2924">
        <f>COUNTIF(AQ2924:BC2924, "C")</f>
        <v>1</v>
      </c>
      <c r="BI2924">
        <f>COUNTIF(AQ2924:BC2924, "P")</f>
        <v>0</v>
      </c>
      <c r="BJ2924" t="str">
        <f t="shared" si="45"/>
        <v/>
      </c>
      <c r="BK2924">
        <f>COUNTIFS(AQ2924:BC2924,"C")+COUNTIFS(AQ2924:BC2924,"P")</f>
        <v>1</v>
      </c>
      <c r="BL2924">
        <f>COUNTIF(AC2924:AO2924,"**")</f>
        <v>0</v>
      </c>
      <c r="BM2924">
        <f>COUNTIF(AC2924:AO2924,"P")</f>
        <v>0</v>
      </c>
      <c r="BN2924">
        <f>COUNTIF(AC2924:AO2924,"C")</f>
        <v>0</v>
      </c>
    </row>
    <row r="2925" spans="1:66" x14ac:dyDescent="0.25">
      <c r="A2925">
        <v>10406</v>
      </c>
      <c r="B2925">
        <v>17</v>
      </c>
      <c r="C2925">
        <v>11</v>
      </c>
      <c r="D2925">
        <v>6</v>
      </c>
      <c r="E2925" t="s">
        <v>58</v>
      </c>
      <c r="F2925" t="s">
        <v>512</v>
      </c>
      <c r="G2925">
        <v>33</v>
      </c>
      <c r="H2925" t="s">
        <v>60</v>
      </c>
      <c r="I2925" t="s">
        <v>65</v>
      </c>
      <c r="AT2925" t="s">
        <v>67</v>
      </c>
      <c r="BE2925">
        <f>COUNTIF(J2925:BD2925,"**")</f>
        <v>1</v>
      </c>
      <c r="BF2925">
        <f>COUNTIF(J2925:BD2925,"*P*")</f>
        <v>0</v>
      </c>
      <c r="BG2925">
        <f>COUNTIF(J2925:BD2925,"*C*")</f>
        <v>1</v>
      </c>
      <c r="BH2925">
        <f>COUNTIF(AQ2925:BC2925, "C")</f>
        <v>1</v>
      </c>
      <c r="BI2925">
        <f>COUNTIF(AQ2925:BC2925, "P")</f>
        <v>0</v>
      </c>
      <c r="BJ2925" t="str">
        <f t="shared" si="45"/>
        <v/>
      </c>
      <c r="BK2925">
        <f>COUNTIFS(AQ2925:BC2925,"C")+COUNTIFS(AQ2925:BC2925,"P")</f>
        <v>1</v>
      </c>
      <c r="BL2925">
        <f>COUNTIF(AC2925:AO2925,"**")</f>
        <v>0</v>
      </c>
      <c r="BM2925">
        <f>COUNTIF(AC2925:AO2925,"P")</f>
        <v>0</v>
      </c>
      <c r="BN2925">
        <f>COUNTIF(AC2925:AO2925,"C")</f>
        <v>0</v>
      </c>
    </row>
    <row r="2926" spans="1:66" x14ac:dyDescent="0.25">
      <c r="A2926">
        <v>10503</v>
      </c>
      <c r="B2926">
        <v>17</v>
      </c>
      <c r="C2926">
        <v>12</v>
      </c>
      <c r="D2926">
        <v>6</v>
      </c>
      <c r="E2926" t="s">
        <v>58</v>
      </c>
      <c r="F2926" t="s">
        <v>2188</v>
      </c>
      <c r="G2926">
        <v>33</v>
      </c>
      <c r="H2926" t="s">
        <v>64</v>
      </c>
      <c r="I2926" t="s">
        <v>65</v>
      </c>
      <c r="M2926" t="s">
        <v>67</v>
      </c>
      <c r="N2926" t="s">
        <v>67</v>
      </c>
      <c r="AT2926" t="s">
        <v>67</v>
      </c>
      <c r="BD2926" t="s">
        <v>547</v>
      </c>
      <c r="BE2926">
        <f>COUNTIF(J2926:BD2926,"**")</f>
        <v>4</v>
      </c>
      <c r="BF2926">
        <f>COUNTIF(J2926:BD2926,"*P*")</f>
        <v>1</v>
      </c>
      <c r="BG2926">
        <f>COUNTIF(J2926:BD2926,"*C*")</f>
        <v>3</v>
      </c>
      <c r="BH2926">
        <f>COUNTIF(AQ2926:BC2926, "C")</f>
        <v>1</v>
      </c>
      <c r="BI2926">
        <f>COUNTIF(AQ2926:BC2926, "P")</f>
        <v>0</v>
      </c>
      <c r="BJ2926" t="str">
        <f t="shared" si="45"/>
        <v/>
      </c>
      <c r="BK2926">
        <f>COUNTIFS(AQ2926:BC2926,"C")+COUNTIFS(AQ2926:BC2926,"P")</f>
        <v>1</v>
      </c>
      <c r="BL2926">
        <f>COUNTIF(AC2926:AO2926,"**")</f>
        <v>0</v>
      </c>
      <c r="BM2926">
        <f>COUNTIF(AC2926:AO2926,"P")</f>
        <v>0</v>
      </c>
      <c r="BN2926">
        <f>COUNTIF(AC2926:AO2926,"C")</f>
        <v>0</v>
      </c>
    </row>
    <row r="2927" spans="1:66" x14ac:dyDescent="0.25">
      <c r="A2927">
        <v>10556</v>
      </c>
      <c r="B2927">
        <v>18</v>
      </c>
      <c r="C2927">
        <v>1</v>
      </c>
      <c r="D2927">
        <v>5</v>
      </c>
      <c r="E2927" t="s">
        <v>58</v>
      </c>
      <c r="F2927" t="s">
        <v>2189</v>
      </c>
      <c r="G2927">
        <v>33</v>
      </c>
      <c r="H2927" t="s">
        <v>64</v>
      </c>
      <c r="I2927" t="s">
        <v>65</v>
      </c>
      <c r="W2927" t="s">
        <v>62</v>
      </c>
      <c r="AT2927" t="s">
        <v>67</v>
      </c>
      <c r="AZ2927" t="s">
        <v>62</v>
      </c>
      <c r="BE2927">
        <f>COUNTIF(J2927:BD2927,"**")</f>
        <v>3</v>
      </c>
      <c r="BF2927">
        <f>COUNTIF(J2927:BD2927,"*P*")</f>
        <v>2</v>
      </c>
      <c r="BG2927">
        <f>COUNTIF(J2927:BD2927,"*C*")</f>
        <v>1</v>
      </c>
      <c r="BH2927">
        <f>COUNTIF(AQ2927:BC2927, "C")</f>
        <v>1</v>
      </c>
      <c r="BI2927">
        <f>COUNTIF(AQ2927:BC2927, "P")</f>
        <v>1</v>
      </c>
      <c r="BJ2927" t="str">
        <f t="shared" si="45"/>
        <v/>
      </c>
      <c r="BK2927">
        <f>COUNTIFS(AQ2927:BC2927,"C")+COUNTIFS(AQ2927:BC2927,"P")</f>
        <v>2</v>
      </c>
      <c r="BL2927">
        <f>COUNTIF(AC2927:AO2927,"**")</f>
        <v>0</v>
      </c>
      <c r="BM2927">
        <f>COUNTIF(AC2927:AO2927,"P")</f>
        <v>0</v>
      </c>
      <c r="BN2927">
        <f>COUNTIF(AC2927:AO2927,"C")</f>
        <v>0</v>
      </c>
    </row>
    <row r="2928" spans="1:66" x14ac:dyDescent="0.25">
      <c r="A2928">
        <v>10742</v>
      </c>
      <c r="B2928">
        <v>18</v>
      </c>
      <c r="C2928">
        <v>6</v>
      </c>
      <c r="D2928">
        <v>5</v>
      </c>
      <c r="E2928" t="s">
        <v>58</v>
      </c>
      <c r="F2928" t="s">
        <v>290</v>
      </c>
      <c r="G2928">
        <v>33</v>
      </c>
      <c r="H2928" t="s">
        <v>60</v>
      </c>
      <c r="I2928" t="s">
        <v>65</v>
      </c>
      <c r="N2928" t="s">
        <v>67</v>
      </c>
      <c r="AT2928" t="s">
        <v>67</v>
      </c>
      <c r="AU2928" t="s">
        <v>67</v>
      </c>
      <c r="BD2928" t="s">
        <v>435</v>
      </c>
      <c r="BE2928">
        <f>COUNTIF(J2928:BD2928,"**")</f>
        <v>4</v>
      </c>
      <c r="BF2928">
        <f>COUNTIF(J2928:BD2928,"*P*")</f>
        <v>1</v>
      </c>
      <c r="BG2928">
        <f>COUNTIF(J2928:BD2928,"*C*")</f>
        <v>3</v>
      </c>
      <c r="BH2928">
        <f>COUNTIF(AQ2928:BC2928, "C")</f>
        <v>2</v>
      </c>
      <c r="BI2928">
        <f>COUNTIF(AQ2928:BC2928, "P")</f>
        <v>0</v>
      </c>
      <c r="BJ2928" t="str">
        <f t="shared" si="45"/>
        <v/>
      </c>
      <c r="BK2928">
        <f>COUNTIFS(AQ2928:BC2928,"C")+COUNTIFS(AQ2928:BC2928,"P")</f>
        <v>2</v>
      </c>
      <c r="BL2928">
        <f>COUNTIF(AC2928:AO2928,"**")</f>
        <v>0</v>
      </c>
      <c r="BM2928">
        <f>COUNTIF(AC2928:AO2928,"P")</f>
        <v>0</v>
      </c>
      <c r="BN2928">
        <f>COUNTIF(AC2928:AO2928,"C")</f>
        <v>0</v>
      </c>
    </row>
    <row r="2929" spans="1:66" x14ac:dyDescent="0.25">
      <c r="A2929">
        <v>10763</v>
      </c>
      <c r="B2929">
        <v>18</v>
      </c>
      <c r="C2929">
        <v>5</v>
      </c>
      <c r="D2929">
        <v>5</v>
      </c>
      <c r="E2929" t="s">
        <v>58</v>
      </c>
      <c r="F2929" t="s">
        <v>192</v>
      </c>
      <c r="G2929">
        <v>33</v>
      </c>
      <c r="H2929" t="s">
        <v>64</v>
      </c>
      <c r="I2929" t="s">
        <v>65</v>
      </c>
      <c r="N2929" t="s">
        <v>67</v>
      </c>
      <c r="AT2929" t="s">
        <v>67</v>
      </c>
      <c r="AU2929" t="s">
        <v>67</v>
      </c>
      <c r="AW2929" t="s">
        <v>67</v>
      </c>
      <c r="AZ2929" t="s">
        <v>67</v>
      </c>
      <c r="BC2929" t="s">
        <v>67</v>
      </c>
      <c r="BD2929" t="s">
        <v>2190</v>
      </c>
      <c r="BE2929">
        <f>COUNTIF(J2929:BD2929,"**")</f>
        <v>7</v>
      </c>
      <c r="BF2929">
        <f>COUNTIF(J2929:BD2929,"*P*")</f>
        <v>1</v>
      </c>
      <c r="BG2929">
        <f>COUNTIF(J2929:BD2929,"*C*")</f>
        <v>6</v>
      </c>
      <c r="BH2929">
        <f>COUNTIF(AQ2929:BC2929, "C")</f>
        <v>5</v>
      </c>
      <c r="BI2929">
        <f>COUNTIF(AQ2929:BC2929, "P")</f>
        <v>0</v>
      </c>
      <c r="BJ2929" t="str">
        <f t="shared" si="45"/>
        <v/>
      </c>
      <c r="BK2929">
        <f>COUNTIFS(AQ2929:BC2929,"C")+COUNTIFS(AQ2929:BC2929,"P")</f>
        <v>5</v>
      </c>
      <c r="BL2929">
        <f>COUNTIF(AC2929:AO2929,"**")</f>
        <v>0</v>
      </c>
      <c r="BM2929">
        <f>COUNTIF(AC2929:AO2929,"P")</f>
        <v>0</v>
      </c>
      <c r="BN2929">
        <f>COUNTIF(AC2929:AO2929,"C")</f>
        <v>0</v>
      </c>
    </row>
    <row r="2930" spans="1:66" x14ac:dyDescent="0.25">
      <c r="A2930">
        <v>10811</v>
      </c>
      <c r="B2930">
        <v>18</v>
      </c>
      <c r="C2930">
        <v>4</v>
      </c>
      <c r="D2930">
        <v>5</v>
      </c>
      <c r="E2930" t="s">
        <v>58</v>
      </c>
      <c r="F2930" t="s">
        <v>760</v>
      </c>
      <c r="G2930">
        <v>33</v>
      </c>
      <c r="H2930" t="s">
        <v>60</v>
      </c>
      <c r="I2930" t="s">
        <v>65</v>
      </c>
      <c r="O2930" t="s">
        <v>62</v>
      </c>
      <c r="AZ2930" t="s">
        <v>67</v>
      </c>
      <c r="BE2930">
        <f>COUNTIF(J2930:BD2930,"**")</f>
        <v>2</v>
      </c>
      <c r="BF2930">
        <f>COUNTIF(J2930:BD2930,"*P*")</f>
        <v>1</v>
      </c>
      <c r="BG2930">
        <f>COUNTIF(J2930:BD2930,"*C*")</f>
        <v>1</v>
      </c>
      <c r="BH2930">
        <f>COUNTIF(AQ2930:BC2930, "C")</f>
        <v>1</v>
      </c>
      <c r="BI2930">
        <f>COUNTIF(AQ2930:BC2930, "P")</f>
        <v>0</v>
      </c>
      <c r="BJ2930" t="str">
        <f t="shared" si="45"/>
        <v/>
      </c>
      <c r="BK2930">
        <f>COUNTIFS(AQ2930:BC2930,"C")+COUNTIFS(AQ2930:BC2930,"P")</f>
        <v>1</v>
      </c>
      <c r="BL2930">
        <f>COUNTIF(AC2930:AO2930,"**")</f>
        <v>0</v>
      </c>
      <c r="BM2930">
        <f>COUNTIF(AC2930:AO2930,"P")</f>
        <v>0</v>
      </c>
      <c r="BN2930">
        <f>COUNTIF(AC2930:AO2930,"C")</f>
        <v>0</v>
      </c>
    </row>
    <row r="2931" spans="1:66" x14ac:dyDescent="0.25">
      <c r="A2931">
        <v>10889</v>
      </c>
      <c r="B2931">
        <v>18</v>
      </c>
      <c r="C2931">
        <v>10</v>
      </c>
      <c r="D2931">
        <v>5</v>
      </c>
      <c r="E2931" t="s">
        <v>58</v>
      </c>
      <c r="F2931" t="s">
        <v>225</v>
      </c>
      <c r="G2931">
        <v>33</v>
      </c>
      <c r="H2931" t="s">
        <v>64</v>
      </c>
      <c r="I2931" t="s">
        <v>65</v>
      </c>
      <c r="K2931" t="s">
        <v>62</v>
      </c>
      <c r="BE2931">
        <f>COUNTIF(J2931:BD2931,"**")</f>
        <v>1</v>
      </c>
      <c r="BF2931">
        <f>COUNTIF(J2931:BD2931,"*P*")</f>
        <v>1</v>
      </c>
      <c r="BG2931">
        <f>COUNTIF(J2931:BD2931,"*C*")</f>
        <v>0</v>
      </c>
      <c r="BH2931">
        <f>COUNTIF(AQ2931:BC2931, "C")</f>
        <v>0</v>
      </c>
      <c r="BI2931">
        <f>COUNTIF(AQ2931:BC2931, "P")</f>
        <v>0</v>
      </c>
      <c r="BJ2931" t="str">
        <f t="shared" si="45"/>
        <v/>
      </c>
      <c r="BK2931">
        <f>COUNTIFS(AQ2931:BC2931,"C")+COUNTIFS(AQ2931:BC2931,"P")</f>
        <v>0</v>
      </c>
      <c r="BL2931">
        <f>COUNTIF(AC2931:AO2931,"**")</f>
        <v>0</v>
      </c>
      <c r="BM2931">
        <f>COUNTIF(AC2931:AO2931,"P")</f>
        <v>0</v>
      </c>
      <c r="BN2931">
        <f>COUNTIF(AC2931:AO2931,"C")</f>
        <v>0</v>
      </c>
    </row>
    <row r="2932" spans="1:66" x14ac:dyDescent="0.25">
      <c r="A2932">
        <v>10924</v>
      </c>
      <c r="B2932">
        <v>18</v>
      </c>
      <c r="C2932">
        <v>12</v>
      </c>
      <c r="D2932">
        <v>5</v>
      </c>
      <c r="E2932" t="s">
        <v>58</v>
      </c>
      <c r="F2932" t="s">
        <v>151</v>
      </c>
      <c r="G2932">
        <v>33</v>
      </c>
      <c r="H2932" t="s">
        <v>60</v>
      </c>
      <c r="I2932" t="s">
        <v>61</v>
      </c>
      <c r="K2932" t="s">
        <v>62</v>
      </c>
      <c r="O2932" t="s">
        <v>62</v>
      </c>
      <c r="BE2932">
        <f>COUNTIF(J2932:BD2932,"**")</f>
        <v>2</v>
      </c>
      <c r="BF2932">
        <f>COUNTIF(J2932:BD2932,"*P*")</f>
        <v>2</v>
      </c>
      <c r="BG2932">
        <f>COUNTIF(J2932:BD2932,"*C*")</f>
        <v>0</v>
      </c>
      <c r="BH2932">
        <f>COUNTIF(AQ2932:BC2932, "C")</f>
        <v>0</v>
      </c>
      <c r="BI2932">
        <f>COUNTIF(AQ2932:BC2932, "P")</f>
        <v>0</v>
      </c>
      <c r="BJ2932" t="str">
        <f t="shared" si="45"/>
        <v/>
      </c>
      <c r="BK2932">
        <f>COUNTIFS(AQ2932:BC2932,"C")+COUNTIFS(AQ2932:BC2932,"P")</f>
        <v>0</v>
      </c>
      <c r="BL2932">
        <f>COUNTIF(AC2932:AO2932,"**")</f>
        <v>0</v>
      </c>
      <c r="BM2932">
        <f>COUNTIF(AC2932:AO2932,"P")</f>
        <v>0</v>
      </c>
      <c r="BN2932">
        <f>COUNTIF(AC2932:AO2932,"C")</f>
        <v>0</v>
      </c>
    </row>
    <row r="2933" spans="1:66" x14ac:dyDescent="0.25">
      <c r="A2933">
        <v>10944</v>
      </c>
      <c r="B2933">
        <v>18</v>
      </c>
      <c r="C2933">
        <v>12</v>
      </c>
      <c r="D2933">
        <v>5</v>
      </c>
      <c r="E2933" t="s">
        <v>58</v>
      </c>
      <c r="F2933" t="s">
        <v>225</v>
      </c>
      <c r="G2933">
        <v>33</v>
      </c>
      <c r="H2933" t="s">
        <v>60</v>
      </c>
      <c r="I2933" t="s">
        <v>65</v>
      </c>
      <c r="K2933" t="s">
        <v>62</v>
      </c>
      <c r="BE2933">
        <f>COUNTIF(J2933:BD2933,"**")</f>
        <v>1</v>
      </c>
      <c r="BF2933">
        <f>COUNTIF(J2933:BD2933,"*P*")</f>
        <v>1</v>
      </c>
      <c r="BG2933">
        <f>COUNTIF(J2933:BD2933,"*C*")</f>
        <v>0</v>
      </c>
      <c r="BH2933">
        <f>COUNTIF(AQ2933:BC2933, "C")</f>
        <v>0</v>
      </c>
      <c r="BI2933">
        <f>COUNTIF(AQ2933:BC2933, "P")</f>
        <v>0</v>
      </c>
      <c r="BJ2933" t="str">
        <f t="shared" si="45"/>
        <v/>
      </c>
      <c r="BK2933">
        <f>COUNTIFS(AQ2933:BC2933,"C")+COUNTIFS(AQ2933:BC2933,"P")</f>
        <v>0</v>
      </c>
      <c r="BL2933">
        <f>COUNTIF(AC2933:AO2933,"**")</f>
        <v>0</v>
      </c>
      <c r="BM2933">
        <f>COUNTIF(AC2933:AO2933,"P")</f>
        <v>0</v>
      </c>
      <c r="BN2933">
        <f>COUNTIF(AC2933:AO2933,"C")</f>
        <v>0</v>
      </c>
    </row>
    <row r="2934" spans="1:66" x14ac:dyDescent="0.25">
      <c r="A2934">
        <v>11054</v>
      </c>
      <c r="B2934">
        <v>18</v>
      </c>
      <c r="C2934">
        <v>10</v>
      </c>
      <c r="D2934">
        <v>5</v>
      </c>
      <c r="E2934" t="s">
        <v>58</v>
      </c>
      <c r="F2934" t="s">
        <v>2191</v>
      </c>
      <c r="G2934">
        <v>33</v>
      </c>
      <c r="H2934" t="s">
        <v>60</v>
      </c>
      <c r="I2934" t="s">
        <v>61</v>
      </c>
      <c r="J2934" t="s">
        <v>67</v>
      </c>
      <c r="N2934" t="s">
        <v>67</v>
      </c>
      <c r="W2934" t="s">
        <v>67</v>
      </c>
      <c r="AT2934" t="s">
        <v>67</v>
      </c>
      <c r="BA2934" t="s">
        <v>62</v>
      </c>
      <c r="BE2934">
        <f>COUNTIF(J2934:BD2934,"**")</f>
        <v>5</v>
      </c>
      <c r="BF2934">
        <f>COUNTIF(J2934:BD2934,"*P*")</f>
        <v>1</v>
      </c>
      <c r="BG2934">
        <f>COUNTIF(J2934:BD2934,"*C*")</f>
        <v>4</v>
      </c>
      <c r="BH2934">
        <f>COUNTIF(AQ2934:BC2934, "C")</f>
        <v>1</v>
      </c>
      <c r="BI2934">
        <f>COUNTIF(AQ2934:BC2934, "P")</f>
        <v>1</v>
      </c>
      <c r="BJ2934" t="str">
        <f t="shared" si="45"/>
        <v/>
      </c>
      <c r="BK2934">
        <f>COUNTIFS(AQ2934:BC2934,"C")+COUNTIFS(AQ2934:BC2934,"P")</f>
        <v>2</v>
      </c>
      <c r="BL2934">
        <f>COUNTIF(AC2934:AO2934,"**")</f>
        <v>0</v>
      </c>
      <c r="BM2934">
        <f>COUNTIF(AC2934:AO2934,"P")</f>
        <v>0</v>
      </c>
      <c r="BN2934">
        <f>COUNTIF(AC2934:AO2934,"C")</f>
        <v>0</v>
      </c>
    </row>
    <row r="2935" spans="1:66" x14ac:dyDescent="0.25">
      <c r="A2935">
        <v>11075</v>
      </c>
      <c r="B2935">
        <v>18</v>
      </c>
      <c r="C2935">
        <v>12</v>
      </c>
      <c r="D2935">
        <v>5</v>
      </c>
      <c r="E2935" t="s">
        <v>58</v>
      </c>
      <c r="F2935" t="s">
        <v>2192</v>
      </c>
      <c r="G2935">
        <v>33</v>
      </c>
      <c r="H2935" t="s">
        <v>60</v>
      </c>
      <c r="I2935" t="s">
        <v>65</v>
      </c>
      <c r="K2935" t="s">
        <v>62</v>
      </c>
      <c r="N2935" t="s">
        <v>67</v>
      </c>
      <c r="O2935" t="s">
        <v>67</v>
      </c>
      <c r="AD2935" t="s">
        <v>62</v>
      </c>
      <c r="AT2935" t="s">
        <v>67</v>
      </c>
      <c r="AU2935" t="s">
        <v>67</v>
      </c>
      <c r="AZ2935" t="s">
        <v>67</v>
      </c>
      <c r="BA2935" t="s">
        <v>67</v>
      </c>
      <c r="BD2935" t="s">
        <v>1248</v>
      </c>
      <c r="BE2935">
        <f>COUNTIF(J2935:BD2935,"**")</f>
        <v>9</v>
      </c>
      <c r="BF2935">
        <f>COUNTIF(J2935:BD2935,"*P*")</f>
        <v>3</v>
      </c>
      <c r="BG2935">
        <f>COUNTIF(J2935:BD2935,"*C*")</f>
        <v>7</v>
      </c>
      <c r="BH2935">
        <f>COUNTIF(AQ2935:BC2935, "C")</f>
        <v>4</v>
      </c>
      <c r="BI2935">
        <f>COUNTIF(AQ2935:BC2935, "P")</f>
        <v>0</v>
      </c>
      <c r="BJ2935" t="str">
        <f t="shared" si="45"/>
        <v/>
      </c>
      <c r="BK2935">
        <f>COUNTIFS(AQ2935:BC2935,"C")+COUNTIFS(AQ2935:BC2935,"P")</f>
        <v>4</v>
      </c>
      <c r="BL2935">
        <f>COUNTIF(AC2935:AO2935,"**")</f>
        <v>1</v>
      </c>
      <c r="BM2935">
        <f>COUNTIF(AC2935:AO2935,"P")</f>
        <v>1</v>
      </c>
      <c r="BN2935">
        <f>COUNTIF(AC2935:AO2935,"C")</f>
        <v>0</v>
      </c>
    </row>
    <row r="2936" spans="1:66" x14ac:dyDescent="0.25">
      <c r="A2936">
        <v>11125</v>
      </c>
      <c r="B2936">
        <v>19</v>
      </c>
      <c r="C2936">
        <v>8</v>
      </c>
      <c r="D2936">
        <v>31</v>
      </c>
      <c r="E2936" t="s">
        <v>58</v>
      </c>
      <c r="F2936" t="s">
        <v>1393</v>
      </c>
      <c r="G2936">
        <v>33</v>
      </c>
      <c r="H2936" t="s">
        <v>60</v>
      </c>
      <c r="I2936" t="s">
        <v>65</v>
      </c>
      <c r="O2936" t="s">
        <v>62</v>
      </c>
      <c r="AT2936" t="s">
        <v>67</v>
      </c>
      <c r="BE2936">
        <f>COUNTIF(J2936:BD2936,"**")</f>
        <v>2</v>
      </c>
      <c r="BF2936">
        <f>COUNTIF(J2936:BD2936,"*P*")</f>
        <v>1</v>
      </c>
      <c r="BG2936">
        <f>COUNTIF(J2936:BD2936,"*C*")</f>
        <v>1</v>
      </c>
      <c r="BH2936">
        <f>COUNTIF(AQ2936:BC2936, "C")</f>
        <v>1</v>
      </c>
      <c r="BI2936">
        <f>COUNTIF(AQ2936:BC2936, "P")</f>
        <v>0</v>
      </c>
      <c r="BJ2936" t="str">
        <f t="shared" si="45"/>
        <v/>
      </c>
      <c r="BK2936">
        <f>COUNTIFS(AQ2936:BC2936,"C")+COUNTIFS(AQ2936:BC2936,"P")</f>
        <v>1</v>
      </c>
      <c r="BL2936">
        <f>COUNTIF(AC2936:AO2936,"**")</f>
        <v>0</v>
      </c>
      <c r="BM2936">
        <f>COUNTIF(AC2936:AO2936,"P")</f>
        <v>0</v>
      </c>
      <c r="BN2936">
        <f>COUNTIF(AC2936:AO2936,"C")</f>
        <v>0</v>
      </c>
    </row>
    <row r="2937" spans="1:66" x14ac:dyDescent="0.25">
      <c r="A2937">
        <v>11225</v>
      </c>
      <c r="B2937">
        <v>19</v>
      </c>
      <c r="C2937">
        <v>2</v>
      </c>
      <c r="D2937">
        <v>56</v>
      </c>
      <c r="E2937" t="s">
        <v>58</v>
      </c>
      <c r="F2937" t="s">
        <v>601</v>
      </c>
      <c r="G2937">
        <v>33</v>
      </c>
      <c r="H2937" t="s">
        <v>60</v>
      </c>
      <c r="I2937" t="s">
        <v>65</v>
      </c>
      <c r="N2937" t="s">
        <v>62</v>
      </c>
      <c r="O2937" t="s">
        <v>62</v>
      </c>
      <c r="AU2937" t="s">
        <v>67</v>
      </c>
      <c r="AY2937" t="s">
        <v>62</v>
      </c>
      <c r="BD2937" t="s">
        <v>2193</v>
      </c>
      <c r="BE2937">
        <f>COUNTIF(J2937:BD2937,"**")</f>
        <v>5</v>
      </c>
      <c r="BF2937">
        <f>COUNTIF(J2937:BD2937,"*P*")</f>
        <v>4</v>
      </c>
      <c r="BG2937">
        <f>COUNTIF(J2937:BD2937,"*C*")</f>
        <v>1</v>
      </c>
      <c r="BH2937">
        <f>COUNTIF(AQ2937:BC2937, "C")</f>
        <v>1</v>
      </c>
      <c r="BI2937">
        <f>COUNTIF(AQ2937:BC2937, "P")</f>
        <v>1</v>
      </c>
      <c r="BJ2937" t="str">
        <f t="shared" si="45"/>
        <v/>
      </c>
      <c r="BK2937">
        <f>COUNTIFS(AQ2937:BC2937,"C")+COUNTIFS(AQ2937:BC2937,"P")</f>
        <v>2</v>
      </c>
      <c r="BL2937">
        <f>COUNTIF(AC2937:AO2937,"**")</f>
        <v>0</v>
      </c>
      <c r="BM2937">
        <f>COUNTIF(AC2937:AO2937,"P")</f>
        <v>0</v>
      </c>
      <c r="BN2937">
        <f>COUNTIF(AC2937:AO2937,"C")</f>
        <v>0</v>
      </c>
    </row>
    <row r="2938" spans="1:66" x14ac:dyDescent="0.25">
      <c r="A2938">
        <v>11276</v>
      </c>
      <c r="B2938">
        <v>19</v>
      </c>
      <c r="C2938">
        <v>7</v>
      </c>
      <c r="D2938">
        <v>43</v>
      </c>
      <c r="E2938" t="s">
        <v>58</v>
      </c>
      <c r="F2938" t="s">
        <v>2194</v>
      </c>
      <c r="G2938">
        <v>33</v>
      </c>
      <c r="H2938" t="s">
        <v>60</v>
      </c>
      <c r="I2938" t="s">
        <v>65</v>
      </c>
      <c r="L2938" t="s">
        <v>62</v>
      </c>
      <c r="AF2938" t="s">
        <v>62</v>
      </c>
      <c r="AV2938" t="s">
        <v>67</v>
      </c>
      <c r="BE2938">
        <f>COUNTIF(J2938:BD2938,"**")</f>
        <v>3</v>
      </c>
      <c r="BF2938">
        <f>COUNTIF(J2938:BD2938,"*P*")</f>
        <v>2</v>
      </c>
      <c r="BG2938">
        <f>COUNTIF(J2938:BD2938,"*C*")</f>
        <v>1</v>
      </c>
      <c r="BH2938">
        <f>COUNTIF(AQ2938:BC2938, "C")</f>
        <v>1</v>
      </c>
      <c r="BI2938">
        <f>COUNTIF(AQ2938:BC2938, "P")</f>
        <v>0</v>
      </c>
      <c r="BJ2938" t="str">
        <f t="shared" si="45"/>
        <v/>
      </c>
      <c r="BK2938">
        <f>COUNTIFS(AQ2938:BC2938,"C")+COUNTIFS(AQ2938:BC2938,"P")</f>
        <v>1</v>
      </c>
      <c r="BL2938">
        <f>COUNTIF(AC2938:AO2938,"**")</f>
        <v>1</v>
      </c>
      <c r="BM2938">
        <f>COUNTIF(AC2938:AO2938,"P")</f>
        <v>1</v>
      </c>
      <c r="BN2938">
        <f>COUNTIF(AC2938:AO2938,"C")</f>
        <v>0</v>
      </c>
    </row>
    <row r="2939" spans="1:66" x14ac:dyDescent="0.25">
      <c r="A2939">
        <v>11309</v>
      </c>
      <c r="B2939">
        <v>19</v>
      </c>
      <c r="C2939">
        <v>6</v>
      </c>
      <c r="D2939">
        <v>31</v>
      </c>
      <c r="E2939" t="s">
        <v>58</v>
      </c>
      <c r="F2939" t="s">
        <v>906</v>
      </c>
      <c r="G2939">
        <v>33</v>
      </c>
      <c r="H2939" t="s">
        <v>60</v>
      </c>
      <c r="I2939" t="s">
        <v>65</v>
      </c>
      <c r="N2939" t="s">
        <v>62</v>
      </c>
      <c r="W2939" t="s">
        <v>62</v>
      </c>
      <c r="AU2939" t="s">
        <v>67</v>
      </c>
      <c r="AZ2939" t="s">
        <v>447</v>
      </c>
      <c r="BD2939" t="s">
        <v>269</v>
      </c>
      <c r="BE2939">
        <f>COUNTIF(J2939:BD2939,"**")</f>
        <v>5</v>
      </c>
      <c r="BF2939">
        <f>COUNTIF(J2939:BD2939,"*P*")</f>
        <v>3</v>
      </c>
      <c r="BG2939">
        <f>COUNTIF(J2939:BD2939,"*C*")</f>
        <v>2</v>
      </c>
      <c r="BH2939">
        <f>COUNTIF(AQ2939:BC2939, "C")</f>
        <v>1</v>
      </c>
      <c r="BI2939">
        <f>COUNTIF(AQ2939:BC2939, "P")</f>
        <v>1</v>
      </c>
      <c r="BJ2939" t="str">
        <f t="shared" si="45"/>
        <v/>
      </c>
      <c r="BK2939">
        <f>COUNTIFS(AQ2939:BC2939,"C")+COUNTIFS(AQ2939:BC2939,"P")</f>
        <v>2</v>
      </c>
      <c r="BL2939">
        <f>COUNTIF(AC2939:AO2939,"**")</f>
        <v>0</v>
      </c>
      <c r="BM2939">
        <f>COUNTIF(AC2939:AO2939,"P")</f>
        <v>0</v>
      </c>
      <c r="BN2939">
        <f>COUNTIF(AC2939:AO2939,"C")</f>
        <v>0</v>
      </c>
    </row>
    <row r="2940" spans="1:66" x14ac:dyDescent="0.25">
      <c r="A2940">
        <v>11414</v>
      </c>
      <c r="B2940">
        <v>19</v>
      </c>
      <c r="C2940">
        <v>11</v>
      </c>
      <c r="D2940">
        <v>56</v>
      </c>
      <c r="E2940" t="s">
        <v>58</v>
      </c>
      <c r="F2940" t="s">
        <v>516</v>
      </c>
      <c r="G2940">
        <v>33</v>
      </c>
      <c r="H2940" t="s">
        <v>60</v>
      </c>
      <c r="I2940" t="s">
        <v>72</v>
      </c>
      <c r="N2940" t="s">
        <v>67</v>
      </c>
      <c r="AG2940" t="s">
        <v>62</v>
      </c>
      <c r="AM2940" t="s">
        <v>62</v>
      </c>
      <c r="AO2940" t="s">
        <v>62</v>
      </c>
      <c r="AT2940" t="s">
        <v>67</v>
      </c>
      <c r="BE2940">
        <f>COUNTIF(J2940:BD2940,"**")</f>
        <v>5</v>
      </c>
      <c r="BF2940">
        <f>COUNTIF(J2940:BD2940,"*P*")</f>
        <v>3</v>
      </c>
      <c r="BG2940">
        <f>COUNTIF(J2940:BD2940,"*C*")</f>
        <v>2</v>
      </c>
      <c r="BH2940">
        <f>COUNTIF(AQ2940:BC2940, "C")</f>
        <v>1</v>
      </c>
      <c r="BI2940">
        <f>COUNTIF(AQ2940:BC2940, "P")</f>
        <v>0</v>
      </c>
      <c r="BJ2940" t="str">
        <f t="shared" si="45"/>
        <v/>
      </c>
      <c r="BK2940">
        <f>COUNTIFS(AQ2940:BC2940,"C")+COUNTIFS(AQ2940:BC2940,"P")</f>
        <v>1</v>
      </c>
      <c r="BL2940">
        <f>COUNTIF(AC2940:AO2940,"**")</f>
        <v>3</v>
      </c>
      <c r="BM2940">
        <f>COUNTIF(AC2940:AO2940,"P")</f>
        <v>3</v>
      </c>
      <c r="BN2940">
        <f>COUNTIF(AC2940:AO2940,"C")</f>
        <v>0</v>
      </c>
    </row>
    <row r="2941" spans="1:66" x14ac:dyDescent="0.25">
      <c r="A2941">
        <v>11417</v>
      </c>
      <c r="B2941">
        <v>19</v>
      </c>
      <c r="C2941">
        <v>11</v>
      </c>
      <c r="D2941">
        <v>56</v>
      </c>
      <c r="E2941" t="s">
        <v>58</v>
      </c>
      <c r="F2941" t="s">
        <v>516</v>
      </c>
      <c r="G2941">
        <v>33</v>
      </c>
      <c r="H2941" t="s">
        <v>60</v>
      </c>
      <c r="I2941" t="s">
        <v>65</v>
      </c>
      <c r="AU2941" t="s">
        <v>67</v>
      </c>
      <c r="BD2941" t="s">
        <v>2195</v>
      </c>
      <c r="BE2941">
        <f>COUNTIF(J2941:BD2941,"**")</f>
        <v>2</v>
      </c>
      <c r="BF2941">
        <f>COUNTIF(J2941:BD2941,"*P*")</f>
        <v>1</v>
      </c>
      <c r="BG2941">
        <f>COUNTIF(J2941:BD2941,"*C*")</f>
        <v>2</v>
      </c>
      <c r="BH2941">
        <f>COUNTIF(AQ2941:BC2941, "C")</f>
        <v>1</v>
      </c>
      <c r="BI2941">
        <f>COUNTIF(AQ2941:BC2941, "P")</f>
        <v>0</v>
      </c>
      <c r="BJ2941" t="str">
        <f t="shared" si="45"/>
        <v/>
      </c>
      <c r="BK2941">
        <f>COUNTIFS(AQ2941:BC2941,"C")+COUNTIFS(AQ2941:BC2941,"P")</f>
        <v>1</v>
      </c>
      <c r="BL2941">
        <f>COUNTIF(AC2941:AO2941,"**")</f>
        <v>0</v>
      </c>
      <c r="BM2941">
        <f>COUNTIF(AC2941:AO2941,"P")</f>
        <v>0</v>
      </c>
      <c r="BN2941">
        <f>COUNTIF(AC2941:AO2941,"C")</f>
        <v>0</v>
      </c>
    </row>
    <row r="2942" spans="1:66" x14ac:dyDescent="0.25">
      <c r="A2942">
        <v>11435</v>
      </c>
      <c r="B2942">
        <v>19</v>
      </c>
      <c r="C2942">
        <v>10</v>
      </c>
      <c r="D2942">
        <v>56</v>
      </c>
      <c r="E2942" t="s">
        <v>58</v>
      </c>
      <c r="F2942" t="s">
        <v>809</v>
      </c>
      <c r="G2942">
        <v>33</v>
      </c>
      <c r="H2942" t="s">
        <v>64</v>
      </c>
      <c r="I2942" t="s">
        <v>65</v>
      </c>
      <c r="N2942" t="s">
        <v>67</v>
      </c>
      <c r="BE2942">
        <f>COUNTIF(J2942:BD2942,"**")</f>
        <v>1</v>
      </c>
      <c r="BF2942">
        <f>COUNTIF(J2942:BD2942,"*P*")</f>
        <v>0</v>
      </c>
      <c r="BG2942">
        <f>COUNTIF(J2942:BD2942,"*C*")</f>
        <v>1</v>
      </c>
      <c r="BH2942">
        <f>COUNTIF(AQ2942:BC2942, "C")</f>
        <v>0</v>
      </c>
      <c r="BI2942">
        <f>COUNTIF(AQ2942:BC2942, "P")</f>
        <v>0</v>
      </c>
      <c r="BJ2942" t="str">
        <f t="shared" si="45"/>
        <v/>
      </c>
      <c r="BK2942">
        <f>COUNTIFS(AQ2942:BC2942,"C")+COUNTIFS(AQ2942:BC2942,"P")</f>
        <v>0</v>
      </c>
      <c r="BL2942">
        <f>COUNTIF(AC2942:AO2942,"**")</f>
        <v>0</v>
      </c>
      <c r="BM2942">
        <f>COUNTIF(AC2942:AO2942,"P")</f>
        <v>0</v>
      </c>
      <c r="BN2942">
        <f>COUNTIF(AC2942:AO2942,"C")</f>
        <v>0</v>
      </c>
    </row>
    <row r="2943" spans="1:66" x14ac:dyDescent="0.25">
      <c r="A2943">
        <v>11444</v>
      </c>
      <c r="B2943">
        <v>19</v>
      </c>
      <c r="C2943">
        <v>10</v>
      </c>
      <c r="D2943">
        <v>56</v>
      </c>
      <c r="E2943" t="s">
        <v>58</v>
      </c>
      <c r="F2943" t="s">
        <v>1060</v>
      </c>
      <c r="G2943">
        <v>33</v>
      </c>
      <c r="H2943" t="s">
        <v>60</v>
      </c>
      <c r="I2943" t="s">
        <v>65</v>
      </c>
      <c r="AT2943" t="s">
        <v>67</v>
      </c>
      <c r="BE2943">
        <f>COUNTIF(J2943:BD2943,"**")</f>
        <v>1</v>
      </c>
      <c r="BF2943">
        <f>COUNTIF(J2943:BD2943,"*P*")</f>
        <v>0</v>
      </c>
      <c r="BG2943">
        <f>COUNTIF(J2943:BD2943,"*C*")</f>
        <v>1</v>
      </c>
      <c r="BH2943">
        <f>COUNTIF(AQ2943:BC2943, "C")</f>
        <v>1</v>
      </c>
      <c r="BI2943">
        <f>COUNTIF(AQ2943:BC2943, "P")</f>
        <v>0</v>
      </c>
      <c r="BJ2943" t="str">
        <f t="shared" si="45"/>
        <v/>
      </c>
      <c r="BK2943">
        <f>COUNTIFS(AQ2943:BC2943,"C")+COUNTIFS(AQ2943:BC2943,"P")</f>
        <v>1</v>
      </c>
      <c r="BL2943">
        <f>COUNTIF(AC2943:AO2943,"**")</f>
        <v>0</v>
      </c>
      <c r="BM2943">
        <f>COUNTIF(AC2943:AO2943,"P")</f>
        <v>0</v>
      </c>
      <c r="BN2943">
        <f>COUNTIF(AC2943:AO2943,"C")</f>
        <v>0</v>
      </c>
    </row>
    <row r="2944" spans="1:66" x14ac:dyDescent="0.25">
      <c r="A2944">
        <v>11676</v>
      </c>
      <c r="B2944">
        <v>21</v>
      </c>
      <c r="C2944">
        <v>1</v>
      </c>
      <c r="D2944">
        <v>36</v>
      </c>
      <c r="E2944" t="s">
        <v>58</v>
      </c>
      <c r="F2944" t="s">
        <v>2196</v>
      </c>
      <c r="G2944">
        <v>33</v>
      </c>
      <c r="H2944" t="s">
        <v>60</v>
      </c>
      <c r="I2944" t="s">
        <v>65</v>
      </c>
      <c r="N2944" t="s">
        <v>67</v>
      </c>
      <c r="O2944" t="s">
        <v>62</v>
      </c>
      <c r="AQ2944" t="s">
        <v>67</v>
      </c>
      <c r="AZ2944" t="s">
        <v>62</v>
      </c>
      <c r="BE2944">
        <f>COUNTIF(J2944:BD2944,"**")</f>
        <v>4</v>
      </c>
      <c r="BF2944">
        <f>COUNTIF(J2944:BD2944,"*P*")</f>
        <v>2</v>
      </c>
      <c r="BG2944">
        <f>COUNTIF(J2944:BD2944,"*C*")</f>
        <v>2</v>
      </c>
      <c r="BH2944">
        <f>COUNTIF(AQ2944:BC2944, "C")</f>
        <v>1</v>
      </c>
      <c r="BI2944">
        <f>COUNTIF(AQ2944:BC2944, "P")</f>
        <v>1</v>
      </c>
      <c r="BJ2944" t="str">
        <f t="shared" si="45"/>
        <v/>
      </c>
      <c r="BK2944">
        <f>COUNTIFS(AQ2944:BC2944,"C")+COUNTIFS(AQ2944:BC2944,"P")</f>
        <v>2</v>
      </c>
      <c r="BL2944">
        <f>COUNTIF(AC2944:AO2944,"**")</f>
        <v>0</v>
      </c>
      <c r="BM2944">
        <f>COUNTIF(AC2944:AO2944,"P")</f>
        <v>0</v>
      </c>
      <c r="BN2944">
        <f>COUNTIF(AC2944:AO2944,"C")</f>
        <v>0</v>
      </c>
    </row>
    <row r="2945" spans="1:66" x14ac:dyDescent="0.25">
      <c r="A2945">
        <v>11734</v>
      </c>
      <c r="B2945">
        <v>21</v>
      </c>
      <c r="C2945">
        <v>2</v>
      </c>
      <c r="D2945">
        <v>36</v>
      </c>
      <c r="E2945" t="s">
        <v>58</v>
      </c>
      <c r="F2945" t="s">
        <v>616</v>
      </c>
      <c r="G2945">
        <v>33</v>
      </c>
      <c r="H2945" t="s">
        <v>60</v>
      </c>
      <c r="I2945" t="s">
        <v>65</v>
      </c>
      <c r="K2945" t="s">
        <v>62</v>
      </c>
      <c r="N2945" t="s">
        <v>67</v>
      </c>
      <c r="BE2945">
        <f>COUNTIF(J2945:BD2945,"**")</f>
        <v>2</v>
      </c>
      <c r="BF2945">
        <f>COUNTIF(J2945:BD2945,"*P*")</f>
        <v>1</v>
      </c>
      <c r="BG2945">
        <f>COUNTIF(J2945:BD2945,"*C*")</f>
        <v>1</v>
      </c>
      <c r="BH2945">
        <f>COUNTIF(AQ2945:BC2945, "C")</f>
        <v>0</v>
      </c>
      <c r="BI2945">
        <f>COUNTIF(AQ2945:BC2945, "P")</f>
        <v>0</v>
      </c>
      <c r="BJ2945" t="str">
        <f t="shared" si="45"/>
        <v/>
      </c>
      <c r="BK2945">
        <f>COUNTIFS(AQ2945:BC2945,"C")+COUNTIFS(AQ2945:BC2945,"P")</f>
        <v>0</v>
      </c>
      <c r="BL2945">
        <f>COUNTIF(AC2945:AO2945,"**")</f>
        <v>0</v>
      </c>
      <c r="BM2945">
        <f>COUNTIF(AC2945:AO2945,"P")</f>
        <v>0</v>
      </c>
      <c r="BN2945">
        <f>COUNTIF(AC2945:AO2945,"C")</f>
        <v>0</v>
      </c>
    </row>
    <row r="2946" spans="1:66" x14ac:dyDescent="0.25">
      <c r="A2946">
        <v>11842</v>
      </c>
      <c r="B2946">
        <v>21</v>
      </c>
      <c r="C2946">
        <v>5</v>
      </c>
      <c r="D2946">
        <v>36</v>
      </c>
      <c r="E2946" t="s">
        <v>58</v>
      </c>
      <c r="F2946" t="s">
        <v>2197</v>
      </c>
      <c r="G2946">
        <v>33</v>
      </c>
      <c r="H2946" t="s">
        <v>60</v>
      </c>
      <c r="I2946" t="s">
        <v>65</v>
      </c>
      <c r="N2946" t="s">
        <v>62</v>
      </c>
      <c r="O2946" t="s">
        <v>62</v>
      </c>
      <c r="AF2946" t="s">
        <v>62</v>
      </c>
      <c r="AT2946" t="s">
        <v>67</v>
      </c>
      <c r="AU2946" t="s">
        <v>62</v>
      </c>
      <c r="BD2946" t="s">
        <v>435</v>
      </c>
      <c r="BE2946">
        <f>COUNTIF(J2946:BD2946,"**")</f>
        <v>6</v>
      </c>
      <c r="BF2946">
        <f>COUNTIF(J2946:BD2946,"*P*")</f>
        <v>5</v>
      </c>
      <c r="BG2946">
        <f>COUNTIF(J2946:BD2946,"*C*")</f>
        <v>1</v>
      </c>
      <c r="BH2946">
        <f>COUNTIF(AQ2946:BC2946, "C")</f>
        <v>1</v>
      </c>
      <c r="BI2946">
        <f>COUNTIF(AQ2946:BC2946, "P")</f>
        <v>1</v>
      </c>
      <c r="BJ2946" t="str">
        <f t="shared" ref="BJ2946:BJ3009" si="46">IF(AND(BH2946=0,BI2946&gt;0),"X","")</f>
        <v/>
      </c>
      <c r="BK2946">
        <f>COUNTIFS(AQ2946:BC2946,"C")+COUNTIFS(AQ2946:BC2946,"P")</f>
        <v>2</v>
      </c>
      <c r="BL2946">
        <f>COUNTIF(AC2946:AO2946,"**")</f>
        <v>1</v>
      </c>
      <c r="BM2946">
        <f>COUNTIF(AC2946:AO2946,"P")</f>
        <v>1</v>
      </c>
      <c r="BN2946">
        <f>COUNTIF(AC2946:AO2946,"C")</f>
        <v>0</v>
      </c>
    </row>
    <row r="2947" spans="1:66" x14ac:dyDescent="0.25">
      <c r="A2947">
        <v>11880</v>
      </c>
      <c r="B2947">
        <v>21</v>
      </c>
      <c r="C2947">
        <v>6</v>
      </c>
      <c r="D2947">
        <v>36</v>
      </c>
      <c r="E2947" t="s">
        <v>58</v>
      </c>
      <c r="F2947" t="s">
        <v>2198</v>
      </c>
      <c r="G2947">
        <v>33</v>
      </c>
      <c r="H2947" t="s">
        <v>64</v>
      </c>
      <c r="I2947" t="s">
        <v>65</v>
      </c>
      <c r="AD2947" t="s">
        <v>67</v>
      </c>
      <c r="AT2947" t="s">
        <v>67</v>
      </c>
      <c r="BA2947" t="s">
        <v>67</v>
      </c>
      <c r="BB2947" t="s">
        <v>67</v>
      </c>
      <c r="BE2947">
        <f>COUNTIF(J2947:BD2947,"**")</f>
        <v>4</v>
      </c>
      <c r="BF2947">
        <f>COUNTIF(J2947:BD2947,"*P*")</f>
        <v>0</v>
      </c>
      <c r="BG2947">
        <f>COUNTIF(J2947:BD2947,"*C*")</f>
        <v>4</v>
      </c>
      <c r="BH2947">
        <f>COUNTIF(AQ2947:BC2947, "C")</f>
        <v>3</v>
      </c>
      <c r="BI2947">
        <f>COUNTIF(AQ2947:BC2947, "P")</f>
        <v>0</v>
      </c>
      <c r="BJ2947" t="str">
        <f t="shared" si="46"/>
        <v/>
      </c>
      <c r="BK2947">
        <f>COUNTIFS(AQ2947:BC2947,"C")+COUNTIFS(AQ2947:BC2947,"P")</f>
        <v>3</v>
      </c>
      <c r="BL2947">
        <f>COUNTIF(AC2947:AO2947,"**")</f>
        <v>1</v>
      </c>
      <c r="BM2947">
        <f>COUNTIF(AC2947:AO2947,"P")</f>
        <v>0</v>
      </c>
      <c r="BN2947">
        <f>COUNTIF(AC2947:AO2947,"C")</f>
        <v>1</v>
      </c>
    </row>
    <row r="2948" spans="1:66" x14ac:dyDescent="0.25">
      <c r="A2948">
        <v>11903</v>
      </c>
      <c r="B2948">
        <v>21</v>
      </c>
      <c r="C2948">
        <v>6</v>
      </c>
      <c r="D2948">
        <v>36</v>
      </c>
      <c r="E2948" t="s">
        <v>58</v>
      </c>
      <c r="F2948" t="s">
        <v>2199</v>
      </c>
      <c r="G2948">
        <v>33</v>
      </c>
      <c r="H2948" t="s">
        <v>60</v>
      </c>
      <c r="I2948" t="s">
        <v>61</v>
      </c>
      <c r="M2948" t="s">
        <v>67</v>
      </c>
      <c r="N2948" t="s">
        <v>67</v>
      </c>
      <c r="AD2948" t="s">
        <v>67</v>
      </c>
      <c r="AZ2948" t="s">
        <v>67</v>
      </c>
      <c r="BD2948" t="s">
        <v>547</v>
      </c>
      <c r="BE2948">
        <f>COUNTIF(J2948:BD2948,"**")</f>
        <v>5</v>
      </c>
      <c r="BF2948">
        <f>COUNTIF(J2948:BD2948,"*P*")</f>
        <v>1</v>
      </c>
      <c r="BG2948">
        <f>COUNTIF(J2948:BD2948,"*C*")</f>
        <v>4</v>
      </c>
      <c r="BH2948">
        <f>COUNTIF(AQ2948:BC2948, "C")</f>
        <v>1</v>
      </c>
      <c r="BI2948">
        <f>COUNTIF(AQ2948:BC2948, "P")</f>
        <v>0</v>
      </c>
      <c r="BJ2948" t="str">
        <f t="shared" si="46"/>
        <v/>
      </c>
      <c r="BK2948">
        <f>COUNTIFS(AQ2948:BC2948,"C")+COUNTIFS(AQ2948:BC2948,"P")</f>
        <v>1</v>
      </c>
      <c r="BL2948">
        <f>COUNTIF(AC2948:AO2948,"**")</f>
        <v>1</v>
      </c>
      <c r="BM2948">
        <f>COUNTIF(AC2948:AO2948,"P")</f>
        <v>0</v>
      </c>
      <c r="BN2948">
        <f>COUNTIF(AC2948:AO2948,"C")</f>
        <v>1</v>
      </c>
    </row>
    <row r="2949" spans="1:66" x14ac:dyDescent="0.25">
      <c r="A2949">
        <v>12077</v>
      </c>
      <c r="B2949">
        <v>21</v>
      </c>
      <c r="C2949">
        <v>11</v>
      </c>
      <c r="D2949">
        <v>36</v>
      </c>
      <c r="E2949" t="s">
        <v>58</v>
      </c>
      <c r="F2949" t="s">
        <v>1220</v>
      </c>
      <c r="G2949">
        <v>33</v>
      </c>
      <c r="H2949" t="s">
        <v>60</v>
      </c>
      <c r="I2949" t="s">
        <v>65</v>
      </c>
      <c r="K2949" t="s">
        <v>62</v>
      </c>
      <c r="AR2949" t="s">
        <v>62</v>
      </c>
      <c r="BE2949">
        <f>COUNTIF(J2949:BD2949,"**")</f>
        <v>2</v>
      </c>
      <c r="BF2949">
        <f>COUNTIF(J2949:BD2949,"*P*")</f>
        <v>2</v>
      </c>
      <c r="BG2949">
        <f>COUNTIF(J2949:BD2949,"*C*")</f>
        <v>0</v>
      </c>
      <c r="BH2949">
        <f>COUNTIF(AQ2949:BC2949, "C")</f>
        <v>0</v>
      </c>
      <c r="BI2949">
        <f>COUNTIF(AQ2949:BC2949, "P")</f>
        <v>1</v>
      </c>
      <c r="BJ2949" t="str">
        <f t="shared" si="46"/>
        <v>X</v>
      </c>
      <c r="BK2949">
        <f>COUNTIFS(AQ2949:BC2949,"C")+COUNTIFS(AQ2949:BC2949,"P")</f>
        <v>1</v>
      </c>
      <c r="BL2949">
        <f>COUNTIF(AC2949:AO2949,"**")</f>
        <v>0</v>
      </c>
      <c r="BM2949">
        <f>COUNTIF(AC2949:AO2949,"P")</f>
        <v>0</v>
      </c>
      <c r="BN2949">
        <f>COUNTIF(AC2949:AO2949,"C")</f>
        <v>0</v>
      </c>
    </row>
    <row r="2950" spans="1:66" x14ac:dyDescent="0.25">
      <c r="A2950">
        <v>12290</v>
      </c>
      <c r="B2950">
        <v>23</v>
      </c>
      <c r="C2950">
        <v>2</v>
      </c>
      <c r="D2950">
        <v>55</v>
      </c>
      <c r="E2950" t="s">
        <v>58</v>
      </c>
      <c r="F2950" t="s">
        <v>2200</v>
      </c>
      <c r="G2950">
        <v>33</v>
      </c>
      <c r="H2950" t="s">
        <v>60</v>
      </c>
      <c r="I2950" t="s">
        <v>65</v>
      </c>
      <c r="AG2950" t="s">
        <v>67</v>
      </c>
      <c r="AU2950" t="s">
        <v>67</v>
      </c>
      <c r="BD2950" t="s">
        <v>2201</v>
      </c>
      <c r="BE2950">
        <f>COUNTIF(J2950:BD2950,"**")</f>
        <v>3</v>
      </c>
      <c r="BF2950">
        <f>COUNTIF(J2950:BD2950,"*P*")</f>
        <v>1</v>
      </c>
      <c r="BG2950">
        <f>COUNTIF(J2950:BD2950,"*C*")</f>
        <v>2</v>
      </c>
      <c r="BH2950">
        <f>COUNTIF(AQ2950:BC2950, "C")</f>
        <v>1</v>
      </c>
      <c r="BI2950">
        <f>COUNTIF(AQ2950:BC2950, "P")</f>
        <v>0</v>
      </c>
      <c r="BJ2950" t="str">
        <f t="shared" si="46"/>
        <v/>
      </c>
      <c r="BK2950">
        <f>COUNTIFS(AQ2950:BC2950,"C")+COUNTIFS(AQ2950:BC2950,"P")</f>
        <v>1</v>
      </c>
      <c r="BL2950">
        <f>COUNTIF(AC2950:AO2950,"**")</f>
        <v>1</v>
      </c>
      <c r="BM2950">
        <f>COUNTIF(AC2950:AO2950,"P")</f>
        <v>0</v>
      </c>
      <c r="BN2950">
        <f>COUNTIF(AC2950:AO2950,"C")</f>
        <v>1</v>
      </c>
    </row>
    <row r="2951" spans="1:66" x14ac:dyDescent="0.25">
      <c r="A2951">
        <v>12298</v>
      </c>
      <c r="B2951">
        <v>23</v>
      </c>
      <c r="C2951">
        <v>2</v>
      </c>
      <c r="D2951">
        <v>54</v>
      </c>
      <c r="E2951" t="s">
        <v>58</v>
      </c>
      <c r="F2951" t="s">
        <v>630</v>
      </c>
      <c r="G2951">
        <v>33</v>
      </c>
      <c r="H2951" t="s">
        <v>60</v>
      </c>
      <c r="I2951" t="s">
        <v>65</v>
      </c>
      <c r="O2951" t="s">
        <v>62</v>
      </c>
      <c r="AG2951" t="s">
        <v>62</v>
      </c>
      <c r="BE2951">
        <f>COUNTIF(J2951:BD2951,"**")</f>
        <v>2</v>
      </c>
      <c r="BF2951">
        <f>COUNTIF(J2951:BD2951,"*P*")</f>
        <v>2</v>
      </c>
      <c r="BG2951">
        <f>COUNTIF(J2951:BD2951,"*C*")</f>
        <v>0</v>
      </c>
      <c r="BH2951">
        <f>COUNTIF(AQ2951:BC2951, "C")</f>
        <v>0</v>
      </c>
      <c r="BI2951">
        <f>COUNTIF(AQ2951:BC2951, "P")</f>
        <v>0</v>
      </c>
      <c r="BJ2951" t="str">
        <f t="shared" si="46"/>
        <v/>
      </c>
      <c r="BK2951">
        <f>COUNTIFS(AQ2951:BC2951,"C")+COUNTIFS(AQ2951:BC2951,"P")</f>
        <v>0</v>
      </c>
      <c r="BL2951">
        <f>COUNTIF(AC2951:AO2951,"**")</f>
        <v>1</v>
      </c>
      <c r="BM2951">
        <f>COUNTIF(AC2951:AO2951,"P")</f>
        <v>1</v>
      </c>
      <c r="BN2951">
        <f>COUNTIF(AC2951:AO2951,"C")</f>
        <v>0</v>
      </c>
    </row>
    <row r="2952" spans="1:66" x14ac:dyDescent="0.25">
      <c r="A2952">
        <v>12421</v>
      </c>
      <c r="B2952">
        <v>23</v>
      </c>
      <c r="C2952">
        <v>10</v>
      </c>
      <c r="D2952">
        <v>55</v>
      </c>
      <c r="E2952" t="s">
        <v>58</v>
      </c>
      <c r="F2952" t="s">
        <v>2202</v>
      </c>
      <c r="G2952">
        <v>33</v>
      </c>
      <c r="H2952" t="s">
        <v>60</v>
      </c>
      <c r="I2952" t="s">
        <v>65</v>
      </c>
      <c r="O2952" t="s">
        <v>62</v>
      </c>
      <c r="BE2952">
        <f>COUNTIF(J2952:BD2952,"**")</f>
        <v>1</v>
      </c>
      <c r="BF2952">
        <f>COUNTIF(J2952:BD2952,"*P*")</f>
        <v>1</v>
      </c>
      <c r="BG2952">
        <f>COUNTIF(J2952:BD2952,"*C*")</f>
        <v>0</v>
      </c>
      <c r="BH2952">
        <f>COUNTIF(AQ2952:BC2952, "C")</f>
        <v>0</v>
      </c>
      <c r="BI2952">
        <f>COUNTIF(AQ2952:BC2952, "P")</f>
        <v>0</v>
      </c>
      <c r="BJ2952" t="str">
        <f t="shared" si="46"/>
        <v/>
      </c>
      <c r="BK2952">
        <f>COUNTIFS(AQ2952:BC2952,"C")+COUNTIFS(AQ2952:BC2952,"P")</f>
        <v>0</v>
      </c>
      <c r="BL2952">
        <f>COUNTIF(AC2952:AO2952,"**")</f>
        <v>0</v>
      </c>
      <c r="BM2952">
        <f>COUNTIF(AC2952:AO2952,"P")</f>
        <v>0</v>
      </c>
      <c r="BN2952">
        <f>COUNTIF(AC2952:AO2952,"C")</f>
        <v>0</v>
      </c>
    </row>
    <row r="2953" spans="1:66" x14ac:dyDescent="0.25">
      <c r="A2953">
        <v>2481</v>
      </c>
      <c r="B2953">
        <v>6</v>
      </c>
      <c r="C2953">
        <v>1</v>
      </c>
      <c r="D2953">
        <v>52</v>
      </c>
      <c r="E2953" t="s">
        <v>81</v>
      </c>
      <c r="F2953" t="s">
        <v>2203</v>
      </c>
      <c r="G2953">
        <v>33</v>
      </c>
      <c r="H2953" t="s">
        <v>64</v>
      </c>
      <c r="I2953" t="s">
        <v>65</v>
      </c>
      <c r="J2953" t="s">
        <v>62</v>
      </c>
      <c r="BE2953">
        <f>COUNTIF(J2953:BD2953,"**")</f>
        <v>1</v>
      </c>
      <c r="BF2953">
        <f>COUNTIF(J2953:BD2953,"*P*")</f>
        <v>1</v>
      </c>
      <c r="BG2953">
        <f>COUNTIF(J2953:BD2953,"*C*")</f>
        <v>0</v>
      </c>
      <c r="BH2953">
        <f>COUNTIF(AQ2953:BC2953, "C")</f>
        <v>0</v>
      </c>
      <c r="BI2953">
        <f>COUNTIF(AQ2953:BC2953, "P")</f>
        <v>0</v>
      </c>
      <c r="BJ2953" t="str">
        <f t="shared" si="46"/>
        <v/>
      </c>
      <c r="BK2953">
        <f>COUNTIFS(AQ2953:BC2953,"C")+COUNTIFS(AQ2953:BC2953,"P")</f>
        <v>0</v>
      </c>
      <c r="BL2953">
        <f>COUNTIF(AC2953:AO2953,"**")</f>
        <v>0</v>
      </c>
      <c r="BM2953">
        <f>COUNTIF(AC2953:AO2953,"P")</f>
        <v>0</v>
      </c>
      <c r="BN2953">
        <f>COUNTIF(AC2953:AO2953,"C")</f>
        <v>0</v>
      </c>
    </row>
    <row r="2954" spans="1:66" x14ac:dyDescent="0.25">
      <c r="A2954">
        <v>2501</v>
      </c>
      <c r="B2954">
        <v>6</v>
      </c>
      <c r="C2954">
        <v>1</v>
      </c>
      <c r="D2954">
        <v>51</v>
      </c>
      <c r="E2954" t="s">
        <v>81</v>
      </c>
      <c r="F2954" t="s">
        <v>526</v>
      </c>
      <c r="G2954">
        <v>33</v>
      </c>
      <c r="H2954" t="s">
        <v>64</v>
      </c>
      <c r="I2954" t="s">
        <v>65</v>
      </c>
      <c r="O2954" t="s">
        <v>62</v>
      </c>
      <c r="BE2954">
        <f>COUNTIF(J2954:BD2954,"**")</f>
        <v>1</v>
      </c>
      <c r="BF2954">
        <f>COUNTIF(J2954:BD2954,"*P*")</f>
        <v>1</v>
      </c>
      <c r="BG2954">
        <f>COUNTIF(J2954:BD2954,"*C*")</f>
        <v>0</v>
      </c>
      <c r="BH2954">
        <f>COUNTIF(AQ2954:BC2954, "C")</f>
        <v>0</v>
      </c>
      <c r="BI2954">
        <f>COUNTIF(AQ2954:BC2954, "P")</f>
        <v>0</v>
      </c>
      <c r="BJ2954" t="str">
        <f t="shared" si="46"/>
        <v/>
      </c>
      <c r="BK2954">
        <f>COUNTIFS(AQ2954:BC2954,"C")+COUNTIFS(AQ2954:BC2954,"P")</f>
        <v>0</v>
      </c>
      <c r="BL2954">
        <f>COUNTIF(AC2954:AO2954,"**")</f>
        <v>0</v>
      </c>
      <c r="BM2954">
        <f>COUNTIF(AC2954:AO2954,"P")</f>
        <v>0</v>
      </c>
      <c r="BN2954">
        <f>COUNTIF(AC2954:AO2954,"C")</f>
        <v>0</v>
      </c>
    </row>
    <row r="2955" spans="1:66" x14ac:dyDescent="0.25">
      <c r="A2955">
        <v>2859</v>
      </c>
      <c r="B2955">
        <v>6</v>
      </c>
      <c r="C2955">
        <v>6</v>
      </c>
      <c r="D2955">
        <v>52</v>
      </c>
      <c r="E2955" t="s">
        <v>81</v>
      </c>
      <c r="F2955" t="s">
        <v>526</v>
      </c>
      <c r="G2955">
        <v>33</v>
      </c>
      <c r="H2955" t="s">
        <v>60</v>
      </c>
      <c r="I2955" t="s">
        <v>65</v>
      </c>
      <c r="AV2955" t="s">
        <v>62</v>
      </c>
      <c r="BE2955">
        <f>COUNTIF(J2955:BD2955,"**")</f>
        <v>1</v>
      </c>
      <c r="BF2955">
        <f>COUNTIF(J2955:BD2955,"*P*")</f>
        <v>1</v>
      </c>
      <c r="BG2955">
        <f>COUNTIF(J2955:BD2955,"*C*")</f>
        <v>0</v>
      </c>
      <c r="BH2955">
        <f>COUNTIF(AQ2955:BC2955, "C")</f>
        <v>0</v>
      </c>
      <c r="BI2955">
        <f>COUNTIF(AQ2955:BC2955, "P")</f>
        <v>1</v>
      </c>
      <c r="BJ2955" t="str">
        <f t="shared" si="46"/>
        <v>X</v>
      </c>
      <c r="BK2955">
        <f>COUNTIFS(AQ2955:BC2955,"C")+COUNTIFS(AQ2955:BC2955,"P")</f>
        <v>1</v>
      </c>
      <c r="BL2955">
        <f>COUNTIF(AC2955:AO2955,"**")</f>
        <v>0</v>
      </c>
      <c r="BM2955">
        <f>COUNTIF(AC2955:AO2955,"P")</f>
        <v>0</v>
      </c>
      <c r="BN2955">
        <f>COUNTIF(AC2955:AO2955,"C")</f>
        <v>0</v>
      </c>
    </row>
    <row r="2956" spans="1:66" x14ac:dyDescent="0.25">
      <c r="A2956">
        <v>5567</v>
      </c>
      <c r="B2956">
        <v>10</v>
      </c>
      <c r="C2956">
        <v>11</v>
      </c>
      <c r="D2956">
        <v>53</v>
      </c>
      <c r="E2956" t="s">
        <v>81</v>
      </c>
      <c r="F2956" t="s">
        <v>2204</v>
      </c>
      <c r="G2956">
        <v>33</v>
      </c>
      <c r="H2956" t="s">
        <v>60</v>
      </c>
      <c r="I2956" t="s">
        <v>65</v>
      </c>
      <c r="O2956" t="s">
        <v>62</v>
      </c>
      <c r="BE2956">
        <f>COUNTIF(J2956:BD2956,"**")</f>
        <v>1</v>
      </c>
      <c r="BF2956">
        <f>COUNTIF(J2956:BD2956,"*P*")</f>
        <v>1</v>
      </c>
      <c r="BG2956">
        <f>COUNTIF(J2956:BD2956,"*C*")</f>
        <v>0</v>
      </c>
      <c r="BH2956">
        <f>COUNTIF(AQ2956:BC2956, "C")</f>
        <v>0</v>
      </c>
      <c r="BI2956">
        <f>COUNTIF(AQ2956:BC2956, "P")</f>
        <v>0</v>
      </c>
      <c r="BJ2956" t="str">
        <f t="shared" si="46"/>
        <v/>
      </c>
      <c r="BK2956">
        <f>COUNTIFS(AQ2956:BC2956,"C")+COUNTIFS(AQ2956:BC2956,"P")</f>
        <v>0</v>
      </c>
      <c r="BL2956">
        <f>COUNTIF(AC2956:AO2956,"**")</f>
        <v>0</v>
      </c>
      <c r="BM2956">
        <f>COUNTIF(AC2956:AO2956,"P")</f>
        <v>0</v>
      </c>
      <c r="BN2956">
        <f>COUNTIF(AC2956:AO2956,"C")</f>
        <v>0</v>
      </c>
    </row>
    <row r="2957" spans="1:66" x14ac:dyDescent="0.25">
      <c r="A2957">
        <v>8094</v>
      </c>
      <c r="B2957">
        <v>13</v>
      </c>
      <c r="C2957">
        <v>11</v>
      </c>
      <c r="D2957">
        <v>29</v>
      </c>
      <c r="E2957" t="s">
        <v>81</v>
      </c>
      <c r="F2957" t="s">
        <v>2205</v>
      </c>
      <c r="G2957">
        <v>33</v>
      </c>
      <c r="H2957" t="s">
        <v>60</v>
      </c>
      <c r="I2957" t="s">
        <v>65</v>
      </c>
      <c r="K2957" t="s">
        <v>62</v>
      </c>
      <c r="BE2957">
        <f>COUNTIF(J2957:BD2957,"**")</f>
        <v>1</v>
      </c>
      <c r="BF2957">
        <f>COUNTIF(J2957:BD2957,"*P*")</f>
        <v>1</v>
      </c>
      <c r="BG2957">
        <f>COUNTIF(J2957:BD2957,"*C*")</f>
        <v>0</v>
      </c>
      <c r="BH2957">
        <f>COUNTIF(AQ2957:BC2957, "C")</f>
        <v>0</v>
      </c>
      <c r="BI2957">
        <f>COUNTIF(AQ2957:BC2957, "P")</f>
        <v>0</v>
      </c>
      <c r="BJ2957" t="str">
        <f t="shared" si="46"/>
        <v/>
      </c>
      <c r="BK2957">
        <f>COUNTIFS(AQ2957:BC2957,"C")+COUNTIFS(AQ2957:BC2957,"P")</f>
        <v>0</v>
      </c>
      <c r="BL2957">
        <f>COUNTIF(AC2957:AO2957,"**")</f>
        <v>0</v>
      </c>
      <c r="BM2957">
        <f>COUNTIF(AC2957:AO2957,"P")</f>
        <v>0</v>
      </c>
      <c r="BN2957">
        <f>COUNTIF(AC2957:AO2957,"C")</f>
        <v>0</v>
      </c>
    </row>
    <row r="2958" spans="1:66" x14ac:dyDescent="0.25">
      <c r="A2958">
        <v>10223</v>
      </c>
      <c r="B2958">
        <v>17</v>
      </c>
      <c r="C2958">
        <v>8</v>
      </c>
      <c r="D2958">
        <v>6</v>
      </c>
      <c r="E2958" t="s">
        <v>81</v>
      </c>
      <c r="F2958" t="s">
        <v>2206</v>
      </c>
      <c r="G2958">
        <v>33</v>
      </c>
      <c r="H2958" t="s">
        <v>64</v>
      </c>
      <c r="I2958" t="s">
        <v>65</v>
      </c>
      <c r="O2958" t="s">
        <v>62</v>
      </c>
      <c r="BE2958">
        <f>COUNTIF(J2958:BD2958,"**")</f>
        <v>1</v>
      </c>
      <c r="BF2958">
        <f>COUNTIF(J2958:BD2958,"*P*")</f>
        <v>1</v>
      </c>
      <c r="BG2958">
        <f>COUNTIF(J2958:BD2958,"*C*")</f>
        <v>0</v>
      </c>
      <c r="BH2958">
        <f>COUNTIF(AQ2958:BC2958, "C")</f>
        <v>0</v>
      </c>
      <c r="BI2958">
        <f>COUNTIF(AQ2958:BC2958, "P")</f>
        <v>0</v>
      </c>
      <c r="BJ2958" t="str">
        <f t="shared" si="46"/>
        <v/>
      </c>
      <c r="BK2958">
        <f>COUNTIFS(AQ2958:BC2958,"C")+COUNTIFS(AQ2958:BC2958,"P")</f>
        <v>0</v>
      </c>
      <c r="BL2958">
        <f>COUNTIF(AC2958:AO2958,"**")</f>
        <v>0</v>
      </c>
      <c r="BM2958">
        <f>COUNTIF(AC2958:AO2958,"P")</f>
        <v>0</v>
      </c>
      <c r="BN2958">
        <f>COUNTIF(AC2958:AO2958,"C")</f>
        <v>0</v>
      </c>
    </row>
    <row r="2959" spans="1:66" x14ac:dyDescent="0.25">
      <c r="A2959">
        <v>10776</v>
      </c>
      <c r="B2959">
        <v>18</v>
      </c>
      <c r="C2959">
        <v>8</v>
      </c>
      <c r="D2959">
        <v>5</v>
      </c>
      <c r="E2959" t="s">
        <v>81</v>
      </c>
      <c r="F2959" t="s">
        <v>2207</v>
      </c>
      <c r="G2959">
        <v>33</v>
      </c>
      <c r="H2959" t="s">
        <v>64</v>
      </c>
      <c r="I2959" t="s">
        <v>65</v>
      </c>
      <c r="O2959" t="s">
        <v>62</v>
      </c>
      <c r="BE2959">
        <f>COUNTIF(J2959:BD2959,"**")</f>
        <v>1</v>
      </c>
      <c r="BF2959">
        <f>COUNTIF(J2959:BD2959,"*P*")</f>
        <v>1</v>
      </c>
      <c r="BG2959">
        <f>COUNTIF(J2959:BD2959,"*C*")</f>
        <v>0</v>
      </c>
      <c r="BH2959">
        <f>COUNTIF(AQ2959:BC2959, "C")</f>
        <v>0</v>
      </c>
      <c r="BI2959">
        <f>COUNTIF(AQ2959:BC2959, "P")</f>
        <v>0</v>
      </c>
      <c r="BJ2959" t="str">
        <f t="shared" si="46"/>
        <v/>
      </c>
      <c r="BK2959">
        <f>COUNTIFS(AQ2959:BC2959,"C")+COUNTIFS(AQ2959:BC2959,"P")</f>
        <v>0</v>
      </c>
      <c r="BL2959">
        <f>COUNTIF(AC2959:AO2959,"**")</f>
        <v>0</v>
      </c>
      <c r="BM2959">
        <f>COUNTIF(AC2959:AO2959,"P")</f>
        <v>0</v>
      </c>
      <c r="BN2959">
        <f>COUNTIF(AC2959:AO2959,"C")</f>
        <v>0</v>
      </c>
    </row>
    <row r="2960" spans="1:66" x14ac:dyDescent="0.25">
      <c r="A2960">
        <v>10920</v>
      </c>
      <c r="B2960">
        <v>18</v>
      </c>
      <c r="C2960">
        <v>11</v>
      </c>
      <c r="D2960">
        <v>5</v>
      </c>
      <c r="E2960" t="s">
        <v>81</v>
      </c>
      <c r="F2960" t="s">
        <v>2208</v>
      </c>
      <c r="G2960">
        <v>33</v>
      </c>
      <c r="H2960" t="s">
        <v>60</v>
      </c>
      <c r="I2960" t="s">
        <v>65</v>
      </c>
      <c r="O2960" t="s">
        <v>62</v>
      </c>
      <c r="BE2960">
        <f>COUNTIF(J2960:BD2960,"**")</f>
        <v>1</v>
      </c>
      <c r="BF2960">
        <f>COUNTIF(J2960:BD2960,"*P*")</f>
        <v>1</v>
      </c>
      <c r="BG2960">
        <f>COUNTIF(J2960:BD2960,"*C*")</f>
        <v>0</v>
      </c>
      <c r="BH2960">
        <f>COUNTIF(AQ2960:BC2960, "C")</f>
        <v>0</v>
      </c>
      <c r="BI2960">
        <f>COUNTIF(AQ2960:BC2960, "P")</f>
        <v>0</v>
      </c>
      <c r="BJ2960" t="str">
        <f t="shared" si="46"/>
        <v/>
      </c>
      <c r="BK2960">
        <f>COUNTIFS(AQ2960:BC2960,"C")+COUNTIFS(AQ2960:BC2960,"P")</f>
        <v>0</v>
      </c>
      <c r="BL2960">
        <f>COUNTIF(AC2960:AO2960,"**")</f>
        <v>0</v>
      </c>
      <c r="BM2960">
        <f>COUNTIF(AC2960:AO2960,"P")</f>
        <v>0</v>
      </c>
      <c r="BN2960">
        <f>COUNTIF(AC2960:AO2960,"C")</f>
        <v>0</v>
      </c>
    </row>
    <row r="2961" spans="1:66" x14ac:dyDescent="0.25">
      <c r="A2961">
        <v>11143</v>
      </c>
      <c r="B2961">
        <v>19</v>
      </c>
      <c r="C2961">
        <v>8</v>
      </c>
      <c r="D2961">
        <v>56</v>
      </c>
      <c r="E2961" t="s">
        <v>81</v>
      </c>
      <c r="F2961" t="s">
        <v>2209</v>
      </c>
      <c r="G2961">
        <v>33</v>
      </c>
      <c r="H2961" t="s">
        <v>64</v>
      </c>
      <c r="I2961" t="s">
        <v>65</v>
      </c>
      <c r="AF2961" t="s">
        <v>62</v>
      </c>
      <c r="BE2961">
        <f>COUNTIF(J2961:BD2961,"**")</f>
        <v>1</v>
      </c>
      <c r="BF2961">
        <f>COUNTIF(J2961:BD2961,"*P*")</f>
        <v>1</v>
      </c>
      <c r="BG2961">
        <f>COUNTIF(J2961:BD2961,"*C*")</f>
        <v>0</v>
      </c>
      <c r="BH2961">
        <f>COUNTIF(AQ2961:BC2961, "C")</f>
        <v>0</v>
      </c>
      <c r="BI2961">
        <f>COUNTIF(AQ2961:BC2961, "P")</f>
        <v>0</v>
      </c>
      <c r="BJ2961" t="str">
        <f t="shared" si="46"/>
        <v/>
      </c>
      <c r="BK2961">
        <f>COUNTIFS(AQ2961:BC2961,"C")+COUNTIFS(AQ2961:BC2961,"P")</f>
        <v>0</v>
      </c>
      <c r="BL2961">
        <f>COUNTIF(AC2961:AO2961,"**")</f>
        <v>1</v>
      </c>
      <c r="BM2961">
        <f>COUNTIF(AC2961:AO2961,"P")</f>
        <v>1</v>
      </c>
      <c r="BN2961">
        <f>COUNTIF(AC2961:AO2961,"C")</f>
        <v>0</v>
      </c>
    </row>
    <row r="2962" spans="1:66" x14ac:dyDescent="0.25">
      <c r="A2962">
        <v>11326</v>
      </c>
      <c r="B2962">
        <v>19</v>
      </c>
      <c r="C2962">
        <v>3</v>
      </c>
      <c r="D2962">
        <v>43</v>
      </c>
      <c r="E2962" t="s">
        <v>81</v>
      </c>
      <c r="F2962" t="s">
        <v>2210</v>
      </c>
      <c r="G2962">
        <v>33</v>
      </c>
      <c r="H2962" t="s">
        <v>60</v>
      </c>
      <c r="I2962" t="s">
        <v>65</v>
      </c>
      <c r="O2962" t="s">
        <v>62</v>
      </c>
      <c r="BE2962">
        <f>COUNTIF(J2962:BD2962,"**")</f>
        <v>1</v>
      </c>
      <c r="BF2962">
        <f>COUNTIF(J2962:BD2962,"*P*")</f>
        <v>1</v>
      </c>
      <c r="BG2962">
        <f>COUNTIF(J2962:BD2962,"*C*")</f>
        <v>0</v>
      </c>
      <c r="BH2962">
        <f>COUNTIF(AQ2962:BC2962, "C")</f>
        <v>0</v>
      </c>
      <c r="BI2962">
        <f>COUNTIF(AQ2962:BC2962, "P")</f>
        <v>0</v>
      </c>
      <c r="BJ2962" t="str">
        <f t="shared" si="46"/>
        <v/>
      </c>
      <c r="BK2962">
        <f>COUNTIFS(AQ2962:BC2962,"C")+COUNTIFS(AQ2962:BC2962,"P")</f>
        <v>0</v>
      </c>
      <c r="BL2962">
        <f>COUNTIF(AC2962:AO2962,"**")</f>
        <v>0</v>
      </c>
      <c r="BM2962">
        <f>COUNTIF(AC2962:AO2962,"P")</f>
        <v>0</v>
      </c>
      <c r="BN2962">
        <f>COUNTIF(AC2962:AO2962,"C")</f>
        <v>0</v>
      </c>
    </row>
    <row r="2963" spans="1:66" x14ac:dyDescent="0.25">
      <c r="A2963">
        <v>11762</v>
      </c>
      <c r="B2963">
        <v>21</v>
      </c>
      <c r="C2963">
        <v>3</v>
      </c>
      <c r="D2963">
        <v>36</v>
      </c>
      <c r="E2963" t="s">
        <v>81</v>
      </c>
      <c r="F2963" t="s">
        <v>1746</v>
      </c>
      <c r="G2963">
        <v>33</v>
      </c>
      <c r="H2963" t="s">
        <v>64</v>
      </c>
      <c r="I2963" t="s">
        <v>65</v>
      </c>
      <c r="O2963" t="s">
        <v>62</v>
      </c>
      <c r="BE2963">
        <f>COUNTIF(J2963:BD2963,"**")</f>
        <v>1</v>
      </c>
      <c r="BF2963">
        <f>COUNTIF(J2963:BD2963,"*P*")</f>
        <v>1</v>
      </c>
      <c r="BG2963">
        <f>COUNTIF(J2963:BD2963,"*C*")</f>
        <v>0</v>
      </c>
      <c r="BH2963">
        <f>COUNTIF(AQ2963:BC2963, "C")</f>
        <v>0</v>
      </c>
      <c r="BI2963">
        <f>COUNTIF(AQ2963:BC2963, "P")</f>
        <v>0</v>
      </c>
      <c r="BJ2963" t="str">
        <f t="shared" si="46"/>
        <v/>
      </c>
      <c r="BK2963">
        <f>COUNTIFS(AQ2963:BC2963,"C")+COUNTIFS(AQ2963:BC2963,"P")</f>
        <v>0</v>
      </c>
      <c r="BL2963">
        <f>COUNTIF(AC2963:AO2963,"**")</f>
        <v>0</v>
      </c>
      <c r="BM2963">
        <f>COUNTIF(AC2963:AO2963,"P")</f>
        <v>0</v>
      </c>
      <c r="BN2963">
        <f>COUNTIF(AC2963:AO2963,"C")</f>
        <v>0</v>
      </c>
    </row>
    <row r="2964" spans="1:66" x14ac:dyDescent="0.25">
      <c r="A2964">
        <v>12241</v>
      </c>
      <c r="B2964">
        <v>22</v>
      </c>
      <c r="C2964">
        <v>8</v>
      </c>
      <c r="D2964">
        <v>8</v>
      </c>
      <c r="E2964" t="s">
        <v>81</v>
      </c>
      <c r="F2964" t="s">
        <v>2211</v>
      </c>
      <c r="G2964">
        <v>33</v>
      </c>
      <c r="H2964" t="s">
        <v>64</v>
      </c>
      <c r="I2964" t="s">
        <v>65</v>
      </c>
      <c r="O2964" t="s">
        <v>62</v>
      </c>
      <c r="BE2964">
        <f>COUNTIF(J2964:BD2964,"**")</f>
        <v>1</v>
      </c>
      <c r="BF2964">
        <f>COUNTIF(J2964:BD2964,"*P*")</f>
        <v>1</v>
      </c>
      <c r="BG2964">
        <f>COUNTIF(J2964:BD2964,"*C*")</f>
        <v>0</v>
      </c>
      <c r="BH2964">
        <f>COUNTIF(AQ2964:BC2964, "C")</f>
        <v>0</v>
      </c>
      <c r="BI2964">
        <f>COUNTIF(AQ2964:BC2964, "P")</f>
        <v>0</v>
      </c>
      <c r="BJ2964" t="str">
        <f t="shared" si="46"/>
        <v/>
      </c>
      <c r="BK2964">
        <f>COUNTIFS(AQ2964:BC2964,"C")+COUNTIFS(AQ2964:BC2964,"P")</f>
        <v>0</v>
      </c>
      <c r="BL2964">
        <f>COUNTIF(AC2964:AO2964,"**")</f>
        <v>0</v>
      </c>
      <c r="BM2964">
        <f>COUNTIF(AC2964:AO2964,"P")</f>
        <v>0</v>
      </c>
      <c r="BN2964">
        <f>COUNTIF(AC2964:AO2964,"C")</f>
        <v>0</v>
      </c>
    </row>
    <row r="2965" spans="1:66" x14ac:dyDescent="0.25">
      <c r="A2965">
        <v>61</v>
      </c>
      <c r="B2965">
        <v>1</v>
      </c>
      <c r="C2965">
        <v>2</v>
      </c>
      <c r="D2965">
        <v>17</v>
      </c>
      <c r="E2965" t="s">
        <v>140</v>
      </c>
      <c r="F2965" t="s">
        <v>171</v>
      </c>
      <c r="G2965">
        <v>33</v>
      </c>
      <c r="H2965" t="s">
        <v>60</v>
      </c>
      <c r="I2965" t="s">
        <v>65</v>
      </c>
      <c r="O2965" t="s">
        <v>62</v>
      </c>
      <c r="BC2965" t="s">
        <v>62</v>
      </c>
      <c r="BE2965">
        <f>COUNTIF(J2965:BD2965,"**")</f>
        <v>2</v>
      </c>
      <c r="BF2965">
        <f>COUNTIF(J2965:BD2965,"*P*")</f>
        <v>2</v>
      </c>
      <c r="BG2965">
        <f>COUNTIF(J2965:BD2965,"*C*")</f>
        <v>0</v>
      </c>
      <c r="BH2965">
        <f>COUNTIF(AQ2965:BC2965, "C")</f>
        <v>0</v>
      </c>
      <c r="BI2965">
        <f>COUNTIF(AQ2965:BC2965, "P")</f>
        <v>1</v>
      </c>
      <c r="BJ2965" t="str">
        <f t="shared" si="46"/>
        <v>X</v>
      </c>
      <c r="BK2965">
        <f>COUNTIFS(AQ2965:BC2965,"C")+COUNTIFS(AQ2965:BC2965,"P")</f>
        <v>1</v>
      </c>
      <c r="BL2965">
        <f>COUNTIF(AC2965:AO2965,"**")</f>
        <v>0</v>
      </c>
      <c r="BM2965">
        <f>COUNTIF(AC2965:AO2965,"P")</f>
        <v>0</v>
      </c>
      <c r="BN2965">
        <f>COUNTIF(AC2965:AO2965,"C")</f>
        <v>0</v>
      </c>
    </row>
    <row r="2966" spans="1:66" x14ac:dyDescent="0.25">
      <c r="A2966">
        <v>123</v>
      </c>
      <c r="B2966">
        <v>1</v>
      </c>
      <c r="C2966">
        <v>6</v>
      </c>
      <c r="D2966">
        <v>17</v>
      </c>
      <c r="E2966" t="s">
        <v>140</v>
      </c>
      <c r="F2966" t="s">
        <v>2212</v>
      </c>
      <c r="G2966">
        <v>33</v>
      </c>
      <c r="H2966" t="s">
        <v>64</v>
      </c>
      <c r="I2966" t="s">
        <v>65</v>
      </c>
      <c r="N2966" t="s">
        <v>62</v>
      </c>
      <c r="O2966" t="s">
        <v>62</v>
      </c>
      <c r="BE2966">
        <f>COUNTIF(J2966:BD2966,"**")</f>
        <v>2</v>
      </c>
      <c r="BF2966">
        <f>COUNTIF(J2966:BD2966,"*P*")</f>
        <v>2</v>
      </c>
      <c r="BG2966">
        <f>COUNTIF(J2966:BD2966,"*C*")</f>
        <v>0</v>
      </c>
      <c r="BH2966">
        <f>COUNTIF(AQ2966:BC2966, "C")</f>
        <v>0</v>
      </c>
      <c r="BI2966">
        <f>COUNTIF(AQ2966:BC2966, "P")</f>
        <v>0</v>
      </c>
      <c r="BJ2966" t="str">
        <f t="shared" si="46"/>
        <v/>
      </c>
      <c r="BK2966">
        <f>COUNTIFS(AQ2966:BC2966,"C")+COUNTIFS(AQ2966:BC2966,"P")</f>
        <v>0</v>
      </c>
      <c r="BL2966">
        <f>COUNTIF(AC2966:AO2966,"**")</f>
        <v>0</v>
      </c>
      <c r="BM2966">
        <f>COUNTIF(AC2966:AO2966,"P")</f>
        <v>0</v>
      </c>
      <c r="BN2966">
        <f>COUNTIF(AC2966:AO2966,"C")</f>
        <v>0</v>
      </c>
    </row>
    <row r="2967" spans="1:66" x14ac:dyDescent="0.25">
      <c r="A2967">
        <v>231</v>
      </c>
      <c r="B2967">
        <v>1</v>
      </c>
      <c r="C2967">
        <v>9</v>
      </c>
      <c r="D2967">
        <v>17</v>
      </c>
      <c r="E2967" t="s">
        <v>140</v>
      </c>
      <c r="F2967" t="s">
        <v>171</v>
      </c>
      <c r="G2967">
        <v>33</v>
      </c>
      <c r="H2967" t="s">
        <v>60</v>
      </c>
      <c r="I2967" t="s">
        <v>58</v>
      </c>
      <c r="O2967" t="s">
        <v>62</v>
      </c>
      <c r="BE2967">
        <f>COUNTIF(J2967:BD2967,"**")</f>
        <v>1</v>
      </c>
      <c r="BF2967">
        <f>COUNTIF(J2967:BD2967,"*P*")</f>
        <v>1</v>
      </c>
      <c r="BG2967">
        <f>COUNTIF(J2967:BD2967,"*C*")</f>
        <v>0</v>
      </c>
      <c r="BH2967">
        <f>COUNTIF(AQ2967:BC2967, "C")</f>
        <v>0</v>
      </c>
      <c r="BI2967">
        <f>COUNTIF(AQ2967:BC2967, "P")</f>
        <v>0</v>
      </c>
      <c r="BJ2967" t="str">
        <f t="shared" si="46"/>
        <v/>
      </c>
      <c r="BK2967">
        <f>COUNTIFS(AQ2967:BC2967,"C")+COUNTIFS(AQ2967:BC2967,"P")</f>
        <v>0</v>
      </c>
      <c r="BL2967">
        <f>COUNTIF(AC2967:AO2967,"**")</f>
        <v>0</v>
      </c>
      <c r="BM2967">
        <f>COUNTIF(AC2967:AO2967,"P")</f>
        <v>0</v>
      </c>
      <c r="BN2967">
        <f>COUNTIF(AC2967:AO2967,"C")</f>
        <v>0</v>
      </c>
    </row>
    <row r="2968" spans="1:66" x14ac:dyDescent="0.25">
      <c r="A2968">
        <v>292</v>
      </c>
      <c r="B2968">
        <v>1</v>
      </c>
      <c r="C2968">
        <v>9</v>
      </c>
      <c r="D2968">
        <v>17</v>
      </c>
      <c r="E2968" t="s">
        <v>140</v>
      </c>
      <c r="F2968" t="s">
        <v>2213</v>
      </c>
      <c r="G2968">
        <v>33</v>
      </c>
      <c r="H2968" t="s">
        <v>60</v>
      </c>
      <c r="I2968" t="s">
        <v>65</v>
      </c>
      <c r="AG2968" t="s">
        <v>62</v>
      </c>
      <c r="AM2968" t="s">
        <v>62</v>
      </c>
      <c r="AN2968" t="s">
        <v>62</v>
      </c>
      <c r="AO2968" t="s">
        <v>62</v>
      </c>
      <c r="BE2968">
        <f>COUNTIF(J2968:BD2968,"**")</f>
        <v>4</v>
      </c>
      <c r="BF2968">
        <f>COUNTIF(J2968:BD2968,"*P*")</f>
        <v>4</v>
      </c>
      <c r="BG2968">
        <f>COUNTIF(J2968:BD2968,"*C*")</f>
        <v>0</v>
      </c>
      <c r="BH2968">
        <f>COUNTIF(AQ2968:BC2968, "C")</f>
        <v>0</v>
      </c>
      <c r="BI2968">
        <f>COUNTIF(AQ2968:BC2968, "P")</f>
        <v>0</v>
      </c>
      <c r="BJ2968" t="str">
        <f t="shared" si="46"/>
        <v/>
      </c>
      <c r="BK2968">
        <f>COUNTIFS(AQ2968:BC2968,"C")+COUNTIFS(AQ2968:BC2968,"P")</f>
        <v>0</v>
      </c>
      <c r="BL2968">
        <f>COUNTIF(AC2968:AO2968,"**")</f>
        <v>4</v>
      </c>
      <c r="BM2968">
        <f>COUNTIF(AC2968:AO2968,"P")</f>
        <v>4</v>
      </c>
      <c r="BN2968">
        <f>COUNTIF(AC2968:AO2968,"C")</f>
        <v>0</v>
      </c>
    </row>
    <row r="2969" spans="1:66" x14ac:dyDescent="0.25">
      <c r="A2969">
        <v>385</v>
      </c>
      <c r="B2969">
        <v>1</v>
      </c>
      <c r="C2969">
        <v>5</v>
      </c>
      <c r="D2969">
        <v>46</v>
      </c>
      <c r="E2969" t="s">
        <v>140</v>
      </c>
      <c r="F2969" t="s">
        <v>230</v>
      </c>
      <c r="G2969">
        <v>33</v>
      </c>
      <c r="H2969" t="s">
        <v>64</v>
      </c>
      <c r="I2969" t="s">
        <v>65</v>
      </c>
      <c r="AD2969" t="s">
        <v>62</v>
      </c>
      <c r="BE2969">
        <f>COUNTIF(J2969:BD2969,"**")</f>
        <v>1</v>
      </c>
      <c r="BF2969">
        <f>COUNTIF(J2969:BD2969,"*P*")</f>
        <v>1</v>
      </c>
      <c r="BG2969">
        <f>COUNTIF(J2969:BD2969,"*C*")</f>
        <v>0</v>
      </c>
      <c r="BH2969">
        <f>COUNTIF(AQ2969:BC2969, "C")</f>
        <v>0</v>
      </c>
      <c r="BI2969">
        <f>COUNTIF(AQ2969:BC2969, "P")</f>
        <v>0</v>
      </c>
      <c r="BJ2969" t="str">
        <f t="shared" si="46"/>
        <v/>
      </c>
      <c r="BK2969">
        <f>COUNTIFS(AQ2969:BC2969,"C")+COUNTIFS(AQ2969:BC2969,"P")</f>
        <v>0</v>
      </c>
      <c r="BL2969">
        <f>COUNTIF(AC2969:AO2969,"**")</f>
        <v>1</v>
      </c>
      <c r="BM2969">
        <f>COUNTIF(AC2969:AO2969,"P")</f>
        <v>1</v>
      </c>
      <c r="BN2969">
        <f>COUNTIF(AC2969:AO2969,"C")</f>
        <v>0</v>
      </c>
    </row>
    <row r="2970" spans="1:66" x14ac:dyDescent="0.25">
      <c r="A2970">
        <v>929</v>
      </c>
      <c r="B2970">
        <v>4</v>
      </c>
      <c r="C2970">
        <v>4</v>
      </c>
      <c r="D2970">
        <v>16</v>
      </c>
      <c r="E2970" t="s">
        <v>140</v>
      </c>
      <c r="F2970" t="s">
        <v>2214</v>
      </c>
      <c r="G2970">
        <v>33</v>
      </c>
      <c r="H2970" t="s">
        <v>60</v>
      </c>
      <c r="I2970" t="s">
        <v>65</v>
      </c>
      <c r="O2970" t="s">
        <v>62</v>
      </c>
      <c r="AC2970" t="s">
        <v>62</v>
      </c>
      <c r="BE2970">
        <f>COUNTIF(J2970:BD2970,"**")</f>
        <v>2</v>
      </c>
      <c r="BF2970">
        <f>COUNTIF(J2970:BD2970,"*P*")</f>
        <v>2</v>
      </c>
      <c r="BG2970">
        <f>COUNTIF(J2970:BD2970,"*C*")</f>
        <v>0</v>
      </c>
      <c r="BH2970">
        <f>COUNTIF(AQ2970:BC2970, "C")</f>
        <v>0</v>
      </c>
      <c r="BI2970">
        <f>COUNTIF(AQ2970:BC2970, "P")</f>
        <v>0</v>
      </c>
      <c r="BJ2970" t="str">
        <f t="shared" si="46"/>
        <v/>
      </c>
      <c r="BK2970">
        <f>COUNTIFS(AQ2970:BC2970,"C")+COUNTIFS(AQ2970:BC2970,"P")</f>
        <v>0</v>
      </c>
      <c r="BL2970">
        <f>COUNTIF(AC2970:AO2970,"**")</f>
        <v>1</v>
      </c>
      <c r="BM2970">
        <f>COUNTIF(AC2970:AO2970,"P")</f>
        <v>1</v>
      </c>
      <c r="BN2970">
        <f>COUNTIF(AC2970:AO2970,"C")</f>
        <v>0</v>
      </c>
    </row>
    <row r="2971" spans="1:66" x14ac:dyDescent="0.25">
      <c r="A2971">
        <v>933</v>
      </c>
      <c r="B2971">
        <v>4</v>
      </c>
      <c r="C2971">
        <v>4</v>
      </c>
      <c r="D2971">
        <v>10</v>
      </c>
      <c r="E2971" t="s">
        <v>140</v>
      </c>
      <c r="F2971" t="s">
        <v>2215</v>
      </c>
      <c r="G2971">
        <v>33</v>
      </c>
      <c r="H2971" t="s">
        <v>60</v>
      </c>
      <c r="I2971" t="s">
        <v>65</v>
      </c>
      <c r="O2971" t="s">
        <v>62</v>
      </c>
      <c r="BD2971" t="s">
        <v>2216</v>
      </c>
      <c r="BE2971">
        <f>COUNTIF(J2971:BD2971,"**")</f>
        <v>2</v>
      </c>
      <c r="BF2971">
        <f>COUNTIF(J2971:BD2971,"*P*")</f>
        <v>2</v>
      </c>
      <c r="BG2971">
        <f>COUNTIF(J2971:BD2971,"*C*")</f>
        <v>1</v>
      </c>
      <c r="BH2971">
        <f>COUNTIF(AQ2971:BC2971, "C")</f>
        <v>0</v>
      </c>
      <c r="BI2971">
        <f>COUNTIF(AQ2971:BC2971, "P")</f>
        <v>0</v>
      </c>
      <c r="BJ2971" t="str">
        <f t="shared" si="46"/>
        <v/>
      </c>
      <c r="BK2971">
        <f>COUNTIFS(AQ2971:BC2971,"C")+COUNTIFS(AQ2971:BC2971,"P")</f>
        <v>0</v>
      </c>
      <c r="BL2971">
        <f>COUNTIF(AC2971:AO2971,"**")</f>
        <v>0</v>
      </c>
      <c r="BM2971">
        <f>COUNTIF(AC2971:AO2971,"P")</f>
        <v>0</v>
      </c>
      <c r="BN2971">
        <f>COUNTIF(AC2971:AO2971,"C")</f>
        <v>0</v>
      </c>
    </row>
    <row r="2972" spans="1:66" x14ac:dyDescent="0.25">
      <c r="A2972">
        <v>1670</v>
      </c>
      <c r="B2972">
        <v>4</v>
      </c>
      <c r="C2972">
        <v>11</v>
      </c>
      <c r="D2972">
        <v>16</v>
      </c>
      <c r="E2972" t="s">
        <v>140</v>
      </c>
      <c r="F2972" t="s">
        <v>126</v>
      </c>
      <c r="G2972">
        <v>33</v>
      </c>
      <c r="H2972" t="s">
        <v>64</v>
      </c>
      <c r="I2972" t="s">
        <v>65</v>
      </c>
      <c r="O2972" t="s">
        <v>62</v>
      </c>
      <c r="AF2972" t="s">
        <v>62</v>
      </c>
      <c r="BE2972">
        <f>COUNTIF(J2972:BD2972,"**")</f>
        <v>2</v>
      </c>
      <c r="BF2972">
        <f>COUNTIF(J2972:BD2972,"*P*")</f>
        <v>2</v>
      </c>
      <c r="BG2972">
        <f>COUNTIF(J2972:BD2972,"*C*")</f>
        <v>0</v>
      </c>
      <c r="BH2972">
        <f>COUNTIF(AQ2972:BC2972, "C")</f>
        <v>0</v>
      </c>
      <c r="BI2972">
        <f>COUNTIF(AQ2972:BC2972, "P")</f>
        <v>0</v>
      </c>
      <c r="BJ2972" t="str">
        <f t="shared" si="46"/>
        <v/>
      </c>
      <c r="BK2972">
        <f>COUNTIFS(AQ2972:BC2972,"C")+COUNTIFS(AQ2972:BC2972,"P")</f>
        <v>0</v>
      </c>
      <c r="BL2972">
        <f>COUNTIF(AC2972:AO2972,"**")</f>
        <v>1</v>
      </c>
      <c r="BM2972">
        <f>COUNTIF(AC2972:AO2972,"P")</f>
        <v>1</v>
      </c>
      <c r="BN2972">
        <f>COUNTIF(AC2972:AO2972,"C")</f>
        <v>0</v>
      </c>
    </row>
    <row r="2973" spans="1:66" x14ac:dyDescent="0.25">
      <c r="A2973">
        <v>1811</v>
      </c>
      <c r="B2973">
        <v>5</v>
      </c>
      <c r="C2973">
        <v>1</v>
      </c>
      <c r="D2973">
        <v>9</v>
      </c>
      <c r="E2973" t="s">
        <v>140</v>
      </c>
      <c r="F2973" t="s">
        <v>149</v>
      </c>
      <c r="G2973">
        <v>33</v>
      </c>
      <c r="H2973" t="s">
        <v>60</v>
      </c>
      <c r="I2973" t="s">
        <v>65</v>
      </c>
      <c r="O2973" t="s">
        <v>62</v>
      </c>
      <c r="BA2973" t="s">
        <v>62</v>
      </c>
      <c r="BE2973">
        <f>COUNTIF(J2973:BD2973,"**")</f>
        <v>2</v>
      </c>
      <c r="BF2973">
        <f>COUNTIF(J2973:BD2973,"*P*")</f>
        <v>2</v>
      </c>
      <c r="BG2973">
        <f>COUNTIF(J2973:BD2973,"*C*")</f>
        <v>0</v>
      </c>
      <c r="BH2973">
        <f>COUNTIF(AQ2973:BC2973, "C")</f>
        <v>0</v>
      </c>
      <c r="BI2973">
        <f>COUNTIF(AQ2973:BC2973, "P")</f>
        <v>1</v>
      </c>
      <c r="BJ2973" t="str">
        <f t="shared" si="46"/>
        <v>X</v>
      </c>
      <c r="BK2973">
        <f>COUNTIFS(AQ2973:BC2973,"C")+COUNTIFS(AQ2973:BC2973,"P")</f>
        <v>1</v>
      </c>
      <c r="BL2973">
        <f>COUNTIF(AC2973:AO2973,"**")</f>
        <v>0</v>
      </c>
      <c r="BM2973">
        <f>COUNTIF(AC2973:AO2973,"P")</f>
        <v>0</v>
      </c>
      <c r="BN2973">
        <f>COUNTIF(AC2973:AO2973,"C")</f>
        <v>0</v>
      </c>
    </row>
    <row r="2974" spans="1:66" x14ac:dyDescent="0.25">
      <c r="A2974">
        <v>2169</v>
      </c>
      <c r="B2974">
        <v>5</v>
      </c>
      <c r="C2974">
        <v>10</v>
      </c>
      <c r="D2974">
        <v>35</v>
      </c>
      <c r="E2974" t="s">
        <v>140</v>
      </c>
      <c r="F2974" t="s">
        <v>638</v>
      </c>
      <c r="G2974">
        <v>33</v>
      </c>
      <c r="H2974" t="s">
        <v>60</v>
      </c>
      <c r="I2974" t="s">
        <v>65</v>
      </c>
      <c r="J2974" t="s">
        <v>62</v>
      </c>
      <c r="O2974" t="s">
        <v>62</v>
      </c>
      <c r="AR2974" t="s">
        <v>62</v>
      </c>
      <c r="BA2974" t="s">
        <v>62</v>
      </c>
      <c r="BE2974">
        <f>COUNTIF(J2974:BD2974,"**")</f>
        <v>4</v>
      </c>
      <c r="BF2974">
        <f>COUNTIF(J2974:BD2974,"*P*")</f>
        <v>4</v>
      </c>
      <c r="BG2974">
        <f>COUNTIF(J2974:BD2974,"*C*")</f>
        <v>0</v>
      </c>
      <c r="BH2974">
        <f>COUNTIF(AQ2974:BC2974, "C")</f>
        <v>0</v>
      </c>
      <c r="BI2974">
        <f>COUNTIF(AQ2974:BC2974, "P")</f>
        <v>2</v>
      </c>
      <c r="BJ2974" t="str">
        <f t="shared" si="46"/>
        <v>X</v>
      </c>
      <c r="BK2974">
        <f>COUNTIFS(AQ2974:BC2974,"C")+COUNTIFS(AQ2974:BC2974,"P")</f>
        <v>2</v>
      </c>
      <c r="BL2974">
        <f>COUNTIF(AC2974:AO2974,"**")</f>
        <v>0</v>
      </c>
      <c r="BM2974">
        <f>COUNTIF(AC2974:AO2974,"P")</f>
        <v>0</v>
      </c>
      <c r="BN2974">
        <f>COUNTIF(AC2974:AO2974,"C")</f>
        <v>0</v>
      </c>
    </row>
    <row r="2975" spans="1:66" x14ac:dyDescent="0.25">
      <c r="A2975">
        <v>3061</v>
      </c>
      <c r="B2975">
        <v>6</v>
      </c>
      <c r="C2975">
        <v>9</v>
      </c>
      <c r="D2975">
        <v>51</v>
      </c>
      <c r="E2975" t="s">
        <v>140</v>
      </c>
      <c r="F2975" t="s">
        <v>242</v>
      </c>
      <c r="G2975">
        <v>33</v>
      </c>
      <c r="H2975" t="s">
        <v>64</v>
      </c>
      <c r="I2975" t="s">
        <v>65</v>
      </c>
      <c r="O2975" t="s">
        <v>67</v>
      </c>
      <c r="AF2975" t="s">
        <v>62</v>
      </c>
      <c r="AW2975" t="s">
        <v>67</v>
      </c>
      <c r="BE2975">
        <f>COUNTIF(J2975:BD2975,"**")</f>
        <v>3</v>
      </c>
      <c r="BF2975">
        <f>COUNTIF(J2975:BD2975,"*P*")</f>
        <v>1</v>
      </c>
      <c r="BG2975">
        <f>COUNTIF(J2975:BD2975,"*C*")</f>
        <v>2</v>
      </c>
      <c r="BH2975">
        <f>COUNTIF(AQ2975:BC2975, "C")</f>
        <v>1</v>
      </c>
      <c r="BI2975">
        <f>COUNTIF(AQ2975:BC2975, "P")</f>
        <v>0</v>
      </c>
      <c r="BJ2975" t="str">
        <f t="shared" si="46"/>
        <v/>
      </c>
      <c r="BK2975">
        <f>COUNTIFS(AQ2975:BC2975,"C")+COUNTIFS(AQ2975:BC2975,"P")</f>
        <v>1</v>
      </c>
      <c r="BL2975">
        <f>COUNTIF(AC2975:AO2975,"**")</f>
        <v>1</v>
      </c>
      <c r="BM2975">
        <f>COUNTIF(AC2975:AO2975,"P")</f>
        <v>1</v>
      </c>
      <c r="BN2975">
        <f>COUNTIF(AC2975:AO2975,"C")</f>
        <v>0</v>
      </c>
    </row>
    <row r="2976" spans="1:66" x14ac:dyDescent="0.25">
      <c r="A2976">
        <v>3696</v>
      </c>
      <c r="B2976">
        <v>7</v>
      </c>
      <c r="C2976">
        <v>11</v>
      </c>
      <c r="D2976">
        <v>64</v>
      </c>
      <c r="E2976" t="s">
        <v>140</v>
      </c>
      <c r="F2976" t="s">
        <v>531</v>
      </c>
      <c r="G2976">
        <v>33</v>
      </c>
      <c r="H2976" t="s">
        <v>60</v>
      </c>
      <c r="I2976" t="s">
        <v>65</v>
      </c>
      <c r="J2976" t="s">
        <v>62</v>
      </c>
      <c r="K2976" t="s">
        <v>62</v>
      </c>
      <c r="BE2976">
        <f>COUNTIF(J2976:BD2976,"**")</f>
        <v>2</v>
      </c>
      <c r="BF2976">
        <f>COUNTIF(J2976:BD2976,"*P*")</f>
        <v>2</v>
      </c>
      <c r="BG2976">
        <f>COUNTIF(J2976:BD2976,"*C*")</f>
        <v>0</v>
      </c>
      <c r="BH2976">
        <f>COUNTIF(AQ2976:BC2976, "C")</f>
        <v>0</v>
      </c>
      <c r="BI2976">
        <f>COUNTIF(AQ2976:BC2976, "P")</f>
        <v>0</v>
      </c>
      <c r="BJ2976" t="str">
        <f t="shared" si="46"/>
        <v/>
      </c>
      <c r="BK2976">
        <f>COUNTIFS(AQ2976:BC2976,"C")+COUNTIFS(AQ2976:BC2976,"P")</f>
        <v>0</v>
      </c>
      <c r="BL2976">
        <f>COUNTIF(AC2976:AO2976,"**")</f>
        <v>0</v>
      </c>
      <c r="BM2976">
        <f>COUNTIF(AC2976:AO2976,"P")</f>
        <v>0</v>
      </c>
      <c r="BN2976">
        <f>COUNTIF(AC2976:AO2976,"C")</f>
        <v>0</v>
      </c>
    </row>
    <row r="2977" spans="1:66" x14ac:dyDescent="0.25">
      <c r="A2977">
        <v>3834</v>
      </c>
      <c r="B2977">
        <v>24</v>
      </c>
      <c r="C2977">
        <v>6</v>
      </c>
      <c r="D2977">
        <v>59</v>
      </c>
      <c r="E2977" t="s">
        <v>140</v>
      </c>
      <c r="F2977" t="s">
        <v>126</v>
      </c>
      <c r="G2977">
        <v>33</v>
      </c>
      <c r="H2977" t="s">
        <v>60</v>
      </c>
      <c r="I2977" t="s">
        <v>65</v>
      </c>
      <c r="AZ2977" t="s">
        <v>62</v>
      </c>
      <c r="BE2977">
        <f>COUNTIF(J2977:BD2977,"**")</f>
        <v>1</v>
      </c>
      <c r="BF2977">
        <f>COUNTIF(J2977:BD2977,"*P*")</f>
        <v>1</v>
      </c>
      <c r="BG2977">
        <f>COUNTIF(J2977:BD2977,"*C*")</f>
        <v>0</v>
      </c>
      <c r="BH2977">
        <f>COUNTIF(AQ2977:BC2977, "C")</f>
        <v>0</v>
      </c>
      <c r="BI2977">
        <f>COUNTIF(AQ2977:BC2977, "P")</f>
        <v>1</v>
      </c>
      <c r="BJ2977" t="str">
        <f t="shared" si="46"/>
        <v>X</v>
      </c>
      <c r="BK2977">
        <f>COUNTIFS(AQ2977:BC2977,"C")+COUNTIFS(AQ2977:BC2977,"P")</f>
        <v>1</v>
      </c>
      <c r="BL2977">
        <f>COUNTIF(AC2977:AO2977,"**")</f>
        <v>0</v>
      </c>
      <c r="BM2977">
        <f>COUNTIF(AC2977:AO2977,"P")</f>
        <v>0</v>
      </c>
      <c r="BN2977">
        <f>COUNTIF(AC2977:AO2977,"C")</f>
        <v>0</v>
      </c>
    </row>
    <row r="2978" spans="1:66" x14ac:dyDescent="0.25">
      <c r="A2978">
        <v>4247</v>
      </c>
      <c r="B2978">
        <v>9</v>
      </c>
      <c r="C2978">
        <v>1</v>
      </c>
      <c r="D2978">
        <v>48</v>
      </c>
      <c r="E2978" t="s">
        <v>140</v>
      </c>
      <c r="F2978" t="s">
        <v>1589</v>
      </c>
      <c r="G2978">
        <v>33</v>
      </c>
      <c r="H2978" t="s">
        <v>64</v>
      </c>
      <c r="I2978" t="s">
        <v>65</v>
      </c>
      <c r="AK2978" t="s">
        <v>62</v>
      </c>
      <c r="AN2978" t="s">
        <v>62</v>
      </c>
      <c r="AO2978" t="s">
        <v>62</v>
      </c>
      <c r="AV2978" t="s">
        <v>62</v>
      </c>
      <c r="AW2978" t="s">
        <v>62</v>
      </c>
      <c r="BA2978" t="s">
        <v>62</v>
      </c>
      <c r="BE2978">
        <f>COUNTIF(J2978:BD2978,"**")</f>
        <v>6</v>
      </c>
      <c r="BF2978">
        <f>COUNTIF(J2978:BD2978,"*P*")</f>
        <v>6</v>
      </c>
      <c r="BG2978">
        <f>COUNTIF(J2978:BD2978,"*C*")</f>
        <v>0</v>
      </c>
      <c r="BH2978">
        <f>COUNTIF(AQ2978:BC2978, "C")</f>
        <v>0</v>
      </c>
      <c r="BI2978">
        <f>COUNTIF(AQ2978:BC2978, "P")</f>
        <v>3</v>
      </c>
      <c r="BJ2978" t="str">
        <f t="shared" si="46"/>
        <v>X</v>
      </c>
      <c r="BK2978">
        <f>COUNTIFS(AQ2978:BC2978,"C")+COUNTIFS(AQ2978:BC2978,"P")</f>
        <v>3</v>
      </c>
      <c r="BL2978">
        <f>COUNTIF(AC2978:AO2978,"**")</f>
        <v>3</v>
      </c>
      <c r="BM2978">
        <f>COUNTIF(AC2978:AO2978,"P")</f>
        <v>3</v>
      </c>
      <c r="BN2978">
        <f>COUNTIF(AC2978:AO2978,"C")</f>
        <v>0</v>
      </c>
    </row>
    <row r="2979" spans="1:66" x14ac:dyDescent="0.25">
      <c r="A2979">
        <v>4973</v>
      </c>
      <c r="B2979">
        <v>9</v>
      </c>
      <c r="C2979">
        <v>10</v>
      </c>
      <c r="D2979">
        <v>48</v>
      </c>
      <c r="E2979" t="s">
        <v>140</v>
      </c>
      <c r="F2979" t="s">
        <v>936</v>
      </c>
      <c r="G2979">
        <v>33</v>
      </c>
      <c r="H2979" t="s">
        <v>64</v>
      </c>
      <c r="I2979" t="s">
        <v>65</v>
      </c>
      <c r="AJ2979" t="s">
        <v>62</v>
      </c>
      <c r="BE2979">
        <f>COUNTIF(J2979:BD2979,"**")</f>
        <v>1</v>
      </c>
      <c r="BF2979">
        <f>COUNTIF(J2979:BD2979,"*P*")</f>
        <v>1</v>
      </c>
      <c r="BG2979">
        <f>COUNTIF(J2979:BD2979,"*C*")</f>
        <v>0</v>
      </c>
      <c r="BH2979">
        <f>COUNTIF(AQ2979:BC2979, "C")</f>
        <v>0</v>
      </c>
      <c r="BI2979">
        <f>COUNTIF(AQ2979:BC2979, "P")</f>
        <v>0</v>
      </c>
      <c r="BJ2979" t="str">
        <f t="shared" si="46"/>
        <v/>
      </c>
      <c r="BK2979">
        <f>COUNTIFS(AQ2979:BC2979,"C")+COUNTIFS(AQ2979:BC2979,"P")</f>
        <v>0</v>
      </c>
      <c r="BL2979">
        <f>COUNTIF(AC2979:AO2979,"**")</f>
        <v>1</v>
      </c>
      <c r="BM2979">
        <f>COUNTIF(AC2979:AO2979,"P")</f>
        <v>1</v>
      </c>
      <c r="BN2979">
        <f>COUNTIF(AC2979:AO2979,"C")</f>
        <v>0</v>
      </c>
    </row>
    <row r="2980" spans="1:66" x14ac:dyDescent="0.25">
      <c r="A2980">
        <v>5028</v>
      </c>
      <c r="B2980">
        <v>9</v>
      </c>
      <c r="C2980">
        <v>11</v>
      </c>
      <c r="D2980">
        <v>48</v>
      </c>
      <c r="E2980" t="s">
        <v>140</v>
      </c>
      <c r="F2980" t="s">
        <v>2217</v>
      </c>
      <c r="G2980">
        <v>33</v>
      </c>
      <c r="H2980" t="s">
        <v>60</v>
      </c>
      <c r="I2980" t="s">
        <v>65</v>
      </c>
      <c r="AK2980" t="s">
        <v>62</v>
      </c>
      <c r="AL2980" t="s">
        <v>62</v>
      </c>
      <c r="AM2980" t="s">
        <v>62</v>
      </c>
      <c r="AT2980" t="s">
        <v>62</v>
      </c>
      <c r="AZ2980" t="s">
        <v>62</v>
      </c>
      <c r="BE2980">
        <f>COUNTIF(J2980:BD2980,"**")</f>
        <v>5</v>
      </c>
      <c r="BF2980">
        <f>COUNTIF(J2980:BD2980,"*P*")</f>
        <v>5</v>
      </c>
      <c r="BG2980">
        <f>COUNTIF(J2980:BD2980,"*C*")</f>
        <v>0</v>
      </c>
      <c r="BH2980">
        <f>COUNTIF(AQ2980:BC2980, "C")</f>
        <v>0</v>
      </c>
      <c r="BI2980">
        <f>COUNTIF(AQ2980:BC2980, "P")</f>
        <v>2</v>
      </c>
      <c r="BJ2980" t="str">
        <f t="shared" si="46"/>
        <v>X</v>
      </c>
      <c r="BK2980">
        <f>COUNTIFS(AQ2980:BC2980,"C")+COUNTIFS(AQ2980:BC2980,"P")</f>
        <v>2</v>
      </c>
      <c r="BL2980">
        <f>COUNTIF(AC2980:AO2980,"**")</f>
        <v>3</v>
      </c>
      <c r="BM2980">
        <f>COUNTIF(AC2980:AO2980,"P")</f>
        <v>3</v>
      </c>
      <c r="BN2980">
        <f>COUNTIF(AC2980:AO2980,"C")</f>
        <v>0</v>
      </c>
    </row>
    <row r="2981" spans="1:66" x14ac:dyDescent="0.25">
      <c r="A2981">
        <v>5162</v>
      </c>
      <c r="B2981">
        <v>25</v>
      </c>
      <c r="C2981">
        <v>12</v>
      </c>
      <c r="D2981">
        <v>49</v>
      </c>
      <c r="E2981" t="s">
        <v>140</v>
      </c>
      <c r="F2981" t="s">
        <v>149</v>
      </c>
      <c r="G2981">
        <v>33</v>
      </c>
      <c r="H2981" t="s">
        <v>60</v>
      </c>
      <c r="I2981" t="s">
        <v>61</v>
      </c>
      <c r="O2981" t="s">
        <v>62</v>
      </c>
      <c r="BE2981">
        <f>COUNTIF(J2981:BD2981,"**")</f>
        <v>1</v>
      </c>
      <c r="BF2981">
        <f>COUNTIF(J2981:BD2981,"*P*")</f>
        <v>1</v>
      </c>
      <c r="BG2981">
        <f>COUNTIF(J2981:BD2981,"*C*")</f>
        <v>0</v>
      </c>
      <c r="BH2981">
        <f>COUNTIF(AQ2981:BC2981, "C")</f>
        <v>0</v>
      </c>
      <c r="BI2981">
        <f>COUNTIF(AQ2981:BC2981, "P")</f>
        <v>0</v>
      </c>
      <c r="BJ2981" t="str">
        <f t="shared" si="46"/>
        <v/>
      </c>
      <c r="BK2981">
        <f>COUNTIFS(AQ2981:BC2981,"C")+COUNTIFS(AQ2981:BC2981,"P")</f>
        <v>0</v>
      </c>
      <c r="BL2981">
        <f>COUNTIF(AC2981:AO2981,"**")</f>
        <v>0</v>
      </c>
      <c r="BM2981">
        <f>COUNTIF(AC2981:AO2981,"P")</f>
        <v>0</v>
      </c>
      <c r="BN2981">
        <f>COUNTIF(AC2981:AO2981,"C")</f>
        <v>0</v>
      </c>
    </row>
    <row r="2982" spans="1:66" x14ac:dyDescent="0.25">
      <c r="A2982">
        <v>5303</v>
      </c>
      <c r="B2982">
        <v>10</v>
      </c>
      <c r="C2982">
        <v>4</v>
      </c>
      <c r="D2982">
        <v>53</v>
      </c>
      <c r="E2982" t="s">
        <v>140</v>
      </c>
      <c r="F2982" t="s">
        <v>126</v>
      </c>
      <c r="G2982">
        <v>33</v>
      </c>
      <c r="H2982" t="s">
        <v>60</v>
      </c>
      <c r="I2982" t="s">
        <v>61</v>
      </c>
      <c r="K2982" t="s">
        <v>62</v>
      </c>
      <c r="O2982" t="s">
        <v>62</v>
      </c>
      <c r="BE2982">
        <f>COUNTIF(J2982:BD2982,"**")</f>
        <v>2</v>
      </c>
      <c r="BF2982">
        <f>COUNTIF(J2982:BD2982,"*P*")</f>
        <v>2</v>
      </c>
      <c r="BG2982">
        <f>COUNTIF(J2982:BD2982,"*C*")</f>
        <v>0</v>
      </c>
      <c r="BH2982">
        <f>COUNTIF(AQ2982:BC2982, "C")</f>
        <v>0</v>
      </c>
      <c r="BI2982">
        <f>COUNTIF(AQ2982:BC2982, "P")</f>
        <v>0</v>
      </c>
      <c r="BJ2982" t="str">
        <f t="shared" si="46"/>
        <v/>
      </c>
      <c r="BK2982">
        <f>COUNTIFS(AQ2982:BC2982,"C")+COUNTIFS(AQ2982:BC2982,"P")</f>
        <v>0</v>
      </c>
      <c r="BL2982">
        <f>COUNTIF(AC2982:AO2982,"**")</f>
        <v>0</v>
      </c>
      <c r="BM2982">
        <f>COUNTIF(AC2982:AO2982,"P")</f>
        <v>0</v>
      </c>
      <c r="BN2982">
        <f>COUNTIF(AC2982:AO2982,"C")</f>
        <v>0</v>
      </c>
    </row>
    <row r="2983" spans="1:66" x14ac:dyDescent="0.25">
      <c r="A2983">
        <v>5391</v>
      </c>
      <c r="B2983">
        <v>10</v>
      </c>
      <c r="C2983">
        <v>7</v>
      </c>
      <c r="D2983">
        <v>53</v>
      </c>
      <c r="E2983" t="s">
        <v>140</v>
      </c>
      <c r="F2983" t="s">
        <v>1079</v>
      </c>
      <c r="G2983">
        <v>33</v>
      </c>
      <c r="H2983" t="s">
        <v>60</v>
      </c>
      <c r="I2983" t="s">
        <v>65</v>
      </c>
      <c r="O2983" t="s">
        <v>62</v>
      </c>
      <c r="BE2983">
        <f>COUNTIF(J2983:BD2983,"**")</f>
        <v>1</v>
      </c>
      <c r="BF2983">
        <f>COUNTIF(J2983:BD2983,"*P*")</f>
        <v>1</v>
      </c>
      <c r="BG2983">
        <f>COUNTIF(J2983:BD2983,"*C*")</f>
        <v>0</v>
      </c>
      <c r="BH2983">
        <f>COUNTIF(AQ2983:BC2983, "C")</f>
        <v>0</v>
      </c>
      <c r="BI2983">
        <f>COUNTIF(AQ2983:BC2983, "P")</f>
        <v>0</v>
      </c>
      <c r="BJ2983" t="str">
        <f t="shared" si="46"/>
        <v/>
      </c>
      <c r="BK2983">
        <f>COUNTIFS(AQ2983:BC2983,"C")+COUNTIFS(AQ2983:BC2983,"P")</f>
        <v>0</v>
      </c>
      <c r="BL2983">
        <f>COUNTIF(AC2983:AO2983,"**")</f>
        <v>0</v>
      </c>
      <c r="BM2983">
        <f>COUNTIF(AC2983:AO2983,"P")</f>
        <v>0</v>
      </c>
      <c r="BN2983">
        <f>COUNTIF(AC2983:AO2983,"C")</f>
        <v>0</v>
      </c>
    </row>
    <row r="2984" spans="1:66" x14ac:dyDescent="0.25">
      <c r="A2984">
        <v>5973</v>
      </c>
      <c r="B2984">
        <v>11</v>
      </c>
      <c r="C2984">
        <v>4</v>
      </c>
      <c r="D2984">
        <v>13</v>
      </c>
      <c r="E2984" t="s">
        <v>140</v>
      </c>
      <c r="F2984" t="s">
        <v>126</v>
      </c>
      <c r="G2984">
        <v>33</v>
      </c>
      <c r="H2984" t="s">
        <v>60</v>
      </c>
      <c r="I2984" t="s">
        <v>61</v>
      </c>
      <c r="K2984" t="s">
        <v>62</v>
      </c>
      <c r="BE2984">
        <f>COUNTIF(J2984:BD2984,"**")</f>
        <v>1</v>
      </c>
      <c r="BF2984">
        <f>COUNTIF(J2984:BD2984,"*P*")</f>
        <v>1</v>
      </c>
      <c r="BG2984">
        <f>COUNTIF(J2984:BD2984,"*C*")</f>
        <v>0</v>
      </c>
      <c r="BH2984">
        <f>COUNTIF(AQ2984:BC2984, "C")</f>
        <v>0</v>
      </c>
      <c r="BI2984">
        <f>COUNTIF(AQ2984:BC2984, "P")</f>
        <v>0</v>
      </c>
      <c r="BJ2984" t="str">
        <f t="shared" si="46"/>
        <v/>
      </c>
      <c r="BK2984">
        <f>COUNTIFS(AQ2984:BC2984,"C")+COUNTIFS(AQ2984:BC2984,"P")</f>
        <v>0</v>
      </c>
      <c r="BL2984">
        <f>COUNTIF(AC2984:AO2984,"**")</f>
        <v>0</v>
      </c>
      <c r="BM2984">
        <f>COUNTIF(AC2984:AO2984,"P")</f>
        <v>0</v>
      </c>
      <c r="BN2984">
        <f>COUNTIF(AC2984:AO2984,"C")</f>
        <v>0</v>
      </c>
    </row>
    <row r="2985" spans="1:66" x14ac:dyDescent="0.25">
      <c r="A2985">
        <v>6862</v>
      </c>
      <c r="B2985">
        <v>11</v>
      </c>
      <c r="C2985">
        <v>12</v>
      </c>
      <c r="D2985">
        <v>13</v>
      </c>
      <c r="E2985" t="s">
        <v>140</v>
      </c>
      <c r="F2985" t="s">
        <v>174</v>
      </c>
      <c r="G2985">
        <v>33</v>
      </c>
      <c r="H2985" t="s">
        <v>60</v>
      </c>
      <c r="I2985" t="s">
        <v>61</v>
      </c>
      <c r="K2985" t="s">
        <v>62</v>
      </c>
      <c r="AD2985" t="s">
        <v>62</v>
      </c>
      <c r="AZ2985" t="s">
        <v>62</v>
      </c>
      <c r="BE2985">
        <f>COUNTIF(J2985:BD2985,"**")</f>
        <v>3</v>
      </c>
      <c r="BF2985">
        <f>COUNTIF(J2985:BD2985,"*P*")</f>
        <v>3</v>
      </c>
      <c r="BG2985">
        <f>COUNTIF(J2985:BD2985,"*C*")</f>
        <v>0</v>
      </c>
      <c r="BH2985">
        <f>COUNTIF(AQ2985:BC2985, "C")</f>
        <v>0</v>
      </c>
      <c r="BI2985">
        <f>COUNTIF(AQ2985:BC2985, "P")</f>
        <v>1</v>
      </c>
      <c r="BJ2985" t="str">
        <f t="shared" si="46"/>
        <v>X</v>
      </c>
      <c r="BK2985">
        <f>COUNTIFS(AQ2985:BC2985,"C")+COUNTIFS(AQ2985:BC2985,"P")</f>
        <v>1</v>
      </c>
      <c r="BL2985">
        <f>COUNTIF(AC2985:AO2985,"**")</f>
        <v>1</v>
      </c>
      <c r="BM2985">
        <f>COUNTIF(AC2985:AO2985,"P")</f>
        <v>1</v>
      </c>
      <c r="BN2985">
        <f>COUNTIF(AC2985:AO2985,"C")</f>
        <v>0</v>
      </c>
    </row>
    <row r="2986" spans="1:66" x14ac:dyDescent="0.25">
      <c r="A2986">
        <v>7055</v>
      </c>
      <c r="B2986">
        <v>12</v>
      </c>
      <c r="C2986">
        <v>7</v>
      </c>
      <c r="D2986">
        <v>58</v>
      </c>
      <c r="E2986" t="s">
        <v>140</v>
      </c>
      <c r="F2986" t="s">
        <v>371</v>
      </c>
      <c r="G2986">
        <v>33</v>
      </c>
      <c r="H2986" t="s">
        <v>60</v>
      </c>
      <c r="I2986" t="s">
        <v>65</v>
      </c>
      <c r="K2986" t="s">
        <v>62</v>
      </c>
      <c r="BE2986">
        <f>COUNTIF(J2986:BD2986,"**")</f>
        <v>1</v>
      </c>
      <c r="BF2986">
        <f>COUNTIF(J2986:BD2986,"*P*")</f>
        <v>1</v>
      </c>
      <c r="BG2986">
        <f>COUNTIF(J2986:BD2986,"*C*")</f>
        <v>0</v>
      </c>
      <c r="BH2986">
        <f>COUNTIF(AQ2986:BC2986, "C")</f>
        <v>0</v>
      </c>
      <c r="BI2986">
        <f>COUNTIF(AQ2986:BC2986, "P")</f>
        <v>0</v>
      </c>
      <c r="BJ2986" t="str">
        <f t="shared" si="46"/>
        <v/>
      </c>
      <c r="BK2986">
        <f>COUNTIFS(AQ2986:BC2986,"C")+COUNTIFS(AQ2986:BC2986,"P")</f>
        <v>0</v>
      </c>
      <c r="BL2986">
        <f>COUNTIF(AC2986:AO2986,"**")</f>
        <v>0</v>
      </c>
      <c r="BM2986">
        <f>COUNTIF(AC2986:AO2986,"P")</f>
        <v>0</v>
      </c>
      <c r="BN2986">
        <f>COUNTIF(AC2986:AO2986,"C")</f>
        <v>0</v>
      </c>
    </row>
    <row r="2987" spans="1:66" x14ac:dyDescent="0.25">
      <c r="A2987">
        <v>7708</v>
      </c>
      <c r="B2987">
        <v>13</v>
      </c>
      <c r="C2987">
        <v>5</v>
      </c>
      <c r="D2987">
        <v>29</v>
      </c>
      <c r="E2987" t="s">
        <v>140</v>
      </c>
      <c r="F2987" t="s">
        <v>200</v>
      </c>
      <c r="G2987">
        <v>33</v>
      </c>
      <c r="H2987" t="s">
        <v>60</v>
      </c>
      <c r="I2987" t="s">
        <v>65</v>
      </c>
      <c r="K2987" t="s">
        <v>62</v>
      </c>
      <c r="BE2987">
        <f>COUNTIF(J2987:BD2987,"**")</f>
        <v>1</v>
      </c>
      <c r="BF2987">
        <f>COUNTIF(J2987:BD2987,"*P*")</f>
        <v>1</v>
      </c>
      <c r="BG2987">
        <f>COUNTIF(J2987:BD2987,"*C*")</f>
        <v>0</v>
      </c>
      <c r="BH2987">
        <f>COUNTIF(AQ2987:BC2987, "C")</f>
        <v>0</v>
      </c>
      <c r="BI2987">
        <f>COUNTIF(AQ2987:BC2987, "P")</f>
        <v>0</v>
      </c>
      <c r="BJ2987" t="str">
        <f t="shared" si="46"/>
        <v/>
      </c>
      <c r="BK2987">
        <f>COUNTIFS(AQ2987:BC2987,"C")+COUNTIFS(AQ2987:BC2987,"P")</f>
        <v>0</v>
      </c>
      <c r="BL2987">
        <f>COUNTIF(AC2987:AO2987,"**")</f>
        <v>0</v>
      </c>
      <c r="BM2987">
        <f>COUNTIF(AC2987:AO2987,"P")</f>
        <v>0</v>
      </c>
      <c r="BN2987">
        <f>COUNTIF(AC2987:AO2987,"C")</f>
        <v>0</v>
      </c>
    </row>
    <row r="2988" spans="1:66" x14ac:dyDescent="0.25">
      <c r="A2988">
        <v>7818</v>
      </c>
      <c r="B2988">
        <v>13</v>
      </c>
      <c r="C2988">
        <v>7</v>
      </c>
      <c r="D2988">
        <v>29</v>
      </c>
      <c r="E2988" t="s">
        <v>140</v>
      </c>
      <c r="F2988" t="s">
        <v>200</v>
      </c>
      <c r="G2988">
        <v>33</v>
      </c>
      <c r="H2988" t="s">
        <v>60</v>
      </c>
      <c r="I2988" t="s">
        <v>65</v>
      </c>
      <c r="J2988" t="s">
        <v>62</v>
      </c>
      <c r="O2988" t="s">
        <v>62</v>
      </c>
      <c r="W2988" t="s">
        <v>62</v>
      </c>
      <c r="AZ2988" t="s">
        <v>62</v>
      </c>
      <c r="BA2988" t="s">
        <v>62</v>
      </c>
      <c r="BB2988" t="s">
        <v>62</v>
      </c>
      <c r="BE2988">
        <f>COUNTIF(J2988:BD2988,"**")</f>
        <v>6</v>
      </c>
      <c r="BF2988">
        <f>COUNTIF(J2988:BD2988,"*P*")</f>
        <v>6</v>
      </c>
      <c r="BG2988">
        <f>COUNTIF(J2988:BD2988,"*C*")</f>
        <v>0</v>
      </c>
      <c r="BH2988">
        <f>COUNTIF(AQ2988:BC2988, "C")</f>
        <v>0</v>
      </c>
      <c r="BI2988">
        <f>COUNTIF(AQ2988:BC2988, "P")</f>
        <v>3</v>
      </c>
      <c r="BJ2988" t="str">
        <f t="shared" si="46"/>
        <v>X</v>
      </c>
      <c r="BK2988">
        <f>COUNTIFS(AQ2988:BC2988,"C")+COUNTIFS(AQ2988:BC2988,"P")</f>
        <v>3</v>
      </c>
      <c r="BL2988">
        <f>COUNTIF(AC2988:AO2988,"**")</f>
        <v>0</v>
      </c>
      <c r="BM2988">
        <f>COUNTIF(AC2988:AO2988,"P")</f>
        <v>0</v>
      </c>
      <c r="BN2988">
        <f>COUNTIF(AC2988:AO2988,"C")</f>
        <v>0</v>
      </c>
    </row>
    <row r="2989" spans="1:66" x14ac:dyDescent="0.25">
      <c r="A2989">
        <v>8003</v>
      </c>
      <c r="B2989">
        <v>13</v>
      </c>
      <c r="C2989">
        <v>10</v>
      </c>
      <c r="D2989">
        <v>29</v>
      </c>
      <c r="E2989" t="s">
        <v>140</v>
      </c>
      <c r="F2989" t="s">
        <v>200</v>
      </c>
      <c r="G2989">
        <v>33</v>
      </c>
      <c r="H2989" t="s">
        <v>60</v>
      </c>
      <c r="I2989" t="s">
        <v>65</v>
      </c>
      <c r="O2989" t="s">
        <v>62</v>
      </c>
      <c r="W2989" t="s">
        <v>62</v>
      </c>
      <c r="BE2989">
        <f>COUNTIF(J2989:BD2989,"**")</f>
        <v>2</v>
      </c>
      <c r="BF2989">
        <f>COUNTIF(J2989:BD2989,"*P*")</f>
        <v>2</v>
      </c>
      <c r="BG2989">
        <f>COUNTIF(J2989:BD2989,"*C*")</f>
        <v>0</v>
      </c>
      <c r="BH2989">
        <f>COUNTIF(AQ2989:BC2989, "C")</f>
        <v>0</v>
      </c>
      <c r="BI2989">
        <f>COUNTIF(AQ2989:BC2989, "P")</f>
        <v>0</v>
      </c>
      <c r="BJ2989" t="str">
        <f t="shared" si="46"/>
        <v/>
      </c>
      <c r="BK2989">
        <f>COUNTIFS(AQ2989:BC2989,"C")+COUNTIFS(AQ2989:BC2989,"P")</f>
        <v>0</v>
      </c>
      <c r="BL2989">
        <f>COUNTIF(AC2989:AO2989,"**")</f>
        <v>0</v>
      </c>
      <c r="BM2989">
        <f>COUNTIF(AC2989:AO2989,"P")</f>
        <v>0</v>
      </c>
      <c r="BN2989">
        <f>COUNTIF(AC2989:AO2989,"C")</f>
        <v>0</v>
      </c>
    </row>
    <row r="2990" spans="1:66" x14ac:dyDescent="0.25">
      <c r="A2990">
        <v>8550</v>
      </c>
      <c r="B2990">
        <v>15</v>
      </c>
      <c r="C2990">
        <v>3</v>
      </c>
      <c r="D2990">
        <v>50</v>
      </c>
      <c r="E2990" t="s">
        <v>140</v>
      </c>
      <c r="F2990" t="s">
        <v>501</v>
      </c>
      <c r="G2990">
        <v>33</v>
      </c>
      <c r="H2990" t="s">
        <v>64</v>
      </c>
      <c r="I2990" t="s">
        <v>61</v>
      </c>
      <c r="AV2990" t="s">
        <v>67</v>
      </c>
      <c r="BC2990" t="s">
        <v>67</v>
      </c>
      <c r="BE2990">
        <f>COUNTIF(J2990:BD2990,"**")</f>
        <v>2</v>
      </c>
      <c r="BF2990">
        <f>COUNTIF(J2990:BD2990,"*P*")</f>
        <v>0</v>
      </c>
      <c r="BG2990">
        <f>COUNTIF(J2990:BD2990,"*C*")</f>
        <v>2</v>
      </c>
      <c r="BH2990">
        <f>COUNTIF(AQ2990:BC2990, "C")</f>
        <v>2</v>
      </c>
      <c r="BI2990">
        <f>COUNTIF(AQ2990:BC2990, "P")</f>
        <v>0</v>
      </c>
      <c r="BJ2990" t="str">
        <f t="shared" si="46"/>
        <v/>
      </c>
      <c r="BK2990">
        <f>COUNTIFS(AQ2990:BC2990,"C")+COUNTIFS(AQ2990:BC2990,"P")</f>
        <v>2</v>
      </c>
      <c r="BL2990">
        <f>COUNTIF(AC2990:AO2990,"**")</f>
        <v>0</v>
      </c>
      <c r="BM2990">
        <f>COUNTIF(AC2990:AO2990,"P")</f>
        <v>0</v>
      </c>
      <c r="BN2990">
        <f>COUNTIF(AC2990:AO2990,"C")</f>
        <v>0</v>
      </c>
    </row>
    <row r="2991" spans="1:66" x14ac:dyDescent="0.25">
      <c r="A2991">
        <v>8885</v>
      </c>
      <c r="B2991">
        <v>15</v>
      </c>
      <c r="C2991">
        <v>6</v>
      </c>
      <c r="D2991">
        <v>50</v>
      </c>
      <c r="E2991" t="s">
        <v>140</v>
      </c>
      <c r="F2991" t="s">
        <v>174</v>
      </c>
      <c r="G2991">
        <v>33</v>
      </c>
      <c r="H2991" t="s">
        <v>60</v>
      </c>
      <c r="I2991" t="s">
        <v>65</v>
      </c>
      <c r="O2991" t="s">
        <v>62</v>
      </c>
      <c r="AD2991" t="s">
        <v>62</v>
      </c>
      <c r="AO2991" t="s">
        <v>62</v>
      </c>
      <c r="BE2991">
        <f>COUNTIF(J2991:BD2991,"**")</f>
        <v>3</v>
      </c>
      <c r="BF2991">
        <f>COUNTIF(J2991:BD2991,"*P*")</f>
        <v>3</v>
      </c>
      <c r="BG2991">
        <f>COUNTIF(J2991:BD2991,"*C*")</f>
        <v>0</v>
      </c>
      <c r="BH2991">
        <f>COUNTIF(AQ2991:BC2991, "C")</f>
        <v>0</v>
      </c>
      <c r="BI2991">
        <f>COUNTIF(AQ2991:BC2991, "P")</f>
        <v>0</v>
      </c>
      <c r="BJ2991" t="str">
        <f t="shared" si="46"/>
        <v/>
      </c>
      <c r="BK2991">
        <f>COUNTIFS(AQ2991:BC2991,"C")+COUNTIFS(AQ2991:BC2991,"P")</f>
        <v>0</v>
      </c>
      <c r="BL2991">
        <f>COUNTIF(AC2991:AO2991,"**")</f>
        <v>2</v>
      </c>
      <c r="BM2991">
        <f>COUNTIF(AC2991:AO2991,"P")</f>
        <v>2</v>
      </c>
      <c r="BN2991">
        <f>COUNTIF(AC2991:AO2991,"C")</f>
        <v>0</v>
      </c>
    </row>
    <row r="2992" spans="1:66" x14ac:dyDescent="0.25">
      <c r="A2992">
        <v>8971</v>
      </c>
      <c r="B2992">
        <v>15</v>
      </c>
      <c r="C2992">
        <v>8</v>
      </c>
      <c r="D2992">
        <v>50</v>
      </c>
      <c r="E2992" t="s">
        <v>140</v>
      </c>
      <c r="F2992" t="s">
        <v>2218</v>
      </c>
      <c r="G2992">
        <v>33</v>
      </c>
      <c r="H2992" t="s">
        <v>64</v>
      </c>
      <c r="I2992" t="s">
        <v>61</v>
      </c>
      <c r="O2992" t="s">
        <v>62</v>
      </c>
      <c r="BE2992">
        <f>COUNTIF(J2992:BD2992,"**")</f>
        <v>1</v>
      </c>
      <c r="BF2992">
        <f>COUNTIF(J2992:BD2992,"*P*")</f>
        <v>1</v>
      </c>
      <c r="BG2992">
        <f>COUNTIF(J2992:BD2992,"*C*")</f>
        <v>0</v>
      </c>
      <c r="BH2992">
        <f>COUNTIF(AQ2992:BC2992, "C")</f>
        <v>0</v>
      </c>
      <c r="BI2992">
        <f>COUNTIF(AQ2992:BC2992, "P")</f>
        <v>0</v>
      </c>
      <c r="BJ2992" t="str">
        <f t="shared" si="46"/>
        <v/>
      </c>
      <c r="BK2992">
        <f>COUNTIFS(AQ2992:BC2992,"C")+COUNTIFS(AQ2992:BC2992,"P")</f>
        <v>0</v>
      </c>
      <c r="BL2992">
        <f>COUNTIF(AC2992:AO2992,"**")</f>
        <v>0</v>
      </c>
      <c r="BM2992">
        <f>COUNTIF(AC2992:AO2992,"P")</f>
        <v>0</v>
      </c>
      <c r="BN2992">
        <f>COUNTIF(AC2992:AO2992,"C")</f>
        <v>0</v>
      </c>
    </row>
    <row r="2993" spans="1:66" x14ac:dyDescent="0.25">
      <c r="A2993">
        <v>9562</v>
      </c>
      <c r="B2993">
        <v>16</v>
      </c>
      <c r="C2993">
        <v>10</v>
      </c>
      <c r="D2993">
        <v>44</v>
      </c>
      <c r="E2993" t="s">
        <v>140</v>
      </c>
      <c r="F2993" t="s">
        <v>234</v>
      </c>
      <c r="G2993">
        <v>33</v>
      </c>
      <c r="H2993" t="s">
        <v>60</v>
      </c>
      <c r="I2993" t="s">
        <v>65</v>
      </c>
      <c r="N2993" t="s">
        <v>62</v>
      </c>
      <c r="O2993" t="s">
        <v>62</v>
      </c>
      <c r="AG2993" t="s">
        <v>62</v>
      </c>
      <c r="AM2993" t="s">
        <v>62</v>
      </c>
      <c r="AN2993" t="s">
        <v>62</v>
      </c>
      <c r="AO2993" t="s">
        <v>62</v>
      </c>
      <c r="BE2993">
        <f>COUNTIF(J2993:BD2993,"**")</f>
        <v>6</v>
      </c>
      <c r="BF2993">
        <f>COUNTIF(J2993:BD2993,"*P*")</f>
        <v>6</v>
      </c>
      <c r="BG2993">
        <f>COUNTIF(J2993:BD2993,"*C*")</f>
        <v>0</v>
      </c>
      <c r="BH2993">
        <f>COUNTIF(AQ2993:BC2993, "C")</f>
        <v>0</v>
      </c>
      <c r="BI2993">
        <f>COUNTIF(AQ2993:BC2993, "P")</f>
        <v>0</v>
      </c>
      <c r="BJ2993" t="str">
        <f t="shared" si="46"/>
        <v/>
      </c>
      <c r="BK2993">
        <f>COUNTIFS(AQ2993:BC2993,"C")+COUNTIFS(AQ2993:BC2993,"P")</f>
        <v>0</v>
      </c>
      <c r="BL2993">
        <f>COUNTIF(AC2993:AO2993,"**")</f>
        <v>4</v>
      </c>
      <c r="BM2993">
        <f>COUNTIF(AC2993:AO2993,"P")</f>
        <v>4</v>
      </c>
      <c r="BN2993">
        <f>COUNTIF(AC2993:AO2993,"C")</f>
        <v>0</v>
      </c>
    </row>
    <row r="2994" spans="1:66" x14ac:dyDescent="0.25">
      <c r="A2994">
        <v>10075</v>
      </c>
      <c r="B2994">
        <v>17</v>
      </c>
      <c r="C2994">
        <v>6</v>
      </c>
      <c r="D2994">
        <v>6</v>
      </c>
      <c r="E2994" t="s">
        <v>140</v>
      </c>
      <c r="F2994" t="s">
        <v>174</v>
      </c>
      <c r="G2994">
        <v>33</v>
      </c>
      <c r="H2994" t="s">
        <v>60</v>
      </c>
      <c r="I2994" t="s">
        <v>65</v>
      </c>
      <c r="N2994" t="s">
        <v>62</v>
      </c>
      <c r="O2994" t="s">
        <v>62</v>
      </c>
      <c r="BE2994">
        <f>COUNTIF(J2994:BD2994,"**")</f>
        <v>2</v>
      </c>
      <c r="BF2994">
        <f>COUNTIF(J2994:BD2994,"*P*")</f>
        <v>2</v>
      </c>
      <c r="BG2994">
        <f>COUNTIF(J2994:BD2994,"*C*")</f>
        <v>0</v>
      </c>
      <c r="BH2994">
        <f>COUNTIF(AQ2994:BC2994, "C")</f>
        <v>0</v>
      </c>
      <c r="BI2994">
        <f>COUNTIF(AQ2994:BC2994, "P")</f>
        <v>0</v>
      </c>
      <c r="BJ2994" t="str">
        <f t="shared" si="46"/>
        <v/>
      </c>
      <c r="BK2994">
        <f>COUNTIFS(AQ2994:BC2994,"C")+COUNTIFS(AQ2994:BC2994,"P")</f>
        <v>0</v>
      </c>
      <c r="BL2994">
        <f>COUNTIF(AC2994:AO2994,"**")</f>
        <v>0</v>
      </c>
      <c r="BM2994">
        <f>COUNTIF(AC2994:AO2994,"P")</f>
        <v>0</v>
      </c>
      <c r="BN2994">
        <f>COUNTIF(AC2994:AO2994,"C")</f>
        <v>0</v>
      </c>
    </row>
    <row r="2995" spans="1:66" x14ac:dyDescent="0.25">
      <c r="A2995">
        <v>10091</v>
      </c>
      <c r="B2995">
        <v>17</v>
      </c>
      <c r="C2995">
        <v>7</v>
      </c>
      <c r="D2995">
        <v>6</v>
      </c>
      <c r="E2995" t="s">
        <v>140</v>
      </c>
      <c r="F2995" t="s">
        <v>1589</v>
      </c>
      <c r="G2995">
        <v>33</v>
      </c>
      <c r="H2995" t="s">
        <v>60</v>
      </c>
      <c r="I2995" t="s">
        <v>65</v>
      </c>
      <c r="O2995" t="s">
        <v>62</v>
      </c>
      <c r="BE2995">
        <f>COUNTIF(J2995:BD2995,"**")</f>
        <v>1</v>
      </c>
      <c r="BF2995">
        <f>COUNTIF(J2995:BD2995,"*P*")</f>
        <v>1</v>
      </c>
      <c r="BG2995">
        <f>COUNTIF(J2995:BD2995,"*C*")</f>
        <v>0</v>
      </c>
      <c r="BH2995">
        <f>COUNTIF(AQ2995:BC2995, "C")</f>
        <v>0</v>
      </c>
      <c r="BI2995">
        <f>COUNTIF(AQ2995:BC2995, "P")</f>
        <v>0</v>
      </c>
      <c r="BJ2995" t="str">
        <f t="shared" si="46"/>
        <v/>
      </c>
      <c r="BK2995">
        <f>COUNTIFS(AQ2995:BC2995,"C")+COUNTIFS(AQ2995:BC2995,"P")</f>
        <v>0</v>
      </c>
      <c r="BL2995">
        <f>COUNTIF(AC2995:AO2995,"**")</f>
        <v>0</v>
      </c>
      <c r="BM2995">
        <f>COUNTIF(AC2995:AO2995,"P")</f>
        <v>0</v>
      </c>
      <c r="BN2995">
        <f>COUNTIF(AC2995:AO2995,"C")</f>
        <v>0</v>
      </c>
    </row>
    <row r="2996" spans="1:66" x14ac:dyDescent="0.25">
      <c r="A2996">
        <v>10647</v>
      </c>
      <c r="B2996">
        <v>18</v>
      </c>
      <c r="C2996">
        <v>2</v>
      </c>
      <c r="D2996">
        <v>5</v>
      </c>
      <c r="E2996" t="s">
        <v>140</v>
      </c>
      <c r="F2996" t="s">
        <v>149</v>
      </c>
      <c r="G2996">
        <v>33</v>
      </c>
      <c r="H2996" t="s">
        <v>60</v>
      </c>
      <c r="I2996" t="s">
        <v>65</v>
      </c>
      <c r="K2996" t="s">
        <v>62</v>
      </c>
      <c r="AG2996" t="s">
        <v>62</v>
      </c>
      <c r="AM2996" t="s">
        <v>62</v>
      </c>
      <c r="AO2996" t="s">
        <v>62</v>
      </c>
      <c r="BE2996">
        <f>COUNTIF(J2996:BD2996,"**")</f>
        <v>4</v>
      </c>
      <c r="BF2996">
        <f>COUNTIF(J2996:BD2996,"*P*")</f>
        <v>4</v>
      </c>
      <c r="BG2996">
        <f>COUNTIF(J2996:BD2996,"*C*")</f>
        <v>0</v>
      </c>
      <c r="BH2996">
        <f>COUNTIF(AQ2996:BC2996, "C")</f>
        <v>0</v>
      </c>
      <c r="BI2996">
        <f>COUNTIF(AQ2996:BC2996, "P")</f>
        <v>0</v>
      </c>
      <c r="BJ2996" t="str">
        <f t="shared" si="46"/>
        <v/>
      </c>
      <c r="BK2996">
        <f>COUNTIFS(AQ2996:BC2996,"C")+COUNTIFS(AQ2996:BC2996,"P")</f>
        <v>0</v>
      </c>
      <c r="BL2996">
        <f>COUNTIF(AC2996:AO2996,"**")</f>
        <v>3</v>
      </c>
      <c r="BM2996">
        <f>COUNTIF(AC2996:AO2996,"P")</f>
        <v>3</v>
      </c>
      <c r="BN2996">
        <f>COUNTIF(AC2996:AO2996,"C")</f>
        <v>0</v>
      </c>
    </row>
    <row r="2997" spans="1:66" x14ac:dyDescent="0.25">
      <c r="A2997">
        <v>11106</v>
      </c>
      <c r="B2997">
        <v>19</v>
      </c>
      <c r="C2997">
        <v>4</v>
      </c>
      <c r="D2997">
        <v>56</v>
      </c>
      <c r="E2997" t="s">
        <v>140</v>
      </c>
      <c r="F2997" t="s">
        <v>126</v>
      </c>
      <c r="G2997">
        <v>33</v>
      </c>
      <c r="H2997" t="s">
        <v>64</v>
      </c>
      <c r="I2997" t="s">
        <v>61</v>
      </c>
      <c r="N2997" t="s">
        <v>62</v>
      </c>
      <c r="AD2997" t="s">
        <v>62</v>
      </c>
      <c r="AG2997" t="s">
        <v>62</v>
      </c>
      <c r="AK2997" t="s">
        <v>62</v>
      </c>
      <c r="AM2997" t="s">
        <v>62</v>
      </c>
      <c r="AO2997" t="s">
        <v>62</v>
      </c>
      <c r="BE2997">
        <f>COUNTIF(J2997:BD2997,"**")</f>
        <v>6</v>
      </c>
      <c r="BF2997">
        <f>COUNTIF(J2997:BD2997,"*P*")</f>
        <v>6</v>
      </c>
      <c r="BG2997">
        <f>COUNTIF(J2997:BD2997,"*C*")</f>
        <v>0</v>
      </c>
      <c r="BH2997">
        <f>COUNTIF(AQ2997:BC2997, "C")</f>
        <v>0</v>
      </c>
      <c r="BI2997">
        <f>COUNTIF(AQ2997:BC2997, "P")</f>
        <v>0</v>
      </c>
      <c r="BJ2997" t="str">
        <f t="shared" si="46"/>
        <v/>
      </c>
      <c r="BK2997">
        <f>COUNTIFS(AQ2997:BC2997,"C")+COUNTIFS(AQ2997:BC2997,"P")</f>
        <v>0</v>
      </c>
      <c r="BL2997">
        <f>COUNTIF(AC2997:AO2997,"**")</f>
        <v>5</v>
      </c>
      <c r="BM2997">
        <f>COUNTIF(AC2997:AO2997,"P")</f>
        <v>5</v>
      </c>
      <c r="BN2997">
        <f>COUNTIF(AC2997:AO2997,"C")</f>
        <v>0</v>
      </c>
    </row>
    <row r="2998" spans="1:66" x14ac:dyDescent="0.25">
      <c r="A2998">
        <v>11187</v>
      </c>
      <c r="B2998">
        <v>19</v>
      </c>
      <c r="C2998">
        <v>12</v>
      </c>
      <c r="D2998">
        <v>31</v>
      </c>
      <c r="E2998" t="s">
        <v>140</v>
      </c>
      <c r="F2998" t="s">
        <v>1241</v>
      </c>
      <c r="G2998">
        <v>33</v>
      </c>
      <c r="H2998" t="s">
        <v>60</v>
      </c>
      <c r="I2998" t="s">
        <v>65</v>
      </c>
      <c r="N2998" t="s">
        <v>62</v>
      </c>
      <c r="AF2998" t="s">
        <v>62</v>
      </c>
      <c r="BE2998">
        <f>COUNTIF(J2998:BD2998,"**")</f>
        <v>2</v>
      </c>
      <c r="BF2998">
        <f>COUNTIF(J2998:BD2998,"*P*")</f>
        <v>2</v>
      </c>
      <c r="BG2998">
        <f>COUNTIF(J2998:BD2998,"*C*")</f>
        <v>0</v>
      </c>
      <c r="BH2998">
        <f>COUNTIF(AQ2998:BC2998, "C")</f>
        <v>0</v>
      </c>
      <c r="BI2998">
        <f>COUNTIF(AQ2998:BC2998, "P")</f>
        <v>0</v>
      </c>
      <c r="BJ2998" t="str">
        <f t="shared" si="46"/>
        <v/>
      </c>
      <c r="BK2998">
        <f>COUNTIFS(AQ2998:BC2998,"C")+COUNTIFS(AQ2998:BC2998,"P")</f>
        <v>0</v>
      </c>
      <c r="BL2998">
        <f>COUNTIF(AC2998:AO2998,"**")</f>
        <v>1</v>
      </c>
      <c r="BM2998">
        <f>COUNTIF(AC2998:AO2998,"P")</f>
        <v>1</v>
      </c>
      <c r="BN2998">
        <f>COUNTIF(AC2998:AO2998,"C")</f>
        <v>0</v>
      </c>
    </row>
    <row r="2999" spans="1:66" x14ac:dyDescent="0.25">
      <c r="A2999">
        <v>11378</v>
      </c>
      <c r="B2999">
        <v>19</v>
      </c>
      <c r="C2999">
        <v>5</v>
      </c>
      <c r="D2999">
        <v>47</v>
      </c>
      <c r="E2999" t="s">
        <v>140</v>
      </c>
      <c r="F2999" t="s">
        <v>126</v>
      </c>
      <c r="G2999">
        <v>33</v>
      </c>
      <c r="H2999" t="s">
        <v>60</v>
      </c>
      <c r="I2999" t="s">
        <v>65</v>
      </c>
      <c r="O2999" t="s">
        <v>62</v>
      </c>
      <c r="BE2999">
        <f>COUNTIF(J2999:BD2999,"**")</f>
        <v>1</v>
      </c>
      <c r="BF2999">
        <f>COUNTIF(J2999:BD2999,"*P*")</f>
        <v>1</v>
      </c>
      <c r="BG2999">
        <f>COUNTIF(J2999:BD2999,"*C*")</f>
        <v>0</v>
      </c>
      <c r="BH2999">
        <f>COUNTIF(AQ2999:BC2999, "C")</f>
        <v>0</v>
      </c>
      <c r="BI2999">
        <f>COUNTIF(AQ2999:BC2999, "P")</f>
        <v>0</v>
      </c>
      <c r="BJ2999" t="str">
        <f t="shared" si="46"/>
        <v/>
      </c>
      <c r="BK2999">
        <f>COUNTIFS(AQ2999:BC2999,"C")+COUNTIFS(AQ2999:BC2999,"P")</f>
        <v>0</v>
      </c>
      <c r="BL2999">
        <f>COUNTIF(AC2999:AO2999,"**")</f>
        <v>0</v>
      </c>
      <c r="BM2999">
        <f>COUNTIF(AC2999:AO2999,"P")</f>
        <v>0</v>
      </c>
      <c r="BN2999">
        <f>COUNTIF(AC2999:AO2999,"C")</f>
        <v>0</v>
      </c>
    </row>
    <row r="3000" spans="1:66" x14ac:dyDescent="0.25">
      <c r="A3000">
        <v>11730</v>
      </c>
      <c r="B3000">
        <v>21</v>
      </c>
      <c r="C3000">
        <v>2</v>
      </c>
      <c r="D3000">
        <v>36</v>
      </c>
      <c r="E3000" t="s">
        <v>140</v>
      </c>
      <c r="F3000" t="s">
        <v>149</v>
      </c>
      <c r="G3000">
        <v>33</v>
      </c>
      <c r="H3000" t="s">
        <v>60</v>
      </c>
      <c r="I3000" t="s">
        <v>65</v>
      </c>
      <c r="N3000" t="s">
        <v>62</v>
      </c>
      <c r="AD3000" t="s">
        <v>62</v>
      </c>
      <c r="BE3000">
        <f>COUNTIF(J3000:BD3000,"**")</f>
        <v>2</v>
      </c>
      <c r="BF3000">
        <f>COUNTIF(J3000:BD3000,"*P*")</f>
        <v>2</v>
      </c>
      <c r="BG3000">
        <f>COUNTIF(J3000:BD3000,"*C*")</f>
        <v>0</v>
      </c>
      <c r="BH3000">
        <f>COUNTIF(AQ3000:BC3000, "C")</f>
        <v>0</v>
      </c>
      <c r="BI3000">
        <f>COUNTIF(AQ3000:BC3000, "P")</f>
        <v>0</v>
      </c>
      <c r="BJ3000" t="str">
        <f t="shared" si="46"/>
        <v/>
      </c>
      <c r="BK3000">
        <f>COUNTIFS(AQ3000:BC3000,"C")+COUNTIFS(AQ3000:BC3000,"P")</f>
        <v>0</v>
      </c>
      <c r="BL3000">
        <f>COUNTIF(AC3000:AO3000,"**")</f>
        <v>1</v>
      </c>
      <c r="BM3000">
        <f>COUNTIF(AC3000:AO3000,"P")</f>
        <v>1</v>
      </c>
      <c r="BN3000">
        <f>COUNTIF(AC3000:AO3000,"C")</f>
        <v>0</v>
      </c>
    </row>
    <row r="3001" spans="1:66" x14ac:dyDescent="0.25">
      <c r="A3001">
        <v>11853</v>
      </c>
      <c r="B3001">
        <v>21</v>
      </c>
      <c r="C3001">
        <v>5</v>
      </c>
      <c r="D3001">
        <v>36</v>
      </c>
      <c r="E3001" t="s">
        <v>140</v>
      </c>
      <c r="F3001" t="s">
        <v>174</v>
      </c>
      <c r="G3001">
        <v>33</v>
      </c>
      <c r="H3001" t="s">
        <v>60</v>
      </c>
      <c r="I3001" t="s">
        <v>65</v>
      </c>
      <c r="O3001" t="s">
        <v>62</v>
      </c>
      <c r="BE3001">
        <f>COUNTIF(J3001:BD3001,"**")</f>
        <v>1</v>
      </c>
      <c r="BF3001">
        <f>COUNTIF(J3001:BD3001,"*P*")</f>
        <v>1</v>
      </c>
      <c r="BG3001">
        <f>COUNTIF(J3001:BD3001,"*C*")</f>
        <v>0</v>
      </c>
      <c r="BH3001">
        <f>COUNTIF(AQ3001:BC3001, "C")</f>
        <v>0</v>
      </c>
      <c r="BI3001">
        <f>COUNTIF(AQ3001:BC3001, "P")</f>
        <v>0</v>
      </c>
      <c r="BJ3001" t="str">
        <f t="shared" si="46"/>
        <v/>
      </c>
      <c r="BK3001">
        <f>COUNTIFS(AQ3001:BC3001,"C")+COUNTIFS(AQ3001:BC3001,"P")</f>
        <v>0</v>
      </c>
      <c r="BL3001">
        <f>COUNTIF(AC3001:AO3001,"**")</f>
        <v>0</v>
      </c>
      <c r="BM3001">
        <f>COUNTIF(AC3001:AO3001,"P")</f>
        <v>0</v>
      </c>
      <c r="BN3001">
        <f>COUNTIF(AC3001:AO3001,"C")</f>
        <v>0</v>
      </c>
    </row>
    <row r="3002" spans="1:66" x14ac:dyDescent="0.25">
      <c r="A3002">
        <v>12019</v>
      </c>
      <c r="B3002">
        <v>21</v>
      </c>
      <c r="C3002">
        <v>9</v>
      </c>
      <c r="D3002">
        <v>36</v>
      </c>
      <c r="E3002" t="s">
        <v>140</v>
      </c>
      <c r="F3002" t="s">
        <v>149</v>
      </c>
      <c r="G3002">
        <v>33</v>
      </c>
      <c r="H3002" t="s">
        <v>60</v>
      </c>
      <c r="I3002" t="s">
        <v>65</v>
      </c>
      <c r="N3002" t="s">
        <v>62</v>
      </c>
      <c r="O3002" t="s">
        <v>62</v>
      </c>
      <c r="BE3002">
        <f>COUNTIF(J3002:BD3002,"**")</f>
        <v>2</v>
      </c>
      <c r="BF3002">
        <f>COUNTIF(J3002:BD3002,"*P*")</f>
        <v>2</v>
      </c>
      <c r="BG3002">
        <f>COUNTIF(J3002:BD3002,"*C*")</f>
        <v>0</v>
      </c>
      <c r="BH3002">
        <f>COUNTIF(AQ3002:BC3002, "C")</f>
        <v>0</v>
      </c>
      <c r="BI3002">
        <f>COUNTIF(AQ3002:BC3002, "P")</f>
        <v>0</v>
      </c>
      <c r="BJ3002" t="str">
        <f t="shared" si="46"/>
        <v/>
      </c>
      <c r="BK3002">
        <f>COUNTIFS(AQ3002:BC3002,"C")+COUNTIFS(AQ3002:BC3002,"P")</f>
        <v>0</v>
      </c>
      <c r="BL3002">
        <f>COUNTIF(AC3002:AO3002,"**")</f>
        <v>0</v>
      </c>
      <c r="BM3002">
        <f>COUNTIF(AC3002:AO3002,"P")</f>
        <v>0</v>
      </c>
      <c r="BN3002">
        <f>COUNTIF(AC3002:AO3002,"C")</f>
        <v>0</v>
      </c>
    </row>
    <row r="3003" spans="1:66" x14ac:dyDescent="0.25">
      <c r="A3003">
        <v>635</v>
      </c>
      <c r="B3003">
        <v>4</v>
      </c>
      <c r="C3003">
        <v>1</v>
      </c>
      <c r="D3003">
        <v>16</v>
      </c>
      <c r="E3003" t="s">
        <v>88</v>
      </c>
      <c r="F3003" t="s">
        <v>2219</v>
      </c>
      <c r="G3003">
        <v>33</v>
      </c>
      <c r="H3003" t="s">
        <v>64</v>
      </c>
      <c r="I3003" t="s">
        <v>65</v>
      </c>
      <c r="N3003" t="s">
        <v>62</v>
      </c>
      <c r="AF3003" t="s">
        <v>62</v>
      </c>
      <c r="AT3003" t="s">
        <v>67</v>
      </c>
      <c r="AZ3003" t="s">
        <v>62</v>
      </c>
      <c r="BD3003" t="s">
        <v>2220</v>
      </c>
      <c r="BE3003">
        <f>COUNTIF(J3003:BD3003,"**")</f>
        <v>5</v>
      </c>
      <c r="BF3003">
        <f>COUNTIF(J3003:BD3003,"*P*")</f>
        <v>4</v>
      </c>
      <c r="BG3003">
        <f>COUNTIF(J3003:BD3003,"*C*")</f>
        <v>2</v>
      </c>
      <c r="BH3003">
        <f>COUNTIF(AQ3003:BC3003, "C")</f>
        <v>1</v>
      </c>
      <c r="BI3003">
        <f>COUNTIF(AQ3003:BC3003, "P")</f>
        <v>1</v>
      </c>
      <c r="BJ3003" t="str">
        <f t="shared" si="46"/>
        <v/>
      </c>
      <c r="BK3003">
        <f>COUNTIFS(AQ3003:BC3003,"C")+COUNTIFS(AQ3003:BC3003,"P")</f>
        <v>2</v>
      </c>
      <c r="BL3003">
        <f>COUNTIF(AC3003:AO3003,"**")</f>
        <v>1</v>
      </c>
      <c r="BM3003">
        <f>COUNTIF(AC3003:AO3003,"P")</f>
        <v>1</v>
      </c>
      <c r="BN3003">
        <f>COUNTIF(AC3003:AO3003,"C")</f>
        <v>0</v>
      </c>
    </row>
    <row r="3004" spans="1:66" x14ac:dyDescent="0.25">
      <c r="A3004">
        <v>4914</v>
      </c>
      <c r="B3004">
        <v>9</v>
      </c>
      <c r="C3004">
        <v>9</v>
      </c>
      <c r="D3004">
        <v>48</v>
      </c>
      <c r="E3004" t="s">
        <v>88</v>
      </c>
      <c r="F3004" t="s">
        <v>2221</v>
      </c>
      <c r="G3004">
        <v>33</v>
      </c>
      <c r="H3004" t="s">
        <v>60</v>
      </c>
      <c r="I3004" t="s">
        <v>65</v>
      </c>
      <c r="M3004" t="s">
        <v>67</v>
      </c>
      <c r="N3004" t="s">
        <v>67</v>
      </c>
      <c r="O3004" t="s">
        <v>62</v>
      </c>
      <c r="AT3004" t="s">
        <v>67</v>
      </c>
      <c r="BD3004" t="s">
        <v>250</v>
      </c>
      <c r="BE3004">
        <f>COUNTIF(J3004:BD3004,"**")</f>
        <v>5</v>
      </c>
      <c r="BF3004">
        <f>COUNTIF(J3004:BD3004,"*P*")</f>
        <v>2</v>
      </c>
      <c r="BG3004">
        <f>COUNTIF(J3004:BD3004,"*C*")</f>
        <v>3</v>
      </c>
      <c r="BH3004">
        <f>COUNTIF(AQ3004:BC3004, "C")</f>
        <v>1</v>
      </c>
      <c r="BI3004">
        <f>COUNTIF(AQ3004:BC3004, "P")</f>
        <v>0</v>
      </c>
      <c r="BJ3004" t="str">
        <f t="shared" si="46"/>
        <v/>
      </c>
      <c r="BK3004">
        <f>COUNTIFS(AQ3004:BC3004,"C")+COUNTIFS(AQ3004:BC3004,"P")</f>
        <v>1</v>
      </c>
      <c r="BL3004">
        <f>COUNTIF(AC3004:AO3004,"**")</f>
        <v>0</v>
      </c>
      <c r="BM3004">
        <f>COUNTIF(AC3004:AO3004,"P")</f>
        <v>0</v>
      </c>
      <c r="BN3004">
        <f>COUNTIF(AC3004:AO3004,"C")</f>
        <v>0</v>
      </c>
    </row>
    <row r="3005" spans="1:66" x14ac:dyDescent="0.25">
      <c r="A3005">
        <v>90</v>
      </c>
      <c r="B3005">
        <v>1</v>
      </c>
      <c r="C3005">
        <v>4</v>
      </c>
      <c r="D3005">
        <v>17</v>
      </c>
      <c r="E3005" t="s">
        <v>58</v>
      </c>
      <c r="F3005" t="s">
        <v>2222</v>
      </c>
      <c r="G3005">
        <v>34</v>
      </c>
      <c r="H3005" t="s">
        <v>60</v>
      </c>
      <c r="I3005" t="s">
        <v>65</v>
      </c>
      <c r="O3005" t="s">
        <v>62</v>
      </c>
      <c r="BE3005">
        <f>COUNTIF(J3005:BD3005,"**")</f>
        <v>1</v>
      </c>
      <c r="BF3005">
        <f>COUNTIF(J3005:BD3005,"*P*")</f>
        <v>1</v>
      </c>
      <c r="BG3005">
        <f>COUNTIF(J3005:BD3005,"*C*")</f>
        <v>0</v>
      </c>
      <c r="BH3005">
        <f>COUNTIF(AQ3005:BC3005, "C")</f>
        <v>0</v>
      </c>
      <c r="BI3005">
        <f>COUNTIF(AQ3005:BC3005, "P")</f>
        <v>0</v>
      </c>
      <c r="BJ3005" t="str">
        <f t="shared" si="46"/>
        <v/>
      </c>
      <c r="BK3005">
        <f>COUNTIFS(AQ3005:BC3005,"C")+COUNTIFS(AQ3005:BC3005,"P")</f>
        <v>0</v>
      </c>
      <c r="BL3005">
        <f>COUNTIF(AC3005:AO3005,"**")</f>
        <v>0</v>
      </c>
      <c r="BM3005">
        <f>COUNTIF(AC3005:AO3005,"P")</f>
        <v>0</v>
      </c>
      <c r="BN3005">
        <f>COUNTIF(AC3005:AO3005,"C")</f>
        <v>0</v>
      </c>
    </row>
    <row r="3006" spans="1:66" x14ac:dyDescent="0.25">
      <c r="A3006">
        <v>99</v>
      </c>
      <c r="B3006">
        <v>1</v>
      </c>
      <c r="C3006">
        <v>3</v>
      </c>
      <c r="D3006">
        <v>57</v>
      </c>
      <c r="E3006" t="s">
        <v>58</v>
      </c>
      <c r="F3006" t="s">
        <v>922</v>
      </c>
      <c r="G3006">
        <v>34</v>
      </c>
      <c r="H3006" t="s">
        <v>60</v>
      </c>
      <c r="I3006" t="s">
        <v>65</v>
      </c>
      <c r="AS3006" t="s">
        <v>62</v>
      </c>
      <c r="AV3006" t="s">
        <v>62</v>
      </c>
      <c r="AZ3006" t="s">
        <v>62</v>
      </c>
      <c r="BE3006">
        <f>COUNTIF(J3006:BD3006,"**")</f>
        <v>3</v>
      </c>
      <c r="BF3006">
        <f>COUNTIF(J3006:BD3006,"*P*")</f>
        <v>3</v>
      </c>
      <c r="BG3006">
        <f>COUNTIF(J3006:BD3006,"*C*")</f>
        <v>0</v>
      </c>
      <c r="BH3006">
        <f>COUNTIF(AQ3006:BC3006, "C")</f>
        <v>0</v>
      </c>
      <c r="BI3006">
        <f>COUNTIF(AQ3006:BC3006, "P")</f>
        <v>3</v>
      </c>
      <c r="BJ3006" t="str">
        <f t="shared" si="46"/>
        <v>X</v>
      </c>
      <c r="BK3006">
        <f>COUNTIFS(AQ3006:BC3006,"C")+COUNTIFS(AQ3006:BC3006,"P")</f>
        <v>3</v>
      </c>
      <c r="BL3006">
        <f>COUNTIF(AC3006:AO3006,"**")</f>
        <v>0</v>
      </c>
      <c r="BM3006">
        <f>COUNTIF(AC3006:AO3006,"P")</f>
        <v>0</v>
      </c>
      <c r="BN3006">
        <f>COUNTIF(AC3006:AO3006,"C")</f>
        <v>0</v>
      </c>
    </row>
    <row r="3007" spans="1:66" x14ac:dyDescent="0.25">
      <c r="A3007">
        <v>103</v>
      </c>
      <c r="B3007">
        <v>1</v>
      </c>
      <c r="C3007">
        <v>1</v>
      </c>
      <c r="D3007">
        <v>46</v>
      </c>
      <c r="E3007" t="s">
        <v>58</v>
      </c>
      <c r="F3007" t="s">
        <v>2223</v>
      </c>
      <c r="G3007">
        <v>34</v>
      </c>
      <c r="H3007" t="s">
        <v>64</v>
      </c>
      <c r="I3007" t="s">
        <v>65</v>
      </c>
      <c r="K3007" t="s">
        <v>62</v>
      </c>
      <c r="AG3007" t="s">
        <v>67</v>
      </c>
      <c r="AM3007" t="s">
        <v>67</v>
      </c>
      <c r="AV3007" t="s">
        <v>62</v>
      </c>
      <c r="BE3007">
        <f>COUNTIF(J3007:BD3007,"**")</f>
        <v>4</v>
      </c>
      <c r="BF3007">
        <f>COUNTIF(J3007:BD3007,"*P*")</f>
        <v>2</v>
      </c>
      <c r="BG3007">
        <f>COUNTIF(J3007:BD3007,"*C*")</f>
        <v>2</v>
      </c>
      <c r="BH3007">
        <f>COUNTIF(AQ3007:BC3007, "C")</f>
        <v>0</v>
      </c>
      <c r="BI3007">
        <f>COUNTIF(AQ3007:BC3007, "P")</f>
        <v>1</v>
      </c>
      <c r="BJ3007" t="str">
        <f t="shared" si="46"/>
        <v>X</v>
      </c>
      <c r="BK3007">
        <f>COUNTIFS(AQ3007:BC3007,"C")+COUNTIFS(AQ3007:BC3007,"P")</f>
        <v>1</v>
      </c>
      <c r="BL3007">
        <f>COUNTIF(AC3007:AO3007,"**")</f>
        <v>2</v>
      </c>
      <c r="BM3007">
        <f>COUNTIF(AC3007:AO3007,"P")</f>
        <v>0</v>
      </c>
      <c r="BN3007">
        <f>COUNTIF(AC3007:AO3007,"C")</f>
        <v>2</v>
      </c>
    </row>
    <row r="3008" spans="1:66" x14ac:dyDescent="0.25">
      <c r="A3008">
        <v>217</v>
      </c>
      <c r="B3008">
        <v>1</v>
      </c>
      <c r="C3008">
        <v>5</v>
      </c>
      <c r="D3008">
        <v>46</v>
      </c>
      <c r="E3008" t="s">
        <v>58</v>
      </c>
      <c r="F3008" t="s">
        <v>2224</v>
      </c>
      <c r="G3008">
        <v>34</v>
      </c>
      <c r="H3008" t="s">
        <v>64</v>
      </c>
      <c r="I3008" t="s">
        <v>65</v>
      </c>
      <c r="W3008" t="s">
        <v>67</v>
      </c>
      <c r="AT3008" t="s">
        <v>67</v>
      </c>
      <c r="BE3008">
        <f>COUNTIF(J3008:BD3008,"**")</f>
        <v>2</v>
      </c>
      <c r="BF3008">
        <f>COUNTIF(J3008:BD3008,"*P*")</f>
        <v>0</v>
      </c>
      <c r="BG3008">
        <f>COUNTIF(J3008:BD3008,"*C*")</f>
        <v>2</v>
      </c>
      <c r="BH3008">
        <f>COUNTIF(AQ3008:BC3008, "C")</f>
        <v>1</v>
      </c>
      <c r="BI3008">
        <f>COUNTIF(AQ3008:BC3008, "P")</f>
        <v>0</v>
      </c>
      <c r="BJ3008" t="str">
        <f t="shared" si="46"/>
        <v/>
      </c>
      <c r="BK3008">
        <f>COUNTIFS(AQ3008:BC3008,"C")+COUNTIFS(AQ3008:BC3008,"P")</f>
        <v>1</v>
      </c>
      <c r="BL3008">
        <f>COUNTIF(AC3008:AO3008,"**")</f>
        <v>0</v>
      </c>
      <c r="BM3008">
        <f>COUNTIF(AC3008:AO3008,"P")</f>
        <v>0</v>
      </c>
      <c r="BN3008">
        <f>COUNTIF(AC3008:AO3008,"C")</f>
        <v>0</v>
      </c>
    </row>
    <row r="3009" spans="1:66" x14ac:dyDescent="0.25">
      <c r="A3009">
        <v>370</v>
      </c>
      <c r="B3009">
        <v>1</v>
      </c>
      <c r="C3009">
        <v>10</v>
      </c>
      <c r="D3009">
        <v>57</v>
      </c>
      <c r="E3009" t="s">
        <v>58</v>
      </c>
      <c r="F3009" t="s">
        <v>2224</v>
      </c>
      <c r="G3009">
        <v>34</v>
      </c>
      <c r="H3009" t="s">
        <v>60</v>
      </c>
      <c r="I3009" t="s">
        <v>65</v>
      </c>
      <c r="J3009" t="s">
        <v>67</v>
      </c>
      <c r="W3009" t="s">
        <v>67</v>
      </c>
      <c r="AT3009" t="s">
        <v>67</v>
      </c>
      <c r="BE3009">
        <f>COUNTIF(J3009:BD3009,"**")</f>
        <v>3</v>
      </c>
      <c r="BF3009">
        <f>COUNTIF(J3009:BD3009,"*P*")</f>
        <v>0</v>
      </c>
      <c r="BG3009">
        <f>COUNTIF(J3009:BD3009,"*C*")</f>
        <v>3</v>
      </c>
      <c r="BH3009">
        <f>COUNTIF(AQ3009:BC3009, "C")</f>
        <v>1</v>
      </c>
      <c r="BI3009">
        <f>COUNTIF(AQ3009:BC3009, "P")</f>
        <v>0</v>
      </c>
      <c r="BJ3009" t="str">
        <f t="shared" si="46"/>
        <v/>
      </c>
      <c r="BK3009">
        <f>COUNTIFS(AQ3009:BC3009,"C")+COUNTIFS(AQ3009:BC3009,"P")</f>
        <v>1</v>
      </c>
      <c r="BL3009">
        <f>COUNTIF(AC3009:AO3009,"**")</f>
        <v>0</v>
      </c>
      <c r="BM3009">
        <f>COUNTIF(AC3009:AO3009,"P")</f>
        <v>0</v>
      </c>
      <c r="BN3009">
        <f>COUNTIF(AC3009:AO3009,"C")</f>
        <v>0</v>
      </c>
    </row>
    <row r="3010" spans="1:66" x14ac:dyDescent="0.25">
      <c r="A3010">
        <v>418</v>
      </c>
      <c r="B3010">
        <v>2</v>
      </c>
      <c r="C3010">
        <v>1</v>
      </c>
      <c r="D3010">
        <v>37</v>
      </c>
      <c r="E3010" t="s">
        <v>58</v>
      </c>
      <c r="F3010" t="s">
        <v>2225</v>
      </c>
      <c r="G3010">
        <v>34</v>
      </c>
      <c r="H3010" t="s">
        <v>60</v>
      </c>
      <c r="I3010" t="s">
        <v>65</v>
      </c>
      <c r="N3010" t="s">
        <v>67</v>
      </c>
      <c r="AU3010" t="s">
        <v>67</v>
      </c>
      <c r="BD3010" t="s">
        <v>2226</v>
      </c>
      <c r="BE3010">
        <f>COUNTIF(J3010:BD3010,"**")</f>
        <v>3</v>
      </c>
      <c r="BF3010">
        <f>COUNTIF(J3010:BD3010,"*P*")</f>
        <v>0</v>
      </c>
      <c r="BG3010">
        <f>COUNTIF(J3010:BD3010,"*C*")</f>
        <v>3</v>
      </c>
      <c r="BH3010">
        <f>COUNTIF(AQ3010:BC3010, "C")</f>
        <v>1</v>
      </c>
      <c r="BI3010">
        <f>COUNTIF(AQ3010:BC3010, "P")</f>
        <v>0</v>
      </c>
      <c r="BJ3010" t="str">
        <f t="shared" ref="BJ3010:BJ3073" si="47">IF(AND(BH3010=0,BI3010&gt;0),"X","")</f>
        <v/>
      </c>
      <c r="BK3010">
        <f>COUNTIFS(AQ3010:BC3010,"C")+COUNTIFS(AQ3010:BC3010,"P")</f>
        <v>1</v>
      </c>
      <c r="BL3010">
        <f>COUNTIF(AC3010:AO3010,"**")</f>
        <v>0</v>
      </c>
      <c r="BM3010">
        <f>COUNTIF(AC3010:AO3010,"P")</f>
        <v>0</v>
      </c>
      <c r="BN3010">
        <f>COUNTIF(AC3010:AO3010,"C")</f>
        <v>0</v>
      </c>
    </row>
    <row r="3011" spans="1:66" x14ac:dyDescent="0.25">
      <c r="A3011">
        <v>458</v>
      </c>
      <c r="B3011">
        <v>2</v>
      </c>
      <c r="C3011">
        <v>3</v>
      </c>
      <c r="D3011">
        <v>37</v>
      </c>
      <c r="E3011" t="s">
        <v>58</v>
      </c>
      <c r="F3011" t="s">
        <v>2227</v>
      </c>
      <c r="G3011">
        <v>34</v>
      </c>
      <c r="H3011" t="s">
        <v>60</v>
      </c>
      <c r="I3011" t="s">
        <v>65</v>
      </c>
      <c r="AD3011" t="s">
        <v>67</v>
      </c>
      <c r="AY3011" t="s">
        <v>67</v>
      </c>
      <c r="BE3011">
        <f>COUNTIF(J3011:BD3011,"**")</f>
        <v>2</v>
      </c>
      <c r="BF3011">
        <f>COUNTIF(J3011:BD3011,"*P*")</f>
        <v>0</v>
      </c>
      <c r="BG3011">
        <f>COUNTIF(J3011:BD3011,"*C*")</f>
        <v>2</v>
      </c>
      <c r="BH3011">
        <f>COUNTIF(AQ3011:BC3011, "C")</f>
        <v>1</v>
      </c>
      <c r="BI3011">
        <f>COUNTIF(AQ3011:BC3011, "P")</f>
        <v>0</v>
      </c>
      <c r="BJ3011" t="str">
        <f t="shared" si="47"/>
        <v/>
      </c>
      <c r="BK3011">
        <f>COUNTIFS(AQ3011:BC3011,"C")+COUNTIFS(AQ3011:BC3011,"P")</f>
        <v>1</v>
      </c>
      <c r="BL3011">
        <f>COUNTIF(AC3011:AO3011,"**")</f>
        <v>1</v>
      </c>
      <c r="BM3011">
        <f>COUNTIF(AC3011:AO3011,"P")</f>
        <v>0</v>
      </c>
      <c r="BN3011">
        <f>COUNTIF(AC3011:AO3011,"C")</f>
        <v>1</v>
      </c>
    </row>
    <row r="3012" spans="1:66" x14ac:dyDescent="0.25">
      <c r="A3012">
        <v>632</v>
      </c>
      <c r="B3012">
        <v>4</v>
      </c>
      <c r="C3012">
        <v>1</v>
      </c>
      <c r="D3012">
        <v>16</v>
      </c>
      <c r="E3012" t="s">
        <v>58</v>
      </c>
      <c r="F3012" t="s">
        <v>385</v>
      </c>
      <c r="G3012">
        <v>34</v>
      </c>
      <c r="H3012" t="s">
        <v>64</v>
      </c>
      <c r="I3012" t="s">
        <v>65</v>
      </c>
      <c r="J3012" t="s">
        <v>62</v>
      </c>
      <c r="N3012" t="s">
        <v>67</v>
      </c>
      <c r="W3012" t="s">
        <v>62</v>
      </c>
      <c r="AD3012" t="s">
        <v>62</v>
      </c>
      <c r="AT3012" t="s">
        <v>67</v>
      </c>
      <c r="AU3012" t="s">
        <v>67</v>
      </c>
      <c r="AZ3012" t="s">
        <v>67</v>
      </c>
      <c r="BD3012" t="s">
        <v>2228</v>
      </c>
      <c r="BE3012">
        <f>COUNTIF(J3012:BD3012,"**")</f>
        <v>8</v>
      </c>
      <c r="BF3012">
        <f>COUNTIF(J3012:BD3012,"*P*")</f>
        <v>3</v>
      </c>
      <c r="BG3012">
        <f>COUNTIF(J3012:BD3012,"*C*")</f>
        <v>5</v>
      </c>
      <c r="BH3012">
        <f>COUNTIF(AQ3012:BC3012, "C")</f>
        <v>3</v>
      </c>
      <c r="BI3012">
        <f>COUNTIF(AQ3012:BC3012, "P")</f>
        <v>0</v>
      </c>
      <c r="BJ3012" t="str">
        <f t="shared" si="47"/>
        <v/>
      </c>
      <c r="BK3012">
        <f>COUNTIFS(AQ3012:BC3012,"C")+COUNTIFS(AQ3012:BC3012,"P")</f>
        <v>3</v>
      </c>
      <c r="BL3012">
        <f>COUNTIF(AC3012:AO3012,"**")</f>
        <v>1</v>
      </c>
      <c r="BM3012">
        <f>COUNTIF(AC3012:AO3012,"P")</f>
        <v>1</v>
      </c>
      <c r="BN3012">
        <f>COUNTIF(AC3012:AO3012,"C")</f>
        <v>0</v>
      </c>
    </row>
    <row r="3013" spans="1:66" x14ac:dyDescent="0.25">
      <c r="A3013">
        <v>792</v>
      </c>
      <c r="B3013">
        <v>3</v>
      </c>
      <c r="C3013">
        <v>2</v>
      </c>
      <c r="D3013">
        <v>12</v>
      </c>
      <c r="E3013" t="s">
        <v>58</v>
      </c>
      <c r="F3013" t="s">
        <v>306</v>
      </c>
      <c r="G3013">
        <v>34</v>
      </c>
      <c r="H3013" t="s">
        <v>60</v>
      </c>
      <c r="I3013" t="s">
        <v>65</v>
      </c>
      <c r="O3013" t="s">
        <v>62</v>
      </c>
      <c r="AT3013" t="s">
        <v>67</v>
      </c>
      <c r="BE3013">
        <f>COUNTIF(J3013:BD3013,"**")</f>
        <v>2</v>
      </c>
      <c r="BF3013">
        <f>COUNTIF(J3013:BD3013,"*P*")</f>
        <v>1</v>
      </c>
      <c r="BG3013">
        <f>COUNTIF(J3013:BD3013,"*C*")</f>
        <v>1</v>
      </c>
      <c r="BH3013">
        <f>COUNTIF(AQ3013:BC3013, "C")</f>
        <v>1</v>
      </c>
      <c r="BI3013">
        <f>COUNTIF(AQ3013:BC3013, "P")</f>
        <v>0</v>
      </c>
      <c r="BJ3013" t="str">
        <f t="shared" si="47"/>
        <v/>
      </c>
      <c r="BK3013">
        <f>COUNTIFS(AQ3013:BC3013,"C")+COUNTIFS(AQ3013:BC3013,"P")</f>
        <v>1</v>
      </c>
      <c r="BL3013">
        <f>COUNTIF(AC3013:AO3013,"**")</f>
        <v>0</v>
      </c>
      <c r="BM3013">
        <f>COUNTIF(AC3013:AO3013,"P")</f>
        <v>0</v>
      </c>
      <c r="BN3013">
        <f>COUNTIF(AC3013:AO3013,"C")</f>
        <v>0</v>
      </c>
    </row>
    <row r="3014" spans="1:66" x14ac:dyDescent="0.25">
      <c r="A3014">
        <v>1003</v>
      </c>
      <c r="B3014">
        <v>4</v>
      </c>
      <c r="C3014">
        <v>5</v>
      </c>
      <c r="D3014">
        <v>16</v>
      </c>
      <c r="E3014" t="s">
        <v>58</v>
      </c>
      <c r="F3014" t="s">
        <v>2229</v>
      </c>
      <c r="G3014">
        <v>34</v>
      </c>
      <c r="H3014" t="s">
        <v>60</v>
      </c>
      <c r="I3014" t="s">
        <v>65</v>
      </c>
      <c r="AB3014" t="s">
        <v>67</v>
      </c>
      <c r="BD3014" t="s">
        <v>2230</v>
      </c>
      <c r="BE3014">
        <f>COUNTIF(J3014:BD3014,"**")</f>
        <v>2</v>
      </c>
      <c r="BF3014">
        <f>COUNTIF(J3014:BD3014,"*P*")</f>
        <v>0</v>
      </c>
      <c r="BG3014">
        <f>COUNTIF(J3014:BD3014,"*C*")</f>
        <v>2</v>
      </c>
      <c r="BH3014">
        <f>COUNTIF(AQ3014:BC3014, "C")</f>
        <v>0</v>
      </c>
      <c r="BI3014">
        <f>COUNTIF(AQ3014:BC3014, "P")</f>
        <v>0</v>
      </c>
      <c r="BJ3014" t="str">
        <f t="shared" si="47"/>
        <v/>
      </c>
      <c r="BK3014">
        <f>COUNTIFS(AQ3014:BC3014,"C")+COUNTIFS(AQ3014:BC3014,"P")</f>
        <v>0</v>
      </c>
      <c r="BL3014">
        <f>COUNTIF(AC3014:AO3014,"**")</f>
        <v>0</v>
      </c>
      <c r="BM3014">
        <f>COUNTIF(AC3014:AO3014,"P")</f>
        <v>0</v>
      </c>
      <c r="BN3014">
        <f>COUNTIF(AC3014:AO3014,"C")</f>
        <v>0</v>
      </c>
    </row>
    <row r="3015" spans="1:66" x14ac:dyDescent="0.25">
      <c r="A3015">
        <v>1092</v>
      </c>
      <c r="B3015">
        <v>4</v>
      </c>
      <c r="C3015">
        <v>6</v>
      </c>
      <c r="D3015">
        <v>16</v>
      </c>
      <c r="E3015" t="s">
        <v>58</v>
      </c>
      <c r="F3015" t="s">
        <v>2231</v>
      </c>
      <c r="G3015">
        <v>34</v>
      </c>
      <c r="H3015" t="s">
        <v>60</v>
      </c>
      <c r="I3015" t="s">
        <v>65</v>
      </c>
      <c r="J3015" t="s">
        <v>67</v>
      </c>
      <c r="N3015" t="s">
        <v>67</v>
      </c>
      <c r="W3015" t="s">
        <v>67</v>
      </c>
      <c r="AT3015" t="s">
        <v>67</v>
      </c>
      <c r="AV3015" t="s">
        <v>67</v>
      </c>
      <c r="AW3015" t="s">
        <v>62</v>
      </c>
      <c r="AZ3015" t="s">
        <v>67</v>
      </c>
      <c r="BD3015" t="s">
        <v>2232</v>
      </c>
      <c r="BE3015">
        <f>COUNTIF(J3015:BD3015,"**")</f>
        <v>8</v>
      </c>
      <c r="BF3015">
        <f>COUNTIF(J3015:BD3015,"*P*")</f>
        <v>2</v>
      </c>
      <c r="BG3015">
        <f>COUNTIF(J3015:BD3015,"*C*")</f>
        <v>7</v>
      </c>
      <c r="BH3015">
        <f>COUNTIF(AQ3015:BC3015, "C")</f>
        <v>3</v>
      </c>
      <c r="BI3015">
        <f>COUNTIF(AQ3015:BC3015, "P")</f>
        <v>1</v>
      </c>
      <c r="BJ3015" t="str">
        <f t="shared" si="47"/>
        <v/>
      </c>
      <c r="BK3015">
        <f>COUNTIFS(AQ3015:BC3015,"C")+COUNTIFS(AQ3015:BC3015,"P")</f>
        <v>4</v>
      </c>
      <c r="BL3015">
        <f>COUNTIF(AC3015:AO3015,"**")</f>
        <v>0</v>
      </c>
      <c r="BM3015">
        <f>COUNTIF(AC3015:AO3015,"P")</f>
        <v>0</v>
      </c>
      <c r="BN3015">
        <f>COUNTIF(AC3015:AO3015,"C")</f>
        <v>0</v>
      </c>
    </row>
    <row r="3016" spans="1:66" x14ac:dyDescent="0.25">
      <c r="A3016">
        <v>1150</v>
      </c>
      <c r="B3016">
        <v>4</v>
      </c>
      <c r="C3016">
        <v>6</v>
      </c>
      <c r="D3016">
        <v>16</v>
      </c>
      <c r="E3016" t="s">
        <v>58</v>
      </c>
      <c r="F3016" t="s">
        <v>2233</v>
      </c>
      <c r="G3016">
        <v>34</v>
      </c>
      <c r="H3016" t="s">
        <v>60</v>
      </c>
      <c r="I3016" t="s">
        <v>65</v>
      </c>
      <c r="J3016" t="s">
        <v>67</v>
      </c>
      <c r="AT3016" t="s">
        <v>67</v>
      </c>
      <c r="AU3016" t="s">
        <v>67</v>
      </c>
      <c r="BD3016" t="s">
        <v>212</v>
      </c>
      <c r="BE3016">
        <f>COUNTIF(J3016:BD3016,"**")</f>
        <v>4</v>
      </c>
      <c r="BF3016">
        <f>COUNTIF(J3016:BD3016,"*P*")</f>
        <v>0</v>
      </c>
      <c r="BG3016">
        <f>COUNTIF(J3016:BD3016,"*C*")</f>
        <v>4</v>
      </c>
      <c r="BH3016">
        <f>COUNTIF(AQ3016:BC3016, "C")</f>
        <v>2</v>
      </c>
      <c r="BI3016">
        <f>COUNTIF(AQ3016:BC3016, "P")</f>
        <v>0</v>
      </c>
      <c r="BJ3016" t="str">
        <f t="shared" si="47"/>
        <v/>
      </c>
      <c r="BK3016">
        <f>COUNTIFS(AQ3016:BC3016,"C")+COUNTIFS(AQ3016:BC3016,"P")</f>
        <v>2</v>
      </c>
      <c r="BL3016">
        <f>COUNTIF(AC3016:AO3016,"**")</f>
        <v>0</v>
      </c>
      <c r="BM3016">
        <f>COUNTIF(AC3016:AO3016,"P")</f>
        <v>0</v>
      </c>
      <c r="BN3016">
        <f>COUNTIF(AC3016:AO3016,"C")</f>
        <v>0</v>
      </c>
    </row>
    <row r="3017" spans="1:66" x14ac:dyDescent="0.25">
      <c r="A3017">
        <v>1173</v>
      </c>
      <c r="B3017">
        <v>4</v>
      </c>
      <c r="C3017">
        <v>6</v>
      </c>
      <c r="D3017">
        <v>16</v>
      </c>
      <c r="E3017" t="s">
        <v>58</v>
      </c>
      <c r="F3017" t="s">
        <v>2234</v>
      </c>
      <c r="G3017">
        <v>34</v>
      </c>
      <c r="H3017" t="s">
        <v>60</v>
      </c>
      <c r="I3017" t="s">
        <v>65</v>
      </c>
      <c r="J3017" t="s">
        <v>67</v>
      </c>
      <c r="N3017" t="s">
        <v>62</v>
      </c>
      <c r="W3017" t="s">
        <v>67</v>
      </c>
      <c r="AT3017" t="s">
        <v>67</v>
      </c>
      <c r="BE3017">
        <f>COUNTIF(J3017:BD3017,"**")</f>
        <v>4</v>
      </c>
      <c r="BF3017">
        <f>COUNTIF(J3017:BD3017,"*P*")</f>
        <v>1</v>
      </c>
      <c r="BG3017">
        <f>COUNTIF(J3017:BD3017,"*C*")</f>
        <v>3</v>
      </c>
      <c r="BH3017">
        <f>COUNTIF(AQ3017:BC3017, "C")</f>
        <v>1</v>
      </c>
      <c r="BI3017">
        <f>COUNTIF(AQ3017:BC3017, "P")</f>
        <v>0</v>
      </c>
      <c r="BJ3017" t="str">
        <f t="shared" si="47"/>
        <v/>
      </c>
      <c r="BK3017">
        <f>COUNTIFS(AQ3017:BC3017,"C")+COUNTIFS(AQ3017:BC3017,"P")</f>
        <v>1</v>
      </c>
      <c r="BL3017">
        <f>COUNTIF(AC3017:AO3017,"**")</f>
        <v>0</v>
      </c>
      <c r="BM3017">
        <f>COUNTIF(AC3017:AO3017,"P")</f>
        <v>0</v>
      </c>
      <c r="BN3017">
        <f>COUNTIF(AC3017:AO3017,"C")</f>
        <v>0</v>
      </c>
    </row>
    <row r="3018" spans="1:66" x14ac:dyDescent="0.25">
      <c r="A3018">
        <v>1174</v>
      </c>
      <c r="B3018">
        <v>4</v>
      </c>
      <c r="C3018">
        <v>6</v>
      </c>
      <c r="D3018">
        <v>16</v>
      </c>
      <c r="E3018" t="s">
        <v>58</v>
      </c>
      <c r="F3018" t="s">
        <v>385</v>
      </c>
      <c r="G3018">
        <v>34</v>
      </c>
      <c r="H3018" t="s">
        <v>60</v>
      </c>
      <c r="I3018" t="s">
        <v>61</v>
      </c>
      <c r="N3018" t="s">
        <v>67</v>
      </c>
      <c r="AU3018" t="s">
        <v>67</v>
      </c>
      <c r="BD3018" t="s">
        <v>2235</v>
      </c>
      <c r="BE3018">
        <f>COUNTIF(J3018:BD3018,"**")</f>
        <v>3</v>
      </c>
      <c r="BF3018">
        <f>COUNTIF(J3018:BD3018,"*P*")</f>
        <v>1</v>
      </c>
      <c r="BG3018">
        <f>COUNTIF(J3018:BD3018,"*C*")</f>
        <v>2</v>
      </c>
      <c r="BH3018">
        <f>COUNTIF(AQ3018:BC3018, "C")</f>
        <v>1</v>
      </c>
      <c r="BI3018">
        <f>COUNTIF(AQ3018:BC3018, "P")</f>
        <v>0</v>
      </c>
      <c r="BJ3018" t="str">
        <f t="shared" si="47"/>
        <v/>
      </c>
      <c r="BK3018">
        <f>COUNTIFS(AQ3018:BC3018,"C")+COUNTIFS(AQ3018:BC3018,"P")</f>
        <v>1</v>
      </c>
      <c r="BL3018">
        <f>COUNTIF(AC3018:AO3018,"**")</f>
        <v>0</v>
      </c>
      <c r="BM3018">
        <f>COUNTIF(AC3018:AO3018,"P")</f>
        <v>0</v>
      </c>
      <c r="BN3018">
        <f>COUNTIF(AC3018:AO3018,"C")</f>
        <v>0</v>
      </c>
    </row>
    <row r="3019" spans="1:66" x14ac:dyDescent="0.25">
      <c r="A3019">
        <v>1186</v>
      </c>
      <c r="B3019">
        <v>4</v>
      </c>
      <c r="C3019">
        <v>6</v>
      </c>
      <c r="D3019">
        <v>16</v>
      </c>
      <c r="E3019" t="s">
        <v>58</v>
      </c>
      <c r="F3019" t="s">
        <v>206</v>
      </c>
      <c r="G3019">
        <v>34</v>
      </c>
      <c r="H3019" t="s">
        <v>64</v>
      </c>
      <c r="I3019" t="s">
        <v>65</v>
      </c>
      <c r="J3019" t="s">
        <v>67</v>
      </c>
      <c r="W3019" t="s">
        <v>67</v>
      </c>
      <c r="AS3019" t="s">
        <v>62</v>
      </c>
      <c r="AV3019" t="s">
        <v>62</v>
      </c>
      <c r="BA3019" t="s">
        <v>62</v>
      </c>
      <c r="BE3019">
        <f>COUNTIF(J3019:BD3019,"**")</f>
        <v>5</v>
      </c>
      <c r="BF3019">
        <f>COUNTIF(J3019:BD3019,"*P*")</f>
        <v>3</v>
      </c>
      <c r="BG3019">
        <f>COUNTIF(J3019:BD3019,"*C*")</f>
        <v>2</v>
      </c>
      <c r="BH3019">
        <f>COUNTIF(AQ3019:BC3019, "C")</f>
        <v>0</v>
      </c>
      <c r="BI3019">
        <f>COUNTIF(AQ3019:BC3019, "P")</f>
        <v>3</v>
      </c>
      <c r="BJ3019" t="str">
        <f t="shared" si="47"/>
        <v>X</v>
      </c>
      <c r="BK3019">
        <f>COUNTIFS(AQ3019:BC3019,"C")+COUNTIFS(AQ3019:BC3019,"P")</f>
        <v>3</v>
      </c>
      <c r="BL3019">
        <f>COUNTIF(AC3019:AO3019,"**")</f>
        <v>0</v>
      </c>
      <c r="BM3019">
        <f>COUNTIF(AC3019:AO3019,"P")</f>
        <v>0</v>
      </c>
      <c r="BN3019">
        <f>COUNTIF(AC3019:AO3019,"C")</f>
        <v>0</v>
      </c>
    </row>
    <row r="3020" spans="1:66" x14ac:dyDescent="0.25">
      <c r="A3020">
        <v>1202</v>
      </c>
      <c r="B3020">
        <v>4</v>
      </c>
      <c r="C3020">
        <v>7</v>
      </c>
      <c r="D3020">
        <v>16</v>
      </c>
      <c r="E3020" t="s">
        <v>58</v>
      </c>
      <c r="F3020" t="s">
        <v>2236</v>
      </c>
      <c r="G3020">
        <v>34</v>
      </c>
      <c r="H3020" t="s">
        <v>64</v>
      </c>
      <c r="I3020" t="s">
        <v>65</v>
      </c>
      <c r="J3020" t="s">
        <v>62</v>
      </c>
      <c r="K3020" t="s">
        <v>62</v>
      </c>
      <c r="O3020" t="s">
        <v>62</v>
      </c>
      <c r="W3020" t="s">
        <v>62</v>
      </c>
      <c r="BE3020">
        <f>COUNTIF(J3020:BD3020,"**")</f>
        <v>4</v>
      </c>
      <c r="BF3020">
        <f>COUNTIF(J3020:BD3020,"*P*")</f>
        <v>4</v>
      </c>
      <c r="BG3020">
        <f>COUNTIF(J3020:BD3020,"*C*")</f>
        <v>0</v>
      </c>
      <c r="BH3020">
        <f>COUNTIF(AQ3020:BC3020, "C")</f>
        <v>0</v>
      </c>
      <c r="BI3020">
        <f>COUNTIF(AQ3020:BC3020, "P")</f>
        <v>0</v>
      </c>
      <c r="BJ3020" t="str">
        <f t="shared" si="47"/>
        <v/>
      </c>
      <c r="BK3020">
        <f>COUNTIFS(AQ3020:BC3020,"C")+COUNTIFS(AQ3020:BC3020,"P")</f>
        <v>0</v>
      </c>
      <c r="BL3020">
        <f>COUNTIF(AC3020:AO3020,"**")</f>
        <v>0</v>
      </c>
      <c r="BM3020">
        <f>COUNTIF(AC3020:AO3020,"P")</f>
        <v>0</v>
      </c>
      <c r="BN3020">
        <f>COUNTIF(AC3020:AO3020,"C")</f>
        <v>0</v>
      </c>
    </row>
    <row r="3021" spans="1:66" x14ac:dyDescent="0.25">
      <c r="A3021">
        <v>1316</v>
      </c>
      <c r="B3021">
        <v>4</v>
      </c>
      <c r="C3021">
        <v>8</v>
      </c>
      <c r="D3021">
        <v>10</v>
      </c>
      <c r="E3021" t="s">
        <v>58</v>
      </c>
      <c r="F3021" t="s">
        <v>2237</v>
      </c>
      <c r="G3021">
        <v>34</v>
      </c>
      <c r="H3021" t="s">
        <v>60</v>
      </c>
      <c r="I3021" t="s">
        <v>65</v>
      </c>
      <c r="K3021" t="s">
        <v>62</v>
      </c>
      <c r="O3021" t="s">
        <v>62</v>
      </c>
      <c r="AL3021" t="s">
        <v>62</v>
      </c>
      <c r="BE3021">
        <f>COUNTIF(J3021:BD3021,"**")</f>
        <v>3</v>
      </c>
      <c r="BF3021">
        <f>COUNTIF(J3021:BD3021,"*P*")</f>
        <v>3</v>
      </c>
      <c r="BG3021">
        <f>COUNTIF(J3021:BD3021,"*C*")</f>
        <v>0</v>
      </c>
      <c r="BH3021">
        <f>COUNTIF(AQ3021:BC3021, "C")</f>
        <v>0</v>
      </c>
      <c r="BI3021">
        <f>COUNTIF(AQ3021:BC3021, "P")</f>
        <v>0</v>
      </c>
      <c r="BJ3021" t="str">
        <f t="shared" si="47"/>
        <v/>
      </c>
      <c r="BK3021">
        <f>COUNTIFS(AQ3021:BC3021,"C")+COUNTIFS(AQ3021:BC3021,"P")</f>
        <v>0</v>
      </c>
      <c r="BL3021">
        <f>COUNTIF(AC3021:AO3021,"**")</f>
        <v>1</v>
      </c>
      <c r="BM3021">
        <f>COUNTIF(AC3021:AO3021,"P")</f>
        <v>1</v>
      </c>
      <c r="BN3021">
        <f>COUNTIF(AC3021:AO3021,"C")</f>
        <v>0</v>
      </c>
    </row>
    <row r="3022" spans="1:66" x14ac:dyDescent="0.25">
      <c r="A3022">
        <v>1384</v>
      </c>
      <c r="B3022">
        <v>4</v>
      </c>
      <c r="C3022">
        <v>8</v>
      </c>
      <c r="D3022">
        <v>10</v>
      </c>
      <c r="E3022" t="s">
        <v>58</v>
      </c>
      <c r="F3022" t="s">
        <v>2238</v>
      </c>
      <c r="G3022">
        <v>34</v>
      </c>
      <c r="H3022" t="s">
        <v>60</v>
      </c>
      <c r="I3022" t="s">
        <v>65</v>
      </c>
      <c r="O3022" t="s">
        <v>62</v>
      </c>
      <c r="W3022" t="s">
        <v>67</v>
      </c>
      <c r="AT3022" t="s">
        <v>67</v>
      </c>
      <c r="BE3022">
        <f>COUNTIF(J3022:BD3022,"**")</f>
        <v>3</v>
      </c>
      <c r="BF3022">
        <f>COUNTIF(J3022:BD3022,"*P*")</f>
        <v>1</v>
      </c>
      <c r="BG3022">
        <f>COUNTIF(J3022:BD3022,"*C*")</f>
        <v>2</v>
      </c>
      <c r="BH3022">
        <f>COUNTIF(AQ3022:BC3022, "C")</f>
        <v>1</v>
      </c>
      <c r="BI3022">
        <f>COUNTIF(AQ3022:BC3022, "P")</f>
        <v>0</v>
      </c>
      <c r="BJ3022" t="str">
        <f t="shared" si="47"/>
        <v/>
      </c>
      <c r="BK3022">
        <f>COUNTIFS(AQ3022:BC3022,"C")+COUNTIFS(AQ3022:BC3022,"P")</f>
        <v>1</v>
      </c>
      <c r="BL3022">
        <f>COUNTIF(AC3022:AO3022,"**")</f>
        <v>0</v>
      </c>
      <c r="BM3022">
        <f>COUNTIF(AC3022:AO3022,"P")</f>
        <v>0</v>
      </c>
      <c r="BN3022">
        <f>COUNTIF(AC3022:AO3022,"C")</f>
        <v>0</v>
      </c>
    </row>
    <row r="3023" spans="1:66" x14ac:dyDescent="0.25">
      <c r="A3023">
        <v>1455</v>
      </c>
      <c r="B3023">
        <v>4</v>
      </c>
      <c r="C3023">
        <v>9</v>
      </c>
      <c r="D3023">
        <v>16</v>
      </c>
      <c r="E3023" t="s">
        <v>58</v>
      </c>
      <c r="F3023" t="s">
        <v>151</v>
      </c>
      <c r="G3023">
        <v>34</v>
      </c>
      <c r="H3023" t="s">
        <v>60</v>
      </c>
      <c r="I3023" t="s">
        <v>65</v>
      </c>
      <c r="O3023" t="s">
        <v>62</v>
      </c>
      <c r="BE3023">
        <f>COUNTIF(J3023:BD3023,"**")</f>
        <v>1</v>
      </c>
      <c r="BF3023">
        <f>COUNTIF(J3023:BD3023,"*P*")</f>
        <v>1</v>
      </c>
      <c r="BG3023">
        <f>COUNTIF(J3023:BD3023,"*C*")</f>
        <v>0</v>
      </c>
      <c r="BH3023">
        <f>COUNTIF(AQ3023:BC3023, "C")</f>
        <v>0</v>
      </c>
      <c r="BI3023">
        <f>COUNTIF(AQ3023:BC3023, "P")</f>
        <v>0</v>
      </c>
      <c r="BJ3023" t="str">
        <f t="shared" si="47"/>
        <v/>
      </c>
      <c r="BK3023">
        <f>COUNTIFS(AQ3023:BC3023,"C")+COUNTIFS(AQ3023:BC3023,"P")</f>
        <v>0</v>
      </c>
      <c r="BL3023">
        <f>COUNTIF(AC3023:AO3023,"**")</f>
        <v>0</v>
      </c>
      <c r="BM3023">
        <f>COUNTIF(AC3023:AO3023,"P")</f>
        <v>0</v>
      </c>
      <c r="BN3023">
        <f>COUNTIF(AC3023:AO3023,"C")</f>
        <v>0</v>
      </c>
    </row>
    <row r="3024" spans="1:66" x14ac:dyDescent="0.25">
      <c r="A3024">
        <v>1474</v>
      </c>
      <c r="B3024">
        <v>3</v>
      </c>
      <c r="C3024">
        <v>10</v>
      </c>
      <c r="D3024">
        <v>24</v>
      </c>
      <c r="E3024" t="s">
        <v>58</v>
      </c>
      <c r="F3024" t="s">
        <v>1335</v>
      </c>
      <c r="G3024">
        <v>34</v>
      </c>
      <c r="H3024" t="s">
        <v>64</v>
      </c>
      <c r="I3024" t="s">
        <v>65</v>
      </c>
      <c r="O3024" t="s">
        <v>62</v>
      </c>
      <c r="BA3024" t="s">
        <v>62</v>
      </c>
      <c r="BB3024" t="s">
        <v>62</v>
      </c>
      <c r="BE3024">
        <f>COUNTIF(J3024:BD3024,"**")</f>
        <v>3</v>
      </c>
      <c r="BF3024">
        <f>COUNTIF(J3024:BD3024,"*P*")</f>
        <v>3</v>
      </c>
      <c r="BG3024">
        <f>COUNTIF(J3024:BD3024,"*C*")</f>
        <v>0</v>
      </c>
      <c r="BH3024">
        <f>COUNTIF(AQ3024:BC3024, "C")</f>
        <v>0</v>
      </c>
      <c r="BI3024">
        <f>COUNTIF(AQ3024:BC3024, "P")</f>
        <v>2</v>
      </c>
      <c r="BJ3024" t="str">
        <f t="shared" si="47"/>
        <v>X</v>
      </c>
      <c r="BK3024">
        <f>COUNTIFS(AQ3024:BC3024,"C")+COUNTIFS(AQ3024:BC3024,"P")</f>
        <v>2</v>
      </c>
      <c r="BL3024">
        <f>COUNTIF(AC3024:AO3024,"**")</f>
        <v>0</v>
      </c>
      <c r="BM3024">
        <f>COUNTIF(AC3024:AO3024,"P")</f>
        <v>0</v>
      </c>
      <c r="BN3024">
        <f>COUNTIF(AC3024:AO3024,"C")</f>
        <v>0</v>
      </c>
    </row>
    <row r="3025" spans="1:66" x14ac:dyDescent="0.25">
      <c r="A3025">
        <v>1483</v>
      </c>
      <c r="B3025">
        <v>4</v>
      </c>
      <c r="C3025">
        <v>10</v>
      </c>
      <c r="D3025">
        <v>16</v>
      </c>
      <c r="E3025" t="s">
        <v>58</v>
      </c>
      <c r="F3025" t="s">
        <v>2239</v>
      </c>
      <c r="G3025">
        <v>34</v>
      </c>
      <c r="H3025" t="s">
        <v>64</v>
      </c>
      <c r="I3025" t="s">
        <v>65</v>
      </c>
      <c r="N3025" t="s">
        <v>67</v>
      </c>
      <c r="AY3025" t="s">
        <v>67</v>
      </c>
      <c r="BE3025">
        <f>COUNTIF(J3025:BD3025,"**")</f>
        <v>2</v>
      </c>
      <c r="BF3025">
        <f>COUNTIF(J3025:BD3025,"*P*")</f>
        <v>0</v>
      </c>
      <c r="BG3025">
        <f>COUNTIF(J3025:BD3025,"*C*")</f>
        <v>2</v>
      </c>
      <c r="BH3025">
        <f>COUNTIF(AQ3025:BC3025, "C")</f>
        <v>1</v>
      </c>
      <c r="BI3025">
        <f>COUNTIF(AQ3025:BC3025, "P")</f>
        <v>0</v>
      </c>
      <c r="BJ3025" t="str">
        <f t="shared" si="47"/>
        <v/>
      </c>
      <c r="BK3025">
        <f>COUNTIFS(AQ3025:BC3025,"C")+COUNTIFS(AQ3025:BC3025,"P")</f>
        <v>1</v>
      </c>
      <c r="BL3025">
        <f>COUNTIF(AC3025:AO3025,"**")</f>
        <v>0</v>
      </c>
      <c r="BM3025">
        <f>COUNTIF(AC3025:AO3025,"P")</f>
        <v>0</v>
      </c>
      <c r="BN3025">
        <f>COUNTIF(AC3025:AO3025,"C")</f>
        <v>0</v>
      </c>
    </row>
    <row r="3026" spans="1:66" x14ac:dyDescent="0.25">
      <c r="A3026">
        <v>1526</v>
      </c>
      <c r="B3026">
        <v>4</v>
      </c>
      <c r="C3026">
        <v>10</v>
      </c>
      <c r="D3026">
        <v>16</v>
      </c>
      <c r="E3026" t="s">
        <v>58</v>
      </c>
      <c r="F3026" t="s">
        <v>385</v>
      </c>
      <c r="G3026">
        <v>34</v>
      </c>
      <c r="H3026" t="s">
        <v>60</v>
      </c>
      <c r="I3026" t="s">
        <v>65</v>
      </c>
      <c r="N3026" t="s">
        <v>67</v>
      </c>
      <c r="AS3026" t="s">
        <v>62</v>
      </c>
      <c r="AT3026" t="s">
        <v>67</v>
      </c>
      <c r="AZ3026" t="s">
        <v>67</v>
      </c>
      <c r="BE3026">
        <f>COUNTIF(J3026:BD3026,"**")</f>
        <v>4</v>
      </c>
      <c r="BF3026">
        <f>COUNTIF(J3026:BD3026,"*P*")</f>
        <v>1</v>
      </c>
      <c r="BG3026">
        <f>COUNTIF(J3026:BD3026,"*C*")</f>
        <v>3</v>
      </c>
      <c r="BH3026">
        <f>COUNTIF(AQ3026:BC3026, "C")</f>
        <v>2</v>
      </c>
      <c r="BI3026">
        <f>COUNTIF(AQ3026:BC3026, "P")</f>
        <v>1</v>
      </c>
      <c r="BJ3026" t="str">
        <f t="shared" si="47"/>
        <v/>
      </c>
      <c r="BK3026">
        <f>COUNTIFS(AQ3026:BC3026,"C")+COUNTIFS(AQ3026:BC3026,"P")</f>
        <v>3</v>
      </c>
      <c r="BL3026">
        <f>COUNTIF(AC3026:AO3026,"**")</f>
        <v>0</v>
      </c>
      <c r="BM3026">
        <f>COUNTIF(AC3026:AO3026,"P")</f>
        <v>0</v>
      </c>
      <c r="BN3026">
        <f>COUNTIF(AC3026:AO3026,"C")</f>
        <v>0</v>
      </c>
    </row>
    <row r="3027" spans="1:66" x14ac:dyDescent="0.25">
      <c r="A3027">
        <v>1557</v>
      </c>
      <c r="B3027">
        <v>4</v>
      </c>
      <c r="C3027">
        <v>10</v>
      </c>
      <c r="D3027">
        <v>16</v>
      </c>
      <c r="E3027" t="s">
        <v>58</v>
      </c>
      <c r="F3027" t="s">
        <v>385</v>
      </c>
      <c r="G3027">
        <v>34</v>
      </c>
      <c r="H3027" t="s">
        <v>64</v>
      </c>
      <c r="I3027" t="s">
        <v>65</v>
      </c>
      <c r="N3027" t="s">
        <v>67</v>
      </c>
      <c r="AQ3027" t="s">
        <v>67</v>
      </c>
      <c r="AU3027" t="s">
        <v>67</v>
      </c>
      <c r="AZ3027" t="s">
        <v>67</v>
      </c>
      <c r="BD3027" t="s">
        <v>2240</v>
      </c>
      <c r="BE3027">
        <f>COUNTIF(J3027:BD3027,"**")</f>
        <v>5</v>
      </c>
      <c r="BF3027">
        <f>COUNTIF(J3027:BD3027,"*P*")</f>
        <v>1</v>
      </c>
      <c r="BG3027">
        <f>COUNTIF(J3027:BD3027,"*C*")</f>
        <v>5</v>
      </c>
      <c r="BH3027">
        <f>COUNTIF(AQ3027:BC3027, "C")</f>
        <v>3</v>
      </c>
      <c r="BI3027">
        <f>COUNTIF(AQ3027:BC3027, "P")</f>
        <v>0</v>
      </c>
      <c r="BJ3027" t="str">
        <f t="shared" si="47"/>
        <v/>
      </c>
      <c r="BK3027">
        <f>COUNTIFS(AQ3027:BC3027,"C")+COUNTIFS(AQ3027:BC3027,"P")</f>
        <v>3</v>
      </c>
      <c r="BL3027">
        <f>COUNTIF(AC3027:AO3027,"**")</f>
        <v>0</v>
      </c>
      <c r="BM3027">
        <f>COUNTIF(AC3027:AO3027,"P")</f>
        <v>0</v>
      </c>
      <c r="BN3027">
        <f>COUNTIF(AC3027:AO3027,"C")</f>
        <v>0</v>
      </c>
    </row>
    <row r="3028" spans="1:66" x14ac:dyDescent="0.25">
      <c r="A3028">
        <v>1606</v>
      </c>
      <c r="B3028">
        <v>4</v>
      </c>
      <c r="C3028">
        <v>11</v>
      </c>
      <c r="D3028">
        <v>16</v>
      </c>
      <c r="E3028" t="s">
        <v>58</v>
      </c>
      <c r="F3028" t="s">
        <v>385</v>
      </c>
      <c r="G3028">
        <v>34</v>
      </c>
      <c r="H3028" t="s">
        <v>60</v>
      </c>
      <c r="I3028" t="s">
        <v>65</v>
      </c>
      <c r="K3028" t="s">
        <v>62</v>
      </c>
      <c r="N3028" t="s">
        <v>67</v>
      </c>
      <c r="AD3028" t="s">
        <v>62</v>
      </c>
      <c r="AT3028" t="s">
        <v>67</v>
      </c>
      <c r="BA3028" t="s">
        <v>67</v>
      </c>
      <c r="BB3028" t="s">
        <v>62</v>
      </c>
      <c r="BE3028">
        <f>COUNTIF(J3028:BD3028,"**")</f>
        <v>6</v>
      </c>
      <c r="BF3028">
        <f>COUNTIF(J3028:BD3028,"*P*")</f>
        <v>3</v>
      </c>
      <c r="BG3028">
        <f>COUNTIF(J3028:BD3028,"*C*")</f>
        <v>3</v>
      </c>
      <c r="BH3028">
        <f>COUNTIF(AQ3028:BC3028, "C")</f>
        <v>2</v>
      </c>
      <c r="BI3028">
        <f>COUNTIF(AQ3028:BC3028, "P")</f>
        <v>1</v>
      </c>
      <c r="BJ3028" t="str">
        <f t="shared" si="47"/>
        <v/>
      </c>
      <c r="BK3028">
        <f>COUNTIFS(AQ3028:BC3028,"C")+COUNTIFS(AQ3028:BC3028,"P")</f>
        <v>3</v>
      </c>
      <c r="BL3028">
        <f>COUNTIF(AC3028:AO3028,"**")</f>
        <v>1</v>
      </c>
      <c r="BM3028">
        <f>COUNTIF(AC3028:AO3028,"P")</f>
        <v>1</v>
      </c>
      <c r="BN3028">
        <f>COUNTIF(AC3028:AO3028,"C")</f>
        <v>0</v>
      </c>
    </row>
    <row r="3029" spans="1:66" x14ac:dyDescent="0.25">
      <c r="A3029">
        <v>1638</v>
      </c>
      <c r="B3029">
        <v>4</v>
      </c>
      <c r="C3029">
        <v>11</v>
      </c>
      <c r="D3029">
        <v>16</v>
      </c>
      <c r="E3029" t="s">
        <v>58</v>
      </c>
      <c r="F3029" t="s">
        <v>385</v>
      </c>
      <c r="G3029">
        <v>34</v>
      </c>
      <c r="H3029" t="s">
        <v>60</v>
      </c>
      <c r="I3029" t="s">
        <v>65</v>
      </c>
      <c r="O3029" t="s">
        <v>62</v>
      </c>
      <c r="AT3029" t="s">
        <v>67</v>
      </c>
      <c r="BD3029" t="s">
        <v>2241</v>
      </c>
      <c r="BE3029">
        <f>COUNTIF(J3029:BD3029,"**")</f>
        <v>3</v>
      </c>
      <c r="BF3029">
        <f>COUNTIF(J3029:BD3029,"*P*")</f>
        <v>1</v>
      </c>
      <c r="BG3029">
        <f>COUNTIF(J3029:BD3029,"*C*")</f>
        <v>2</v>
      </c>
      <c r="BH3029">
        <f>COUNTIF(AQ3029:BC3029, "C")</f>
        <v>1</v>
      </c>
      <c r="BI3029">
        <f>COUNTIF(AQ3029:BC3029, "P")</f>
        <v>0</v>
      </c>
      <c r="BJ3029" t="str">
        <f t="shared" si="47"/>
        <v/>
      </c>
      <c r="BK3029">
        <f>COUNTIFS(AQ3029:BC3029,"C")+COUNTIFS(AQ3029:BC3029,"P")</f>
        <v>1</v>
      </c>
      <c r="BL3029">
        <f>COUNTIF(AC3029:AO3029,"**")</f>
        <v>0</v>
      </c>
      <c r="BM3029">
        <f>COUNTIF(AC3029:AO3029,"P")</f>
        <v>0</v>
      </c>
      <c r="BN3029">
        <f>COUNTIF(AC3029:AO3029,"C")</f>
        <v>0</v>
      </c>
    </row>
    <row r="3030" spans="1:66" x14ac:dyDescent="0.25">
      <c r="A3030">
        <v>1673</v>
      </c>
      <c r="B3030">
        <v>4</v>
      </c>
      <c r="C3030">
        <v>11</v>
      </c>
      <c r="D3030">
        <v>16</v>
      </c>
      <c r="E3030" t="s">
        <v>58</v>
      </c>
      <c r="F3030" t="s">
        <v>2242</v>
      </c>
      <c r="G3030">
        <v>34</v>
      </c>
      <c r="H3030" t="s">
        <v>64</v>
      </c>
      <c r="I3030" t="s">
        <v>65</v>
      </c>
      <c r="K3030" t="s">
        <v>62</v>
      </c>
      <c r="N3030" t="s">
        <v>67</v>
      </c>
      <c r="AQ3030" t="s">
        <v>67</v>
      </c>
      <c r="AT3030" t="s">
        <v>62</v>
      </c>
      <c r="AU3030" t="s">
        <v>67</v>
      </c>
      <c r="AZ3030" t="s">
        <v>67</v>
      </c>
      <c r="BD3030" t="s">
        <v>2243</v>
      </c>
      <c r="BE3030">
        <f>COUNTIF(J3030:BD3030,"**")</f>
        <v>7</v>
      </c>
      <c r="BF3030">
        <f>COUNTIF(J3030:BD3030,"*P*")</f>
        <v>2</v>
      </c>
      <c r="BG3030">
        <f>COUNTIF(J3030:BD3030,"*C*")</f>
        <v>5</v>
      </c>
      <c r="BH3030">
        <f>COUNTIF(AQ3030:BC3030, "C")</f>
        <v>3</v>
      </c>
      <c r="BI3030">
        <f>COUNTIF(AQ3030:BC3030, "P")</f>
        <v>1</v>
      </c>
      <c r="BJ3030" t="str">
        <f t="shared" si="47"/>
        <v/>
      </c>
      <c r="BK3030">
        <f>COUNTIFS(AQ3030:BC3030,"C")+COUNTIFS(AQ3030:BC3030,"P")</f>
        <v>4</v>
      </c>
      <c r="BL3030">
        <f>COUNTIF(AC3030:AO3030,"**")</f>
        <v>0</v>
      </c>
      <c r="BM3030">
        <f>COUNTIF(AC3030:AO3030,"P")</f>
        <v>0</v>
      </c>
      <c r="BN3030">
        <f>COUNTIF(AC3030:AO3030,"C")</f>
        <v>0</v>
      </c>
    </row>
    <row r="3031" spans="1:66" x14ac:dyDescent="0.25">
      <c r="A3031">
        <v>1724</v>
      </c>
      <c r="B3031">
        <v>4</v>
      </c>
      <c r="C3031">
        <v>12</v>
      </c>
      <c r="D3031">
        <v>16</v>
      </c>
      <c r="E3031" t="s">
        <v>58</v>
      </c>
      <c r="F3031" t="s">
        <v>1335</v>
      </c>
      <c r="G3031">
        <v>34</v>
      </c>
      <c r="H3031" t="s">
        <v>64</v>
      </c>
      <c r="I3031" t="s">
        <v>61</v>
      </c>
      <c r="AK3031" t="s">
        <v>62</v>
      </c>
      <c r="AL3031" t="s">
        <v>62</v>
      </c>
      <c r="AR3031" t="s">
        <v>62</v>
      </c>
      <c r="BE3031">
        <f>COUNTIF(J3031:BD3031,"**")</f>
        <v>3</v>
      </c>
      <c r="BF3031">
        <f>COUNTIF(J3031:BD3031,"*P*")</f>
        <v>3</v>
      </c>
      <c r="BG3031">
        <f>COUNTIF(J3031:BD3031,"*C*")</f>
        <v>0</v>
      </c>
      <c r="BH3031">
        <f>COUNTIF(AQ3031:BC3031, "C")</f>
        <v>0</v>
      </c>
      <c r="BI3031">
        <f>COUNTIF(AQ3031:BC3031, "P")</f>
        <v>1</v>
      </c>
      <c r="BJ3031" t="str">
        <f t="shared" si="47"/>
        <v>X</v>
      </c>
      <c r="BK3031">
        <f>COUNTIFS(AQ3031:BC3031,"C")+COUNTIFS(AQ3031:BC3031,"P")</f>
        <v>1</v>
      </c>
      <c r="BL3031">
        <f>COUNTIF(AC3031:AO3031,"**")</f>
        <v>2</v>
      </c>
      <c r="BM3031">
        <f>COUNTIF(AC3031:AO3031,"P")</f>
        <v>2</v>
      </c>
      <c r="BN3031">
        <f>COUNTIF(AC3031:AO3031,"C")</f>
        <v>0</v>
      </c>
    </row>
    <row r="3032" spans="1:66" x14ac:dyDescent="0.25">
      <c r="A3032">
        <v>1873</v>
      </c>
      <c r="B3032">
        <v>5</v>
      </c>
      <c r="C3032">
        <v>1</v>
      </c>
      <c r="D3032">
        <v>42</v>
      </c>
      <c r="E3032" t="s">
        <v>58</v>
      </c>
      <c r="F3032" t="s">
        <v>208</v>
      </c>
      <c r="G3032">
        <v>34</v>
      </c>
      <c r="H3032" t="s">
        <v>60</v>
      </c>
      <c r="I3032" t="s">
        <v>65</v>
      </c>
      <c r="N3032" t="s">
        <v>67</v>
      </c>
      <c r="AD3032" t="s">
        <v>62</v>
      </c>
      <c r="AG3032" t="s">
        <v>62</v>
      </c>
      <c r="AM3032" t="s">
        <v>62</v>
      </c>
      <c r="AU3032" t="s">
        <v>67</v>
      </c>
      <c r="BD3032" t="s">
        <v>1553</v>
      </c>
      <c r="BE3032">
        <f>COUNTIF(J3032:BD3032,"**")</f>
        <v>6</v>
      </c>
      <c r="BF3032">
        <f>COUNTIF(J3032:BD3032,"*P*")</f>
        <v>4</v>
      </c>
      <c r="BG3032">
        <f>COUNTIF(J3032:BD3032,"*C*")</f>
        <v>3</v>
      </c>
      <c r="BH3032">
        <f>COUNTIF(AQ3032:BC3032, "C")</f>
        <v>1</v>
      </c>
      <c r="BI3032">
        <f>COUNTIF(AQ3032:BC3032, "P")</f>
        <v>0</v>
      </c>
      <c r="BJ3032" t="str">
        <f t="shared" si="47"/>
        <v/>
      </c>
      <c r="BK3032">
        <f>COUNTIFS(AQ3032:BC3032,"C")+COUNTIFS(AQ3032:BC3032,"P")</f>
        <v>1</v>
      </c>
      <c r="BL3032">
        <f>COUNTIF(AC3032:AO3032,"**")</f>
        <v>3</v>
      </c>
      <c r="BM3032">
        <f>COUNTIF(AC3032:AO3032,"P")</f>
        <v>3</v>
      </c>
      <c r="BN3032">
        <f>COUNTIF(AC3032:AO3032,"C")</f>
        <v>0</v>
      </c>
    </row>
    <row r="3033" spans="1:66" x14ac:dyDescent="0.25">
      <c r="A3033">
        <v>1886</v>
      </c>
      <c r="B3033">
        <v>5</v>
      </c>
      <c r="C3033">
        <v>2</v>
      </c>
      <c r="D3033">
        <v>42</v>
      </c>
      <c r="E3033" t="s">
        <v>58</v>
      </c>
      <c r="F3033" t="s">
        <v>208</v>
      </c>
      <c r="G3033">
        <v>34</v>
      </c>
      <c r="H3033" t="s">
        <v>60</v>
      </c>
      <c r="I3033" t="s">
        <v>65</v>
      </c>
      <c r="N3033" t="s">
        <v>67</v>
      </c>
      <c r="O3033" t="s">
        <v>62</v>
      </c>
      <c r="AU3033" t="s">
        <v>67</v>
      </c>
      <c r="BD3033" t="s">
        <v>1166</v>
      </c>
      <c r="BE3033">
        <f>COUNTIF(J3033:BD3033,"**")</f>
        <v>4</v>
      </c>
      <c r="BF3033">
        <f>COUNTIF(J3033:BD3033,"*P*")</f>
        <v>1</v>
      </c>
      <c r="BG3033">
        <f>COUNTIF(J3033:BD3033,"*C*")</f>
        <v>2</v>
      </c>
      <c r="BH3033">
        <f>COUNTIF(AQ3033:BC3033, "C")</f>
        <v>1</v>
      </c>
      <c r="BI3033">
        <f>COUNTIF(AQ3033:BC3033, "P")</f>
        <v>0</v>
      </c>
      <c r="BJ3033" t="str">
        <f t="shared" si="47"/>
        <v/>
      </c>
      <c r="BK3033">
        <f>COUNTIFS(AQ3033:BC3033,"C")+COUNTIFS(AQ3033:BC3033,"P")</f>
        <v>1</v>
      </c>
      <c r="BL3033">
        <f>COUNTIF(AC3033:AO3033,"**")</f>
        <v>0</v>
      </c>
      <c r="BM3033">
        <f>COUNTIF(AC3033:AO3033,"P")</f>
        <v>0</v>
      </c>
      <c r="BN3033">
        <f>COUNTIF(AC3033:AO3033,"C")</f>
        <v>0</v>
      </c>
    </row>
    <row r="3034" spans="1:66" x14ac:dyDescent="0.25">
      <c r="A3034">
        <v>1926</v>
      </c>
      <c r="B3034">
        <v>5</v>
      </c>
      <c r="C3034">
        <v>3</v>
      </c>
      <c r="D3034">
        <v>42</v>
      </c>
      <c r="E3034" t="s">
        <v>58</v>
      </c>
      <c r="F3034" t="s">
        <v>208</v>
      </c>
      <c r="G3034">
        <v>34</v>
      </c>
      <c r="H3034" t="s">
        <v>60</v>
      </c>
      <c r="I3034" t="s">
        <v>65</v>
      </c>
      <c r="J3034" t="s">
        <v>67</v>
      </c>
      <c r="W3034" t="s">
        <v>67</v>
      </c>
      <c r="AT3034" t="s">
        <v>67</v>
      </c>
      <c r="AU3034" t="s">
        <v>67</v>
      </c>
      <c r="BD3034" t="s">
        <v>295</v>
      </c>
      <c r="BE3034">
        <f>COUNTIF(J3034:BD3034,"**")</f>
        <v>5</v>
      </c>
      <c r="BF3034">
        <f>COUNTIF(J3034:BD3034,"*P*")</f>
        <v>0</v>
      </c>
      <c r="BG3034">
        <f>COUNTIF(J3034:BD3034,"*C*")</f>
        <v>5</v>
      </c>
      <c r="BH3034">
        <f>COUNTIF(AQ3034:BC3034, "C")</f>
        <v>2</v>
      </c>
      <c r="BI3034">
        <f>COUNTIF(AQ3034:BC3034, "P")</f>
        <v>0</v>
      </c>
      <c r="BJ3034" t="str">
        <f t="shared" si="47"/>
        <v/>
      </c>
      <c r="BK3034">
        <f>COUNTIFS(AQ3034:BC3034,"C")+COUNTIFS(AQ3034:BC3034,"P")</f>
        <v>2</v>
      </c>
      <c r="BL3034">
        <f>COUNTIF(AC3034:AO3034,"**")</f>
        <v>0</v>
      </c>
      <c r="BM3034">
        <f>COUNTIF(AC3034:AO3034,"P")</f>
        <v>0</v>
      </c>
      <c r="BN3034">
        <f>COUNTIF(AC3034:AO3034,"C")</f>
        <v>0</v>
      </c>
    </row>
    <row r="3035" spans="1:66" x14ac:dyDescent="0.25">
      <c r="A3035">
        <v>2090</v>
      </c>
      <c r="B3035">
        <v>5</v>
      </c>
      <c r="C3035">
        <v>6</v>
      </c>
      <c r="D3035">
        <v>35</v>
      </c>
      <c r="E3035" t="s">
        <v>58</v>
      </c>
      <c r="F3035" t="s">
        <v>2244</v>
      </c>
      <c r="G3035">
        <v>34</v>
      </c>
      <c r="H3035" t="s">
        <v>64</v>
      </c>
      <c r="I3035" t="s">
        <v>65</v>
      </c>
      <c r="N3035" t="s">
        <v>67</v>
      </c>
      <c r="AD3035" t="s">
        <v>62</v>
      </c>
      <c r="BE3035">
        <f>COUNTIF(J3035:BD3035,"**")</f>
        <v>2</v>
      </c>
      <c r="BF3035">
        <f>COUNTIF(J3035:BD3035,"*P*")</f>
        <v>1</v>
      </c>
      <c r="BG3035">
        <f>COUNTIF(J3035:BD3035,"*C*")</f>
        <v>1</v>
      </c>
      <c r="BH3035">
        <f>COUNTIF(AQ3035:BC3035, "C")</f>
        <v>0</v>
      </c>
      <c r="BI3035">
        <f>COUNTIF(AQ3035:BC3035, "P")</f>
        <v>0</v>
      </c>
      <c r="BJ3035" t="str">
        <f t="shared" si="47"/>
        <v/>
      </c>
      <c r="BK3035">
        <f>COUNTIFS(AQ3035:BC3035,"C")+COUNTIFS(AQ3035:BC3035,"P")</f>
        <v>0</v>
      </c>
      <c r="BL3035">
        <f>COUNTIF(AC3035:AO3035,"**")</f>
        <v>1</v>
      </c>
      <c r="BM3035">
        <f>COUNTIF(AC3035:AO3035,"P")</f>
        <v>1</v>
      </c>
      <c r="BN3035">
        <f>COUNTIF(AC3035:AO3035,"C")</f>
        <v>0</v>
      </c>
    </row>
    <row r="3036" spans="1:66" x14ac:dyDescent="0.25">
      <c r="A3036">
        <v>2123</v>
      </c>
      <c r="B3036">
        <v>5</v>
      </c>
      <c r="C3036">
        <v>4</v>
      </c>
      <c r="D3036">
        <v>42</v>
      </c>
      <c r="E3036" t="s">
        <v>58</v>
      </c>
      <c r="F3036" t="s">
        <v>1959</v>
      </c>
      <c r="G3036">
        <v>34</v>
      </c>
      <c r="H3036" t="s">
        <v>60</v>
      </c>
      <c r="I3036" t="s">
        <v>65</v>
      </c>
      <c r="O3036" t="s">
        <v>62</v>
      </c>
      <c r="BE3036">
        <f>COUNTIF(J3036:BD3036,"**")</f>
        <v>1</v>
      </c>
      <c r="BF3036">
        <f>COUNTIF(J3036:BD3036,"*P*")</f>
        <v>1</v>
      </c>
      <c r="BG3036">
        <f>COUNTIF(J3036:BD3036,"*C*")</f>
        <v>0</v>
      </c>
      <c r="BH3036">
        <f>COUNTIF(AQ3036:BC3036, "C")</f>
        <v>0</v>
      </c>
      <c r="BI3036">
        <f>COUNTIF(AQ3036:BC3036, "P")</f>
        <v>0</v>
      </c>
      <c r="BJ3036" t="str">
        <f t="shared" si="47"/>
        <v/>
      </c>
      <c r="BK3036">
        <f>COUNTIFS(AQ3036:BC3036,"C")+COUNTIFS(AQ3036:BC3036,"P")</f>
        <v>0</v>
      </c>
      <c r="BL3036">
        <f>COUNTIF(AC3036:AO3036,"**")</f>
        <v>0</v>
      </c>
      <c r="BM3036">
        <f>COUNTIF(AC3036:AO3036,"P")</f>
        <v>0</v>
      </c>
      <c r="BN3036">
        <f>COUNTIF(AC3036:AO3036,"C")</f>
        <v>0</v>
      </c>
    </row>
    <row r="3037" spans="1:66" x14ac:dyDescent="0.25">
      <c r="A3037">
        <v>2218</v>
      </c>
      <c r="B3037">
        <v>5</v>
      </c>
      <c r="C3037">
        <v>8</v>
      </c>
      <c r="D3037">
        <v>42</v>
      </c>
      <c r="E3037" t="s">
        <v>58</v>
      </c>
      <c r="F3037" t="s">
        <v>209</v>
      </c>
      <c r="G3037">
        <v>34</v>
      </c>
      <c r="H3037" t="s">
        <v>60</v>
      </c>
      <c r="I3037" t="s">
        <v>65</v>
      </c>
      <c r="O3037" t="s">
        <v>62</v>
      </c>
      <c r="AV3037" t="s">
        <v>62</v>
      </c>
      <c r="BE3037">
        <f>COUNTIF(J3037:BD3037,"**")</f>
        <v>2</v>
      </c>
      <c r="BF3037">
        <f>COUNTIF(J3037:BD3037,"*P*")</f>
        <v>2</v>
      </c>
      <c r="BG3037">
        <f>COUNTIF(J3037:BD3037,"*C*")</f>
        <v>0</v>
      </c>
      <c r="BH3037">
        <f>COUNTIF(AQ3037:BC3037, "C")</f>
        <v>0</v>
      </c>
      <c r="BI3037">
        <f>COUNTIF(AQ3037:BC3037, "P")</f>
        <v>1</v>
      </c>
      <c r="BJ3037" t="str">
        <f t="shared" si="47"/>
        <v>X</v>
      </c>
      <c r="BK3037">
        <f>COUNTIFS(AQ3037:BC3037,"C")+COUNTIFS(AQ3037:BC3037,"P")</f>
        <v>1</v>
      </c>
      <c r="BL3037">
        <f>COUNTIF(AC3037:AO3037,"**")</f>
        <v>0</v>
      </c>
      <c r="BM3037">
        <f>COUNTIF(AC3037:AO3037,"P")</f>
        <v>0</v>
      </c>
      <c r="BN3037">
        <f>COUNTIF(AC3037:AO3037,"C")</f>
        <v>0</v>
      </c>
    </row>
    <row r="3038" spans="1:66" x14ac:dyDescent="0.25">
      <c r="A3038">
        <v>2277</v>
      </c>
      <c r="B3038">
        <v>5</v>
      </c>
      <c r="C3038">
        <v>8</v>
      </c>
      <c r="D3038">
        <v>42</v>
      </c>
      <c r="E3038" t="s">
        <v>58</v>
      </c>
      <c r="F3038" t="s">
        <v>208</v>
      </c>
      <c r="G3038">
        <v>34</v>
      </c>
      <c r="H3038" t="s">
        <v>60</v>
      </c>
      <c r="I3038" t="s">
        <v>65</v>
      </c>
      <c r="J3038" t="s">
        <v>67</v>
      </c>
      <c r="N3038" t="s">
        <v>67</v>
      </c>
      <c r="W3038" t="s">
        <v>67</v>
      </c>
      <c r="AU3038" t="s">
        <v>67</v>
      </c>
      <c r="BD3038" t="s">
        <v>821</v>
      </c>
      <c r="BE3038">
        <f>COUNTIF(J3038:BD3038,"**")</f>
        <v>5</v>
      </c>
      <c r="BF3038">
        <f>COUNTIF(J3038:BD3038,"*P*")</f>
        <v>0</v>
      </c>
      <c r="BG3038">
        <f>COUNTIF(J3038:BD3038,"*C*")</f>
        <v>5</v>
      </c>
      <c r="BH3038">
        <f>COUNTIF(AQ3038:BC3038, "C")</f>
        <v>1</v>
      </c>
      <c r="BI3038">
        <f>COUNTIF(AQ3038:BC3038, "P")</f>
        <v>0</v>
      </c>
      <c r="BJ3038" t="str">
        <f t="shared" si="47"/>
        <v/>
      </c>
      <c r="BK3038">
        <f>COUNTIFS(AQ3038:BC3038,"C")+COUNTIFS(AQ3038:BC3038,"P")</f>
        <v>1</v>
      </c>
      <c r="BL3038">
        <f>COUNTIF(AC3038:AO3038,"**")</f>
        <v>0</v>
      </c>
      <c r="BM3038">
        <f>COUNTIF(AC3038:AO3038,"P")</f>
        <v>0</v>
      </c>
      <c r="BN3038">
        <f>COUNTIF(AC3038:AO3038,"C")</f>
        <v>0</v>
      </c>
    </row>
    <row r="3039" spans="1:66" x14ac:dyDescent="0.25">
      <c r="A3039">
        <v>2289</v>
      </c>
      <c r="B3039">
        <v>5</v>
      </c>
      <c r="C3039">
        <v>11</v>
      </c>
      <c r="D3039">
        <v>42</v>
      </c>
      <c r="E3039" t="s">
        <v>58</v>
      </c>
      <c r="F3039" t="s">
        <v>208</v>
      </c>
      <c r="G3039">
        <v>34</v>
      </c>
      <c r="H3039" t="s">
        <v>60</v>
      </c>
      <c r="I3039" t="s">
        <v>65</v>
      </c>
      <c r="AQ3039" t="s">
        <v>67</v>
      </c>
      <c r="AT3039" t="s">
        <v>67</v>
      </c>
      <c r="AZ3039" t="s">
        <v>67</v>
      </c>
      <c r="BE3039">
        <f>COUNTIF(J3039:BD3039,"**")</f>
        <v>3</v>
      </c>
      <c r="BF3039">
        <f>COUNTIF(J3039:BD3039,"*P*")</f>
        <v>0</v>
      </c>
      <c r="BG3039">
        <f>COUNTIF(J3039:BD3039,"*C*")</f>
        <v>3</v>
      </c>
      <c r="BH3039">
        <f>COUNTIF(AQ3039:BC3039, "C")</f>
        <v>3</v>
      </c>
      <c r="BI3039">
        <f>COUNTIF(AQ3039:BC3039, "P")</f>
        <v>0</v>
      </c>
      <c r="BJ3039" t="str">
        <f t="shared" si="47"/>
        <v/>
      </c>
      <c r="BK3039">
        <f>COUNTIFS(AQ3039:BC3039,"C")+COUNTIFS(AQ3039:BC3039,"P")</f>
        <v>3</v>
      </c>
      <c r="BL3039">
        <f>COUNTIF(AC3039:AO3039,"**")</f>
        <v>0</v>
      </c>
      <c r="BM3039">
        <f>COUNTIF(AC3039:AO3039,"P")</f>
        <v>0</v>
      </c>
      <c r="BN3039">
        <f>COUNTIF(AC3039:AO3039,"C")</f>
        <v>0</v>
      </c>
    </row>
    <row r="3040" spans="1:66" x14ac:dyDescent="0.25">
      <c r="A3040">
        <v>2290</v>
      </c>
      <c r="B3040">
        <v>5</v>
      </c>
      <c r="C3040">
        <v>11</v>
      </c>
      <c r="D3040">
        <v>42</v>
      </c>
      <c r="E3040" t="s">
        <v>58</v>
      </c>
      <c r="F3040" t="s">
        <v>208</v>
      </c>
      <c r="G3040">
        <v>34</v>
      </c>
      <c r="H3040" t="s">
        <v>64</v>
      </c>
      <c r="I3040" t="s">
        <v>65</v>
      </c>
      <c r="K3040" t="s">
        <v>62</v>
      </c>
      <c r="N3040" t="s">
        <v>67</v>
      </c>
      <c r="AQ3040" t="s">
        <v>67</v>
      </c>
      <c r="AS3040" t="s">
        <v>62</v>
      </c>
      <c r="AZ3040" t="s">
        <v>62</v>
      </c>
      <c r="BE3040">
        <f>COUNTIF(J3040:BD3040,"**")</f>
        <v>5</v>
      </c>
      <c r="BF3040">
        <f>COUNTIF(J3040:BD3040,"*P*")</f>
        <v>3</v>
      </c>
      <c r="BG3040">
        <f>COUNTIF(J3040:BD3040,"*C*")</f>
        <v>2</v>
      </c>
      <c r="BH3040">
        <f>COUNTIF(AQ3040:BC3040, "C")</f>
        <v>1</v>
      </c>
      <c r="BI3040">
        <f>COUNTIF(AQ3040:BC3040, "P")</f>
        <v>2</v>
      </c>
      <c r="BJ3040" t="str">
        <f t="shared" si="47"/>
        <v/>
      </c>
      <c r="BK3040">
        <f>COUNTIFS(AQ3040:BC3040,"C")+COUNTIFS(AQ3040:BC3040,"P")</f>
        <v>3</v>
      </c>
      <c r="BL3040">
        <f>COUNTIF(AC3040:AO3040,"**")</f>
        <v>0</v>
      </c>
      <c r="BM3040">
        <f>COUNTIF(AC3040:AO3040,"P")</f>
        <v>0</v>
      </c>
      <c r="BN3040">
        <f>COUNTIF(AC3040:AO3040,"C")</f>
        <v>0</v>
      </c>
    </row>
    <row r="3041" spans="1:66" x14ac:dyDescent="0.25">
      <c r="A3041">
        <v>2421</v>
      </c>
      <c r="B3041">
        <v>5</v>
      </c>
      <c r="C3041">
        <v>10</v>
      </c>
      <c r="D3041">
        <v>9</v>
      </c>
      <c r="E3041" t="s">
        <v>58</v>
      </c>
      <c r="F3041" t="s">
        <v>208</v>
      </c>
      <c r="G3041">
        <v>34</v>
      </c>
      <c r="H3041" t="s">
        <v>60</v>
      </c>
      <c r="I3041" t="s">
        <v>65</v>
      </c>
      <c r="K3041" t="s">
        <v>62</v>
      </c>
      <c r="AF3041" t="s">
        <v>62</v>
      </c>
      <c r="AQ3041" t="s">
        <v>67</v>
      </c>
      <c r="AT3041" t="s">
        <v>67</v>
      </c>
      <c r="AU3041" t="s">
        <v>67</v>
      </c>
      <c r="AZ3041" t="s">
        <v>67</v>
      </c>
      <c r="BD3041" t="s">
        <v>551</v>
      </c>
      <c r="BE3041">
        <f>COUNTIF(J3041:BD3041,"**")</f>
        <v>7</v>
      </c>
      <c r="BF3041">
        <f>COUNTIF(J3041:BD3041,"*P*")</f>
        <v>2</v>
      </c>
      <c r="BG3041">
        <f>COUNTIF(J3041:BD3041,"*C*")</f>
        <v>5</v>
      </c>
      <c r="BH3041">
        <f>COUNTIF(AQ3041:BC3041, "C")</f>
        <v>4</v>
      </c>
      <c r="BI3041">
        <f>COUNTIF(AQ3041:BC3041, "P")</f>
        <v>0</v>
      </c>
      <c r="BJ3041" t="str">
        <f t="shared" si="47"/>
        <v/>
      </c>
      <c r="BK3041">
        <f>COUNTIFS(AQ3041:BC3041,"C")+COUNTIFS(AQ3041:BC3041,"P")</f>
        <v>4</v>
      </c>
      <c r="BL3041">
        <f>COUNTIF(AC3041:AO3041,"**")</f>
        <v>1</v>
      </c>
      <c r="BM3041">
        <f>COUNTIF(AC3041:AO3041,"P")</f>
        <v>1</v>
      </c>
      <c r="BN3041">
        <f>COUNTIF(AC3041:AO3041,"C")</f>
        <v>0</v>
      </c>
    </row>
    <row r="3042" spans="1:66" x14ac:dyDescent="0.25">
      <c r="A3042">
        <v>2579</v>
      </c>
      <c r="B3042">
        <v>6</v>
      </c>
      <c r="C3042">
        <v>2</v>
      </c>
      <c r="D3042">
        <v>51</v>
      </c>
      <c r="E3042" t="s">
        <v>58</v>
      </c>
      <c r="F3042" t="s">
        <v>2245</v>
      </c>
      <c r="G3042">
        <v>34</v>
      </c>
      <c r="H3042" t="s">
        <v>64</v>
      </c>
      <c r="I3042" t="s">
        <v>61</v>
      </c>
      <c r="N3042" t="s">
        <v>67</v>
      </c>
      <c r="O3042" t="s">
        <v>67</v>
      </c>
      <c r="BE3042">
        <f>COUNTIF(J3042:BD3042,"**")</f>
        <v>2</v>
      </c>
      <c r="BF3042">
        <f>COUNTIF(J3042:BD3042,"*P*")</f>
        <v>0</v>
      </c>
      <c r="BG3042">
        <f>COUNTIF(J3042:BD3042,"*C*")</f>
        <v>2</v>
      </c>
      <c r="BH3042">
        <f>COUNTIF(AQ3042:BC3042, "C")</f>
        <v>0</v>
      </c>
      <c r="BI3042">
        <f>COUNTIF(AQ3042:BC3042, "P")</f>
        <v>0</v>
      </c>
      <c r="BJ3042" t="str">
        <f t="shared" si="47"/>
        <v/>
      </c>
      <c r="BK3042">
        <f>COUNTIFS(AQ3042:BC3042,"C")+COUNTIFS(AQ3042:BC3042,"P")</f>
        <v>0</v>
      </c>
      <c r="BL3042">
        <f>COUNTIF(AC3042:AO3042,"**")</f>
        <v>0</v>
      </c>
      <c r="BM3042">
        <f>COUNTIF(AC3042:AO3042,"P")</f>
        <v>0</v>
      </c>
      <c r="BN3042">
        <f>COUNTIF(AC3042:AO3042,"C")</f>
        <v>0</v>
      </c>
    </row>
    <row r="3043" spans="1:66" x14ac:dyDescent="0.25">
      <c r="A3043">
        <v>2605</v>
      </c>
      <c r="B3043">
        <v>6</v>
      </c>
      <c r="C3043">
        <v>3</v>
      </c>
      <c r="D3043">
        <v>52</v>
      </c>
      <c r="E3043" t="s">
        <v>58</v>
      </c>
      <c r="F3043" t="s">
        <v>242</v>
      </c>
      <c r="G3043">
        <v>34</v>
      </c>
      <c r="H3043" t="s">
        <v>60</v>
      </c>
      <c r="I3043" t="s">
        <v>65</v>
      </c>
      <c r="O3043" t="s">
        <v>67</v>
      </c>
      <c r="AK3043" t="s">
        <v>67</v>
      </c>
      <c r="AM3043" t="s">
        <v>67</v>
      </c>
      <c r="AW3043" t="s">
        <v>67</v>
      </c>
      <c r="BE3043">
        <f>COUNTIF(J3043:BD3043,"**")</f>
        <v>4</v>
      </c>
      <c r="BF3043">
        <f>COUNTIF(J3043:BD3043,"*P*")</f>
        <v>0</v>
      </c>
      <c r="BG3043">
        <f>COUNTIF(J3043:BD3043,"*C*")</f>
        <v>4</v>
      </c>
      <c r="BH3043">
        <f>COUNTIF(AQ3043:BC3043, "C")</f>
        <v>1</v>
      </c>
      <c r="BI3043">
        <f>COUNTIF(AQ3043:BC3043, "P")</f>
        <v>0</v>
      </c>
      <c r="BJ3043" t="str">
        <f t="shared" si="47"/>
        <v/>
      </c>
      <c r="BK3043">
        <f>COUNTIFS(AQ3043:BC3043,"C")+COUNTIFS(AQ3043:BC3043,"P")</f>
        <v>1</v>
      </c>
      <c r="BL3043">
        <f>COUNTIF(AC3043:AO3043,"**")</f>
        <v>2</v>
      </c>
      <c r="BM3043">
        <f>COUNTIF(AC3043:AO3043,"P")</f>
        <v>0</v>
      </c>
      <c r="BN3043">
        <f>COUNTIF(AC3043:AO3043,"C")</f>
        <v>2</v>
      </c>
    </row>
    <row r="3044" spans="1:66" x14ac:dyDescent="0.25">
      <c r="A3044">
        <v>2645</v>
      </c>
      <c r="B3044">
        <v>6</v>
      </c>
      <c r="C3044">
        <v>3</v>
      </c>
      <c r="D3044">
        <v>52</v>
      </c>
      <c r="E3044" t="s">
        <v>58</v>
      </c>
      <c r="F3044" t="s">
        <v>137</v>
      </c>
      <c r="G3044">
        <v>34</v>
      </c>
      <c r="H3044" t="s">
        <v>60</v>
      </c>
      <c r="I3044" t="s">
        <v>58</v>
      </c>
      <c r="O3044" t="s">
        <v>62</v>
      </c>
      <c r="BE3044">
        <f>COUNTIF(J3044:BD3044,"**")</f>
        <v>1</v>
      </c>
      <c r="BF3044">
        <f>COUNTIF(J3044:BD3044,"*P*")</f>
        <v>1</v>
      </c>
      <c r="BG3044">
        <f>COUNTIF(J3044:BD3044,"*C*")</f>
        <v>0</v>
      </c>
      <c r="BH3044">
        <f>COUNTIF(AQ3044:BC3044, "C")</f>
        <v>0</v>
      </c>
      <c r="BI3044">
        <f>COUNTIF(AQ3044:BC3044, "P")</f>
        <v>0</v>
      </c>
      <c r="BJ3044" t="str">
        <f t="shared" si="47"/>
        <v/>
      </c>
      <c r="BK3044">
        <f>COUNTIFS(AQ3044:BC3044,"C")+COUNTIFS(AQ3044:BC3044,"P")</f>
        <v>0</v>
      </c>
      <c r="BL3044">
        <f>COUNTIF(AC3044:AO3044,"**")</f>
        <v>0</v>
      </c>
      <c r="BM3044">
        <f>COUNTIF(AC3044:AO3044,"P")</f>
        <v>0</v>
      </c>
      <c r="BN3044">
        <f>COUNTIF(AC3044:AO3044,"C")</f>
        <v>0</v>
      </c>
    </row>
    <row r="3045" spans="1:66" x14ac:dyDescent="0.25">
      <c r="A3045">
        <v>2727</v>
      </c>
      <c r="B3045">
        <v>6</v>
      </c>
      <c r="C3045">
        <v>4</v>
      </c>
      <c r="D3045">
        <v>52</v>
      </c>
      <c r="E3045" t="s">
        <v>58</v>
      </c>
      <c r="F3045" t="s">
        <v>2246</v>
      </c>
      <c r="G3045">
        <v>34</v>
      </c>
      <c r="H3045" t="s">
        <v>64</v>
      </c>
      <c r="I3045" t="s">
        <v>65</v>
      </c>
      <c r="AQ3045" t="s">
        <v>67</v>
      </c>
      <c r="AS3045" t="s">
        <v>62</v>
      </c>
      <c r="AU3045" t="s">
        <v>67</v>
      </c>
      <c r="AZ3045" t="s">
        <v>62</v>
      </c>
      <c r="BA3045" t="s">
        <v>62</v>
      </c>
      <c r="BD3045" t="s">
        <v>2247</v>
      </c>
      <c r="BE3045">
        <f>COUNTIF(J3045:BD3045,"**")</f>
        <v>6</v>
      </c>
      <c r="BF3045">
        <f>COUNTIF(J3045:BD3045,"*P*")</f>
        <v>4</v>
      </c>
      <c r="BG3045">
        <f>COUNTIF(J3045:BD3045,"*C*")</f>
        <v>2</v>
      </c>
      <c r="BH3045">
        <f>COUNTIF(AQ3045:BC3045, "C")</f>
        <v>2</v>
      </c>
      <c r="BI3045">
        <f>COUNTIF(AQ3045:BC3045, "P")</f>
        <v>3</v>
      </c>
      <c r="BJ3045" t="str">
        <f t="shared" si="47"/>
        <v/>
      </c>
      <c r="BK3045">
        <f>COUNTIFS(AQ3045:BC3045,"C")+COUNTIFS(AQ3045:BC3045,"P")</f>
        <v>5</v>
      </c>
      <c r="BL3045">
        <f>COUNTIF(AC3045:AO3045,"**")</f>
        <v>0</v>
      </c>
      <c r="BM3045">
        <f>COUNTIF(AC3045:AO3045,"P")</f>
        <v>0</v>
      </c>
      <c r="BN3045">
        <f>COUNTIF(AC3045:AO3045,"C")</f>
        <v>0</v>
      </c>
    </row>
    <row r="3046" spans="1:66" x14ac:dyDescent="0.25">
      <c r="A3046">
        <v>2756</v>
      </c>
      <c r="B3046">
        <v>6</v>
      </c>
      <c r="C3046">
        <v>4</v>
      </c>
      <c r="D3046">
        <v>51</v>
      </c>
      <c r="E3046" t="s">
        <v>58</v>
      </c>
      <c r="F3046" t="s">
        <v>242</v>
      </c>
      <c r="G3046">
        <v>34</v>
      </c>
      <c r="H3046" t="s">
        <v>64</v>
      </c>
      <c r="I3046" t="s">
        <v>65</v>
      </c>
      <c r="AQ3046" t="s">
        <v>67</v>
      </c>
      <c r="AS3046" t="s">
        <v>62</v>
      </c>
      <c r="AT3046" t="s">
        <v>67</v>
      </c>
      <c r="AZ3046" t="s">
        <v>67</v>
      </c>
      <c r="BE3046">
        <f>COUNTIF(J3046:BD3046,"**")</f>
        <v>4</v>
      </c>
      <c r="BF3046">
        <f>COUNTIF(J3046:BD3046,"*P*")</f>
        <v>1</v>
      </c>
      <c r="BG3046">
        <f>COUNTIF(J3046:BD3046,"*C*")</f>
        <v>3</v>
      </c>
      <c r="BH3046">
        <f>COUNTIF(AQ3046:BC3046, "C")</f>
        <v>3</v>
      </c>
      <c r="BI3046">
        <f>COUNTIF(AQ3046:BC3046, "P")</f>
        <v>1</v>
      </c>
      <c r="BJ3046" t="str">
        <f t="shared" si="47"/>
        <v/>
      </c>
      <c r="BK3046">
        <f>COUNTIFS(AQ3046:BC3046,"C")+COUNTIFS(AQ3046:BC3046,"P")</f>
        <v>4</v>
      </c>
      <c r="BL3046">
        <f>COUNTIF(AC3046:AO3046,"**")</f>
        <v>0</v>
      </c>
      <c r="BM3046">
        <f>COUNTIF(AC3046:AO3046,"P")</f>
        <v>0</v>
      </c>
      <c r="BN3046">
        <f>COUNTIF(AC3046:AO3046,"C")</f>
        <v>0</v>
      </c>
    </row>
    <row r="3047" spans="1:66" x14ac:dyDescent="0.25">
      <c r="A3047">
        <v>2776</v>
      </c>
      <c r="B3047">
        <v>6</v>
      </c>
      <c r="C3047">
        <v>5</v>
      </c>
      <c r="D3047">
        <v>52</v>
      </c>
      <c r="E3047" t="s">
        <v>58</v>
      </c>
      <c r="F3047" t="s">
        <v>2248</v>
      </c>
      <c r="G3047">
        <v>34</v>
      </c>
      <c r="H3047" t="s">
        <v>60</v>
      </c>
      <c r="I3047" t="s">
        <v>65</v>
      </c>
      <c r="N3047" t="s">
        <v>67</v>
      </c>
      <c r="AM3047" t="s">
        <v>62</v>
      </c>
      <c r="AN3047" t="s">
        <v>62</v>
      </c>
      <c r="AO3047" t="s">
        <v>62</v>
      </c>
      <c r="AU3047" t="s">
        <v>67</v>
      </c>
      <c r="AV3047" t="s">
        <v>62</v>
      </c>
      <c r="AW3047" t="s">
        <v>62</v>
      </c>
      <c r="AZ3047" t="s">
        <v>62</v>
      </c>
      <c r="BA3047" t="s">
        <v>62</v>
      </c>
      <c r="BB3047" t="s">
        <v>62</v>
      </c>
      <c r="BD3047" t="s">
        <v>2249</v>
      </c>
      <c r="BE3047">
        <f>COUNTIF(J3047:BD3047,"**")</f>
        <v>11</v>
      </c>
      <c r="BF3047">
        <f>COUNTIF(J3047:BD3047,"*P*")</f>
        <v>9</v>
      </c>
      <c r="BG3047">
        <f>COUNTIF(J3047:BD3047,"*C*")</f>
        <v>2</v>
      </c>
      <c r="BH3047">
        <f>COUNTIF(AQ3047:BC3047, "C")</f>
        <v>1</v>
      </c>
      <c r="BI3047">
        <f>COUNTIF(AQ3047:BC3047, "P")</f>
        <v>5</v>
      </c>
      <c r="BJ3047" t="str">
        <f t="shared" si="47"/>
        <v/>
      </c>
      <c r="BK3047">
        <f>COUNTIFS(AQ3047:BC3047,"C")+COUNTIFS(AQ3047:BC3047,"P")</f>
        <v>6</v>
      </c>
      <c r="BL3047">
        <f>COUNTIF(AC3047:AO3047,"**")</f>
        <v>3</v>
      </c>
      <c r="BM3047">
        <f>COUNTIF(AC3047:AO3047,"P")</f>
        <v>3</v>
      </c>
      <c r="BN3047">
        <f>COUNTIF(AC3047:AO3047,"C")</f>
        <v>0</v>
      </c>
    </row>
    <row r="3048" spans="1:66" x14ac:dyDescent="0.25">
      <c r="A3048">
        <v>2839</v>
      </c>
      <c r="B3048">
        <v>6</v>
      </c>
      <c r="C3048">
        <v>6</v>
      </c>
      <c r="D3048">
        <v>51</v>
      </c>
      <c r="E3048" t="s">
        <v>58</v>
      </c>
      <c r="F3048" t="s">
        <v>2250</v>
      </c>
      <c r="G3048">
        <v>34</v>
      </c>
      <c r="H3048" t="s">
        <v>60</v>
      </c>
      <c r="I3048" t="s">
        <v>65</v>
      </c>
      <c r="N3048" t="s">
        <v>62</v>
      </c>
      <c r="AD3048" t="s">
        <v>67</v>
      </c>
      <c r="BA3048" t="s">
        <v>67</v>
      </c>
      <c r="BE3048">
        <f>COUNTIF(J3048:BD3048,"**")</f>
        <v>3</v>
      </c>
      <c r="BF3048">
        <f>COUNTIF(J3048:BD3048,"*P*")</f>
        <v>1</v>
      </c>
      <c r="BG3048">
        <f>COUNTIF(J3048:BD3048,"*C*")</f>
        <v>2</v>
      </c>
      <c r="BH3048">
        <f>COUNTIF(AQ3048:BC3048, "C")</f>
        <v>1</v>
      </c>
      <c r="BI3048">
        <f>COUNTIF(AQ3048:BC3048, "P")</f>
        <v>0</v>
      </c>
      <c r="BJ3048" t="str">
        <f t="shared" si="47"/>
        <v/>
      </c>
      <c r="BK3048">
        <f>COUNTIFS(AQ3048:BC3048,"C")+COUNTIFS(AQ3048:BC3048,"P")</f>
        <v>1</v>
      </c>
      <c r="BL3048">
        <f>COUNTIF(AC3048:AO3048,"**")</f>
        <v>1</v>
      </c>
      <c r="BM3048">
        <f>COUNTIF(AC3048:AO3048,"P")</f>
        <v>0</v>
      </c>
      <c r="BN3048">
        <f>COUNTIF(AC3048:AO3048,"C")</f>
        <v>1</v>
      </c>
    </row>
    <row r="3049" spans="1:66" x14ac:dyDescent="0.25">
      <c r="A3049">
        <v>2902</v>
      </c>
      <c r="B3049">
        <v>6</v>
      </c>
      <c r="C3049">
        <v>7</v>
      </c>
      <c r="D3049">
        <v>52</v>
      </c>
      <c r="E3049" t="s">
        <v>58</v>
      </c>
      <c r="F3049" t="s">
        <v>633</v>
      </c>
      <c r="G3049">
        <v>34</v>
      </c>
      <c r="H3049" t="s">
        <v>60</v>
      </c>
      <c r="I3049" t="s">
        <v>65</v>
      </c>
      <c r="O3049" t="s">
        <v>62</v>
      </c>
      <c r="AD3049" t="s">
        <v>62</v>
      </c>
      <c r="AQ3049" t="s">
        <v>67</v>
      </c>
      <c r="AZ3049" t="s">
        <v>67</v>
      </c>
      <c r="BE3049">
        <f>COUNTIF(J3049:BD3049,"**")</f>
        <v>4</v>
      </c>
      <c r="BF3049">
        <f>COUNTIF(J3049:BD3049,"*P*")</f>
        <v>2</v>
      </c>
      <c r="BG3049">
        <f>COUNTIF(J3049:BD3049,"*C*")</f>
        <v>2</v>
      </c>
      <c r="BH3049">
        <f>COUNTIF(AQ3049:BC3049, "C")</f>
        <v>2</v>
      </c>
      <c r="BI3049">
        <f>COUNTIF(AQ3049:BC3049, "P")</f>
        <v>0</v>
      </c>
      <c r="BJ3049" t="str">
        <f t="shared" si="47"/>
        <v/>
      </c>
      <c r="BK3049">
        <f>COUNTIFS(AQ3049:BC3049,"C")+COUNTIFS(AQ3049:BC3049,"P")</f>
        <v>2</v>
      </c>
      <c r="BL3049">
        <f>COUNTIF(AC3049:AO3049,"**")</f>
        <v>1</v>
      </c>
      <c r="BM3049">
        <f>COUNTIF(AC3049:AO3049,"P")</f>
        <v>1</v>
      </c>
      <c r="BN3049">
        <f>COUNTIF(AC3049:AO3049,"C")</f>
        <v>0</v>
      </c>
    </row>
    <row r="3050" spans="1:66" x14ac:dyDescent="0.25">
      <c r="A3050">
        <v>2976</v>
      </c>
      <c r="B3050">
        <v>6</v>
      </c>
      <c r="C3050">
        <v>8</v>
      </c>
      <c r="D3050">
        <v>51</v>
      </c>
      <c r="E3050" t="s">
        <v>58</v>
      </c>
      <c r="F3050" t="s">
        <v>242</v>
      </c>
      <c r="G3050">
        <v>34</v>
      </c>
      <c r="H3050" t="s">
        <v>60</v>
      </c>
      <c r="I3050" t="s">
        <v>65</v>
      </c>
      <c r="J3050" t="s">
        <v>67</v>
      </c>
      <c r="W3050" t="s">
        <v>67</v>
      </c>
      <c r="AY3050" t="s">
        <v>67</v>
      </c>
      <c r="BE3050">
        <f>COUNTIF(J3050:BD3050,"**")</f>
        <v>3</v>
      </c>
      <c r="BF3050">
        <f>COUNTIF(J3050:BD3050,"*P*")</f>
        <v>0</v>
      </c>
      <c r="BG3050">
        <f>COUNTIF(J3050:BD3050,"*C*")</f>
        <v>3</v>
      </c>
      <c r="BH3050">
        <f>COUNTIF(AQ3050:BC3050, "C")</f>
        <v>1</v>
      </c>
      <c r="BI3050">
        <f>COUNTIF(AQ3050:BC3050, "P")</f>
        <v>0</v>
      </c>
      <c r="BJ3050" t="str">
        <f t="shared" si="47"/>
        <v/>
      </c>
      <c r="BK3050">
        <f>COUNTIFS(AQ3050:BC3050,"C")+COUNTIFS(AQ3050:BC3050,"P")</f>
        <v>1</v>
      </c>
      <c r="BL3050">
        <f>COUNTIF(AC3050:AO3050,"**")</f>
        <v>0</v>
      </c>
      <c r="BM3050">
        <f>COUNTIF(AC3050:AO3050,"P")</f>
        <v>0</v>
      </c>
      <c r="BN3050">
        <f>COUNTIF(AC3050:AO3050,"C")</f>
        <v>0</v>
      </c>
    </row>
    <row r="3051" spans="1:66" x14ac:dyDescent="0.25">
      <c r="A3051">
        <v>3014</v>
      </c>
      <c r="B3051">
        <v>6</v>
      </c>
      <c r="C3051">
        <v>8</v>
      </c>
      <c r="D3051">
        <v>52</v>
      </c>
      <c r="E3051" t="s">
        <v>58</v>
      </c>
      <c r="F3051" t="s">
        <v>137</v>
      </c>
      <c r="G3051">
        <v>34</v>
      </c>
      <c r="H3051" t="s">
        <v>64</v>
      </c>
      <c r="I3051" t="s">
        <v>58</v>
      </c>
      <c r="W3051" t="s">
        <v>62</v>
      </c>
      <c r="BE3051">
        <f>COUNTIF(J3051:BD3051,"**")</f>
        <v>1</v>
      </c>
      <c r="BF3051">
        <f>COUNTIF(J3051:BD3051,"*P*")</f>
        <v>1</v>
      </c>
      <c r="BG3051">
        <f>COUNTIF(J3051:BD3051,"*C*")</f>
        <v>0</v>
      </c>
      <c r="BH3051">
        <f>COUNTIF(AQ3051:BC3051, "C")</f>
        <v>0</v>
      </c>
      <c r="BI3051">
        <f>COUNTIF(AQ3051:BC3051, "P")</f>
        <v>0</v>
      </c>
      <c r="BJ3051" t="str">
        <f t="shared" si="47"/>
        <v/>
      </c>
      <c r="BK3051">
        <f>COUNTIFS(AQ3051:BC3051,"C")+COUNTIFS(AQ3051:BC3051,"P")</f>
        <v>0</v>
      </c>
      <c r="BL3051">
        <f>COUNTIF(AC3051:AO3051,"**")</f>
        <v>0</v>
      </c>
      <c r="BM3051">
        <f>COUNTIF(AC3051:AO3051,"P")</f>
        <v>0</v>
      </c>
      <c r="BN3051">
        <f>COUNTIF(AC3051:AO3051,"C")</f>
        <v>0</v>
      </c>
    </row>
    <row r="3052" spans="1:66" x14ac:dyDescent="0.25">
      <c r="A3052">
        <v>3040</v>
      </c>
      <c r="B3052">
        <v>6</v>
      </c>
      <c r="C3052">
        <v>9</v>
      </c>
      <c r="D3052">
        <v>52</v>
      </c>
      <c r="E3052" t="s">
        <v>58</v>
      </c>
      <c r="F3052" t="s">
        <v>2251</v>
      </c>
      <c r="G3052">
        <v>34</v>
      </c>
      <c r="H3052" t="s">
        <v>60</v>
      </c>
      <c r="I3052" t="s">
        <v>65</v>
      </c>
      <c r="AF3052" t="s">
        <v>62</v>
      </c>
      <c r="AQ3052" t="s">
        <v>67</v>
      </c>
      <c r="AS3052" t="s">
        <v>67</v>
      </c>
      <c r="AU3052" t="s">
        <v>67</v>
      </c>
      <c r="AZ3052" t="s">
        <v>67</v>
      </c>
      <c r="BD3052" t="s">
        <v>2252</v>
      </c>
      <c r="BE3052">
        <f>COUNTIF(J3052:BD3052,"**")</f>
        <v>6</v>
      </c>
      <c r="BF3052">
        <f>COUNTIF(J3052:BD3052,"*P*")</f>
        <v>2</v>
      </c>
      <c r="BG3052">
        <f>COUNTIF(J3052:BD3052,"*C*")</f>
        <v>4</v>
      </c>
      <c r="BH3052">
        <f>COUNTIF(AQ3052:BC3052, "C")</f>
        <v>4</v>
      </c>
      <c r="BI3052">
        <f>COUNTIF(AQ3052:BC3052, "P")</f>
        <v>0</v>
      </c>
      <c r="BJ3052" t="str">
        <f t="shared" si="47"/>
        <v/>
      </c>
      <c r="BK3052">
        <f>COUNTIFS(AQ3052:BC3052,"C")+COUNTIFS(AQ3052:BC3052,"P")</f>
        <v>4</v>
      </c>
      <c r="BL3052">
        <f>COUNTIF(AC3052:AO3052,"**")</f>
        <v>1</v>
      </c>
      <c r="BM3052">
        <f>COUNTIF(AC3052:AO3052,"P")</f>
        <v>1</v>
      </c>
      <c r="BN3052">
        <f>COUNTIF(AC3052:AO3052,"C")</f>
        <v>0</v>
      </c>
    </row>
    <row r="3053" spans="1:66" x14ac:dyDescent="0.25">
      <c r="A3053">
        <v>3054</v>
      </c>
      <c r="B3053">
        <v>6</v>
      </c>
      <c r="C3053">
        <v>9</v>
      </c>
      <c r="D3053">
        <v>52</v>
      </c>
      <c r="E3053" t="s">
        <v>58</v>
      </c>
      <c r="F3053" t="s">
        <v>242</v>
      </c>
      <c r="G3053">
        <v>34</v>
      </c>
      <c r="H3053" t="s">
        <v>60</v>
      </c>
      <c r="I3053" t="s">
        <v>65</v>
      </c>
      <c r="AT3053" t="s">
        <v>67</v>
      </c>
      <c r="AU3053" t="s">
        <v>67</v>
      </c>
      <c r="BD3053" t="s">
        <v>2253</v>
      </c>
      <c r="BE3053">
        <f>COUNTIF(J3053:BD3053,"**")</f>
        <v>3</v>
      </c>
      <c r="BF3053">
        <f>COUNTIF(J3053:BD3053,"*P*")</f>
        <v>1</v>
      </c>
      <c r="BG3053">
        <f>COUNTIF(J3053:BD3053,"*C*")</f>
        <v>2</v>
      </c>
      <c r="BH3053">
        <f>COUNTIF(AQ3053:BC3053, "C")</f>
        <v>2</v>
      </c>
      <c r="BI3053">
        <f>COUNTIF(AQ3053:BC3053, "P")</f>
        <v>0</v>
      </c>
      <c r="BJ3053" t="str">
        <f t="shared" si="47"/>
        <v/>
      </c>
      <c r="BK3053">
        <f>COUNTIFS(AQ3053:BC3053,"C")+COUNTIFS(AQ3053:BC3053,"P")</f>
        <v>2</v>
      </c>
      <c r="BL3053">
        <f>COUNTIF(AC3053:AO3053,"**")</f>
        <v>0</v>
      </c>
      <c r="BM3053">
        <f>COUNTIF(AC3053:AO3053,"P")</f>
        <v>0</v>
      </c>
      <c r="BN3053">
        <f>COUNTIF(AC3053:AO3053,"C")</f>
        <v>0</v>
      </c>
    </row>
    <row r="3054" spans="1:66" x14ac:dyDescent="0.25">
      <c r="A3054">
        <v>3073</v>
      </c>
      <c r="B3054">
        <v>6</v>
      </c>
      <c r="C3054">
        <v>9</v>
      </c>
      <c r="D3054">
        <v>51</v>
      </c>
      <c r="E3054" t="s">
        <v>58</v>
      </c>
      <c r="F3054" t="s">
        <v>242</v>
      </c>
      <c r="G3054">
        <v>34</v>
      </c>
      <c r="H3054" t="s">
        <v>60</v>
      </c>
      <c r="I3054" t="s">
        <v>65</v>
      </c>
      <c r="N3054" t="s">
        <v>67</v>
      </c>
      <c r="O3054" t="s">
        <v>67</v>
      </c>
      <c r="AC3054" t="s">
        <v>67</v>
      </c>
      <c r="AD3054" t="s">
        <v>67</v>
      </c>
      <c r="AG3054" t="s">
        <v>67</v>
      </c>
      <c r="AM3054" t="s">
        <v>67</v>
      </c>
      <c r="BE3054">
        <f>COUNTIF(J3054:BD3054,"**")</f>
        <v>6</v>
      </c>
      <c r="BF3054">
        <f>COUNTIF(J3054:BD3054,"*P*")</f>
        <v>0</v>
      </c>
      <c r="BG3054">
        <f>COUNTIF(J3054:BD3054,"*C*")</f>
        <v>6</v>
      </c>
      <c r="BH3054">
        <f>COUNTIF(AQ3054:BC3054, "C")</f>
        <v>0</v>
      </c>
      <c r="BI3054">
        <f>COUNTIF(AQ3054:BC3054, "P")</f>
        <v>0</v>
      </c>
      <c r="BJ3054" t="str">
        <f t="shared" si="47"/>
        <v/>
      </c>
      <c r="BK3054">
        <f>COUNTIFS(AQ3054:BC3054,"C")+COUNTIFS(AQ3054:BC3054,"P")</f>
        <v>0</v>
      </c>
      <c r="BL3054">
        <f>COUNTIF(AC3054:AO3054,"**")</f>
        <v>4</v>
      </c>
      <c r="BM3054">
        <f>COUNTIF(AC3054:AO3054,"P")</f>
        <v>0</v>
      </c>
      <c r="BN3054">
        <f>COUNTIF(AC3054:AO3054,"C")</f>
        <v>4</v>
      </c>
    </row>
    <row r="3055" spans="1:66" x14ac:dyDescent="0.25">
      <c r="A3055">
        <v>3120</v>
      </c>
      <c r="B3055">
        <v>6</v>
      </c>
      <c r="C3055">
        <v>10</v>
      </c>
      <c r="D3055">
        <v>52</v>
      </c>
      <c r="E3055" t="s">
        <v>58</v>
      </c>
      <c r="F3055" t="s">
        <v>2254</v>
      </c>
      <c r="G3055">
        <v>34</v>
      </c>
      <c r="H3055" t="s">
        <v>60</v>
      </c>
      <c r="I3055" t="s">
        <v>65</v>
      </c>
      <c r="J3055" t="s">
        <v>62</v>
      </c>
      <c r="O3055" t="s">
        <v>67</v>
      </c>
      <c r="W3055" t="s">
        <v>62</v>
      </c>
      <c r="BE3055">
        <f>COUNTIF(J3055:BD3055,"**")</f>
        <v>3</v>
      </c>
      <c r="BF3055">
        <f>COUNTIF(J3055:BD3055,"*P*")</f>
        <v>2</v>
      </c>
      <c r="BG3055">
        <f>COUNTIF(J3055:BD3055,"*C*")</f>
        <v>1</v>
      </c>
      <c r="BH3055">
        <f>COUNTIF(AQ3055:BC3055, "C")</f>
        <v>0</v>
      </c>
      <c r="BI3055">
        <f>COUNTIF(AQ3055:BC3055, "P")</f>
        <v>0</v>
      </c>
      <c r="BJ3055" t="str">
        <f t="shared" si="47"/>
        <v/>
      </c>
      <c r="BK3055">
        <f>COUNTIFS(AQ3055:BC3055,"C")+COUNTIFS(AQ3055:BC3055,"P")</f>
        <v>0</v>
      </c>
      <c r="BL3055">
        <f>COUNTIF(AC3055:AO3055,"**")</f>
        <v>0</v>
      </c>
      <c r="BM3055">
        <f>COUNTIF(AC3055:AO3055,"P")</f>
        <v>0</v>
      </c>
      <c r="BN3055">
        <f>COUNTIF(AC3055:AO3055,"C")</f>
        <v>0</v>
      </c>
    </row>
    <row r="3056" spans="1:66" x14ac:dyDescent="0.25">
      <c r="A3056">
        <v>3222</v>
      </c>
      <c r="B3056">
        <v>6</v>
      </c>
      <c r="C3056">
        <v>11</v>
      </c>
      <c r="D3056">
        <v>51</v>
      </c>
      <c r="E3056" t="s">
        <v>58</v>
      </c>
      <c r="F3056" t="s">
        <v>242</v>
      </c>
      <c r="G3056">
        <v>34</v>
      </c>
      <c r="H3056" t="s">
        <v>64</v>
      </c>
      <c r="I3056" t="s">
        <v>65</v>
      </c>
      <c r="N3056" t="s">
        <v>67</v>
      </c>
      <c r="AM3056" t="s">
        <v>67</v>
      </c>
      <c r="AN3056" t="s">
        <v>67</v>
      </c>
      <c r="AT3056" t="s">
        <v>67</v>
      </c>
      <c r="AU3056" t="s">
        <v>67</v>
      </c>
      <c r="BD3056" t="s">
        <v>2255</v>
      </c>
      <c r="BE3056">
        <f>COUNTIF(J3056:BD3056,"**")</f>
        <v>6</v>
      </c>
      <c r="BF3056">
        <f>COUNTIF(J3056:BD3056,"*P*")</f>
        <v>1</v>
      </c>
      <c r="BG3056">
        <f>COUNTIF(J3056:BD3056,"*C*")</f>
        <v>5</v>
      </c>
      <c r="BH3056">
        <f>COUNTIF(AQ3056:BC3056, "C")</f>
        <v>2</v>
      </c>
      <c r="BI3056">
        <f>COUNTIF(AQ3056:BC3056, "P")</f>
        <v>0</v>
      </c>
      <c r="BJ3056" t="str">
        <f t="shared" si="47"/>
        <v/>
      </c>
      <c r="BK3056">
        <f>COUNTIFS(AQ3056:BC3056,"C")+COUNTIFS(AQ3056:BC3056,"P")</f>
        <v>2</v>
      </c>
      <c r="BL3056">
        <f>COUNTIF(AC3056:AO3056,"**")</f>
        <v>2</v>
      </c>
      <c r="BM3056">
        <f>COUNTIF(AC3056:AO3056,"P")</f>
        <v>0</v>
      </c>
      <c r="BN3056">
        <f>COUNTIF(AC3056:AO3056,"C")</f>
        <v>2</v>
      </c>
    </row>
    <row r="3057" spans="1:66" x14ac:dyDescent="0.25">
      <c r="A3057">
        <v>3289</v>
      </c>
      <c r="B3057">
        <v>6</v>
      </c>
      <c r="C3057">
        <v>12</v>
      </c>
      <c r="D3057">
        <v>51</v>
      </c>
      <c r="E3057" t="s">
        <v>58</v>
      </c>
      <c r="F3057" t="s">
        <v>312</v>
      </c>
      <c r="G3057">
        <v>34</v>
      </c>
      <c r="H3057" t="s">
        <v>60</v>
      </c>
      <c r="I3057" t="s">
        <v>65</v>
      </c>
      <c r="AT3057" t="s">
        <v>62</v>
      </c>
      <c r="AU3057" t="s">
        <v>67</v>
      </c>
      <c r="AW3057" t="s">
        <v>62</v>
      </c>
      <c r="BD3057" t="s">
        <v>212</v>
      </c>
      <c r="BE3057">
        <f>COUNTIF(J3057:BD3057,"**")</f>
        <v>4</v>
      </c>
      <c r="BF3057">
        <f>COUNTIF(J3057:BD3057,"*P*")</f>
        <v>2</v>
      </c>
      <c r="BG3057">
        <f>COUNTIF(J3057:BD3057,"*C*")</f>
        <v>2</v>
      </c>
      <c r="BH3057">
        <f>COUNTIF(AQ3057:BC3057, "C")</f>
        <v>1</v>
      </c>
      <c r="BI3057">
        <f>COUNTIF(AQ3057:BC3057, "P")</f>
        <v>2</v>
      </c>
      <c r="BJ3057" t="str">
        <f t="shared" si="47"/>
        <v/>
      </c>
      <c r="BK3057">
        <f>COUNTIFS(AQ3057:BC3057,"C")+COUNTIFS(AQ3057:BC3057,"P")</f>
        <v>3</v>
      </c>
      <c r="BL3057">
        <f>COUNTIF(AC3057:AO3057,"**")</f>
        <v>0</v>
      </c>
      <c r="BM3057">
        <f>COUNTIF(AC3057:AO3057,"P")</f>
        <v>0</v>
      </c>
      <c r="BN3057">
        <f>COUNTIF(AC3057:AO3057,"C")</f>
        <v>0</v>
      </c>
    </row>
    <row r="3058" spans="1:66" x14ac:dyDescent="0.25">
      <c r="A3058">
        <v>3301</v>
      </c>
      <c r="B3058">
        <v>6</v>
      </c>
      <c r="C3058">
        <v>12</v>
      </c>
      <c r="D3058">
        <v>51</v>
      </c>
      <c r="E3058" t="s">
        <v>58</v>
      </c>
      <c r="F3058" t="s">
        <v>312</v>
      </c>
      <c r="G3058">
        <v>34</v>
      </c>
      <c r="H3058" t="s">
        <v>60</v>
      </c>
      <c r="I3058" t="s">
        <v>65</v>
      </c>
      <c r="O3058" t="s">
        <v>62</v>
      </c>
      <c r="AU3058" t="s">
        <v>67</v>
      </c>
      <c r="BD3058" t="s">
        <v>395</v>
      </c>
      <c r="BE3058">
        <f>COUNTIF(J3058:BD3058,"**")</f>
        <v>3</v>
      </c>
      <c r="BF3058">
        <f>COUNTIF(J3058:BD3058,"*P*")</f>
        <v>1</v>
      </c>
      <c r="BG3058">
        <f>COUNTIF(J3058:BD3058,"*C*")</f>
        <v>1</v>
      </c>
      <c r="BH3058">
        <f>COUNTIF(AQ3058:BC3058, "C")</f>
        <v>1</v>
      </c>
      <c r="BI3058">
        <f>COUNTIF(AQ3058:BC3058, "P")</f>
        <v>0</v>
      </c>
      <c r="BJ3058" t="str">
        <f t="shared" si="47"/>
        <v/>
      </c>
      <c r="BK3058">
        <f>COUNTIFS(AQ3058:BC3058,"C")+COUNTIFS(AQ3058:BC3058,"P")</f>
        <v>1</v>
      </c>
      <c r="BL3058">
        <f>COUNTIF(AC3058:AO3058,"**")</f>
        <v>0</v>
      </c>
      <c r="BM3058">
        <f>COUNTIF(AC3058:AO3058,"P")</f>
        <v>0</v>
      </c>
      <c r="BN3058">
        <f>COUNTIF(AC3058:AO3058,"C")</f>
        <v>0</v>
      </c>
    </row>
    <row r="3059" spans="1:66" x14ac:dyDescent="0.25">
      <c r="A3059">
        <v>3313</v>
      </c>
      <c r="B3059">
        <v>6</v>
      </c>
      <c r="C3059">
        <v>12</v>
      </c>
      <c r="D3059">
        <v>52</v>
      </c>
      <c r="E3059" t="s">
        <v>58</v>
      </c>
      <c r="F3059" t="s">
        <v>2256</v>
      </c>
      <c r="G3059">
        <v>34</v>
      </c>
      <c r="H3059" t="s">
        <v>64</v>
      </c>
      <c r="I3059" t="s">
        <v>65</v>
      </c>
      <c r="N3059" t="s">
        <v>67</v>
      </c>
      <c r="AT3059" t="s">
        <v>67</v>
      </c>
      <c r="BE3059">
        <f>COUNTIF(J3059:BD3059,"**")</f>
        <v>2</v>
      </c>
      <c r="BF3059">
        <f>COUNTIF(J3059:BD3059,"*P*")</f>
        <v>0</v>
      </c>
      <c r="BG3059">
        <f>COUNTIF(J3059:BD3059,"*C*")</f>
        <v>2</v>
      </c>
      <c r="BH3059">
        <f>COUNTIF(AQ3059:BC3059, "C")</f>
        <v>1</v>
      </c>
      <c r="BI3059">
        <f>COUNTIF(AQ3059:BC3059, "P")</f>
        <v>0</v>
      </c>
      <c r="BJ3059" t="str">
        <f t="shared" si="47"/>
        <v/>
      </c>
      <c r="BK3059">
        <f>COUNTIFS(AQ3059:BC3059,"C")+COUNTIFS(AQ3059:BC3059,"P")</f>
        <v>1</v>
      </c>
      <c r="BL3059">
        <f>COUNTIF(AC3059:AO3059,"**")</f>
        <v>0</v>
      </c>
      <c r="BM3059">
        <f>COUNTIF(AC3059:AO3059,"P")</f>
        <v>0</v>
      </c>
      <c r="BN3059">
        <f>COUNTIF(AC3059:AO3059,"C")</f>
        <v>0</v>
      </c>
    </row>
    <row r="3060" spans="1:66" x14ac:dyDescent="0.25">
      <c r="A3060">
        <v>3319</v>
      </c>
      <c r="B3060">
        <v>6</v>
      </c>
      <c r="C3060">
        <v>12</v>
      </c>
      <c r="D3060">
        <v>52</v>
      </c>
      <c r="E3060" t="s">
        <v>58</v>
      </c>
      <c r="F3060" t="s">
        <v>312</v>
      </c>
      <c r="G3060">
        <v>34</v>
      </c>
      <c r="H3060" t="s">
        <v>60</v>
      </c>
      <c r="I3060" t="s">
        <v>65</v>
      </c>
      <c r="N3060" t="s">
        <v>62</v>
      </c>
      <c r="AT3060" t="s">
        <v>62</v>
      </c>
      <c r="AU3060" t="s">
        <v>67</v>
      </c>
      <c r="BD3060" t="s">
        <v>551</v>
      </c>
      <c r="BE3060">
        <f>COUNTIF(J3060:BD3060,"**")</f>
        <v>4</v>
      </c>
      <c r="BF3060">
        <f>COUNTIF(J3060:BD3060,"*P*")</f>
        <v>2</v>
      </c>
      <c r="BG3060">
        <f>COUNTIF(J3060:BD3060,"*C*")</f>
        <v>2</v>
      </c>
      <c r="BH3060">
        <f>COUNTIF(AQ3060:BC3060, "C")</f>
        <v>1</v>
      </c>
      <c r="BI3060">
        <f>COUNTIF(AQ3060:BC3060, "P")</f>
        <v>1</v>
      </c>
      <c r="BJ3060" t="str">
        <f t="shared" si="47"/>
        <v/>
      </c>
      <c r="BK3060">
        <f>COUNTIFS(AQ3060:BC3060,"C")+COUNTIFS(AQ3060:BC3060,"P")</f>
        <v>2</v>
      </c>
      <c r="BL3060">
        <f>COUNTIF(AC3060:AO3060,"**")</f>
        <v>0</v>
      </c>
      <c r="BM3060">
        <f>COUNTIF(AC3060:AO3060,"P")</f>
        <v>0</v>
      </c>
      <c r="BN3060">
        <f>COUNTIF(AC3060:AO3060,"C")</f>
        <v>0</v>
      </c>
    </row>
    <row r="3061" spans="1:66" x14ac:dyDescent="0.25">
      <c r="A3061">
        <v>3330</v>
      </c>
      <c r="B3061">
        <v>6</v>
      </c>
      <c r="C3061">
        <v>12</v>
      </c>
      <c r="D3061">
        <v>52</v>
      </c>
      <c r="E3061" t="s">
        <v>58</v>
      </c>
      <c r="F3061" t="s">
        <v>2257</v>
      </c>
      <c r="G3061">
        <v>34</v>
      </c>
      <c r="H3061" t="s">
        <v>60</v>
      </c>
      <c r="I3061" t="s">
        <v>65</v>
      </c>
      <c r="J3061" t="s">
        <v>62</v>
      </c>
      <c r="O3061" t="s">
        <v>62</v>
      </c>
      <c r="W3061" t="s">
        <v>67</v>
      </c>
      <c r="AU3061" t="s">
        <v>67</v>
      </c>
      <c r="BD3061" t="s">
        <v>313</v>
      </c>
      <c r="BE3061">
        <f>COUNTIF(J3061:BD3061,"**")</f>
        <v>5</v>
      </c>
      <c r="BF3061">
        <f>COUNTIF(J3061:BD3061,"*P*")</f>
        <v>2</v>
      </c>
      <c r="BG3061">
        <f>COUNTIF(J3061:BD3061,"*C*")</f>
        <v>2</v>
      </c>
      <c r="BH3061">
        <f>COUNTIF(AQ3061:BC3061, "C")</f>
        <v>1</v>
      </c>
      <c r="BI3061">
        <f>COUNTIF(AQ3061:BC3061, "P")</f>
        <v>0</v>
      </c>
      <c r="BJ3061" t="str">
        <f t="shared" si="47"/>
        <v/>
      </c>
      <c r="BK3061">
        <f>COUNTIFS(AQ3061:BC3061,"C")+COUNTIFS(AQ3061:BC3061,"P")</f>
        <v>1</v>
      </c>
      <c r="BL3061">
        <f>COUNTIF(AC3061:AO3061,"**")</f>
        <v>0</v>
      </c>
      <c r="BM3061">
        <f>COUNTIF(AC3061:AO3061,"P")</f>
        <v>0</v>
      </c>
      <c r="BN3061">
        <f>COUNTIF(AC3061:AO3061,"C")</f>
        <v>0</v>
      </c>
    </row>
    <row r="3062" spans="1:66" x14ac:dyDescent="0.25">
      <c r="A3062">
        <v>3380</v>
      </c>
      <c r="B3062">
        <v>7</v>
      </c>
      <c r="C3062">
        <v>2</v>
      </c>
      <c r="D3062">
        <v>64</v>
      </c>
      <c r="E3062" t="s">
        <v>58</v>
      </c>
      <c r="F3062" t="s">
        <v>2258</v>
      </c>
      <c r="G3062">
        <v>34</v>
      </c>
      <c r="H3062" t="s">
        <v>64</v>
      </c>
      <c r="I3062" t="s">
        <v>65</v>
      </c>
      <c r="K3062" t="s">
        <v>62</v>
      </c>
      <c r="AD3062" t="s">
        <v>62</v>
      </c>
      <c r="AU3062" t="s">
        <v>67</v>
      </c>
      <c r="BD3062" t="s">
        <v>2259</v>
      </c>
      <c r="BE3062">
        <f>COUNTIF(J3062:BD3062,"**")</f>
        <v>4</v>
      </c>
      <c r="BF3062">
        <f>COUNTIF(J3062:BD3062,"*P*")</f>
        <v>2</v>
      </c>
      <c r="BG3062">
        <f>COUNTIF(J3062:BD3062,"*C*")</f>
        <v>1</v>
      </c>
      <c r="BH3062">
        <f>COUNTIF(AQ3062:BC3062, "C")</f>
        <v>1</v>
      </c>
      <c r="BI3062">
        <f>COUNTIF(AQ3062:BC3062, "P")</f>
        <v>0</v>
      </c>
      <c r="BJ3062" t="str">
        <f t="shared" si="47"/>
        <v/>
      </c>
      <c r="BK3062">
        <f>COUNTIFS(AQ3062:BC3062,"C")+COUNTIFS(AQ3062:BC3062,"P")</f>
        <v>1</v>
      </c>
      <c r="BL3062">
        <f>COUNTIF(AC3062:AO3062,"**")</f>
        <v>1</v>
      </c>
      <c r="BM3062">
        <f>COUNTIF(AC3062:AO3062,"P")</f>
        <v>1</v>
      </c>
      <c r="BN3062">
        <f>COUNTIF(AC3062:AO3062,"C")</f>
        <v>0</v>
      </c>
    </row>
    <row r="3063" spans="1:66" x14ac:dyDescent="0.25">
      <c r="A3063">
        <v>3382</v>
      </c>
      <c r="B3063">
        <v>7</v>
      </c>
      <c r="C3063">
        <v>2</v>
      </c>
      <c r="D3063">
        <v>64</v>
      </c>
      <c r="E3063" t="s">
        <v>58</v>
      </c>
      <c r="F3063" t="s">
        <v>909</v>
      </c>
      <c r="G3063">
        <v>34</v>
      </c>
      <c r="H3063" t="s">
        <v>64</v>
      </c>
      <c r="I3063" t="s">
        <v>65</v>
      </c>
      <c r="J3063" t="s">
        <v>62</v>
      </c>
      <c r="L3063" t="s">
        <v>62</v>
      </c>
      <c r="O3063" t="s">
        <v>62</v>
      </c>
      <c r="AQ3063" t="s">
        <v>67</v>
      </c>
      <c r="AS3063" t="s">
        <v>62</v>
      </c>
      <c r="AV3063" t="s">
        <v>62</v>
      </c>
      <c r="AZ3063" t="s">
        <v>67</v>
      </c>
      <c r="BC3063" t="s">
        <v>62</v>
      </c>
      <c r="BE3063">
        <f>COUNTIF(J3063:BD3063,"**")</f>
        <v>8</v>
      </c>
      <c r="BF3063">
        <f>COUNTIF(J3063:BD3063,"*P*")</f>
        <v>6</v>
      </c>
      <c r="BG3063">
        <f>COUNTIF(J3063:BD3063,"*C*")</f>
        <v>2</v>
      </c>
      <c r="BH3063">
        <f>COUNTIF(AQ3063:BC3063, "C")</f>
        <v>2</v>
      </c>
      <c r="BI3063">
        <f>COUNTIF(AQ3063:BC3063, "P")</f>
        <v>3</v>
      </c>
      <c r="BJ3063" t="str">
        <f t="shared" si="47"/>
        <v/>
      </c>
      <c r="BK3063">
        <f>COUNTIFS(AQ3063:BC3063,"C")+COUNTIFS(AQ3063:BC3063,"P")</f>
        <v>5</v>
      </c>
      <c r="BL3063">
        <f>COUNTIF(AC3063:AO3063,"**")</f>
        <v>0</v>
      </c>
      <c r="BM3063">
        <f>COUNTIF(AC3063:AO3063,"P")</f>
        <v>0</v>
      </c>
      <c r="BN3063">
        <f>COUNTIF(AC3063:AO3063,"C")</f>
        <v>0</v>
      </c>
    </row>
    <row r="3064" spans="1:66" x14ac:dyDescent="0.25">
      <c r="A3064">
        <v>3428</v>
      </c>
      <c r="B3064">
        <v>7</v>
      </c>
      <c r="C3064">
        <v>3</v>
      </c>
      <c r="D3064">
        <v>64</v>
      </c>
      <c r="E3064" t="s">
        <v>58</v>
      </c>
      <c r="F3064" t="s">
        <v>2260</v>
      </c>
      <c r="G3064">
        <v>34</v>
      </c>
      <c r="H3064" t="s">
        <v>60</v>
      </c>
      <c r="I3064" t="s">
        <v>65</v>
      </c>
      <c r="BA3064" t="s">
        <v>67</v>
      </c>
      <c r="BB3064" t="s">
        <v>62</v>
      </c>
      <c r="BE3064">
        <f>COUNTIF(J3064:BD3064,"**")</f>
        <v>2</v>
      </c>
      <c r="BF3064">
        <f>COUNTIF(J3064:BD3064,"*P*")</f>
        <v>1</v>
      </c>
      <c r="BG3064">
        <f>COUNTIF(J3064:BD3064,"*C*")</f>
        <v>1</v>
      </c>
      <c r="BH3064">
        <f>COUNTIF(AQ3064:BC3064, "C")</f>
        <v>1</v>
      </c>
      <c r="BI3064">
        <f>COUNTIF(AQ3064:BC3064, "P")</f>
        <v>1</v>
      </c>
      <c r="BJ3064" t="str">
        <f t="shared" si="47"/>
        <v/>
      </c>
      <c r="BK3064">
        <f>COUNTIFS(AQ3064:BC3064,"C")+COUNTIFS(AQ3064:BC3064,"P")</f>
        <v>2</v>
      </c>
      <c r="BL3064">
        <f>COUNTIF(AC3064:AO3064,"**")</f>
        <v>0</v>
      </c>
      <c r="BM3064">
        <f>COUNTIF(AC3064:AO3064,"P")</f>
        <v>0</v>
      </c>
      <c r="BN3064">
        <f>COUNTIF(AC3064:AO3064,"C")</f>
        <v>0</v>
      </c>
    </row>
    <row r="3065" spans="1:66" x14ac:dyDescent="0.25">
      <c r="A3065">
        <v>3594</v>
      </c>
      <c r="B3065">
        <v>7</v>
      </c>
      <c r="C3065">
        <v>8</v>
      </c>
      <c r="D3065">
        <v>64</v>
      </c>
      <c r="E3065" t="s">
        <v>58</v>
      </c>
      <c r="F3065" t="s">
        <v>2261</v>
      </c>
      <c r="G3065">
        <v>34</v>
      </c>
      <c r="H3065" t="s">
        <v>60</v>
      </c>
      <c r="I3065" t="s">
        <v>65</v>
      </c>
      <c r="J3065" t="s">
        <v>67</v>
      </c>
      <c r="K3065" t="s">
        <v>62</v>
      </c>
      <c r="O3065" t="s">
        <v>67</v>
      </c>
      <c r="W3065" t="s">
        <v>67</v>
      </c>
      <c r="AG3065" t="s">
        <v>67</v>
      </c>
      <c r="AM3065" t="s">
        <v>62</v>
      </c>
      <c r="AO3065" t="s">
        <v>62</v>
      </c>
      <c r="BE3065">
        <f>COUNTIF(J3065:BD3065,"**")</f>
        <v>7</v>
      </c>
      <c r="BF3065">
        <f>COUNTIF(J3065:BD3065,"*P*")</f>
        <v>3</v>
      </c>
      <c r="BG3065">
        <f>COUNTIF(J3065:BD3065,"*C*")</f>
        <v>4</v>
      </c>
      <c r="BH3065">
        <f>COUNTIF(AQ3065:BC3065, "C")</f>
        <v>0</v>
      </c>
      <c r="BI3065">
        <f>COUNTIF(AQ3065:BC3065, "P")</f>
        <v>0</v>
      </c>
      <c r="BJ3065" t="str">
        <f t="shared" si="47"/>
        <v/>
      </c>
      <c r="BK3065">
        <f>COUNTIFS(AQ3065:BC3065,"C")+COUNTIFS(AQ3065:BC3065,"P")</f>
        <v>0</v>
      </c>
      <c r="BL3065">
        <f>COUNTIF(AC3065:AO3065,"**")</f>
        <v>3</v>
      </c>
      <c r="BM3065">
        <f>COUNTIF(AC3065:AO3065,"P")</f>
        <v>2</v>
      </c>
      <c r="BN3065">
        <f>COUNTIF(AC3065:AO3065,"C")</f>
        <v>1</v>
      </c>
    </row>
    <row r="3066" spans="1:66" x14ac:dyDescent="0.25">
      <c r="A3066">
        <v>3631</v>
      </c>
      <c r="B3066">
        <v>7</v>
      </c>
      <c r="C3066">
        <v>9</v>
      </c>
      <c r="D3066">
        <v>64</v>
      </c>
      <c r="E3066" t="s">
        <v>58</v>
      </c>
      <c r="F3066" t="s">
        <v>161</v>
      </c>
      <c r="G3066">
        <v>34</v>
      </c>
      <c r="H3066" t="s">
        <v>60</v>
      </c>
      <c r="I3066" t="s">
        <v>65</v>
      </c>
      <c r="K3066" t="s">
        <v>62</v>
      </c>
      <c r="O3066" t="s">
        <v>62</v>
      </c>
      <c r="BE3066">
        <f>COUNTIF(J3066:BD3066,"**")</f>
        <v>2</v>
      </c>
      <c r="BF3066">
        <f>COUNTIF(J3066:BD3066,"*P*")</f>
        <v>2</v>
      </c>
      <c r="BG3066">
        <f>COUNTIF(J3066:BD3066,"*C*")</f>
        <v>0</v>
      </c>
      <c r="BH3066">
        <f>COUNTIF(AQ3066:BC3066, "C")</f>
        <v>0</v>
      </c>
      <c r="BI3066">
        <f>COUNTIF(AQ3066:BC3066, "P")</f>
        <v>0</v>
      </c>
      <c r="BJ3066" t="str">
        <f t="shared" si="47"/>
        <v/>
      </c>
      <c r="BK3066">
        <f>COUNTIFS(AQ3066:BC3066,"C")+COUNTIFS(AQ3066:BC3066,"P")</f>
        <v>0</v>
      </c>
      <c r="BL3066">
        <f>COUNTIF(AC3066:AO3066,"**")</f>
        <v>0</v>
      </c>
      <c r="BM3066">
        <f>COUNTIF(AC3066:AO3066,"P")</f>
        <v>0</v>
      </c>
      <c r="BN3066">
        <f>COUNTIF(AC3066:AO3066,"C")</f>
        <v>0</v>
      </c>
    </row>
    <row r="3067" spans="1:66" x14ac:dyDescent="0.25">
      <c r="A3067">
        <v>3651</v>
      </c>
      <c r="B3067">
        <v>7</v>
      </c>
      <c r="C3067">
        <v>10</v>
      </c>
      <c r="D3067">
        <v>64</v>
      </c>
      <c r="E3067" t="s">
        <v>58</v>
      </c>
      <c r="F3067" t="s">
        <v>214</v>
      </c>
      <c r="G3067">
        <v>34</v>
      </c>
      <c r="H3067" t="s">
        <v>60</v>
      </c>
      <c r="I3067" t="s">
        <v>61</v>
      </c>
      <c r="K3067" t="s">
        <v>62</v>
      </c>
      <c r="BE3067">
        <f>COUNTIF(J3067:BD3067,"**")</f>
        <v>1</v>
      </c>
      <c r="BF3067">
        <f>COUNTIF(J3067:BD3067,"*P*")</f>
        <v>1</v>
      </c>
      <c r="BG3067">
        <f>COUNTIF(J3067:BD3067,"*C*")</f>
        <v>0</v>
      </c>
      <c r="BH3067">
        <f>COUNTIF(AQ3067:BC3067, "C")</f>
        <v>0</v>
      </c>
      <c r="BI3067">
        <f>COUNTIF(AQ3067:BC3067, "P")</f>
        <v>0</v>
      </c>
      <c r="BJ3067" t="str">
        <f t="shared" si="47"/>
        <v/>
      </c>
      <c r="BK3067">
        <f>COUNTIFS(AQ3067:BC3067,"C")+COUNTIFS(AQ3067:BC3067,"P")</f>
        <v>0</v>
      </c>
      <c r="BL3067">
        <f>COUNTIF(AC3067:AO3067,"**")</f>
        <v>0</v>
      </c>
      <c r="BM3067">
        <f>COUNTIF(AC3067:AO3067,"P")</f>
        <v>0</v>
      </c>
      <c r="BN3067">
        <f>COUNTIF(AC3067:AO3067,"C")</f>
        <v>0</v>
      </c>
    </row>
    <row r="3068" spans="1:66" x14ac:dyDescent="0.25">
      <c r="A3068">
        <v>3666</v>
      </c>
      <c r="B3068">
        <v>7</v>
      </c>
      <c r="C3068">
        <v>10</v>
      </c>
      <c r="D3068">
        <v>64</v>
      </c>
      <c r="E3068" t="s">
        <v>58</v>
      </c>
      <c r="F3068" t="s">
        <v>2262</v>
      </c>
      <c r="G3068">
        <v>34</v>
      </c>
      <c r="H3068" t="s">
        <v>64</v>
      </c>
      <c r="I3068" t="s">
        <v>65</v>
      </c>
      <c r="K3068" t="s">
        <v>62</v>
      </c>
      <c r="AD3068" t="s">
        <v>62</v>
      </c>
      <c r="AG3068" t="s">
        <v>62</v>
      </c>
      <c r="AM3068" t="s">
        <v>62</v>
      </c>
      <c r="AQ3068" t="s">
        <v>67</v>
      </c>
      <c r="AT3068" t="s">
        <v>67</v>
      </c>
      <c r="AV3068" t="s">
        <v>62</v>
      </c>
      <c r="AZ3068" t="s">
        <v>67</v>
      </c>
      <c r="BE3068">
        <f>COUNTIF(J3068:BD3068,"**")</f>
        <v>8</v>
      </c>
      <c r="BF3068">
        <f>COUNTIF(J3068:BD3068,"*P*")</f>
        <v>5</v>
      </c>
      <c r="BG3068">
        <f>COUNTIF(J3068:BD3068,"*C*")</f>
        <v>3</v>
      </c>
      <c r="BH3068">
        <f>COUNTIF(AQ3068:BC3068, "C")</f>
        <v>3</v>
      </c>
      <c r="BI3068">
        <f>COUNTIF(AQ3068:BC3068, "P")</f>
        <v>1</v>
      </c>
      <c r="BJ3068" t="str">
        <f t="shared" si="47"/>
        <v/>
      </c>
      <c r="BK3068">
        <f>COUNTIFS(AQ3068:BC3068,"C")+COUNTIFS(AQ3068:BC3068,"P")</f>
        <v>4</v>
      </c>
      <c r="BL3068">
        <f>COUNTIF(AC3068:AO3068,"**")</f>
        <v>3</v>
      </c>
      <c r="BM3068">
        <f>COUNTIF(AC3068:AO3068,"P")</f>
        <v>3</v>
      </c>
      <c r="BN3068">
        <f>COUNTIF(AC3068:AO3068,"C")</f>
        <v>0</v>
      </c>
    </row>
    <row r="3069" spans="1:66" x14ac:dyDescent="0.25">
      <c r="A3069">
        <v>3750</v>
      </c>
      <c r="B3069">
        <v>7</v>
      </c>
      <c r="C3069">
        <v>12</v>
      </c>
      <c r="D3069">
        <v>64</v>
      </c>
      <c r="E3069" t="s">
        <v>58</v>
      </c>
      <c r="F3069" t="s">
        <v>2263</v>
      </c>
      <c r="G3069">
        <v>34</v>
      </c>
      <c r="H3069" t="s">
        <v>60</v>
      </c>
      <c r="I3069" t="s">
        <v>65</v>
      </c>
      <c r="AD3069" t="s">
        <v>62</v>
      </c>
      <c r="AQ3069" t="s">
        <v>67</v>
      </c>
      <c r="AS3069" t="s">
        <v>62</v>
      </c>
      <c r="AT3069" t="s">
        <v>67</v>
      </c>
      <c r="AV3069" t="s">
        <v>67</v>
      </c>
      <c r="AZ3069" t="s">
        <v>67</v>
      </c>
      <c r="BE3069">
        <f>COUNTIF(J3069:BD3069,"**")</f>
        <v>6</v>
      </c>
      <c r="BF3069">
        <f>COUNTIF(J3069:BD3069,"*P*")</f>
        <v>2</v>
      </c>
      <c r="BG3069">
        <f>COUNTIF(J3069:BD3069,"*C*")</f>
        <v>4</v>
      </c>
      <c r="BH3069">
        <f>COUNTIF(AQ3069:BC3069, "C")</f>
        <v>4</v>
      </c>
      <c r="BI3069">
        <f>COUNTIF(AQ3069:BC3069, "P")</f>
        <v>1</v>
      </c>
      <c r="BJ3069" t="str">
        <f t="shared" si="47"/>
        <v/>
      </c>
      <c r="BK3069">
        <f>COUNTIFS(AQ3069:BC3069,"C")+COUNTIFS(AQ3069:BC3069,"P")</f>
        <v>5</v>
      </c>
      <c r="BL3069">
        <f>COUNTIF(AC3069:AO3069,"**")</f>
        <v>1</v>
      </c>
      <c r="BM3069">
        <f>COUNTIF(AC3069:AO3069,"P")</f>
        <v>1</v>
      </c>
      <c r="BN3069">
        <f>COUNTIF(AC3069:AO3069,"C")</f>
        <v>0</v>
      </c>
    </row>
    <row r="3070" spans="1:66" x14ac:dyDescent="0.25">
      <c r="A3070">
        <v>3758</v>
      </c>
      <c r="B3070">
        <v>24</v>
      </c>
      <c r="C3070">
        <v>1</v>
      </c>
      <c r="D3070">
        <v>59</v>
      </c>
      <c r="E3070" t="s">
        <v>58</v>
      </c>
      <c r="F3070" t="s">
        <v>601</v>
      </c>
      <c r="G3070">
        <v>34</v>
      </c>
      <c r="H3070" t="s">
        <v>60</v>
      </c>
      <c r="I3070" t="s">
        <v>65</v>
      </c>
      <c r="K3070" t="s">
        <v>62</v>
      </c>
      <c r="N3070" t="s">
        <v>62</v>
      </c>
      <c r="AD3070" t="s">
        <v>62</v>
      </c>
      <c r="AQ3070" t="s">
        <v>67</v>
      </c>
      <c r="AS3070" t="s">
        <v>62</v>
      </c>
      <c r="AT3070" t="s">
        <v>67</v>
      </c>
      <c r="AU3070" t="s">
        <v>67</v>
      </c>
      <c r="AZ3070" t="s">
        <v>67</v>
      </c>
      <c r="BD3070" t="s">
        <v>212</v>
      </c>
      <c r="BE3070">
        <f>COUNTIF(J3070:BD3070,"**")</f>
        <v>9</v>
      </c>
      <c r="BF3070">
        <f>COUNTIF(J3070:BD3070,"*P*")</f>
        <v>4</v>
      </c>
      <c r="BG3070">
        <f>COUNTIF(J3070:BD3070,"*C*")</f>
        <v>5</v>
      </c>
      <c r="BH3070">
        <f>COUNTIF(AQ3070:BC3070, "C")</f>
        <v>4</v>
      </c>
      <c r="BI3070">
        <f>COUNTIF(AQ3070:BC3070, "P")</f>
        <v>1</v>
      </c>
      <c r="BJ3070" t="str">
        <f t="shared" si="47"/>
        <v/>
      </c>
      <c r="BK3070">
        <f>COUNTIFS(AQ3070:BC3070,"C")+COUNTIFS(AQ3070:BC3070,"P")</f>
        <v>5</v>
      </c>
      <c r="BL3070">
        <f>COUNTIF(AC3070:AO3070,"**")</f>
        <v>1</v>
      </c>
      <c r="BM3070">
        <f>COUNTIF(AC3070:AO3070,"P")</f>
        <v>1</v>
      </c>
      <c r="BN3070">
        <f>COUNTIF(AC3070:AO3070,"C")</f>
        <v>0</v>
      </c>
    </row>
    <row r="3071" spans="1:66" x14ac:dyDescent="0.25">
      <c r="A3071">
        <v>3814</v>
      </c>
      <c r="B3071">
        <v>24</v>
      </c>
      <c r="C3071">
        <v>4</v>
      </c>
      <c r="D3071">
        <v>59</v>
      </c>
      <c r="E3071" t="s">
        <v>58</v>
      </c>
      <c r="F3071" t="s">
        <v>2264</v>
      </c>
      <c r="G3071">
        <v>34</v>
      </c>
      <c r="H3071" t="s">
        <v>60</v>
      </c>
      <c r="I3071" t="s">
        <v>65</v>
      </c>
      <c r="O3071" t="s">
        <v>67</v>
      </c>
      <c r="AE3071" t="s">
        <v>62</v>
      </c>
      <c r="AS3071" t="s">
        <v>62</v>
      </c>
      <c r="AZ3071" t="s">
        <v>67</v>
      </c>
      <c r="BE3071">
        <f>COUNTIF(J3071:BD3071,"**")</f>
        <v>4</v>
      </c>
      <c r="BF3071">
        <f>COUNTIF(J3071:BD3071,"*P*")</f>
        <v>2</v>
      </c>
      <c r="BG3071">
        <f>COUNTIF(J3071:BD3071,"*C*")</f>
        <v>2</v>
      </c>
      <c r="BH3071">
        <f>COUNTIF(AQ3071:BC3071, "C")</f>
        <v>1</v>
      </c>
      <c r="BI3071">
        <f>COUNTIF(AQ3071:BC3071, "P")</f>
        <v>1</v>
      </c>
      <c r="BJ3071" t="str">
        <f t="shared" si="47"/>
        <v/>
      </c>
      <c r="BK3071">
        <f>COUNTIFS(AQ3071:BC3071,"C")+COUNTIFS(AQ3071:BC3071,"P")</f>
        <v>2</v>
      </c>
      <c r="BL3071">
        <f>COUNTIF(AC3071:AO3071,"**")</f>
        <v>1</v>
      </c>
      <c r="BM3071">
        <f>COUNTIF(AC3071:AO3071,"P")</f>
        <v>1</v>
      </c>
      <c r="BN3071">
        <f>COUNTIF(AC3071:AO3071,"C")</f>
        <v>0</v>
      </c>
    </row>
    <row r="3072" spans="1:66" x14ac:dyDescent="0.25">
      <c r="A3072">
        <v>3855</v>
      </c>
      <c r="B3072">
        <v>24</v>
      </c>
      <c r="C3072">
        <v>7</v>
      </c>
      <c r="D3072">
        <v>59</v>
      </c>
      <c r="E3072" t="s">
        <v>58</v>
      </c>
      <c r="F3072" t="s">
        <v>2265</v>
      </c>
      <c r="G3072">
        <v>34</v>
      </c>
      <c r="H3072" t="s">
        <v>60</v>
      </c>
      <c r="I3072" t="s">
        <v>65</v>
      </c>
      <c r="N3072" t="s">
        <v>67</v>
      </c>
      <c r="AU3072" t="s">
        <v>67</v>
      </c>
      <c r="BD3072" t="s">
        <v>968</v>
      </c>
      <c r="BE3072">
        <f>COUNTIF(J3072:BD3072,"**")</f>
        <v>3</v>
      </c>
      <c r="BF3072">
        <f>COUNTIF(J3072:BD3072,"*P*")</f>
        <v>1</v>
      </c>
      <c r="BG3072">
        <f>COUNTIF(J3072:BD3072,"*C*")</f>
        <v>2</v>
      </c>
      <c r="BH3072">
        <f>COUNTIF(AQ3072:BC3072, "C")</f>
        <v>1</v>
      </c>
      <c r="BI3072">
        <f>COUNTIF(AQ3072:BC3072, "P")</f>
        <v>0</v>
      </c>
      <c r="BJ3072" t="str">
        <f t="shared" si="47"/>
        <v/>
      </c>
      <c r="BK3072">
        <f>COUNTIFS(AQ3072:BC3072,"C")+COUNTIFS(AQ3072:BC3072,"P")</f>
        <v>1</v>
      </c>
      <c r="BL3072">
        <f>COUNTIF(AC3072:AO3072,"**")</f>
        <v>0</v>
      </c>
      <c r="BM3072">
        <f>COUNTIF(AC3072:AO3072,"P")</f>
        <v>0</v>
      </c>
      <c r="BN3072">
        <f>COUNTIF(AC3072:AO3072,"C")</f>
        <v>0</v>
      </c>
    </row>
    <row r="3073" spans="1:66" x14ac:dyDescent="0.25">
      <c r="A3073">
        <v>4016</v>
      </c>
      <c r="B3073">
        <v>8</v>
      </c>
      <c r="C3073">
        <v>4</v>
      </c>
      <c r="D3073">
        <v>1</v>
      </c>
      <c r="E3073" t="s">
        <v>58</v>
      </c>
      <c r="F3073" t="s">
        <v>315</v>
      </c>
      <c r="G3073">
        <v>34</v>
      </c>
      <c r="H3073" t="s">
        <v>60</v>
      </c>
      <c r="I3073" t="s">
        <v>72</v>
      </c>
      <c r="AY3073" t="s">
        <v>62</v>
      </c>
      <c r="BE3073">
        <f>COUNTIF(J3073:BD3073,"**")</f>
        <v>1</v>
      </c>
      <c r="BF3073">
        <f>COUNTIF(J3073:BD3073,"*P*")</f>
        <v>1</v>
      </c>
      <c r="BG3073">
        <f>COUNTIF(J3073:BD3073,"*C*")</f>
        <v>0</v>
      </c>
      <c r="BH3073">
        <f>COUNTIF(AQ3073:BC3073, "C")</f>
        <v>0</v>
      </c>
      <c r="BI3073">
        <f>COUNTIF(AQ3073:BC3073, "P")</f>
        <v>1</v>
      </c>
      <c r="BJ3073" t="str">
        <f t="shared" si="47"/>
        <v>X</v>
      </c>
      <c r="BK3073">
        <f>COUNTIFS(AQ3073:BC3073,"C")+COUNTIFS(AQ3073:BC3073,"P")</f>
        <v>1</v>
      </c>
      <c r="BL3073">
        <f>COUNTIF(AC3073:AO3073,"**")</f>
        <v>0</v>
      </c>
      <c r="BM3073">
        <f>COUNTIF(AC3073:AO3073,"P")</f>
        <v>0</v>
      </c>
      <c r="BN3073">
        <f>COUNTIF(AC3073:AO3073,"C")</f>
        <v>0</v>
      </c>
    </row>
    <row r="3074" spans="1:66" x14ac:dyDescent="0.25">
      <c r="A3074">
        <v>4074</v>
      </c>
      <c r="B3074">
        <v>8</v>
      </c>
      <c r="C3074">
        <v>4</v>
      </c>
      <c r="D3074">
        <v>4</v>
      </c>
      <c r="E3074" t="s">
        <v>58</v>
      </c>
      <c r="F3074" t="s">
        <v>469</v>
      </c>
      <c r="G3074">
        <v>34</v>
      </c>
      <c r="H3074" t="s">
        <v>60</v>
      </c>
      <c r="I3074" t="s">
        <v>65</v>
      </c>
      <c r="AT3074" t="s">
        <v>67</v>
      </c>
      <c r="AU3074" t="s">
        <v>62</v>
      </c>
      <c r="BD3074" t="s">
        <v>1023</v>
      </c>
      <c r="BE3074">
        <f>COUNTIF(J3074:BD3074,"**")</f>
        <v>3</v>
      </c>
      <c r="BF3074">
        <f>COUNTIF(J3074:BD3074,"*P*")</f>
        <v>1</v>
      </c>
      <c r="BG3074">
        <f>COUNTIF(J3074:BD3074,"*C*")</f>
        <v>2</v>
      </c>
      <c r="BH3074">
        <f>COUNTIF(AQ3074:BC3074, "C")</f>
        <v>1</v>
      </c>
      <c r="BI3074">
        <f>COUNTIF(AQ3074:BC3074, "P")</f>
        <v>1</v>
      </c>
      <c r="BJ3074" t="str">
        <f t="shared" ref="BJ3074:BJ3137" si="48">IF(AND(BH3074=0,BI3074&gt;0),"X","")</f>
        <v/>
      </c>
      <c r="BK3074">
        <f>COUNTIFS(AQ3074:BC3074,"C")+COUNTIFS(AQ3074:BC3074,"P")</f>
        <v>2</v>
      </c>
      <c r="BL3074">
        <f>COUNTIF(AC3074:AO3074,"**")</f>
        <v>0</v>
      </c>
      <c r="BM3074">
        <f>COUNTIF(AC3074:AO3074,"P")</f>
        <v>0</v>
      </c>
      <c r="BN3074">
        <f>COUNTIF(AC3074:AO3074,"C")</f>
        <v>0</v>
      </c>
    </row>
    <row r="3075" spans="1:66" x14ac:dyDescent="0.25">
      <c r="A3075">
        <v>4089</v>
      </c>
      <c r="B3075">
        <v>8</v>
      </c>
      <c r="C3075">
        <v>8</v>
      </c>
      <c r="D3075">
        <v>1</v>
      </c>
      <c r="E3075" t="s">
        <v>58</v>
      </c>
      <c r="F3075" t="s">
        <v>315</v>
      </c>
      <c r="G3075">
        <v>34</v>
      </c>
      <c r="H3075" t="s">
        <v>60</v>
      </c>
      <c r="I3075" t="s">
        <v>61</v>
      </c>
      <c r="O3075" t="s">
        <v>62</v>
      </c>
      <c r="BE3075">
        <f>COUNTIF(J3075:BD3075,"**")</f>
        <v>1</v>
      </c>
      <c r="BF3075">
        <f>COUNTIF(J3075:BD3075,"*P*")</f>
        <v>1</v>
      </c>
      <c r="BG3075">
        <f>COUNTIF(J3075:BD3075,"*C*")</f>
        <v>0</v>
      </c>
      <c r="BH3075">
        <f>COUNTIF(AQ3075:BC3075, "C")</f>
        <v>0</v>
      </c>
      <c r="BI3075">
        <f>COUNTIF(AQ3075:BC3075, "P")</f>
        <v>0</v>
      </c>
      <c r="BJ3075" t="str">
        <f t="shared" si="48"/>
        <v/>
      </c>
      <c r="BK3075">
        <f>COUNTIFS(AQ3075:BC3075,"C")+COUNTIFS(AQ3075:BC3075,"P")</f>
        <v>0</v>
      </c>
      <c r="BL3075">
        <f>COUNTIF(AC3075:AO3075,"**")</f>
        <v>0</v>
      </c>
      <c r="BM3075">
        <f>COUNTIF(AC3075:AO3075,"P")</f>
        <v>0</v>
      </c>
      <c r="BN3075">
        <f>COUNTIF(AC3075:AO3075,"C")</f>
        <v>0</v>
      </c>
    </row>
    <row r="3076" spans="1:66" x14ac:dyDescent="0.25">
      <c r="A3076">
        <v>4121</v>
      </c>
      <c r="B3076">
        <v>8</v>
      </c>
      <c r="C3076">
        <v>11</v>
      </c>
      <c r="D3076">
        <v>1</v>
      </c>
      <c r="E3076" t="s">
        <v>58</v>
      </c>
      <c r="F3076" t="s">
        <v>753</v>
      </c>
      <c r="G3076">
        <v>34</v>
      </c>
      <c r="H3076" t="s">
        <v>60</v>
      </c>
      <c r="I3076" t="s">
        <v>65</v>
      </c>
      <c r="J3076" t="s">
        <v>62</v>
      </c>
      <c r="W3076" t="s">
        <v>62</v>
      </c>
      <c r="AQ3076" t="s">
        <v>67</v>
      </c>
      <c r="AZ3076" t="s">
        <v>62</v>
      </c>
      <c r="BE3076">
        <f>COUNTIF(J3076:BD3076,"**")</f>
        <v>4</v>
      </c>
      <c r="BF3076">
        <f>COUNTIF(J3076:BD3076,"*P*")</f>
        <v>3</v>
      </c>
      <c r="BG3076">
        <f>COUNTIF(J3076:BD3076,"*C*")</f>
        <v>1</v>
      </c>
      <c r="BH3076">
        <f>COUNTIF(AQ3076:BC3076, "C")</f>
        <v>1</v>
      </c>
      <c r="BI3076">
        <f>COUNTIF(AQ3076:BC3076, "P")</f>
        <v>1</v>
      </c>
      <c r="BJ3076" t="str">
        <f t="shared" si="48"/>
        <v/>
      </c>
      <c r="BK3076">
        <f>COUNTIFS(AQ3076:BC3076,"C")+COUNTIFS(AQ3076:BC3076,"P")</f>
        <v>2</v>
      </c>
      <c r="BL3076">
        <f>COUNTIF(AC3076:AO3076,"**")</f>
        <v>0</v>
      </c>
      <c r="BM3076">
        <f>COUNTIF(AC3076:AO3076,"P")</f>
        <v>0</v>
      </c>
      <c r="BN3076">
        <f>COUNTIF(AC3076:AO3076,"C")</f>
        <v>0</v>
      </c>
    </row>
    <row r="3077" spans="1:66" x14ac:dyDescent="0.25">
      <c r="A3077">
        <v>4127</v>
      </c>
      <c r="B3077">
        <v>8</v>
      </c>
      <c r="C3077">
        <v>11</v>
      </c>
      <c r="D3077">
        <v>1</v>
      </c>
      <c r="E3077" t="s">
        <v>58</v>
      </c>
      <c r="F3077" t="s">
        <v>2266</v>
      </c>
      <c r="G3077">
        <v>34</v>
      </c>
      <c r="H3077" t="s">
        <v>60</v>
      </c>
      <c r="I3077" t="s">
        <v>65</v>
      </c>
      <c r="O3077" t="s">
        <v>67</v>
      </c>
      <c r="AD3077" t="s">
        <v>67</v>
      </c>
      <c r="BA3077" t="s">
        <v>67</v>
      </c>
      <c r="BE3077">
        <f>COUNTIF(J3077:BD3077,"**")</f>
        <v>3</v>
      </c>
      <c r="BF3077">
        <f>COUNTIF(J3077:BD3077,"*P*")</f>
        <v>0</v>
      </c>
      <c r="BG3077">
        <f>COUNTIF(J3077:BD3077,"*C*")</f>
        <v>3</v>
      </c>
      <c r="BH3077">
        <f>COUNTIF(AQ3077:BC3077, "C")</f>
        <v>1</v>
      </c>
      <c r="BI3077">
        <f>COUNTIF(AQ3077:BC3077, "P")</f>
        <v>0</v>
      </c>
      <c r="BJ3077" t="str">
        <f t="shared" si="48"/>
        <v/>
      </c>
      <c r="BK3077">
        <f>COUNTIFS(AQ3077:BC3077,"C")+COUNTIFS(AQ3077:BC3077,"P")</f>
        <v>1</v>
      </c>
      <c r="BL3077">
        <f>COUNTIF(AC3077:AO3077,"**")</f>
        <v>1</v>
      </c>
      <c r="BM3077">
        <f>COUNTIF(AC3077:AO3077,"P")</f>
        <v>0</v>
      </c>
      <c r="BN3077">
        <f>COUNTIF(AC3077:AO3077,"C")</f>
        <v>1</v>
      </c>
    </row>
    <row r="3078" spans="1:66" x14ac:dyDescent="0.25">
      <c r="A3078">
        <v>4131</v>
      </c>
      <c r="B3078">
        <v>8</v>
      </c>
      <c r="C3078">
        <v>12</v>
      </c>
      <c r="D3078">
        <v>1</v>
      </c>
      <c r="E3078" t="s">
        <v>58</v>
      </c>
      <c r="F3078" t="s">
        <v>315</v>
      </c>
      <c r="G3078">
        <v>34</v>
      </c>
      <c r="H3078" t="s">
        <v>60</v>
      </c>
      <c r="I3078" t="s">
        <v>72</v>
      </c>
      <c r="O3078" t="s">
        <v>62</v>
      </c>
      <c r="BE3078">
        <f>COUNTIF(J3078:BD3078,"**")</f>
        <v>1</v>
      </c>
      <c r="BF3078">
        <f>COUNTIF(J3078:BD3078,"*P*")</f>
        <v>1</v>
      </c>
      <c r="BG3078">
        <f>COUNTIF(J3078:BD3078,"*C*")</f>
        <v>0</v>
      </c>
      <c r="BH3078">
        <f>COUNTIF(AQ3078:BC3078, "C")</f>
        <v>0</v>
      </c>
      <c r="BI3078">
        <f>COUNTIF(AQ3078:BC3078, "P")</f>
        <v>0</v>
      </c>
      <c r="BJ3078" t="str">
        <f t="shared" si="48"/>
        <v/>
      </c>
      <c r="BK3078">
        <f>COUNTIFS(AQ3078:BC3078,"C")+COUNTIFS(AQ3078:BC3078,"P")</f>
        <v>0</v>
      </c>
      <c r="BL3078">
        <f>COUNTIF(AC3078:AO3078,"**")</f>
        <v>0</v>
      </c>
      <c r="BM3078">
        <f>COUNTIF(AC3078:AO3078,"P")</f>
        <v>0</v>
      </c>
      <c r="BN3078">
        <f>COUNTIF(AC3078:AO3078,"C")</f>
        <v>0</v>
      </c>
    </row>
    <row r="3079" spans="1:66" x14ac:dyDescent="0.25">
      <c r="A3079">
        <v>4145</v>
      </c>
      <c r="B3079">
        <v>8</v>
      </c>
      <c r="C3079">
        <v>7</v>
      </c>
      <c r="D3079">
        <v>1</v>
      </c>
      <c r="E3079" t="s">
        <v>58</v>
      </c>
      <c r="F3079" t="s">
        <v>132</v>
      </c>
      <c r="G3079">
        <v>34</v>
      </c>
      <c r="H3079" t="s">
        <v>64</v>
      </c>
      <c r="I3079" t="s">
        <v>65</v>
      </c>
      <c r="AD3079" t="s">
        <v>62</v>
      </c>
      <c r="AY3079" t="s">
        <v>62</v>
      </c>
      <c r="BE3079">
        <f>COUNTIF(J3079:BD3079,"**")</f>
        <v>2</v>
      </c>
      <c r="BF3079">
        <f>COUNTIF(J3079:BD3079,"*P*")</f>
        <v>2</v>
      </c>
      <c r="BG3079">
        <f>COUNTIF(J3079:BD3079,"*C*")</f>
        <v>0</v>
      </c>
      <c r="BH3079">
        <f>COUNTIF(AQ3079:BC3079, "C")</f>
        <v>0</v>
      </c>
      <c r="BI3079">
        <f>COUNTIF(AQ3079:BC3079, "P")</f>
        <v>1</v>
      </c>
      <c r="BJ3079" t="str">
        <f t="shared" si="48"/>
        <v>X</v>
      </c>
      <c r="BK3079">
        <f>COUNTIFS(AQ3079:BC3079,"C")+COUNTIFS(AQ3079:BC3079,"P")</f>
        <v>1</v>
      </c>
      <c r="BL3079">
        <f>COUNTIF(AC3079:AO3079,"**")</f>
        <v>1</v>
      </c>
      <c r="BM3079">
        <f>COUNTIF(AC3079:AO3079,"P")</f>
        <v>1</v>
      </c>
      <c r="BN3079">
        <f>COUNTIF(AC3079:AO3079,"C")</f>
        <v>0</v>
      </c>
    </row>
    <row r="3080" spans="1:66" x14ac:dyDescent="0.25">
      <c r="A3080">
        <v>4171</v>
      </c>
      <c r="B3080">
        <v>8</v>
      </c>
      <c r="C3080">
        <v>11</v>
      </c>
      <c r="D3080">
        <v>1</v>
      </c>
      <c r="E3080" t="s">
        <v>58</v>
      </c>
      <c r="F3080" t="s">
        <v>2267</v>
      </c>
      <c r="G3080">
        <v>34</v>
      </c>
      <c r="H3080" t="s">
        <v>64</v>
      </c>
      <c r="I3080" t="s">
        <v>65</v>
      </c>
      <c r="J3080" t="s">
        <v>67</v>
      </c>
      <c r="K3080" t="s">
        <v>62</v>
      </c>
      <c r="W3080" t="s">
        <v>67</v>
      </c>
      <c r="AD3080" t="s">
        <v>67</v>
      </c>
      <c r="BE3080">
        <f>COUNTIF(J3080:BD3080,"**")</f>
        <v>4</v>
      </c>
      <c r="BF3080">
        <f>COUNTIF(J3080:BD3080,"*P*")</f>
        <v>1</v>
      </c>
      <c r="BG3080">
        <f>COUNTIF(J3080:BD3080,"*C*")</f>
        <v>3</v>
      </c>
      <c r="BH3080">
        <f>COUNTIF(AQ3080:BC3080, "C")</f>
        <v>0</v>
      </c>
      <c r="BI3080">
        <f>COUNTIF(AQ3080:BC3080, "P")</f>
        <v>0</v>
      </c>
      <c r="BJ3080" t="str">
        <f t="shared" si="48"/>
        <v/>
      </c>
      <c r="BK3080">
        <f>COUNTIFS(AQ3080:BC3080,"C")+COUNTIFS(AQ3080:BC3080,"P")</f>
        <v>0</v>
      </c>
      <c r="BL3080">
        <f>COUNTIF(AC3080:AO3080,"**")</f>
        <v>1</v>
      </c>
      <c r="BM3080">
        <f>COUNTIF(AC3080:AO3080,"P")</f>
        <v>0</v>
      </c>
      <c r="BN3080">
        <f>COUNTIF(AC3080:AO3080,"C")</f>
        <v>1</v>
      </c>
    </row>
    <row r="3081" spans="1:66" x14ac:dyDescent="0.25">
      <c r="A3081">
        <v>4172</v>
      </c>
      <c r="B3081">
        <v>8</v>
      </c>
      <c r="C3081">
        <v>12</v>
      </c>
      <c r="D3081">
        <v>4</v>
      </c>
      <c r="E3081" t="s">
        <v>58</v>
      </c>
      <c r="F3081" t="s">
        <v>2268</v>
      </c>
      <c r="G3081">
        <v>34</v>
      </c>
      <c r="H3081" t="s">
        <v>60</v>
      </c>
      <c r="I3081" t="s">
        <v>61</v>
      </c>
      <c r="AB3081" t="s">
        <v>67</v>
      </c>
      <c r="BD3081" t="s">
        <v>1161</v>
      </c>
      <c r="BE3081">
        <f>COUNTIF(J3081:BD3081,"**")</f>
        <v>2</v>
      </c>
      <c r="BF3081">
        <f>COUNTIF(J3081:BD3081,"*P*")</f>
        <v>0</v>
      </c>
      <c r="BG3081">
        <f>COUNTIF(J3081:BD3081,"*C*")</f>
        <v>1</v>
      </c>
      <c r="BH3081">
        <f>COUNTIF(AQ3081:BC3081, "C")</f>
        <v>0</v>
      </c>
      <c r="BI3081">
        <f>COUNTIF(AQ3081:BC3081, "P")</f>
        <v>0</v>
      </c>
      <c r="BJ3081" t="str">
        <f t="shared" si="48"/>
        <v/>
      </c>
      <c r="BK3081">
        <f>COUNTIFS(AQ3081:BC3081,"C")+COUNTIFS(AQ3081:BC3081,"P")</f>
        <v>0</v>
      </c>
      <c r="BL3081">
        <f>COUNTIF(AC3081:AO3081,"**")</f>
        <v>0</v>
      </c>
      <c r="BM3081">
        <f>COUNTIF(AC3081:AO3081,"P")</f>
        <v>0</v>
      </c>
      <c r="BN3081">
        <f>COUNTIF(AC3081:AO3081,"C")</f>
        <v>0</v>
      </c>
    </row>
    <row r="3082" spans="1:66" x14ac:dyDescent="0.25">
      <c r="A3082">
        <v>4261</v>
      </c>
      <c r="B3082">
        <v>9</v>
      </c>
      <c r="C3082">
        <v>1</v>
      </c>
      <c r="D3082">
        <v>48</v>
      </c>
      <c r="E3082" t="s">
        <v>58</v>
      </c>
      <c r="F3082" t="s">
        <v>2269</v>
      </c>
      <c r="G3082">
        <v>34</v>
      </c>
      <c r="H3082" t="s">
        <v>60</v>
      </c>
      <c r="I3082" t="s">
        <v>65</v>
      </c>
      <c r="O3082" t="s">
        <v>62</v>
      </c>
      <c r="AD3082" t="s">
        <v>62</v>
      </c>
      <c r="AQ3082" t="s">
        <v>67</v>
      </c>
      <c r="AT3082" t="s">
        <v>67</v>
      </c>
      <c r="AV3082" t="s">
        <v>62</v>
      </c>
      <c r="AZ3082" t="s">
        <v>67</v>
      </c>
      <c r="BE3082">
        <f>COUNTIF(J3082:BD3082,"**")</f>
        <v>6</v>
      </c>
      <c r="BF3082">
        <f>COUNTIF(J3082:BD3082,"*P*")</f>
        <v>3</v>
      </c>
      <c r="BG3082">
        <f>COUNTIF(J3082:BD3082,"*C*")</f>
        <v>3</v>
      </c>
      <c r="BH3082">
        <f>COUNTIF(AQ3082:BC3082, "C")</f>
        <v>3</v>
      </c>
      <c r="BI3082">
        <f>COUNTIF(AQ3082:BC3082, "P")</f>
        <v>1</v>
      </c>
      <c r="BJ3082" t="str">
        <f t="shared" si="48"/>
        <v/>
      </c>
      <c r="BK3082">
        <f>COUNTIFS(AQ3082:BC3082,"C")+COUNTIFS(AQ3082:BC3082,"P")</f>
        <v>4</v>
      </c>
      <c r="BL3082">
        <f>COUNTIF(AC3082:AO3082,"**")</f>
        <v>1</v>
      </c>
      <c r="BM3082">
        <f>COUNTIF(AC3082:AO3082,"P")</f>
        <v>1</v>
      </c>
      <c r="BN3082">
        <f>COUNTIF(AC3082:AO3082,"C")</f>
        <v>0</v>
      </c>
    </row>
    <row r="3083" spans="1:66" x14ac:dyDescent="0.25">
      <c r="A3083">
        <v>4264</v>
      </c>
      <c r="B3083">
        <v>9</v>
      </c>
      <c r="C3083">
        <v>1</v>
      </c>
      <c r="D3083">
        <v>48</v>
      </c>
      <c r="E3083" t="s">
        <v>58</v>
      </c>
      <c r="F3083" t="s">
        <v>2270</v>
      </c>
      <c r="G3083">
        <v>34</v>
      </c>
      <c r="H3083" t="s">
        <v>60</v>
      </c>
      <c r="I3083" t="s">
        <v>65</v>
      </c>
      <c r="N3083" t="s">
        <v>67</v>
      </c>
      <c r="AQ3083" t="s">
        <v>67</v>
      </c>
      <c r="AS3083" t="s">
        <v>62</v>
      </c>
      <c r="AZ3083" t="s">
        <v>67</v>
      </c>
      <c r="BA3083" t="s">
        <v>62</v>
      </c>
      <c r="BC3083" t="s">
        <v>62</v>
      </c>
      <c r="BE3083">
        <f>COUNTIF(J3083:BD3083,"**")</f>
        <v>6</v>
      </c>
      <c r="BF3083">
        <f>COUNTIF(J3083:BD3083,"*P*")</f>
        <v>3</v>
      </c>
      <c r="BG3083">
        <f>COUNTIF(J3083:BD3083,"*C*")</f>
        <v>3</v>
      </c>
      <c r="BH3083">
        <f>COUNTIF(AQ3083:BC3083, "C")</f>
        <v>2</v>
      </c>
      <c r="BI3083">
        <f>COUNTIF(AQ3083:BC3083, "P")</f>
        <v>3</v>
      </c>
      <c r="BJ3083" t="str">
        <f t="shared" si="48"/>
        <v/>
      </c>
      <c r="BK3083">
        <f>COUNTIFS(AQ3083:BC3083,"C")+COUNTIFS(AQ3083:BC3083,"P")</f>
        <v>5</v>
      </c>
      <c r="BL3083">
        <f>COUNTIF(AC3083:AO3083,"**")</f>
        <v>0</v>
      </c>
      <c r="BM3083">
        <f>COUNTIF(AC3083:AO3083,"P")</f>
        <v>0</v>
      </c>
      <c r="BN3083">
        <f>COUNTIF(AC3083:AO3083,"C")</f>
        <v>0</v>
      </c>
    </row>
    <row r="3084" spans="1:66" x14ac:dyDescent="0.25">
      <c r="A3084">
        <v>4380</v>
      </c>
      <c r="B3084">
        <v>9</v>
      </c>
      <c r="C3084">
        <v>3</v>
      </c>
      <c r="D3084">
        <v>48</v>
      </c>
      <c r="E3084" t="s">
        <v>58</v>
      </c>
      <c r="F3084" t="s">
        <v>2271</v>
      </c>
      <c r="G3084">
        <v>34</v>
      </c>
      <c r="H3084" t="s">
        <v>60</v>
      </c>
      <c r="I3084" t="s">
        <v>65</v>
      </c>
      <c r="N3084" t="s">
        <v>67</v>
      </c>
      <c r="AF3084" t="s">
        <v>62</v>
      </c>
      <c r="AQ3084" t="s">
        <v>67</v>
      </c>
      <c r="AU3084" t="s">
        <v>67</v>
      </c>
      <c r="AZ3084" t="s">
        <v>67</v>
      </c>
      <c r="BD3084" t="s">
        <v>660</v>
      </c>
      <c r="BE3084">
        <f>COUNTIF(J3084:BD3084,"**")</f>
        <v>6</v>
      </c>
      <c r="BF3084">
        <f>COUNTIF(J3084:BD3084,"*P*")</f>
        <v>1</v>
      </c>
      <c r="BG3084">
        <f>COUNTIF(J3084:BD3084,"*C*")</f>
        <v>4</v>
      </c>
      <c r="BH3084">
        <f>COUNTIF(AQ3084:BC3084, "C")</f>
        <v>3</v>
      </c>
      <c r="BI3084">
        <f>COUNTIF(AQ3084:BC3084, "P")</f>
        <v>0</v>
      </c>
      <c r="BJ3084" t="str">
        <f t="shared" si="48"/>
        <v/>
      </c>
      <c r="BK3084">
        <f>COUNTIFS(AQ3084:BC3084,"C")+COUNTIFS(AQ3084:BC3084,"P")</f>
        <v>3</v>
      </c>
      <c r="BL3084">
        <f>COUNTIF(AC3084:AO3084,"**")</f>
        <v>1</v>
      </c>
      <c r="BM3084">
        <f>COUNTIF(AC3084:AO3084,"P")</f>
        <v>1</v>
      </c>
      <c r="BN3084">
        <f>COUNTIF(AC3084:AO3084,"C")</f>
        <v>0</v>
      </c>
    </row>
    <row r="3085" spans="1:66" x14ac:dyDescent="0.25">
      <c r="A3085">
        <v>4391</v>
      </c>
      <c r="B3085">
        <v>9</v>
      </c>
      <c r="C3085">
        <v>3</v>
      </c>
      <c r="D3085">
        <v>48</v>
      </c>
      <c r="E3085" t="s">
        <v>58</v>
      </c>
      <c r="F3085" t="s">
        <v>2272</v>
      </c>
      <c r="G3085">
        <v>34</v>
      </c>
      <c r="H3085" t="s">
        <v>60</v>
      </c>
      <c r="I3085" t="s">
        <v>65</v>
      </c>
      <c r="N3085" t="s">
        <v>62</v>
      </c>
      <c r="AR3085" t="s">
        <v>62</v>
      </c>
      <c r="BE3085">
        <f>COUNTIF(J3085:BD3085,"**")</f>
        <v>2</v>
      </c>
      <c r="BF3085">
        <f>COUNTIF(J3085:BD3085,"*P*")</f>
        <v>2</v>
      </c>
      <c r="BG3085">
        <f>COUNTIF(J3085:BD3085,"*C*")</f>
        <v>0</v>
      </c>
      <c r="BH3085">
        <f>COUNTIF(AQ3085:BC3085, "C")</f>
        <v>0</v>
      </c>
      <c r="BI3085">
        <f>COUNTIF(AQ3085:BC3085, "P")</f>
        <v>1</v>
      </c>
      <c r="BJ3085" t="str">
        <f t="shared" si="48"/>
        <v>X</v>
      </c>
      <c r="BK3085">
        <f>COUNTIFS(AQ3085:BC3085,"C")+COUNTIFS(AQ3085:BC3085,"P")</f>
        <v>1</v>
      </c>
      <c r="BL3085">
        <f>COUNTIF(AC3085:AO3085,"**")</f>
        <v>0</v>
      </c>
      <c r="BM3085">
        <f>COUNTIF(AC3085:AO3085,"P")</f>
        <v>0</v>
      </c>
      <c r="BN3085">
        <f>COUNTIF(AC3085:AO3085,"C")</f>
        <v>0</v>
      </c>
    </row>
    <row r="3086" spans="1:66" x14ac:dyDescent="0.25">
      <c r="A3086">
        <v>4655</v>
      </c>
      <c r="B3086">
        <v>9</v>
      </c>
      <c r="C3086">
        <v>6</v>
      </c>
      <c r="D3086">
        <v>48</v>
      </c>
      <c r="E3086" t="s">
        <v>58</v>
      </c>
      <c r="F3086" t="s">
        <v>182</v>
      </c>
      <c r="G3086">
        <v>34</v>
      </c>
      <c r="H3086" t="s">
        <v>60</v>
      </c>
      <c r="I3086" t="s">
        <v>65</v>
      </c>
      <c r="J3086" t="s">
        <v>62</v>
      </c>
      <c r="N3086" t="s">
        <v>62</v>
      </c>
      <c r="Q3086" t="s">
        <v>62</v>
      </c>
      <c r="W3086" t="s">
        <v>62</v>
      </c>
      <c r="BD3086" t="s">
        <v>2273</v>
      </c>
      <c r="BE3086">
        <f>COUNTIF(J3086:BD3086,"**")</f>
        <v>5</v>
      </c>
      <c r="BF3086">
        <f>COUNTIF(J3086:BD3086,"*P*")</f>
        <v>5</v>
      </c>
      <c r="BG3086">
        <f>COUNTIF(J3086:BD3086,"*C*")</f>
        <v>0</v>
      </c>
      <c r="BH3086">
        <f>COUNTIF(AQ3086:BC3086, "C")</f>
        <v>0</v>
      </c>
      <c r="BI3086">
        <f>COUNTIF(AQ3086:BC3086, "P")</f>
        <v>0</v>
      </c>
      <c r="BJ3086" t="str">
        <f t="shared" si="48"/>
        <v/>
      </c>
      <c r="BK3086">
        <f>COUNTIFS(AQ3086:BC3086,"C")+COUNTIFS(AQ3086:BC3086,"P")</f>
        <v>0</v>
      </c>
      <c r="BL3086">
        <f>COUNTIF(AC3086:AO3086,"**")</f>
        <v>0</v>
      </c>
      <c r="BM3086">
        <f>COUNTIF(AC3086:AO3086,"P")</f>
        <v>0</v>
      </c>
      <c r="BN3086">
        <f>COUNTIF(AC3086:AO3086,"C")</f>
        <v>0</v>
      </c>
    </row>
    <row r="3087" spans="1:66" x14ac:dyDescent="0.25">
      <c r="A3087">
        <v>4748</v>
      </c>
      <c r="B3087">
        <v>9</v>
      </c>
      <c r="C3087">
        <v>7</v>
      </c>
      <c r="D3087">
        <v>48</v>
      </c>
      <c r="E3087" t="s">
        <v>58</v>
      </c>
      <c r="F3087" t="s">
        <v>1127</v>
      </c>
      <c r="G3087">
        <v>34</v>
      </c>
      <c r="H3087" t="s">
        <v>60</v>
      </c>
      <c r="I3087" t="s">
        <v>65</v>
      </c>
      <c r="AT3087" t="s">
        <v>62</v>
      </c>
      <c r="BE3087">
        <f>COUNTIF(J3087:BD3087,"**")</f>
        <v>1</v>
      </c>
      <c r="BF3087">
        <f>COUNTIF(J3087:BD3087,"*P*")</f>
        <v>1</v>
      </c>
      <c r="BG3087">
        <f>COUNTIF(J3087:BD3087,"*C*")</f>
        <v>0</v>
      </c>
      <c r="BH3087">
        <f>COUNTIF(AQ3087:BC3087, "C")</f>
        <v>0</v>
      </c>
      <c r="BI3087">
        <f>COUNTIF(AQ3087:BC3087, "P")</f>
        <v>1</v>
      </c>
      <c r="BJ3087" t="str">
        <f t="shared" si="48"/>
        <v>X</v>
      </c>
      <c r="BK3087">
        <f>COUNTIFS(AQ3087:BC3087,"C")+COUNTIFS(AQ3087:BC3087,"P")</f>
        <v>1</v>
      </c>
      <c r="BL3087">
        <f>COUNTIF(AC3087:AO3087,"**")</f>
        <v>0</v>
      </c>
      <c r="BM3087">
        <f>COUNTIF(AC3087:AO3087,"P")</f>
        <v>0</v>
      </c>
      <c r="BN3087">
        <f>COUNTIF(AC3087:AO3087,"C")</f>
        <v>0</v>
      </c>
    </row>
    <row r="3088" spans="1:66" x14ac:dyDescent="0.25">
      <c r="A3088">
        <v>4837</v>
      </c>
      <c r="B3088">
        <v>9</v>
      </c>
      <c r="C3088">
        <v>8</v>
      </c>
      <c r="D3088">
        <v>48</v>
      </c>
      <c r="E3088" t="s">
        <v>58</v>
      </c>
      <c r="F3088" t="s">
        <v>2274</v>
      </c>
      <c r="G3088">
        <v>34</v>
      </c>
      <c r="H3088" t="s">
        <v>60</v>
      </c>
      <c r="I3088" t="s">
        <v>65</v>
      </c>
      <c r="O3088" t="s">
        <v>67</v>
      </c>
      <c r="AU3088" t="s">
        <v>67</v>
      </c>
      <c r="BD3088" t="s">
        <v>2275</v>
      </c>
      <c r="BE3088">
        <f>COUNTIF(J3088:BD3088,"**")</f>
        <v>3</v>
      </c>
      <c r="BF3088">
        <f>COUNTIF(J3088:BD3088,"*P*")</f>
        <v>0</v>
      </c>
      <c r="BG3088">
        <f>COUNTIF(J3088:BD3088,"*C*")</f>
        <v>3</v>
      </c>
      <c r="BH3088">
        <f>COUNTIF(AQ3088:BC3088, "C")</f>
        <v>1</v>
      </c>
      <c r="BI3088">
        <f>COUNTIF(AQ3088:BC3088, "P")</f>
        <v>0</v>
      </c>
      <c r="BJ3088" t="str">
        <f t="shared" si="48"/>
        <v/>
      </c>
      <c r="BK3088">
        <f>COUNTIFS(AQ3088:BC3088,"C")+COUNTIFS(AQ3088:BC3088,"P")</f>
        <v>1</v>
      </c>
      <c r="BL3088">
        <f>COUNTIF(AC3088:AO3088,"**")</f>
        <v>0</v>
      </c>
      <c r="BM3088">
        <f>COUNTIF(AC3088:AO3088,"P")</f>
        <v>0</v>
      </c>
      <c r="BN3088">
        <f>COUNTIF(AC3088:AO3088,"C")</f>
        <v>0</v>
      </c>
    </row>
    <row r="3089" spans="1:66" x14ac:dyDescent="0.25">
      <c r="A3089">
        <v>4849</v>
      </c>
      <c r="B3089">
        <v>9</v>
      </c>
      <c r="C3089">
        <v>9</v>
      </c>
      <c r="D3089">
        <v>48</v>
      </c>
      <c r="E3089" t="s">
        <v>58</v>
      </c>
      <c r="F3089" t="s">
        <v>2276</v>
      </c>
      <c r="G3089">
        <v>34</v>
      </c>
      <c r="H3089" t="s">
        <v>60</v>
      </c>
      <c r="I3089" t="s">
        <v>65</v>
      </c>
      <c r="N3089" t="s">
        <v>67</v>
      </c>
      <c r="AD3089" t="s">
        <v>67</v>
      </c>
      <c r="AS3089" t="s">
        <v>62</v>
      </c>
      <c r="AT3089" t="s">
        <v>67</v>
      </c>
      <c r="AU3089" t="s">
        <v>67</v>
      </c>
      <c r="AZ3089" t="s">
        <v>67</v>
      </c>
      <c r="BD3089" t="s">
        <v>2277</v>
      </c>
      <c r="BE3089">
        <f>COUNTIF(J3089:BD3089,"**")</f>
        <v>7</v>
      </c>
      <c r="BF3089">
        <f>COUNTIF(J3089:BD3089,"*P*")</f>
        <v>1</v>
      </c>
      <c r="BG3089">
        <f>COUNTIF(J3089:BD3089,"*C*")</f>
        <v>6</v>
      </c>
      <c r="BH3089">
        <f>COUNTIF(AQ3089:BC3089, "C")</f>
        <v>3</v>
      </c>
      <c r="BI3089">
        <f>COUNTIF(AQ3089:BC3089, "P")</f>
        <v>1</v>
      </c>
      <c r="BJ3089" t="str">
        <f t="shared" si="48"/>
        <v/>
      </c>
      <c r="BK3089">
        <f>COUNTIFS(AQ3089:BC3089,"C")+COUNTIFS(AQ3089:BC3089,"P")</f>
        <v>4</v>
      </c>
      <c r="BL3089">
        <f>COUNTIF(AC3089:AO3089,"**")</f>
        <v>1</v>
      </c>
      <c r="BM3089">
        <f>COUNTIF(AC3089:AO3089,"P")</f>
        <v>0</v>
      </c>
      <c r="BN3089">
        <f>COUNTIF(AC3089:AO3089,"C")</f>
        <v>1</v>
      </c>
    </row>
    <row r="3090" spans="1:66" x14ac:dyDescent="0.25">
      <c r="A3090">
        <v>4979</v>
      </c>
      <c r="B3090">
        <v>9</v>
      </c>
      <c r="C3090">
        <v>10</v>
      </c>
      <c r="D3090">
        <v>48</v>
      </c>
      <c r="E3090" t="s">
        <v>58</v>
      </c>
      <c r="F3090" t="s">
        <v>837</v>
      </c>
      <c r="G3090">
        <v>34</v>
      </c>
      <c r="H3090" t="s">
        <v>60</v>
      </c>
      <c r="I3090" t="s">
        <v>65</v>
      </c>
      <c r="N3090" t="s">
        <v>67</v>
      </c>
      <c r="AQ3090" t="s">
        <v>67</v>
      </c>
      <c r="AS3090" t="s">
        <v>62</v>
      </c>
      <c r="AZ3090" t="s">
        <v>67</v>
      </c>
      <c r="BA3090" t="s">
        <v>62</v>
      </c>
      <c r="BB3090" t="s">
        <v>62</v>
      </c>
      <c r="BE3090">
        <f>COUNTIF(J3090:BD3090,"**")</f>
        <v>6</v>
      </c>
      <c r="BF3090">
        <f>COUNTIF(J3090:BD3090,"*P*")</f>
        <v>3</v>
      </c>
      <c r="BG3090">
        <f>COUNTIF(J3090:BD3090,"*C*")</f>
        <v>3</v>
      </c>
      <c r="BH3090">
        <f>COUNTIF(AQ3090:BC3090, "C")</f>
        <v>2</v>
      </c>
      <c r="BI3090">
        <f>COUNTIF(AQ3090:BC3090, "P")</f>
        <v>3</v>
      </c>
      <c r="BJ3090" t="str">
        <f t="shared" si="48"/>
        <v/>
      </c>
      <c r="BK3090">
        <f>COUNTIFS(AQ3090:BC3090,"C")+COUNTIFS(AQ3090:BC3090,"P")</f>
        <v>5</v>
      </c>
      <c r="BL3090">
        <f>COUNTIF(AC3090:AO3090,"**")</f>
        <v>0</v>
      </c>
      <c r="BM3090">
        <f>COUNTIF(AC3090:AO3090,"P")</f>
        <v>0</v>
      </c>
      <c r="BN3090">
        <f>COUNTIF(AC3090:AO3090,"C")</f>
        <v>0</v>
      </c>
    </row>
    <row r="3091" spans="1:66" x14ac:dyDescent="0.25">
      <c r="A3091">
        <v>4984</v>
      </c>
      <c r="B3091">
        <v>25</v>
      </c>
      <c r="C3091">
        <v>10</v>
      </c>
      <c r="D3091">
        <v>49</v>
      </c>
      <c r="E3091" t="s">
        <v>58</v>
      </c>
      <c r="F3091" t="s">
        <v>2278</v>
      </c>
      <c r="G3091">
        <v>34</v>
      </c>
      <c r="H3091" t="s">
        <v>64</v>
      </c>
      <c r="I3091" t="s">
        <v>65</v>
      </c>
      <c r="AF3091" t="s">
        <v>62</v>
      </c>
      <c r="AG3091" t="s">
        <v>67</v>
      </c>
      <c r="AM3091" t="s">
        <v>62</v>
      </c>
      <c r="AO3091" t="s">
        <v>62</v>
      </c>
      <c r="AZ3091" t="s">
        <v>67</v>
      </c>
      <c r="BE3091">
        <f>COUNTIF(J3091:BD3091,"**")</f>
        <v>5</v>
      </c>
      <c r="BF3091">
        <f>COUNTIF(J3091:BD3091,"*P*")</f>
        <v>3</v>
      </c>
      <c r="BG3091">
        <f>COUNTIF(J3091:BD3091,"*C*")</f>
        <v>2</v>
      </c>
      <c r="BH3091">
        <f>COUNTIF(AQ3091:BC3091, "C")</f>
        <v>1</v>
      </c>
      <c r="BI3091">
        <f>COUNTIF(AQ3091:BC3091, "P")</f>
        <v>0</v>
      </c>
      <c r="BJ3091" t="str">
        <f t="shared" si="48"/>
        <v/>
      </c>
      <c r="BK3091">
        <f>COUNTIFS(AQ3091:BC3091,"C")+COUNTIFS(AQ3091:BC3091,"P")</f>
        <v>1</v>
      </c>
      <c r="BL3091">
        <f>COUNTIF(AC3091:AO3091,"**")</f>
        <v>4</v>
      </c>
      <c r="BM3091">
        <f>COUNTIF(AC3091:AO3091,"P")</f>
        <v>3</v>
      </c>
      <c r="BN3091">
        <f>COUNTIF(AC3091:AO3091,"C")</f>
        <v>1</v>
      </c>
    </row>
    <row r="3092" spans="1:66" x14ac:dyDescent="0.25">
      <c r="A3092">
        <v>5026</v>
      </c>
      <c r="B3092">
        <v>25</v>
      </c>
      <c r="C3092">
        <v>11</v>
      </c>
      <c r="D3092">
        <v>49</v>
      </c>
      <c r="E3092" t="s">
        <v>58</v>
      </c>
      <c r="F3092" t="s">
        <v>2279</v>
      </c>
      <c r="G3092">
        <v>34</v>
      </c>
      <c r="H3092" t="s">
        <v>60</v>
      </c>
      <c r="I3092" t="s">
        <v>61</v>
      </c>
      <c r="M3092" t="s">
        <v>67</v>
      </c>
      <c r="BD3092" t="s">
        <v>2280</v>
      </c>
      <c r="BE3092">
        <f>COUNTIF(J3092:BD3092,"**")</f>
        <v>2</v>
      </c>
      <c r="BF3092">
        <f>COUNTIF(J3092:BD3092,"*P*")</f>
        <v>1</v>
      </c>
      <c r="BG3092">
        <f>COUNTIF(J3092:BD3092,"*C*")</f>
        <v>1</v>
      </c>
      <c r="BH3092">
        <f>COUNTIF(AQ3092:BC3092, "C")</f>
        <v>0</v>
      </c>
      <c r="BI3092">
        <f>COUNTIF(AQ3092:BC3092, "P")</f>
        <v>0</v>
      </c>
      <c r="BJ3092" t="str">
        <f t="shared" si="48"/>
        <v/>
      </c>
      <c r="BK3092">
        <f>COUNTIFS(AQ3092:BC3092,"C")+COUNTIFS(AQ3092:BC3092,"P")</f>
        <v>0</v>
      </c>
      <c r="BL3092">
        <f>COUNTIF(AC3092:AO3092,"**")</f>
        <v>0</v>
      </c>
      <c r="BM3092">
        <f>COUNTIF(AC3092:AO3092,"P")</f>
        <v>0</v>
      </c>
      <c r="BN3092">
        <f>COUNTIF(AC3092:AO3092,"C")</f>
        <v>0</v>
      </c>
    </row>
    <row r="3093" spans="1:66" x14ac:dyDescent="0.25">
      <c r="A3093">
        <v>5045</v>
      </c>
      <c r="B3093">
        <v>25</v>
      </c>
      <c r="C3093">
        <v>11</v>
      </c>
      <c r="D3093">
        <v>49</v>
      </c>
      <c r="E3093" t="s">
        <v>58</v>
      </c>
      <c r="F3093" t="s">
        <v>2281</v>
      </c>
      <c r="G3093">
        <v>34</v>
      </c>
      <c r="H3093" t="s">
        <v>60</v>
      </c>
      <c r="I3093" t="s">
        <v>65</v>
      </c>
      <c r="N3093" t="s">
        <v>67</v>
      </c>
      <c r="O3093" t="s">
        <v>62</v>
      </c>
      <c r="AT3093" t="s">
        <v>67</v>
      </c>
      <c r="BE3093">
        <f>COUNTIF(J3093:BD3093,"**")</f>
        <v>3</v>
      </c>
      <c r="BF3093">
        <f>COUNTIF(J3093:BD3093,"*P*")</f>
        <v>1</v>
      </c>
      <c r="BG3093">
        <f>COUNTIF(J3093:BD3093,"*C*")</f>
        <v>2</v>
      </c>
      <c r="BH3093">
        <f>COUNTIF(AQ3093:BC3093, "C")</f>
        <v>1</v>
      </c>
      <c r="BI3093">
        <f>COUNTIF(AQ3093:BC3093, "P")</f>
        <v>0</v>
      </c>
      <c r="BJ3093" t="str">
        <f t="shared" si="48"/>
        <v/>
      </c>
      <c r="BK3093">
        <f>COUNTIFS(AQ3093:BC3093,"C")+COUNTIFS(AQ3093:BC3093,"P")</f>
        <v>1</v>
      </c>
      <c r="BL3093">
        <f>COUNTIF(AC3093:AO3093,"**")</f>
        <v>0</v>
      </c>
      <c r="BM3093">
        <f>COUNTIF(AC3093:AO3093,"P")</f>
        <v>0</v>
      </c>
      <c r="BN3093">
        <f>COUNTIF(AC3093:AO3093,"C")</f>
        <v>0</v>
      </c>
    </row>
    <row r="3094" spans="1:66" x14ac:dyDescent="0.25">
      <c r="A3094">
        <v>5277</v>
      </c>
      <c r="B3094">
        <v>10</v>
      </c>
      <c r="C3094">
        <v>3</v>
      </c>
      <c r="D3094">
        <v>53</v>
      </c>
      <c r="E3094" t="s">
        <v>58</v>
      </c>
      <c r="F3094" t="s">
        <v>2282</v>
      </c>
      <c r="G3094">
        <v>34</v>
      </c>
      <c r="H3094" t="s">
        <v>60</v>
      </c>
      <c r="I3094" t="s">
        <v>65</v>
      </c>
      <c r="K3094" t="s">
        <v>62</v>
      </c>
      <c r="AQ3094" t="s">
        <v>67</v>
      </c>
      <c r="AU3094" t="s">
        <v>67</v>
      </c>
      <c r="AZ3094" t="s">
        <v>62</v>
      </c>
      <c r="BD3094" t="s">
        <v>269</v>
      </c>
      <c r="BE3094">
        <f>COUNTIF(J3094:BD3094,"**")</f>
        <v>5</v>
      </c>
      <c r="BF3094">
        <f>COUNTIF(J3094:BD3094,"*P*")</f>
        <v>2</v>
      </c>
      <c r="BG3094">
        <f>COUNTIF(J3094:BD3094,"*C*")</f>
        <v>3</v>
      </c>
      <c r="BH3094">
        <f>COUNTIF(AQ3094:BC3094, "C")</f>
        <v>2</v>
      </c>
      <c r="BI3094">
        <f>COUNTIF(AQ3094:BC3094, "P")</f>
        <v>1</v>
      </c>
      <c r="BJ3094" t="str">
        <f t="shared" si="48"/>
        <v/>
      </c>
      <c r="BK3094">
        <f>COUNTIFS(AQ3094:BC3094,"C")+COUNTIFS(AQ3094:BC3094,"P")</f>
        <v>3</v>
      </c>
      <c r="BL3094">
        <f>COUNTIF(AC3094:AO3094,"**")</f>
        <v>0</v>
      </c>
      <c r="BM3094">
        <f>COUNTIF(AC3094:AO3094,"P")</f>
        <v>0</v>
      </c>
      <c r="BN3094">
        <f>COUNTIF(AC3094:AO3094,"C")</f>
        <v>0</v>
      </c>
    </row>
    <row r="3095" spans="1:66" x14ac:dyDescent="0.25">
      <c r="A3095">
        <v>5662</v>
      </c>
      <c r="B3095">
        <v>11</v>
      </c>
      <c r="C3095">
        <v>1</v>
      </c>
      <c r="D3095">
        <v>13</v>
      </c>
      <c r="E3095" t="s">
        <v>58</v>
      </c>
      <c r="F3095" t="s">
        <v>165</v>
      </c>
      <c r="G3095">
        <v>34</v>
      </c>
      <c r="H3095" t="s">
        <v>64</v>
      </c>
      <c r="I3095" t="s">
        <v>65</v>
      </c>
      <c r="K3095" t="s">
        <v>62</v>
      </c>
      <c r="N3095" t="s">
        <v>62</v>
      </c>
      <c r="BE3095">
        <f>COUNTIF(J3095:BD3095,"**")</f>
        <v>2</v>
      </c>
      <c r="BF3095">
        <f>COUNTIF(J3095:BD3095,"*P*")</f>
        <v>2</v>
      </c>
      <c r="BG3095">
        <f>COUNTIF(J3095:BD3095,"*C*")</f>
        <v>0</v>
      </c>
      <c r="BH3095">
        <f>COUNTIF(AQ3095:BC3095, "C")</f>
        <v>0</v>
      </c>
      <c r="BI3095">
        <f>COUNTIF(AQ3095:BC3095, "P")</f>
        <v>0</v>
      </c>
      <c r="BJ3095" t="str">
        <f t="shared" si="48"/>
        <v/>
      </c>
      <c r="BK3095">
        <f>COUNTIFS(AQ3095:BC3095,"C")+COUNTIFS(AQ3095:BC3095,"P")</f>
        <v>0</v>
      </c>
      <c r="BL3095">
        <f>COUNTIF(AC3095:AO3095,"**")</f>
        <v>0</v>
      </c>
      <c r="BM3095">
        <f>COUNTIF(AC3095:AO3095,"P")</f>
        <v>0</v>
      </c>
      <c r="BN3095">
        <f>COUNTIF(AC3095:AO3095,"C")</f>
        <v>0</v>
      </c>
    </row>
    <row r="3096" spans="1:66" x14ac:dyDescent="0.25">
      <c r="A3096">
        <v>5687</v>
      </c>
      <c r="B3096">
        <v>11</v>
      </c>
      <c r="C3096">
        <v>1</v>
      </c>
      <c r="D3096">
        <v>13</v>
      </c>
      <c r="E3096" t="s">
        <v>58</v>
      </c>
      <c r="F3096" t="s">
        <v>480</v>
      </c>
      <c r="G3096">
        <v>34</v>
      </c>
      <c r="H3096" t="s">
        <v>60</v>
      </c>
      <c r="I3096" t="s">
        <v>65</v>
      </c>
      <c r="K3096" t="s">
        <v>62</v>
      </c>
      <c r="AT3096" t="s">
        <v>67</v>
      </c>
      <c r="BE3096">
        <f>COUNTIF(J3096:BD3096,"**")</f>
        <v>2</v>
      </c>
      <c r="BF3096">
        <f>COUNTIF(J3096:BD3096,"*P*")</f>
        <v>1</v>
      </c>
      <c r="BG3096">
        <f>COUNTIF(J3096:BD3096,"*C*")</f>
        <v>1</v>
      </c>
      <c r="BH3096">
        <f>COUNTIF(AQ3096:BC3096, "C")</f>
        <v>1</v>
      </c>
      <c r="BI3096">
        <f>COUNTIF(AQ3096:BC3096, "P")</f>
        <v>0</v>
      </c>
      <c r="BJ3096" t="str">
        <f t="shared" si="48"/>
        <v/>
      </c>
      <c r="BK3096">
        <f>COUNTIFS(AQ3096:BC3096,"C")+COUNTIFS(AQ3096:BC3096,"P")</f>
        <v>1</v>
      </c>
      <c r="BL3096">
        <f>COUNTIF(AC3096:AO3096,"**")</f>
        <v>0</v>
      </c>
      <c r="BM3096">
        <f>COUNTIF(AC3096:AO3096,"P")</f>
        <v>0</v>
      </c>
      <c r="BN3096">
        <f>COUNTIF(AC3096:AO3096,"C")</f>
        <v>0</v>
      </c>
    </row>
    <row r="3097" spans="1:66" x14ac:dyDescent="0.25">
      <c r="A3097">
        <v>5716</v>
      </c>
      <c r="B3097">
        <v>11</v>
      </c>
      <c r="C3097">
        <v>1</v>
      </c>
      <c r="D3097">
        <v>13</v>
      </c>
      <c r="E3097" t="s">
        <v>58</v>
      </c>
      <c r="F3097" t="s">
        <v>2283</v>
      </c>
      <c r="G3097">
        <v>34</v>
      </c>
      <c r="H3097" t="s">
        <v>60</v>
      </c>
      <c r="I3097" t="s">
        <v>61</v>
      </c>
      <c r="K3097" t="s">
        <v>62</v>
      </c>
      <c r="N3097" t="s">
        <v>67</v>
      </c>
      <c r="BE3097">
        <f>COUNTIF(J3097:BD3097,"**")</f>
        <v>2</v>
      </c>
      <c r="BF3097">
        <f>COUNTIF(J3097:BD3097,"*P*")</f>
        <v>1</v>
      </c>
      <c r="BG3097">
        <f>COUNTIF(J3097:BD3097,"*C*")</f>
        <v>1</v>
      </c>
      <c r="BH3097">
        <f>COUNTIF(AQ3097:BC3097, "C")</f>
        <v>0</v>
      </c>
      <c r="BI3097">
        <f>COUNTIF(AQ3097:BC3097, "P")</f>
        <v>0</v>
      </c>
      <c r="BJ3097" t="str">
        <f t="shared" si="48"/>
        <v/>
      </c>
      <c r="BK3097">
        <f>COUNTIFS(AQ3097:BC3097,"C")+COUNTIFS(AQ3097:BC3097,"P")</f>
        <v>0</v>
      </c>
      <c r="BL3097">
        <f>COUNTIF(AC3097:AO3097,"**")</f>
        <v>0</v>
      </c>
      <c r="BM3097">
        <f>COUNTIF(AC3097:AO3097,"P")</f>
        <v>0</v>
      </c>
      <c r="BN3097">
        <f>COUNTIF(AC3097:AO3097,"C")</f>
        <v>0</v>
      </c>
    </row>
    <row r="3098" spans="1:66" x14ac:dyDescent="0.25">
      <c r="A3098">
        <v>5792</v>
      </c>
      <c r="B3098">
        <v>11</v>
      </c>
      <c r="C3098">
        <v>2</v>
      </c>
      <c r="D3098">
        <v>13</v>
      </c>
      <c r="E3098" t="s">
        <v>58</v>
      </c>
      <c r="F3098" t="s">
        <v>2284</v>
      </c>
      <c r="G3098">
        <v>34</v>
      </c>
      <c r="H3098" t="s">
        <v>60</v>
      </c>
      <c r="I3098" t="s">
        <v>65</v>
      </c>
      <c r="N3098" t="s">
        <v>67</v>
      </c>
      <c r="AD3098" t="s">
        <v>67</v>
      </c>
      <c r="AU3098" t="s">
        <v>67</v>
      </c>
      <c r="BD3098" t="s">
        <v>686</v>
      </c>
      <c r="BE3098">
        <f>COUNTIF(J3098:BD3098,"**")</f>
        <v>4</v>
      </c>
      <c r="BF3098">
        <f>COUNTIF(J3098:BD3098,"*P*")</f>
        <v>0</v>
      </c>
      <c r="BG3098">
        <f>COUNTIF(J3098:BD3098,"*C*")</f>
        <v>4</v>
      </c>
      <c r="BH3098">
        <f>COUNTIF(AQ3098:BC3098, "C")</f>
        <v>1</v>
      </c>
      <c r="BI3098">
        <f>COUNTIF(AQ3098:BC3098, "P")</f>
        <v>0</v>
      </c>
      <c r="BJ3098" t="str">
        <f t="shared" si="48"/>
        <v/>
      </c>
      <c r="BK3098">
        <f>COUNTIFS(AQ3098:BC3098,"C")+COUNTIFS(AQ3098:BC3098,"P")</f>
        <v>1</v>
      </c>
      <c r="BL3098">
        <f>COUNTIF(AC3098:AO3098,"**")</f>
        <v>1</v>
      </c>
      <c r="BM3098">
        <f>COUNTIF(AC3098:AO3098,"P")</f>
        <v>0</v>
      </c>
      <c r="BN3098">
        <f>COUNTIF(AC3098:AO3098,"C")</f>
        <v>1</v>
      </c>
    </row>
    <row r="3099" spans="1:66" x14ac:dyDescent="0.25">
      <c r="A3099">
        <v>6211</v>
      </c>
      <c r="B3099">
        <v>11</v>
      </c>
      <c r="C3099">
        <v>6</v>
      </c>
      <c r="D3099">
        <v>13</v>
      </c>
      <c r="E3099" t="s">
        <v>58</v>
      </c>
      <c r="F3099" t="s">
        <v>2285</v>
      </c>
      <c r="G3099">
        <v>34</v>
      </c>
      <c r="H3099" t="s">
        <v>60</v>
      </c>
      <c r="I3099" t="s">
        <v>65</v>
      </c>
      <c r="N3099" t="s">
        <v>67</v>
      </c>
      <c r="O3099" t="s">
        <v>62</v>
      </c>
      <c r="BE3099">
        <f>COUNTIF(J3099:BD3099,"**")</f>
        <v>2</v>
      </c>
      <c r="BF3099">
        <f>COUNTIF(J3099:BD3099,"*P*")</f>
        <v>1</v>
      </c>
      <c r="BG3099">
        <f>COUNTIF(J3099:BD3099,"*C*")</f>
        <v>1</v>
      </c>
      <c r="BH3099">
        <f>COUNTIF(AQ3099:BC3099, "C")</f>
        <v>0</v>
      </c>
      <c r="BI3099">
        <f>COUNTIF(AQ3099:BC3099, "P")</f>
        <v>0</v>
      </c>
      <c r="BJ3099" t="str">
        <f t="shared" si="48"/>
        <v/>
      </c>
      <c r="BK3099">
        <f>COUNTIFS(AQ3099:BC3099,"C")+COUNTIFS(AQ3099:BC3099,"P")</f>
        <v>0</v>
      </c>
      <c r="BL3099">
        <f>COUNTIF(AC3099:AO3099,"**")</f>
        <v>0</v>
      </c>
      <c r="BM3099">
        <f>COUNTIF(AC3099:AO3099,"P")</f>
        <v>0</v>
      </c>
      <c r="BN3099">
        <f>COUNTIF(AC3099:AO3099,"C")</f>
        <v>0</v>
      </c>
    </row>
    <row r="3100" spans="1:66" x14ac:dyDescent="0.25">
      <c r="A3100">
        <v>6405</v>
      </c>
      <c r="B3100">
        <v>11</v>
      </c>
      <c r="C3100">
        <v>8</v>
      </c>
      <c r="D3100">
        <v>13</v>
      </c>
      <c r="E3100" t="s">
        <v>58</v>
      </c>
      <c r="F3100" t="s">
        <v>1663</v>
      </c>
      <c r="G3100">
        <v>34</v>
      </c>
      <c r="H3100" t="s">
        <v>64</v>
      </c>
      <c r="I3100" t="s">
        <v>61</v>
      </c>
      <c r="O3100" t="s">
        <v>62</v>
      </c>
      <c r="BE3100">
        <f>COUNTIF(J3100:BD3100,"**")</f>
        <v>1</v>
      </c>
      <c r="BF3100">
        <f>COUNTIF(J3100:BD3100,"*P*")</f>
        <v>1</v>
      </c>
      <c r="BG3100">
        <f>COUNTIF(J3100:BD3100,"*C*")</f>
        <v>0</v>
      </c>
      <c r="BH3100">
        <f>COUNTIF(AQ3100:BC3100, "C")</f>
        <v>0</v>
      </c>
      <c r="BI3100">
        <f>COUNTIF(AQ3100:BC3100, "P")</f>
        <v>0</v>
      </c>
      <c r="BJ3100" t="str">
        <f t="shared" si="48"/>
        <v/>
      </c>
      <c r="BK3100">
        <f>COUNTIFS(AQ3100:BC3100,"C")+COUNTIFS(AQ3100:BC3100,"P")</f>
        <v>0</v>
      </c>
      <c r="BL3100">
        <f>COUNTIF(AC3100:AO3100,"**")</f>
        <v>0</v>
      </c>
      <c r="BM3100">
        <f>COUNTIF(AC3100:AO3100,"P")</f>
        <v>0</v>
      </c>
      <c r="BN3100">
        <f>COUNTIF(AC3100:AO3100,"C")</f>
        <v>0</v>
      </c>
    </row>
    <row r="3101" spans="1:66" x14ac:dyDescent="0.25">
      <c r="A3101">
        <v>6436</v>
      </c>
      <c r="B3101">
        <v>11</v>
      </c>
      <c r="C3101">
        <v>8</v>
      </c>
      <c r="D3101">
        <v>13</v>
      </c>
      <c r="E3101" t="s">
        <v>58</v>
      </c>
      <c r="F3101" t="s">
        <v>2286</v>
      </c>
      <c r="G3101">
        <v>34</v>
      </c>
      <c r="H3101" t="s">
        <v>60</v>
      </c>
      <c r="I3101" t="s">
        <v>65</v>
      </c>
      <c r="K3101" t="s">
        <v>62</v>
      </c>
      <c r="M3101" t="s">
        <v>67</v>
      </c>
      <c r="N3101" t="s">
        <v>67</v>
      </c>
      <c r="AD3101" t="s">
        <v>62</v>
      </c>
      <c r="BD3101" t="s">
        <v>2152</v>
      </c>
      <c r="BE3101">
        <f>COUNTIF(J3101:BD3101,"**")</f>
        <v>5</v>
      </c>
      <c r="BF3101">
        <f>COUNTIF(J3101:BD3101,"*P*")</f>
        <v>3</v>
      </c>
      <c r="BG3101">
        <f>COUNTIF(J3101:BD3101,"*C*")</f>
        <v>3</v>
      </c>
      <c r="BH3101">
        <f>COUNTIF(AQ3101:BC3101, "C")</f>
        <v>0</v>
      </c>
      <c r="BI3101">
        <f>COUNTIF(AQ3101:BC3101, "P")</f>
        <v>0</v>
      </c>
      <c r="BJ3101" t="str">
        <f t="shared" si="48"/>
        <v/>
      </c>
      <c r="BK3101">
        <f>COUNTIFS(AQ3101:BC3101,"C")+COUNTIFS(AQ3101:BC3101,"P")</f>
        <v>0</v>
      </c>
      <c r="BL3101">
        <f>COUNTIF(AC3101:AO3101,"**")</f>
        <v>1</v>
      </c>
      <c r="BM3101">
        <f>COUNTIF(AC3101:AO3101,"P")</f>
        <v>1</v>
      </c>
      <c r="BN3101">
        <f>COUNTIF(AC3101:AO3101,"C")</f>
        <v>0</v>
      </c>
    </row>
    <row r="3102" spans="1:66" x14ac:dyDescent="0.25">
      <c r="A3102">
        <v>6469</v>
      </c>
      <c r="B3102">
        <v>11</v>
      </c>
      <c r="C3102">
        <v>9</v>
      </c>
      <c r="D3102">
        <v>13</v>
      </c>
      <c r="E3102" t="s">
        <v>58</v>
      </c>
      <c r="F3102" t="s">
        <v>2287</v>
      </c>
      <c r="G3102">
        <v>34</v>
      </c>
      <c r="H3102" t="s">
        <v>64</v>
      </c>
      <c r="I3102" t="s">
        <v>65</v>
      </c>
      <c r="O3102" t="s">
        <v>62</v>
      </c>
      <c r="AD3102" t="s">
        <v>67</v>
      </c>
      <c r="AT3102" t="s">
        <v>67</v>
      </c>
      <c r="AU3102" t="s">
        <v>67</v>
      </c>
      <c r="BD3102" t="s">
        <v>184</v>
      </c>
      <c r="BE3102">
        <f>COUNTIF(J3102:BD3102,"**")</f>
        <v>5</v>
      </c>
      <c r="BF3102">
        <f>COUNTIF(J3102:BD3102,"*P*")</f>
        <v>2</v>
      </c>
      <c r="BG3102">
        <f>COUNTIF(J3102:BD3102,"*C*")</f>
        <v>4</v>
      </c>
      <c r="BH3102">
        <f>COUNTIF(AQ3102:BC3102, "C")</f>
        <v>2</v>
      </c>
      <c r="BI3102">
        <f>COUNTIF(AQ3102:BC3102, "P")</f>
        <v>0</v>
      </c>
      <c r="BJ3102" t="str">
        <f t="shared" si="48"/>
        <v/>
      </c>
      <c r="BK3102">
        <f>COUNTIFS(AQ3102:BC3102,"C")+COUNTIFS(AQ3102:BC3102,"P")</f>
        <v>2</v>
      </c>
      <c r="BL3102">
        <f>COUNTIF(AC3102:AO3102,"**")</f>
        <v>1</v>
      </c>
      <c r="BM3102">
        <f>COUNTIF(AC3102:AO3102,"P")</f>
        <v>0</v>
      </c>
      <c r="BN3102">
        <f>COUNTIF(AC3102:AO3102,"C")</f>
        <v>1</v>
      </c>
    </row>
    <row r="3103" spans="1:66" x14ac:dyDescent="0.25">
      <c r="A3103">
        <v>6657</v>
      </c>
      <c r="B3103">
        <v>11</v>
      </c>
      <c r="C3103">
        <v>11</v>
      </c>
      <c r="D3103">
        <v>13</v>
      </c>
      <c r="E3103" t="s">
        <v>58</v>
      </c>
      <c r="F3103" t="s">
        <v>2288</v>
      </c>
      <c r="G3103">
        <v>34</v>
      </c>
      <c r="H3103" t="s">
        <v>60</v>
      </c>
      <c r="I3103" t="s">
        <v>65</v>
      </c>
      <c r="K3103" t="s">
        <v>62</v>
      </c>
      <c r="N3103" t="s">
        <v>67</v>
      </c>
      <c r="AU3103" t="s">
        <v>67</v>
      </c>
      <c r="BD3103" t="s">
        <v>184</v>
      </c>
      <c r="BE3103">
        <f>COUNTIF(J3103:BD3103,"**")</f>
        <v>4</v>
      </c>
      <c r="BF3103">
        <f>COUNTIF(J3103:BD3103,"*P*")</f>
        <v>2</v>
      </c>
      <c r="BG3103">
        <f>COUNTIF(J3103:BD3103,"*C*")</f>
        <v>3</v>
      </c>
      <c r="BH3103">
        <f>COUNTIF(AQ3103:BC3103, "C")</f>
        <v>1</v>
      </c>
      <c r="BI3103">
        <f>COUNTIF(AQ3103:BC3103, "P")</f>
        <v>0</v>
      </c>
      <c r="BJ3103" t="str">
        <f t="shared" si="48"/>
        <v/>
      </c>
      <c r="BK3103">
        <f>COUNTIFS(AQ3103:BC3103,"C")+COUNTIFS(AQ3103:BC3103,"P")</f>
        <v>1</v>
      </c>
      <c r="BL3103">
        <f>COUNTIF(AC3103:AO3103,"**")</f>
        <v>0</v>
      </c>
      <c r="BM3103">
        <f>COUNTIF(AC3103:AO3103,"P")</f>
        <v>0</v>
      </c>
      <c r="BN3103">
        <f>COUNTIF(AC3103:AO3103,"C")</f>
        <v>0</v>
      </c>
    </row>
    <row r="3104" spans="1:66" x14ac:dyDescent="0.25">
      <c r="A3104">
        <v>6672</v>
      </c>
      <c r="B3104">
        <v>11</v>
      </c>
      <c r="C3104">
        <v>11</v>
      </c>
      <c r="D3104">
        <v>13</v>
      </c>
      <c r="E3104" t="s">
        <v>58</v>
      </c>
      <c r="F3104" t="s">
        <v>2289</v>
      </c>
      <c r="G3104">
        <v>34</v>
      </c>
      <c r="H3104" t="s">
        <v>60</v>
      </c>
      <c r="I3104" t="s">
        <v>65</v>
      </c>
      <c r="O3104" t="s">
        <v>67</v>
      </c>
      <c r="AU3104" t="s">
        <v>67</v>
      </c>
      <c r="BD3104" t="s">
        <v>184</v>
      </c>
      <c r="BE3104">
        <f>COUNTIF(J3104:BD3104,"**")</f>
        <v>3</v>
      </c>
      <c r="BF3104">
        <f>COUNTIF(J3104:BD3104,"*P*")</f>
        <v>1</v>
      </c>
      <c r="BG3104">
        <f>COUNTIF(J3104:BD3104,"*C*")</f>
        <v>3</v>
      </c>
      <c r="BH3104">
        <f>COUNTIF(AQ3104:BC3104, "C")</f>
        <v>1</v>
      </c>
      <c r="BI3104">
        <f>COUNTIF(AQ3104:BC3104, "P")</f>
        <v>0</v>
      </c>
      <c r="BJ3104" t="str">
        <f t="shared" si="48"/>
        <v/>
      </c>
      <c r="BK3104">
        <f>COUNTIFS(AQ3104:BC3104,"C")+COUNTIFS(AQ3104:BC3104,"P")</f>
        <v>1</v>
      </c>
      <c r="BL3104">
        <f>COUNTIF(AC3104:AO3104,"**")</f>
        <v>0</v>
      </c>
      <c r="BM3104">
        <f>COUNTIF(AC3104:AO3104,"P")</f>
        <v>0</v>
      </c>
      <c r="BN3104">
        <f>COUNTIF(AC3104:AO3104,"C")</f>
        <v>0</v>
      </c>
    </row>
    <row r="3105" spans="1:66" x14ac:dyDescent="0.25">
      <c r="A3105">
        <v>6761</v>
      </c>
      <c r="B3105">
        <v>11</v>
      </c>
      <c r="C3105">
        <v>12</v>
      </c>
      <c r="D3105">
        <v>13</v>
      </c>
      <c r="E3105" t="s">
        <v>58</v>
      </c>
      <c r="F3105" t="s">
        <v>127</v>
      </c>
      <c r="G3105">
        <v>34</v>
      </c>
      <c r="H3105" t="s">
        <v>64</v>
      </c>
      <c r="I3105" t="s">
        <v>61</v>
      </c>
      <c r="N3105" t="s">
        <v>62</v>
      </c>
      <c r="O3105" t="s">
        <v>62</v>
      </c>
      <c r="BE3105">
        <f>COUNTIF(J3105:BD3105,"**")</f>
        <v>2</v>
      </c>
      <c r="BF3105">
        <f>COUNTIF(J3105:BD3105,"*P*")</f>
        <v>2</v>
      </c>
      <c r="BG3105">
        <f>COUNTIF(J3105:BD3105,"*C*")</f>
        <v>0</v>
      </c>
      <c r="BH3105">
        <f>COUNTIF(AQ3105:BC3105, "C")</f>
        <v>0</v>
      </c>
      <c r="BI3105">
        <f>COUNTIF(AQ3105:BC3105, "P")</f>
        <v>0</v>
      </c>
      <c r="BJ3105" t="str">
        <f t="shared" si="48"/>
        <v/>
      </c>
      <c r="BK3105">
        <f>COUNTIFS(AQ3105:BC3105,"C")+COUNTIFS(AQ3105:BC3105,"P")</f>
        <v>0</v>
      </c>
      <c r="BL3105">
        <f>COUNTIF(AC3105:AO3105,"**")</f>
        <v>0</v>
      </c>
      <c r="BM3105">
        <f>COUNTIF(AC3105:AO3105,"P")</f>
        <v>0</v>
      </c>
      <c r="BN3105">
        <f>COUNTIF(AC3105:AO3105,"C")</f>
        <v>0</v>
      </c>
    </row>
    <row r="3106" spans="1:66" x14ac:dyDescent="0.25">
      <c r="A3106">
        <v>6796</v>
      </c>
      <c r="B3106">
        <v>11</v>
      </c>
      <c r="C3106">
        <v>12</v>
      </c>
      <c r="D3106">
        <v>13</v>
      </c>
      <c r="E3106" t="s">
        <v>58</v>
      </c>
      <c r="F3106" t="s">
        <v>404</v>
      </c>
      <c r="G3106">
        <v>34</v>
      </c>
      <c r="H3106" t="s">
        <v>60</v>
      </c>
      <c r="I3106" t="s">
        <v>61</v>
      </c>
      <c r="K3106" t="s">
        <v>62</v>
      </c>
      <c r="BE3106">
        <f>COUNTIF(J3106:BD3106,"**")</f>
        <v>1</v>
      </c>
      <c r="BF3106">
        <f>COUNTIF(J3106:BD3106,"*P*")</f>
        <v>1</v>
      </c>
      <c r="BG3106">
        <f>COUNTIF(J3106:BD3106,"*C*")</f>
        <v>0</v>
      </c>
      <c r="BH3106">
        <f>COUNTIF(AQ3106:BC3106, "C")</f>
        <v>0</v>
      </c>
      <c r="BI3106">
        <f>COUNTIF(AQ3106:BC3106, "P")</f>
        <v>0</v>
      </c>
      <c r="BJ3106" t="str">
        <f t="shared" si="48"/>
        <v/>
      </c>
      <c r="BK3106">
        <f>COUNTIFS(AQ3106:BC3106,"C")+COUNTIFS(AQ3106:BC3106,"P")</f>
        <v>0</v>
      </c>
      <c r="BL3106">
        <f>COUNTIF(AC3106:AO3106,"**")</f>
        <v>0</v>
      </c>
      <c r="BM3106">
        <f>COUNTIF(AC3106:AO3106,"P")</f>
        <v>0</v>
      </c>
      <c r="BN3106">
        <f>COUNTIF(AC3106:AO3106,"C")</f>
        <v>0</v>
      </c>
    </row>
    <row r="3107" spans="1:66" x14ac:dyDescent="0.25">
      <c r="A3107">
        <v>6853</v>
      </c>
      <c r="B3107">
        <v>11</v>
      </c>
      <c r="C3107">
        <v>12</v>
      </c>
      <c r="D3107">
        <v>13</v>
      </c>
      <c r="E3107" t="s">
        <v>58</v>
      </c>
      <c r="F3107" t="s">
        <v>2290</v>
      </c>
      <c r="G3107">
        <v>34</v>
      </c>
      <c r="H3107" t="s">
        <v>60</v>
      </c>
      <c r="I3107" t="s">
        <v>65</v>
      </c>
      <c r="K3107" t="s">
        <v>62</v>
      </c>
      <c r="AG3107" t="s">
        <v>62</v>
      </c>
      <c r="AU3107" t="s">
        <v>67</v>
      </c>
      <c r="BD3107" t="s">
        <v>184</v>
      </c>
      <c r="BE3107">
        <f>COUNTIF(J3107:BD3107,"**")</f>
        <v>4</v>
      </c>
      <c r="BF3107">
        <f>COUNTIF(J3107:BD3107,"*P*")</f>
        <v>3</v>
      </c>
      <c r="BG3107">
        <f>COUNTIF(J3107:BD3107,"*C*")</f>
        <v>2</v>
      </c>
      <c r="BH3107">
        <f>COUNTIF(AQ3107:BC3107, "C")</f>
        <v>1</v>
      </c>
      <c r="BI3107">
        <f>COUNTIF(AQ3107:BC3107, "P")</f>
        <v>0</v>
      </c>
      <c r="BJ3107" t="str">
        <f t="shared" si="48"/>
        <v/>
      </c>
      <c r="BK3107">
        <f>COUNTIFS(AQ3107:BC3107,"C")+COUNTIFS(AQ3107:BC3107,"P")</f>
        <v>1</v>
      </c>
      <c r="BL3107">
        <f>COUNTIF(AC3107:AO3107,"**")</f>
        <v>1</v>
      </c>
      <c r="BM3107">
        <f>COUNTIF(AC3107:AO3107,"P")</f>
        <v>1</v>
      </c>
      <c r="BN3107">
        <f>COUNTIF(AC3107:AO3107,"C")</f>
        <v>0</v>
      </c>
    </row>
    <row r="3108" spans="1:66" x14ac:dyDescent="0.25">
      <c r="A3108">
        <v>6861</v>
      </c>
      <c r="B3108">
        <v>11</v>
      </c>
      <c r="C3108">
        <v>12</v>
      </c>
      <c r="D3108">
        <v>13</v>
      </c>
      <c r="E3108" t="s">
        <v>58</v>
      </c>
      <c r="F3108" t="s">
        <v>855</v>
      </c>
      <c r="G3108">
        <v>34</v>
      </c>
      <c r="H3108" t="s">
        <v>60</v>
      </c>
      <c r="I3108" t="s">
        <v>65</v>
      </c>
      <c r="K3108" t="s">
        <v>62</v>
      </c>
      <c r="AT3108" t="s">
        <v>67</v>
      </c>
      <c r="BE3108">
        <f>COUNTIF(J3108:BD3108,"**")</f>
        <v>2</v>
      </c>
      <c r="BF3108">
        <f>COUNTIF(J3108:BD3108,"*P*")</f>
        <v>1</v>
      </c>
      <c r="BG3108">
        <f>COUNTIF(J3108:BD3108,"*C*")</f>
        <v>1</v>
      </c>
      <c r="BH3108">
        <f>COUNTIF(AQ3108:BC3108, "C")</f>
        <v>1</v>
      </c>
      <c r="BI3108">
        <f>COUNTIF(AQ3108:BC3108, "P")</f>
        <v>0</v>
      </c>
      <c r="BJ3108" t="str">
        <f t="shared" si="48"/>
        <v/>
      </c>
      <c r="BK3108">
        <f>COUNTIFS(AQ3108:BC3108,"C")+COUNTIFS(AQ3108:BC3108,"P")</f>
        <v>1</v>
      </c>
      <c r="BL3108">
        <f>COUNTIF(AC3108:AO3108,"**")</f>
        <v>0</v>
      </c>
      <c r="BM3108">
        <f>COUNTIF(AC3108:AO3108,"P")</f>
        <v>0</v>
      </c>
      <c r="BN3108">
        <f>COUNTIF(AC3108:AO3108,"C")</f>
        <v>0</v>
      </c>
    </row>
    <row r="3109" spans="1:66" x14ac:dyDescent="0.25">
      <c r="A3109">
        <v>6912</v>
      </c>
      <c r="B3109">
        <v>12</v>
      </c>
      <c r="C3109">
        <v>1</v>
      </c>
      <c r="D3109">
        <v>58</v>
      </c>
      <c r="E3109" t="s">
        <v>58</v>
      </c>
      <c r="F3109" t="s">
        <v>2291</v>
      </c>
      <c r="G3109">
        <v>34</v>
      </c>
      <c r="H3109" t="s">
        <v>60</v>
      </c>
      <c r="I3109" t="s">
        <v>65</v>
      </c>
      <c r="AT3109" t="s">
        <v>67</v>
      </c>
      <c r="AU3109" t="s">
        <v>67</v>
      </c>
      <c r="BD3109" t="s">
        <v>2292</v>
      </c>
      <c r="BE3109">
        <f>COUNTIF(J3109:BD3109,"**")</f>
        <v>3</v>
      </c>
      <c r="BF3109">
        <f>COUNTIF(J3109:BD3109,"*P*")</f>
        <v>0</v>
      </c>
      <c r="BG3109">
        <f>COUNTIF(J3109:BD3109,"*C*")</f>
        <v>3</v>
      </c>
      <c r="BH3109">
        <f>COUNTIF(AQ3109:BC3109, "C")</f>
        <v>2</v>
      </c>
      <c r="BI3109">
        <f>COUNTIF(AQ3109:BC3109, "P")</f>
        <v>0</v>
      </c>
      <c r="BJ3109" t="str">
        <f t="shared" si="48"/>
        <v/>
      </c>
      <c r="BK3109">
        <f>COUNTIFS(AQ3109:BC3109,"C")+COUNTIFS(AQ3109:BC3109,"P")</f>
        <v>2</v>
      </c>
      <c r="BL3109">
        <f>COUNTIF(AC3109:AO3109,"**")</f>
        <v>0</v>
      </c>
      <c r="BM3109">
        <f>COUNTIF(AC3109:AO3109,"P")</f>
        <v>0</v>
      </c>
      <c r="BN3109">
        <f>COUNTIF(AC3109:AO3109,"C")</f>
        <v>0</v>
      </c>
    </row>
    <row r="3110" spans="1:66" x14ac:dyDescent="0.25">
      <c r="A3110">
        <v>6984</v>
      </c>
      <c r="B3110">
        <v>12</v>
      </c>
      <c r="C3110">
        <v>4</v>
      </c>
      <c r="D3110">
        <v>41</v>
      </c>
      <c r="E3110" t="s">
        <v>58</v>
      </c>
      <c r="F3110" t="s">
        <v>2293</v>
      </c>
      <c r="G3110">
        <v>34</v>
      </c>
      <c r="H3110" t="s">
        <v>60</v>
      </c>
      <c r="I3110" t="s">
        <v>65</v>
      </c>
      <c r="K3110" t="s">
        <v>62</v>
      </c>
      <c r="O3110" t="s">
        <v>62</v>
      </c>
      <c r="BE3110">
        <f>COUNTIF(J3110:BD3110,"**")</f>
        <v>2</v>
      </c>
      <c r="BF3110">
        <f>COUNTIF(J3110:BD3110,"*P*")</f>
        <v>2</v>
      </c>
      <c r="BG3110">
        <f>COUNTIF(J3110:BD3110,"*C*")</f>
        <v>0</v>
      </c>
      <c r="BH3110">
        <f>COUNTIF(AQ3110:BC3110, "C")</f>
        <v>0</v>
      </c>
      <c r="BI3110">
        <f>COUNTIF(AQ3110:BC3110, "P")</f>
        <v>0</v>
      </c>
      <c r="BJ3110" t="str">
        <f t="shared" si="48"/>
        <v/>
      </c>
      <c r="BK3110">
        <f>COUNTIFS(AQ3110:BC3110,"C")+COUNTIFS(AQ3110:BC3110,"P")</f>
        <v>0</v>
      </c>
      <c r="BL3110">
        <f>COUNTIF(AC3110:AO3110,"**")</f>
        <v>0</v>
      </c>
      <c r="BM3110">
        <f>COUNTIF(AC3110:AO3110,"P")</f>
        <v>0</v>
      </c>
      <c r="BN3110">
        <f>COUNTIF(AC3110:AO3110,"C")</f>
        <v>0</v>
      </c>
    </row>
    <row r="3111" spans="1:66" x14ac:dyDescent="0.25">
      <c r="A3111">
        <v>7136</v>
      </c>
      <c r="B3111">
        <v>12</v>
      </c>
      <c r="C3111">
        <v>5</v>
      </c>
      <c r="D3111">
        <v>58</v>
      </c>
      <c r="E3111" t="s">
        <v>58</v>
      </c>
      <c r="F3111" t="s">
        <v>2294</v>
      </c>
      <c r="G3111">
        <v>34</v>
      </c>
      <c r="H3111" t="s">
        <v>60</v>
      </c>
      <c r="I3111" t="s">
        <v>72</v>
      </c>
      <c r="O3111" t="s">
        <v>67</v>
      </c>
      <c r="AU3111" t="s">
        <v>67</v>
      </c>
      <c r="BD3111" t="s">
        <v>218</v>
      </c>
      <c r="BE3111">
        <f>COUNTIF(J3111:BD3111,"**")</f>
        <v>3</v>
      </c>
      <c r="BF3111">
        <f>COUNTIF(J3111:BD3111,"*P*")</f>
        <v>0</v>
      </c>
      <c r="BG3111">
        <f>COUNTIF(J3111:BD3111,"*C*")</f>
        <v>3</v>
      </c>
      <c r="BH3111">
        <f>COUNTIF(AQ3111:BC3111, "C")</f>
        <v>1</v>
      </c>
      <c r="BI3111">
        <f>COUNTIF(AQ3111:BC3111, "P")</f>
        <v>0</v>
      </c>
      <c r="BJ3111" t="str">
        <f t="shared" si="48"/>
        <v/>
      </c>
      <c r="BK3111">
        <f>COUNTIFS(AQ3111:BC3111,"C")+COUNTIFS(AQ3111:BC3111,"P")</f>
        <v>1</v>
      </c>
      <c r="BL3111">
        <f>COUNTIF(AC3111:AO3111,"**")</f>
        <v>0</v>
      </c>
      <c r="BM3111">
        <f>COUNTIF(AC3111:AO3111,"P")</f>
        <v>0</v>
      </c>
      <c r="BN3111">
        <f>COUNTIF(AC3111:AO3111,"C")</f>
        <v>0</v>
      </c>
    </row>
    <row r="3112" spans="1:66" x14ac:dyDescent="0.25">
      <c r="A3112">
        <v>7139</v>
      </c>
      <c r="B3112">
        <v>12</v>
      </c>
      <c r="C3112">
        <v>4</v>
      </c>
      <c r="D3112">
        <v>58</v>
      </c>
      <c r="E3112" t="s">
        <v>58</v>
      </c>
      <c r="F3112" t="s">
        <v>2295</v>
      </c>
      <c r="G3112">
        <v>34</v>
      </c>
      <c r="H3112" t="s">
        <v>64</v>
      </c>
      <c r="I3112" t="s">
        <v>65</v>
      </c>
      <c r="K3112" t="s">
        <v>62</v>
      </c>
      <c r="N3112" t="s">
        <v>67</v>
      </c>
      <c r="O3112" t="s">
        <v>67</v>
      </c>
      <c r="AU3112" t="s">
        <v>67</v>
      </c>
      <c r="BD3112" t="s">
        <v>218</v>
      </c>
      <c r="BE3112">
        <f>COUNTIF(J3112:BD3112,"**")</f>
        <v>5</v>
      </c>
      <c r="BF3112">
        <f>COUNTIF(J3112:BD3112,"*P*")</f>
        <v>1</v>
      </c>
      <c r="BG3112">
        <f>COUNTIF(J3112:BD3112,"*C*")</f>
        <v>4</v>
      </c>
      <c r="BH3112">
        <f>COUNTIF(AQ3112:BC3112, "C")</f>
        <v>1</v>
      </c>
      <c r="BI3112">
        <f>COUNTIF(AQ3112:BC3112, "P")</f>
        <v>0</v>
      </c>
      <c r="BJ3112" t="str">
        <f t="shared" si="48"/>
        <v/>
      </c>
      <c r="BK3112">
        <f>COUNTIFS(AQ3112:BC3112,"C")+COUNTIFS(AQ3112:BC3112,"P")</f>
        <v>1</v>
      </c>
      <c r="BL3112">
        <f>COUNTIF(AC3112:AO3112,"**")</f>
        <v>0</v>
      </c>
      <c r="BM3112">
        <f>COUNTIF(AC3112:AO3112,"P")</f>
        <v>0</v>
      </c>
      <c r="BN3112">
        <f>COUNTIF(AC3112:AO3112,"C")</f>
        <v>0</v>
      </c>
    </row>
    <row r="3113" spans="1:66" x14ac:dyDescent="0.25">
      <c r="A3113">
        <v>7143</v>
      </c>
      <c r="B3113">
        <v>12</v>
      </c>
      <c r="C3113">
        <v>4</v>
      </c>
      <c r="D3113">
        <v>41</v>
      </c>
      <c r="E3113" t="s">
        <v>58</v>
      </c>
      <c r="F3113" t="s">
        <v>1155</v>
      </c>
      <c r="G3113">
        <v>34</v>
      </c>
      <c r="H3113" t="s">
        <v>64</v>
      </c>
      <c r="I3113" t="s">
        <v>65</v>
      </c>
      <c r="N3113" t="s">
        <v>67</v>
      </c>
      <c r="AT3113" t="s">
        <v>62</v>
      </c>
      <c r="AU3113" t="s">
        <v>67</v>
      </c>
      <c r="BD3113" t="s">
        <v>218</v>
      </c>
      <c r="BE3113">
        <f>COUNTIF(J3113:BD3113,"**")</f>
        <v>4</v>
      </c>
      <c r="BF3113">
        <f>COUNTIF(J3113:BD3113,"*P*")</f>
        <v>1</v>
      </c>
      <c r="BG3113">
        <f>COUNTIF(J3113:BD3113,"*C*")</f>
        <v>3</v>
      </c>
      <c r="BH3113">
        <f>COUNTIF(AQ3113:BC3113, "C")</f>
        <v>1</v>
      </c>
      <c r="BI3113">
        <f>COUNTIF(AQ3113:BC3113, "P")</f>
        <v>1</v>
      </c>
      <c r="BJ3113" t="str">
        <f t="shared" si="48"/>
        <v/>
      </c>
      <c r="BK3113">
        <f>COUNTIFS(AQ3113:BC3113,"C")+COUNTIFS(AQ3113:BC3113,"P")</f>
        <v>2</v>
      </c>
      <c r="BL3113">
        <f>COUNTIF(AC3113:AO3113,"**")</f>
        <v>0</v>
      </c>
      <c r="BM3113">
        <f>COUNTIF(AC3113:AO3113,"P")</f>
        <v>0</v>
      </c>
      <c r="BN3113">
        <f>COUNTIF(AC3113:AO3113,"C")</f>
        <v>0</v>
      </c>
    </row>
    <row r="3114" spans="1:66" x14ac:dyDescent="0.25">
      <c r="A3114">
        <v>7253</v>
      </c>
      <c r="B3114">
        <v>12</v>
      </c>
      <c r="C3114">
        <v>6</v>
      </c>
      <c r="D3114">
        <v>58</v>
      </c>
      <c r="E3114" t="s">
        <v>58</v>
      </c>
      <c r="F3114" t="s">
        <v>2296</v>
      </c>
      <c r="G3114">
        <v>34</v>
      </c>
      <c r="H3114" t="s">
        <v>60</v>
      </c>
      <c r="I3114" t="s">
        <v>65</v>
      </c>
      <c r="S3114" t="s">
        <v>67</v>
      </c>
      <c r="BD3114" t="s">
        <v>2297</v>
      </c>
      <c r="BE3114">
        <f>COUNTIF(J3114:BD3114,"**")</f>
        <v>2</v>
      </c>
      <c r="BF3114">
        <f>COUNTIF(J3114:BD3114,"*P*")</f>
        <v>0</v>
      </c>
      <c r="BG3114">
        <f>COUNTIF(J3114:BD3114,"*C*")</f>
        <v>2</v>
      </c>
      <c r="BH3114">
        <f>COUNTIF(AQ3114:BC3114, "C")</f>
        <v>0</v>
      </c>
      <c r="BI3114">
        <f>COUNTIF(AQ3114:BC3114, "P")</f>
        <v>0</v>
      </c>
      <c r="BJ3114" t="str">
        <f t="shared" si="48"/>
        <v/>
      </c>
      <c r="BK3114">
        <f>COUNTIFS(AQ3114:BC3114,"C")+COUNTIFS(AQ3114:BC3114,"P")</f>
        <v>0</v>
      </c>
      <c r="BL3114">
        <f>COUNTIF(AC3114:AO3114,"**")</f>
        <v>0</v>
      </c>
      <c r="BM3114">
        <f>COUNTIF(AC3114:AO3114,"P")</f>
        <v>0</v>
      </c>
      <c r="BN3114">
        <f>COUNTIF(AC3114:AO3114,"C")</f>
        <v>0</v>
      </c>
    </row>
    <row r="3115" spans="1:66" x14ac:dyDescent="0.25">
      <c r="A3115">
        <v>7347</v>
      </c>
      <c r="B3115">
        <v>12</v>
      </c>
      <c r="C3115">
        <v>9</v>
      </c>
      <c r="D3115">
        <v>41</v>
      </c>
      <c r="E3115" t="s">
        <v>58</v>
      </c>
      <c r="F3115" t="s">
        <v>2298</v>
      </c>
      <c r="G3115">
        <v>34</v>
      </c>
      <c r="H3115" t="s">
        <v>60</v>
      </c>
      <c r="I3115" t="s">
        <v>65</v>
      </c>
      <c r="M3115" t="s">
        <v>67</v>
      </c>
      <c r="V3115" t="s">
        <v>62</v>
      </c>
      <c r="BD3115" t="s">
        <v>354</v>
      </c>
      <c r="BE3115">
        <f>COUNTIF(J3115:BD3115,"**")</f>
        <v>3</v>
      </c>
      <c r="BF3115">
        <f>COUNTIF(J3115:BD3115,"*P*")</f>
        <v>2</v>
      </c>
      <c r="BG3115">
        <f>COUNTIF(J3115:BD3115,"*C*")</f>
        <v>1</v>
      </c>
      <c r="BH3115">
        <f>COUNTIF(AQ3115:BC3115, "C")</f>
        <v>0</v>
      </c>
      <c r="BI3115">
        <f>COUNTIF(AQ3115:BC3115, "P")</f>
        <v>0</v>
      </c>
      <c r="BJ3115" t="str">
        <f t="shared" si="48"/>
        <v/>
      </c>
      <c r="BK3115">
        <f>COUNTIFS(AQ3115:BC3115,"C")+COUNTIFS(AQ3115:BC3115,"P")</f>
        <v>0</v>
      </c>
      <c r="BL3115">
        <f>COUNTIF(AC3115:AO3115,"**")</f>
        <v>0</v>
      </c>
      <c r="BM3115">
        <f>COUNTIF(AC3115:AO3115,"P")</f>
        <v>0</v>
      </c>
      <c r="BN3115">
        <f>COUNTIF(AC3115:AO3115,"C")</f>
        <v>0</v>
      </c>
    </row>
    <row r="3116" spans="1:66" x14ac:dyDescent="0.25">
      <c r="A3116">
        <v>7420</v>
      </c>
      <c r="B3116">
        <v>12</v>
      </c>
      <c r="C3116">
        <v>10</v>
      </c>
      <c r="D3116">
        <v>58</v>
      </c>
      <c r="E3116" t="s">
        <v>58</v>
      </c>
      <c r="F3116" t="s">
        <v>2299</v>
      </c>
      <c r="G3116">
        <v>34</v>
      </c>
      <c r="H3116" t="s">
        <v>64</v>
      </c>
      <c r="I3116" t="s">
        <v>65</v>
      </c>
      <c r="N3116" t="s">
        <v>67</v>
      </c>
      <c r="AG3116" t="s">
        <v>67</v>
      </c>
      <c r="AM3116" t="s">
        <v>62</v>
      </c>
      <c r="AN3116" t="s">
        <v>62</v>
      </c>
      <c r="AO3116" t="s">
        <v>62</v>
      </c>
      <c r="AQ3116" t="s">
        <v>67</v>
      </c>
      <c r="AT3116" t="s">
        <v>67</v>
      </c>
      <c r="AZ3116" t="s">
        <v>62</v>
      </c>
      <c r="BE3116">
        <f>COUNTIF(J3116:BD3116,"**")</f>
        <v>8</v>
      </c>
      <c r="BF3116">
        <f>COUNTIF(J3116:BD3116,"*P*")</f>
        <v>4</v>
      </c>
      <c r="BG3116">
        <f>COUNTIF(J3116:BD3116,"*C*")</f>
        <v>4</v>
      </c>
      <c r="BH3116">
        <f>COUNTIF(AQ3116:BC3116, "C")</f>
        <v>2</v>
      </c>
      <c r="BI3116">
        <f>COUNTIF(AQ3116:BC3116, "P")</f>
        <v>1</v>
      </c>
      <c r="BJ3116" t="str">
        <f t="shared" si="48"/>
        <v/>
      </c>
      <c r="BK3116">
        <f>COUNTIFS(AQ3116:BC3116,"C")+COUNTIFS(AQ3116:BC3116,"P")</f>
        <v>3</v>
      </c>
      <c r="BL3116">
        <f>COUNTIF(AC3116:AO3116,"**")</f>
        <v>4</v>
      </c>
      <c r="BM3116">
        <f>COUNTIF(AC3116:AO3116,"P")</f>
        <v>3</v>
      </c>
      <c r="BN3116">
        <f>COUNTIF(AC3116:AO3116,"C")</f>
        <v>1</v>
      </c>
    </row>
    <row r="3117" spans="1:66" x14ac:dyDescent="0.25">
      <c r="A3117">
        <v>7464</v>
      </c>
      <c r="B3117">
        <v>13</v>
      </c>
      <c r="C3117">
        <v>1</v>
      </c>
      <c r="D3117">
        <v>29</v>
      </c>
      <c r="E3117" t="s">
        <v>58</v>
      </c>
      <c r="F3117" t="s">
        <v>965</v>
      </c>
      <c r="G3117">
        <v>34</v>
      </c>
      <c r="H3117" t="s">
        <v>60</v>
      </c>
      <c r="I3117" t="s">
        <v>65</v>
      </c>
      <c r="AD3117" t="s">
        <v>62</v>
      </c>
      <c r="AQ3117" t="s">
        <v>67</v>
      </c>
      <c r="AS3117" t="s">
        <v>62</v>
      </c>
      <c r="AZ3117" t="s">
        <v>67</v>
      </c>
      <c r="BE3117">
        <f>COUNTIF(J3117:BD3117,"**")</f>
        <v>4</v>
      </c>
      <c r="BF3117">
        <f>COUNTIF(J3117:BD3117,"*P*")</f>
        <v>2</v>
      </c>
      <c r="BG3117">
        <f>COUNTIF(J3117:BD3117,"*C*")</f>
        <v>2</v>
      </c>
      <c r="BH3117">
        <f>COUNTIF(AQ3117:BC3117, "C")</f>
        <v>2</v>
      </c>
      <c r="BI3117">
        <f>COUNTIF(AQ3117:BC3117, "P")</f>
        <v>1</v>
      </c>
      <c r="BJ3117" t="str">
        <f t="shared" si="48"/>
        <v/>
      </c>
      <c r="BK3117">
        <f>COUNTIFS(AQ3117:BC3117,"C")+COUNTIFS(AQ3117:BC3117,"P")</f>
        <v>3</v>
      </c>
      <c r="BL3117">
        <f>COUNTIF(AC3117:AO3117,"**")</f>
        <v>1</v>
      </c>
      <c r="BM3117">
        <f>COUNTIF(AC3117:AO3117,"P")</f>
        <v>1</v>
      </c>
      <c r="BN3117">
        <f>COUNTIF(AC3117:AO3117,"C")</f>
        <v>0</v>
      </c>
    </row>
    <row r="3118" spans="1:66" x14ac:dyDescent="0.25">
      <c r="A3118">
        <v>7512</v>
      </c>
      <c r="B3118">
        <v>13</v>
      </c>
      <c r="C3118">
        <v>1</v>
      </c>
      <c r="D3118">
        <v>29</v>
      </c>
      <c r="E3118" t="s">
        <v>58</v>
      </c>
      <c r="F3118" t="s">
        <v>2300</v>
      </c>
      <c r="G3118">
        <v>34</v>
      </c>
      <c r="H3118" t="s">
        <v>64</v>
      </c>
      <c r="I3118" t="s">
        <v>65</v>
      </c>
      <c r="O3118" t="s">
        <v>67</v>
      </c>
      <c r="AG3118" t="s">
        <v>67</v>
      </c>
      <c r="AM3118" t="s">
        <v>62</v>
      </c>
      <c r="BE3118">
        <f>COUNTIF(J3118:BD3118,"**")</f>
        <v>3</v>
      </c>
      <c r="BF3118">
        <f>COUNTIF(J3118:BD3118,"*P*")</f>
        <v>1</v>
      </c>
      <c r="BG3118">
        <f>COUNTIF(J3118:BD3118,"*C*")</f>
        <v>2</v>
      </c>
      <c r="BH3118">
        <f>COUNTIF(AQ3118:BC3118, "C")</f>
        <v>0</v>
      </c>
      <c r="BI3118">
        <f>COUNTIF(AQ3118:BC3118, "P")</f>
        <v>0</v>
      </c>
      <c r="BJ3118" t="str">
        <f t="shared" si="48"/>
        <v/>
      </c>
      <c r="BK3118">
        <f>COUNTIFS(AQ3118:BC3118,"C")+COUNTIFS(AQ3118:BC3118,"P")</f>
        <v>0</v>
      </c>
      <c r="BL3118">
        <f>COUNTIF(AC3118:AO3118,"**")</f>
        <v>2</v>
      </c>
      <c r="BM3118">
        <f>COUNTIF(AC3118:AO3118,"P")</f>
        <v>1</v>
      </c>
      <c r="BN3118">
        <f>COUNTIF(AC3118:AO3118,"C")</f>
        <v>1</v>
      </c>
    </row>
    <row r="3119" spans="1:66" x14ac:dyDescent="0.25">
      <c r="A3119">
        <v>7538</v>
      </c>
      <c r="B3119">
        <v>13</v>
      </c>
      <c r="C3119">
        <v>2</v>
      </c>
      <c r="D3119">
        <v>29</v>
      </c>
      <c r="E3119" t="s">
        <v>58</v>
      </c>
      <c r="F3119" t="s">
        <v>2301</v>
      </c>
      <c r="G3119">
        <v>34</v>
      </c>
      <c r="H3119" t="s">
        <v>60</v>
      </c>
      <c r="I3119" t="s">
        <v>65</v>
      </c>
      <c r="O3119" t="s">
        <v>67</v>
      </c>
      <c r="AG3119" t="s">
        <v>67</v>
      </c>
      <c r="AY3119" t="s">
        <v>67</v>
      </c>
      <c r="BA3119" t="s">
        <v>67</v>
      </c>
      <c r="BE3119">
        <f>COUNTIF(J3119:BD3119,"**")</f>
        <v>4</v>
      </c>
      <c r="BF3119">
        <f>COUNTIF(J3119:BD3119,"*P*")</f>
        <v>0</v>
      </c>
      <c r="BG3119">
        <f>COUNTIF(J3119:BD3119,"*C*")</f>
        <v>4</v>
      </c>
      <c r="BH3119">
        <f>COUNTIF(AQ3119:BC3119, "C")</f>
        <v>2</v>
      </c>
      <c r="BI3119">
        <f>COUNTIF(AQ3119:BC3119, "P")</f>
        <v>0</v>
      </c>
      <c r="BJ3119" t="str">
        <f t="shared" si="48"/>
        <v/>
      </c>
      <c r="BK3119">
        <f>COUNTIFS(AQ3119:BC3119,"C")+COUNTIFS(AQ3119:BC3119,"P")</f>
        <v>2</v>
      </c>
      <c r="BL3119">
        <f>COUNTIF(AC3119:AO3119,"**")</f>
        <v>1</v>
      </c>
      <c r="BM3119">
        <f>COUNTIF(AC3119:AO3119,"P")</f>
        <v>0</v>
      </c>
      <c r="BN3119">
        <f>COUNTIF(AC3119:AO3119,"C")</f>
        <v>1</v>
      </c>
    </row>
    <row r="3120" spans="1:66" x14ac:dyDescent="0.25">
      <c r="A3120">
        <v>7677</v>
      </c>
      <c r="B3120">
        <v>13</v>
      </c>
      <c r="C3120">
        <v>4</v>
      </c>
      <c r="D3120">
        <v>29</v>
      </c>
      <c r="E3120" t="s">
        <v>58</v>
      </c>
      <c r="F3120" t="s">
        <v>503</v>
      </c>
      <c r="G3120">
        <v>34</v>
      </c>
      <c r="H3120" t="s">
        <v>64</v>
      </c>
      <c r="I3120" t="s">
        <v>65</v>
      </c>
      <c r="K3120" t="s">
        <v>62</v>
      </c>
      <c r="AT3120" t="s">
        <v>67</v>
      </c>
      <c r="BE3120">
        <f>COUNTIF(J3120:BD3120,"**")</f>
        <v>2</v>
      </c>
      <c r="BF3120">
        <f>COUNTIF(J3120:BD3120,"*P*")</f>
        <v>1</v>
      </c>
      <c r="BG3120">
        <f>COUNTIF(J3120:BD3120,"*C*")</f>
        <v>1</v>
      </c>
      <c r="BH3120">
        <f>COUNTIF(AQ3120:BC3120, "C")</f>
        <v>1</v>
      </c>
      <c r="BI3120">
        <f>COUNTIF(AQ3120:BC3120, "P")</f>
        <v>0</v>
      </c>
      <c r="BJ3120" t="str">
        <f t="shared" si="48"/>
        <v/>
      </c>
      <c r="BK3120">
        <f>COUNTIFS(AQ3120:BC3120,"C")+COUNTIFS(AQ3120:BC3120,"P")</f>
        <v>1</v>
      </c>
      <c r="BL3120">
        <f>COUNTIF(AC3120:AO3120,"**")</f>
        <v>0</v>
      </c>
      <c r="BM3120">
        <f>COUNTIF(AC3120:AO3120,"P")</f>
        <v>0</v>
      </c>
      <c r="BN3120">
        <f>COUNTIF(AC3120:AO3120,"C")</f>
        <v>0</v>
      </c>
    </row>
    <row r="3121" spans="1:66" x14ac:dyDescent="0.25">
      <c r="A3121">
        <v>7742</v>
      </c>
      <c r="B3121">
        <v>13</v>
      </c>
      <c r="C3121">
        <v>5</v>
      </c>
      <c r="D3121">
        <v>29</v>
      </c>
      <c r="E3121" t="s">
        <v>58</v>
      </c>
      <c r="F3121" t="s">
        <v>2302</v>
      </c>
      <c r="G3121">
        <v>34</v>
      </c>
      <c r="H3121" t="s">
        <v>64</v>
      </c>
      <c r="I3121" t="s">
        <v>65</v>
      </c>
      <c r="J3121" t="s">
        <v>62</v>
      </c>
      <c r="W3121" t="s">
        <v>62</v>
      </c>
      <c r="AD3121" t="s">
        <v>62</v>
      </c>
      <c r="BE3121">
        <f>COUNTIF(J3121:BD3121,"**")</f>
        <v>3</v>
      </c>
      <c r="BF3121">
        <f>COUNTIF(J3121:BD3121,"*P*")</f>
        <v>3</v>
      </c>
      <c r="BG3121">
        <f>COUNTIF(J3121:BD3121,"*C*")</f>
        <v>0</v>
      </c>
      <c r="BH3121">
        <f>COUNTIF(AQ3121:BC3121, "C")</f>
        <v>0</v>
      </c>
      <c r="BI3121">
        <f>COUNTIF(AQ3121:BC3121, "P")</f>
        <v>0</v>
      </c>
      <c r="BJ3121" t="str">
        <f t="shared" si="48"/>
        <v/>
      </c>
      <c r="BK3121">
        <f>COUNTIFS(AQ3121:BC3121,"C")+COUNTIFS(AQ3121:BC3121,"P")</f>
        <v>0</v>
      </c>
      <c r="BL3121">
        <f>COUNTIF(AC3121:AO3121,"**")</f>
        <v>1</v>
      </c>
      <c r="BM3121">
        <f>COUNTIF(AC3121:AO3121,"P")</f>
        <v>1</v>
      </c>
      <c r="BN3121">
        <f>COUNTIF(AC3121:AO3121,"C")</f>
        <v>0</v>
      </c>
    </row>
    <row r="3122" spans="1:66" x14ac:dyDescent="0.25">
      <c r="A3122">
        <v>7941</v>
      </c>
      <c r="B3122">
        <v>13</v>
      </c>
      <c r="C3122">
        <v>8</v>
      </c>
      <c r="D3122">
        <v>29</v>
      </c>
      <c r="E3122" t="s">
        <v>58</v>
      </c>
      <c r="F3122" t="s">
        <v>2303</v>
      </c>
      <c r="G3122">
        <v>34</v>
      </c>
      <c r="H3122" t="s">
        <v>64</v>
      </c>
      <c r="I3122" t="s">
        <v>65</v>
      </c>
      <c r="AD3122" t="s">
        <v>67</v>
      </c>
      <c r="AQ3122" t="s">
        <v>67</v>
      </c>
      <c r="AS3122" t="s">
        <v>62</v>
      </c>
      <c r="AW3122" t="s">
        <v>67</v>
      </c>
      <c r="AZ3122" t="s">
        <v>67</v>
      </c>
      <c r="BE3122">
        <f>COUNTIF(J3122:BD3122,"**")</f>
        <v>5</v>
      </c>
      <c r="BF3122">
        <f>COUNTIF(J3122:BD3122,"*P*")</f>
        <v>1</v>
      </c>
      <c r="BG3122">
        <f>COUNTIF(J3122:BD3122,"*C*")</f>
        <v>4</v>
      </c>
      <c r="BH3122">
        <f>COUNTIF(AQ3122:BC3122, "C")</f>
        <v>3</v>
      </c>
      <c r="BI3122">
        <f>COUNTIF(AQ3122:BC3122, "P")</f>
        <v>1</v>
      </c>
      <c r="BJ3122" t="str">
        <f t="shared" si="48"/>
        <v/>
      </c>
      <c r="BK3122">
        <f>COUNTIFS(AQ3122:BC3122,"C")+COUNTIFS(AQ3122:BC3122,"P")</f>
        <v>4</v>
      </c>
      <c r="BL3122">
        <f>COUNTIF(AC3122:AO3122,"**")</f>
        <v>1</v>
      </c>
      <c r="BM3122">
        <f>COUNTIF(AC3122:AO3122,"P")</f>
        <v>0</v>
      </c>
      <c r="BN3122">
        <f>COUNTIF(AC3122:AO3122,"C")</f>
        <v>1</v>
      </c>
    </row>
    <row r="3123" spans="1:66" x14ac:dyDescent="0.25">
      <c r="A3123">
        <v>7994</v>
      </c>
      <c r="B3123">
        <v>13</v>
      </c>
      <c r="C3123">
        <v>10</v>
      </c>
      <c r="D3123">
        <v>29</v>
      </c>
      <c r="E3123" t="s">
        <v>58</v>
      </c>
      <c r="F3123" t="s">
        <v>2304</v>
      </c>
      <c r="G3123">
        <v>34</v>
      </c>
      <c r="H3123" t="s">
        <v>60</v>
      </c>
      <c r="I3123" t="s">
        <v>65</v>
      </c>
      <c r="O3123" t="s">
        <v>62</v>
      </c>
      <c r="AY3123" t="s">
        <v>62</v>
      </c>
      <c r="BE3123">
        <f>COUNTIF(J3123:BD3123,"**")</f>
        <v>2</v>
      </c>
      <c r="BF3123">
        <f>COUNTIF(J3123:BD3123,"*P*")</f>
        <v>2</v>
      </c>
      <c r="BG3123">
        <f>COUNTIF(J3123:BD3123,"*C*")</f>
        <v>0</v>
      </c>
      <c r="BH3123">
        <f>COUNTIF(AQ3123:BC3123, "C")</f>
        <v>0</v>
      </c>
      <c r="BI3123">
        <f>COUNTIF(AQ3123:BC3123, "P")</f>
        <v>1</v>
      </c>
      <c r="BJ3123" t="str">
        <f t="shared" si="48"/>
        <v>X</v>
      </c>
      <c r="BK3123">
        <f>COUNTIFS(AQ3123:BC3123,"C")+COUNTIFS(AQ3123:BC3123,"P")</f>
        <v>1</v>
      </c>
      <c r="BL3123">
        <f>COUNTIF(AC3123:AO3123,"**")</f>
        <v>0</v>
      </c>
      <c r="BM3123">
        <f>COUNTIF(AC3123:AO3123,"P")</f>
        <v>0</v>
      </c>
      <c r="BN3123">
        <f>COUNTIF(AC3123:AO3123,"C")</f>
        <v>0</v>
      </c>
    </row>
    <row r="3124" spans="1:66" x14ac:dyDescent="0.25">
      <c r="A3124">
        <v>8077</v>
      </c>
      <c r="B3124">
        <v>13</v>
      </c>
      <c r="C3124">
        <v>11</v>
      </c>
      <c r="D3124">
        <v>29</v>
      </c>
      <c r="E3124" t="s">
        <v>58</v>
      </c>
      <c r="F3124" t="s">
        <v>2305</v>
      </c>
      <c r="G3124">
        <v>34</v>
      </c>
      <c r="H3124" t="s">
        <v>64</v>
      </c>
      <c r="I3124" t="s">
        <v>65</v>
      </c>
      <c r="N3124" t="s">
        <v>67</v>
      </c>
      <c r="AD3124" t="s">
        <v>67</v>
      </c>
      <c r="AQ3124" t="s">
        <v>67</v>
      </c>
      <c r="AS3124" t="s">
        <v>62</v>
      </c>
      <c r="AZ3124" t="s">
        <v>67</v>
      </c>
      <c r="BE3124">
        <f>COUNTIF(J3124:BD3124,"**")</f>
        <v>5</v>
      </c>
      <c r="BF3124">
        <f>COUNTIF(J3124:BD3124,"*P*")</f>
        <v>1</v>
      </c>
      <c r="BG3124">
        <f>COUNTIF(J3124:BD3124,"*C*")</f>
        <v>4</v>
      </c>
      <c r="BH3124">
        <f>COUNTIF(AQ3124:BC3124, "C")</f>
        <v>2</v>
      </c>
      <c r="BI3124">
        <f>COUNTIF(AQ3124:BC3124, "P")</f>
        <v>1</v>
      </c>
      <c r="BJ3124" t="str">
        <f t="shared" si="48"/>
        <v/>
      </c>
      <c r="BK3124">
        <f>COUNTIFS(AQ3124:BC3124,"C")+COUNTIFS(AQ3124:BC3124,"P")</f>
        <v>3</v>
      </c>
      <c r="BL3124">
        <f>COUNTIF(AC3124:AO3124,"**")</f>
        <v>1</v>
      </c>
      <c r="BM3124">
        <f>COUNTIF(AC3124:AO3124,"P")</f>
        <v>0</v>
      </c>
      <c r="BN3124">
        <f>COUNTIF(AC3124:AO3124,"C")</f>
        <v>1</v>
      </c>
    </row>
    <row r="3125" spans="1:66" x14ac:dyDescent="0.25">
      <c r="A3125">
        <v>8109</v>
      </c>
      <c r="B3125">
        <v>13</v>
      </c>
      <c r="C3125">
        <v>12</v>
      </c>
      <c r="D3125">
        <v>29</v>
      </c>
      <c r="E3125" t="s">
        <v>58</v>
      </c>
      <c r="F3125" t="s">
        <v>2306</v>
      </c>
      <c r="G3125">
        <v>34</v>
      </c>
      <c r="H3125" t="s">
        <v>60</v>
      </c>
      <c r="I3125" t="s">
        <v>65</v>
      </c>
      <c r="O3125" t="s">
        <v>62</v>
      </c>
      <c r="BE3125">
        <f>COUNTIF(J3125:BD3125,"**")</f>
        <v>1</v>
      </c>
      <c r="BF3125">
        <f>COUNTIF(J3125:BD3125,"*P*")</f>
        <v>1</v>
      </c>
      <c r="BG3125">
        <f>COUNTIF(J3125:BD3125,"*C*")</f>
        <v>0</v>
      </c>
      <c r="BH3125">
        <f>COUNTIF(AQ3125:BC3125, "C")</f>
        <v>0</v>
      </c>
      <c r="BI3125">
        <f>COUNTIF(AQ3125:BC3125, "P")</f>
        <v>0</v>
      </c>
      <c r="BJ3125" t="str">
        <f t="shared" si="48"/>
        <v/>
      </c>
      <c r="BK3125">
        <f>COUNTIFS(AQ3125:BC3125,"C")+COUNTIFS(AQ3125:BC3125,"P")</f>
        <v>0</v>
      </c>
      <c r="BL3125">
        <f>COUNTIF(AC3125:AO3125,"**")</f>
        <v>0</v>
      </c>
      <c r="BM3125">
        <f>COUNTIF(AC3125:AO3125,"P")</f>
        <v>0</v>
      </c>
      <c r="BN3125">
        <f>COUNTIF(AC3125:AO3125,"C")</f>
        <v>0</v>
      </c>
    </row>
    <row r="3126" spans="1:66" x14ac:dyDescent="0.25">
      <c r="A3126">
        <v>8110</v>
      </c>
      <c r="B3126">
        <v>13</v>
      </c>
      <c r="C3126">
        <v>12</v>
      </c>
      <c r="D3126">
        <v>29</v>
      </c>
      <c r="E3126" t="s">
        <v>58</v>
      </c>
      <c r="F3126" t="s">
        <v>2307</v>
      </c>
      <c r="G3126">
        <v>34</v>
      </c>
      <c r="H3126" t="s">
        <v>64</v>
      </c>
      <c r="I3126" t="s">
        <v>65</v>
      </c>
      <c r="K3126" t="s">
        <v>62</v>
      </c>
      <c r="W3126" t="s">
        <v>62</v>
      </c>
      <c r="BE3126">
        <f>COUNTIF(J3126:BD3126,"**")</f>
        <v>2</v>
      </c>
      <c r="BF3126">
        <f>COUNTIF(J3126:BD3126,"*P*")</f>
        <v>2</v>
      </c>
      <c r="BG3126">
        <f>COUNTIF(J3126:BD3126,"*C*")</f>
        <v>0</v>
      </c>
      <c r="BH3126">
        <f>COUNTIF(AQ3126:BC3126, "C")</f>
        <v>0</v>
      </c>
      <c r="BI3126">
        <f>COUNTIF(AQ3126:BC3126, "P")</f>
        <v>0</v>
      </c>
      <c r="BJ3126" t="str">
        <f t="shared" si="48"/>
        <v/>
      </c>
      <c r="BK3126">
        <f>COUNTIFS(AQ3126:BC3126,"C")+COUNTIFS(AQ3126:BC3126,"P")</f>
        <v>0</v>
      </c>
      <c r="BL3126">
        <f>COUNTIF(AC3126:AO3126,"**")</f>
        <v>0</v>
      </c>
      <c r="BM3126">
        <f>COUNTIF(AC3126:AO3126,"P")</f>
        <v>0</v>
      </c>
      <c r="BN3126">
        <f>COUNTIF(AC3126:AO3126,"C")</f>
        <v>0</v>
      </c>
    </row>
    <row r="3127" spans="1:66" x14ac:dyDescent="0.25">
      <c r="A3127">
        <v>8122</v>
      </c>
      <c r="B3127">
        <v>13</v>
      </c>
      <c r="C3127">
        <v>12</v>
      </c>
      <c r="D3127">
        <v>29</v>
      </c>
      <c r="E3127" t="s">
        <v>58</v>
      </c>
      <c r="F3127" t="s">
        <v>2308</v>
      </c>
      <c r="G3127">
        <v>34</v>
      </c>
      <c r="H3127" t="s">
        <v>64</v>
      </c>
      <c r="I3127" t="s">
        <v>65</v>
      </c>
      <c r="K3127" t="s">
        <v>62</v>
      </c>
      <c r="N3127" t="s">
        <v>67</v>
      </c>
      <c r="AT3127" t="s">
        <v>67</v>
      </c>
      <c r="AW3127" t="s">
        <v>67</v>
      </c>
      <c r="AZ3127" t="s">
        <v>67</v>
      </c>
      <c r="BE3127">
        <f>COUNTIF(J3127:BD3127,"**")</f>
        <v>5</v>
      </c>
      <c r="BF3127">
        <f>COUNTIF(J3127:BD3127,"*P*")</f>
        <v>1</v>
      </c>
      <c r="BG3127">
        <f>COUNTIF(J3127:BD3127,"*C*")</f>
        <v>4</v>
      </c>
      <c r="BH3127">
        <f>COUNTIF(AQ3127:BC3127, "C")</f>
        <v>3</v>
      </c>
      <c r="BI3127">
        <f>COUNTIF(AQ3127:BC3127, "P")</f>
        <v>0</v>
      </c>
      <c r="BJ3127" t="str">
        <f t="shared" si="48"/>
        <v/>
      </c>
      <c r="BK3127">
        <f>COUNTIFS(AQ3127:BC3127,"C")+COUNTIFS(AQ3127:BC3127,"P")</f>
        <v>3</v>
      </c>
      <c r="BL3127">
        <f>COUNTIF(AC3127:AO3127,"**")</f>
        <v>0</v>
      </c>
      <c r="BM3127">
        <f>COUNTIF(AC3127:AO3127,"P")</f>
        <v>0</v>
      </c>
      <c r="BN3127">
        <f>COUNTIF(AC3127:AO3127,"C")</f>
        <v>0</v>
      </c>
    </row>
    <row r="3128" spans="1:66" x14ac:dyDescent="0.25">
      <c r="A3128">
        <v>8218</v>
      </c>
      <c r="B3128">
        <v>14</v>
      </c>
      <c r="C3128">
        <v>4</v>
      </c>
      <c r="D3128">
        <v>3</v>
      </c>
      <c r="E3128" t="s">
        <v>58</v>
      </c>
      <c r="F3128" t="s">
        <v>2309</v>
      </c>
      <c r="G3128">
        <v>34</v>
      </c>
      <c r="H3128" t="s">
        <v>60</v>
      </c>
      <c r="I3128" t="s">
        <v>65</v>
      </c>
      <c r="AD3128" t="s">
        <v>62</v>
      </c>
      <c r="AN3128" t="s">
        <v>62</v>
      </c>
      <c r="AV3128" t="s">
        <v>62</v>
      </c>
      <c r="AW3128" t="s">
        <v>62</v>
      </c>
      <c r="BE3128">
        <f>COUNTIF(J3128:BD3128,"**")</f>
        <v>4</v>
      </c>
      <c r="BF3128">
        <f>COUNTIF(J3128:BD3128,"*P*")</f>
        <v>4</v>
      </c>
      <c r="BG3128">
        <f>COUNTIF(J3128:BD3128,"*C*")</f>
        <v>0</v>
      </c>
      <c r="BH3128">
        <f>COUNTIF(AQ3128:BC3128, "C")</f>
        <v>0</v>
      </c>
      <c r="BI3128">
        <f>COUNTIF(AQ3128:BC3128, "P")</f>
        <v>2</v>
      </c>
      <c r="BJ3128" t="str">
        <f t="shared" si="48"/>
        <v>X</v>
      </c>
      <c r="BK3128">
        <f>COUNTIFS(AQ3128:BC3128,"C")+COUNTIFS(AQ3128:BC3128,"P")</f>
        <v>2</v>
      </c>
      <c r="BL3128">
        <f>COUNTIF(AC3128:AO3128,"**")</f>
        <v>2</v>
      </c>
      <c r="BM3128">
        <f>COUNTIF(AC3128:AO3128,"P")</f>
        <v>2</v>
      </c>
      <c r="BN3128">
        <f>COUNTIF(AC3128:AO3128,"C")</f>
        <v>0</v>
      </c>
    </row>
    <row r="3129" spans="1:66" x14ac:dyDescent="0.25">
      <c r="A3129">
        <v>8296</v>
      </c>
      <c r="B3129">
        <v>14</v>
      </c>
      <c r="C3129">
        <v>10</v>
      </c>
      <c r="D3129">
        <v>3</v>
      </c>
      <c r="E3129" t="s">
        <v>58</v>
      </c>
      <c r="F3129" t="s">
        <v>1041</v>
      </c>
      <c r="G3129">
        <v>34</v>
      </c>
      <c r="H3129" t="s">
        <v>64</v>
      </c>
      <c r="I3129" t="s">
        <v>65</v>
      </c>
      <c r="AD3129" t="s">
        <v>67</v>
      </c>
      <c r="AM3129" t="s">
        <v>62</v>
      </c>
      <c r="AN3129" t="s">
        <v>62</v>
      </c>
      <c r="AT3129" t="s">
        <v>67</v>
      </c>
      <c r="AW3129" t="s">
        <v>67</v>
      </c>
      <c r="BE3129">
        <f>COUNTIF(J3129:BD3129,"**")</f>
        <v>5</v>
      </c>
      <c r="BF3129">
        <f>COUNTIF(J3129:BD3129,"*P*")</f>
        <v>2</v>
      </c>
      <c r="BG3129">
        <f>COUNTIF(J3129:BD3129,"*C*")</f>
        <v>3</v>
      </c>
      <c r="BH3129">
        <f>COUNTIF(AQ3129:BC3129, "C")</f>
        <v>2</v>
      </c>
      <c r="BI3129">
        <f>COUNTIF(AQ3129:BC3129, "P")</f>
        <v>0</v>
      </c>
      <c r="BJ3129" t="str">
        <f t="shared" si="48"/>
        <v/>
      </c>
      <c r="BK3129">
        <f>COUNTIFS(AQ3129:BC3129,"C")+COUNTIFS(AQ3129:BC3129,"P")</f>
        <v>2</v>
      </c>
      <c r="BL3129">
        <f>COUNTIF(AC3129:AO3129,"**")</f>
        <v>3</v>
      </c>
      <c r="BM3129">
        <f>COUNTIF(AC3129:AO3129,"P")</f>
        <v>2</v>
      </c>
      <c r="BN3129">
        <f>COUNTIF(AC3129:AO3129,"C")</f>
        <v>1</v>
      </c>
    </row>
    <row r="3130" spans="1:66" x14ac:dyDescent="0.25">
      <c r="A3130">
        <v>8378</v>
      </c>
      <c r="B3130">
        <v>15</v>
      </c>
      <c r="C3130">
        <v>1</v>
      </c>
      <c r="D3130">
        <v>50</v>
      </c>
      <c r="E3130" t="s">
        <v>58</v>
      </c>
      <c r="F3130" t="s">
        <v>192</v>
      </c>
      <c r="G3130">
        <v>34</v>
      </c>
      <c r="H3130" t="s">
        <v>60</v>
      </c>
      <c r="I3130" t="s">
        <v>65</v>
      </c>
      <c r="N3130" t="s">
        <v>62</v>
      </c>
      <c r="AD3130" t="s">
        <v>67</v>
      </c>
      <c r="AQ3130" t="s">
        <v>67</v>
      </c>
      <c r="AT3130" t="s">
        <v>67</v>
      </c>
      <c r="AU3130" t="s">
        <v>62</v>
      </c>
      <c r="AZ3130" t="s">
        <v>67</v>
      </c>
      <c r="BD3130" t="s">
        <v>435</v>
      </c>
      <c r="BE3130">
        <f>COUNTIF(J3130:BD3130,"**")</f>
        <v>7</v>
      </c>
      <c r="BF3130">
        <f>COUNTIF(J3130:BD3130,"*P*")</f>
        <v>3</v>
      </c>
      <c r="BG3130">
        <f>COUNTIF(J3130:BD3130,"*C*")</f>
        <v>4</v>
      </c>
      <c r="BH3130">
        <f>COUNTIF(AQ3130:BC3130, "C")</f>
        <v>3</v>
      </c>
      <c r="BI3130">
        <f>COUNTIF(AQ3130:BC3130, "P")</f>
        <v>1</v>
      </c>
      <c r="BJ3130" t="str">
        <f t="shared" si="48"/>
        <v/>
      </c>
      <c r="BK3130">
        <f>COUNTIFS(AQ3130:BC3130,"C")+COUNTIFS(AQ3130:BC3130,"P")</f>
        <v>4</v>
      </c>
      <c r="BL3130">
        <f>COUNTIF(AC3130:AO3130,"**")</f>
        <v>1</v>
      </c>
      <c r="BM3130">
        <f>COUNTIF(AC3130:AO3130,"P")</f>
        <v>0</v>
      </c>
      <c r="BN3130">
        <f>COUNTIF(AC3130:AO3130,"C")</f>
        <v>1</v>
      </c>
    </row>
    <row r="3131" spans="1:66" x14ac:dyDescent="0.25">
      <c r="A3131">
        <v>8398</v>
      </c>
      <c r="B3131">
        <v>15</v>
      </c>
      <c r="C3131">
        <v>1</v>
      </c>
      <c r="D3131">
        <v>50</v>
      </c>
      <c r="E3131" t="s">
        <v>58</v>
      </c>
      <c r="F3131" t="s">
        <v>2310</v>
      </c>
      <c r="G3131">
        <v>34</v>
      </c>
      <c r="H3131" t="s">
        <v>64</v>
      </c>
      <c r="I3131" t="s">
        <v>65</v>
      </c>
      <c r="AQ3131" t="s">
        <v>67</v>
      </c>
      <c r="AT3131" t="s">
        <v>67</v>
      </c>
      <c r="AZ3131" t="s">
        <v>67</v>
      </c>
      <c r="BE3131">
        <f>COUNTIF(J3131:BD3131,"**")</f>
        <v>3</v>
      </c>
      <c r="BF3131">
        <f>COUNTIF(J3131:BD3131,"*P*")</f>
        <v>0</v>
      </c>
      <c r="BG3131">
        <f>COUNTIF(J3131:BD3131,"*C*")</f>
        <v>3</v>
      </c>
      <c r="BH3131">
        <f>COUNTIF(AQ3131:BC3131, "C")</f>
        <v>3</v>
      </c>
      <c r="BI3131">
        <f>COUNTIF(AQ3131:BC3131, "P")</f>
        <v>0</v>
      </c>
      <c r="BJ3131" t="str">
        <f t="shared" si="48"/>
        <v/>
      </c>
      <c r="BK3131">
        <f>COUNTIFS(AQ3131:BC3131,"C")+COUNTIFS(AQ3131:BC3131,"P")</f>
        <v>3</v>
      </c>
      <c r="BL3131">
        <f>COUNTIF(AC3131:AO3131,"**")</f>
        <v>0</v>
      </c>
      <c r="BM3131">
        <f>COUNTIF(AC3131:AO3131,"P")</f>
        <v>0</v>
      </c>
      <c r="BN3131">
        <f>COUNTIF(AC3131:AO3131,"C")</f>
        <v>0</v>
      </c>
    </row>
    <row r="3132" spans="1:66" x14ac:dyDescent="0.25">
      <c r="A3132">
        <v>8417</v>
      </c>
      <c r="B3132">
        <v>15</v>
      </c>
      <c r="C3132">
        <v>1</v>
      </c>
      <c r="D3132">
        <v>50</v>
      </c>
      <c r="E3132" t="s">
        <v>58</v>
      </c>
      <c r="F3132" t="s">
        <v>501</v>
      </c>
      <c r="G3132">
        <v>34</v>
      </c>
      <c r="H3132" t="s">
        <v>60</v>
      </c>
      <c r="I3132" t="s">
        <v>65</v>
      </c>
      <c r="N3132" t="s">
        <v>67</v>
      </c>
      <c r="AY3132" t="s">
        <v>67</v>
      </c>
      <c r="BE3132">
        <f>COUNTIF(J3132:BD3132,"**")</f>
        <v>2</v>
      </c>
      <c r="BF3132">
        <f>COUNTIF(J3132:BD3132,"*P*")</f>
        <v>0</v>
      </c>
      <c r="BG3132">
        <f>COUNTIF(J3132:BD3132,"*C*")</f>
        <v>2</v>
      </c>
      <c r="BH3132">
        <f>COUNTIF(AQ3132:BC3132, "C")</f>
        <v>1</v>
      </c>
      <c r="BI3132">
        <f>COUNTIF(AQ3132:BC3132, "P")</f>
        <v>0</v>
      </c>
      <c r="BJ3132" t="str">
        <f t="shared" si="48"/>
        <v/>
      </c>
      <c r="BK3132">
        <f>COUNTIFS(AQ3132:BC3132,"C")+COUNTIFS(AQ3132:BC3132,"P")</f>
        <v>1</v>
      </c>
      <c r="BL3132">
        <f>COUNTIF(AC3132:AO3132,"**")</f>
        <v>0</v>
      </c>
      <c r="BM3132">
        <f>COUNTIF(AC3132:AO3132,"P")</f>
        <v>0</v>
      </c>
      <c r="BN3132">
        <f>COUNTIF(AC3132:AO3132,"C")</f>
        <v>0</v>
      </c>
    </row>
    <row r="3133" spans="1:66" x14ac:dyDescent="0.25">
      <c r="A3133">
        <v>8444</v>
      </c>
      <c r="B3133">
        <v>15</v>
      </c>
      <c r="C3133">
        <v>2</v>
      </c>
      <c r="D3133">
        <v>50</v>
      </c>
      <c r="E3133" t="s">
        <v>58</v>
      </c>
      <c r="F3133" t="s">
        <v>265</v>
      </c>
      <c r="G3133">
        <v>34</v>
      </c>
      <c r="H3133" t="s">
        <v>60</v>
      </c>
      <c r="I3133" t="s">
        <v>65</v>
      </c>
      <c r="AD3133" t="s">
        <v>67</v>
      </c>
      <c r="AG3133" t="s">
        <v>67</v>
      </c>
      <c r="AK3133" t="s">
        <v>67</v>
      </c>
      <c r="AM3133" t="s">
        <v>67</v>
      </c>
      <c r="AT3133" t="s">
        <v>67</v>
      </c>
      <c r="AU3133" t="s">
        <v>67</v>
      </c>
      <c r="BD3133" t="s">
        <v>435</v>
      </c>
      <c r="BE3133">
        <f>COUNTIF(J3133:BD3133,"**")</f>
        <v>7</v>
      </c>
      <c r="BF3133">
        <f>COUNTIF(J3133:BD3133,"*P*")</f>
        <v>1</v>
      </c>
      <c r="BG3133">
        <f>COUNTIF(J3133:BD3133,"*C*")</f>
        <v>6</v>
      </c>
      <c r="BH3133">
        <f>COUNTIF(AQ3133:BC3133, "C")</f>
        <v>2</v>
      </c>
      <c r="BI3133">
        <f>COUNTIF(AQ3133:BC3133, "P")</f>
        <v>0</v>
      </c>
      <c r="BJ3133" t="str">
        <f t="shared" si="48"/>
        <v/>
      </c>
      <c r="BK3133">
        <f>COUNTIFS(AQ3133:BC3133,"C")+COUNTIFS(AQ3133:BC3133,"P")</f>
        <v>2</v>
      </c>
      <c r="BL3133">
        <f>COUNTIF(AC3133:AO3133,"**")</f>
        <v>4</v>
      </c>
      <c r="BM3133">
        <f>COUNTIF(AC3133:AO3133,"P")</f>
        <v>0</v>
      </c>
      <c r="BN3133">
        <f>COUNTIF(AC3133:AO3133,"C")</f>
        <v>4</v>
      </c>
    </row>
    <row r="3134" spans="1:66" x14ac:dyDescent="0.25">
      <c r="A3134">
        <v>8512</v>
      </c>
      <c r="B3134">
        <v>15</v>
      </c>
      <c r="C3134">
        <v>3</v>
      </c>
      <c r="D3134">
        <v>50</v>
      </c>
      <c r="E3134" t="s">
        <v>58</v>
      </c>
      <c r="F3134" t="s">
        <v>1018</v>
      </c>
      <c r="G3134">
        <v>34</v>
      </c>
      <c r="H3134" t="s">
        <v>64</v>
      </c>
      <c r="I3134" t="s">
        <v>65</v>
      </c>
      <c r="M3134" t="s">
        <v>67</v>
      </c>
      <c r="N3134" t="s">
        <v>67</v>
      </c>
      <c r="O3134" t="s">
        <v>62</v>
      </c>
      <c r="AD3134" t="s">
        <v>62</v>
      </c>
      <c r="AU3134" t="s">
        <v>62</v>
      </c>
      <c r="BD3134" t="s">
        <v>2311</v>
      </c>
      <c r="BE3134">
        <f>COUNTIF(J3134:BD3134,"**")</f>
        <v>6</v>
      </c>
      <c r="BF3134">
        <f>COUNTIF(J3134:BD3134,"*P*")</f>
        <v>4</v>
      </c>
      <c r="BG3134">
        <f>COUNTIF(J3134:BD3134,"*C*")</f>
        <v>2</v>
      </c>
      <c r="BH3134">
        <f>COUNTIF(AQ3134:BC3134, "C")</f>
        <v>0</v>
      </c>
      <c r="BI3134">
        <f>COUNTIF(AQ3134:BC3134, "P")</f>
        <v>1</v>
      </c>
      <c r="BJ3134" t="str">
        <f t="shared" si="48"/>
        <v>X</v>
      </c>
      <c r="BK3134">
        <f>COUNTIFS(AQ3134:BC3134,"C")+COUNTIFS(AQ3134:BC3134,"P")</f>
        <v>1</v>
      </c>
      <c r="BL3134">
        <f>COUNTIF(AC3134:AO3134,"**")</f>
        <v>1</v>
      </c>
      <c r="BM3134">
        <f>COUNTIF(AC3134:AO3134,"P")</f>
        <v>1</v>
      </c>
      <c r="BN3134">
        <f>COUNTIF(AC3134:AO3134,"C")</f>
        <v>0</v>
      </c>
    </row>
    <row r="3135" spans="1:66" x14ac:dyDescent="0.25">
      <c r="A3135">
        <v>8677</v>
      </c>
      <c r="B3135">
        <v>15</v>
      </c>
      <c r="C3135">
        <v>5</v>
      </c>
      <c r="D3135">
        <v>50</v>
      </c>
      <c r="E3135" t="s">
        <v>58</v>
      </c>
      <c r="F3135" t="s">
        <v>2312</v>
      </c>
      <c r="G3135">
        <v>34</v>
      </c>
      <c r="H3135" t="s">
        <v>64</v>
      </c>
      <c r="I3135" t="s">
        <v>65</v>
      </c>
      <c r="O3135" t="s">
        <v>67</v>
      </c>
      <c r="AD3135" t="s">
        <v>62</v>
      </c>
      <c r="AF3135" t="s">
        <v>62</v>
      </c>
      <c r="AT3135" t="s">
        <v>67</v>
      </c>
      <c r="BE3135">
        <f>COUNTIF(J3135:BD3135,"**")</f>
        <v>4</v>
      </c>
      <c r="BF3135">
        <f>COUNTIF(J3135:BD3135,"*P*")</f>
        <v>2</v>
      </c>
      <c r="BG3135">
        <f>COUNTIF(J3135:BD3135,"*C*")</f>
        <v>2</v>
      </c>
      <c r="BH3135">
        <f>COUNTIF(AQ3135:BC3135, "C")</f>
        <v>1</v>
      </c>
      <c r="BI3135">
        <f>COUNTIF(AQ3135:BC3135, "P")</f>
        <v>0</v>
      </c>
      <c r="BJ3135" t="str">
        <f t="shared" si="48"/>
        <v/>
      </c>
      <c r="BK3135">
        <f>COUNTIFS(AQ3135:BC3135,"C")+COUNTIFS(AQ3135:BC3135,"P")</f>
        <v>1</v>
      </c>
      <c r="BL3135">
        <f>COUNTIF(AC3135:AO3135,"**")</f>
        <v>2</v>
      </c>
      <c r="BM3135">
        <f>COUNTIF(AC3135:AO3135,"P")</f>
        <v>2</v>
      </c>
      <c r="BN3135">
        <f>COUNTIF(AC3135:AO3135,"C")</f>
        <v>0</v>
      </c>
    </row>
    <row r="3136" spans="1:66" x14ac:dyDescent="0.25">
      <c r="A3136">
        <v>8759</v>
      </c>
      <c r="B3136">
        <v>15</v>
      </c>
      <c r="C3136">
        <v>7</v>
      </c>
      <c r="D3136">
        <v>50</v>
      </c>
      <c r="E3136" t="s">
        <v>58</v>
      </c>
      <c r="F3136" t="s">
        <v>495</v>
      </c>
      <c r="G3136">
        <v>34</v>
      </c>
      <c r="H3136" t="s">
        <v>60</v>
      </c>
      <c r="I3136" t="s">
        <v>65</v>
      </c>
      <c r="N3136" t="s">
        <v>67</v>
      </c>
      <c r="O3136" t="s">
        <v>67</v>
      </c>
      <c r="AD3136" t="s">
        <v>67</v>
      </c>
      <c r="AQ3136" t="s">
        <v>67</v>
      </c>
      <c r="AT3136" t="s">
        <v>67</v>
      </c>
      <c r="AW3136" t="s">
        <v>62</v>
      </c>
      <c r="AZ3136" t="s">
        <v>67</v>
      </c>
      <c r="BB3136" t="s">
        <v>62</v>
      </c>
      <c r="BE3136">
        <f>COUNTIF(J3136:BD3136,"**")</f>
        <v>8</v>
      </c>
      <c r="BF3136">
        <f>COUNTIF(J3136:BD3136,"*P*")</f>
        <v>2</v>
      </c>
      <c r="BG3136">
        <f>COUNTIF(J3136:BD3136,"*C*")</f>
        <v>6</v>
      </c>
      <c r="BH3136">
        <f>COUNTIF(AQ3136:BC3136, "C")</f>
        <v>3</v>
      </c>
      <c r="BI3136">
        <f>COUNTIF(AQ3136:BC3136, "P")</f>
        <v>2</v>
      </c>
      <c r="BJ3136" t="str">
        <f t="shared" si="48"/>
        <v/>
      </c>
      <c r="BK3136">
        <f>COUNTIFS(AQ3136:BC3136,"C")+COUNTIFS(AQ3136:BC3136,"P")</f>
        <v>5</v>
      </c>
      <c r="BL3136">
        <f>COUNTIF(AC3136:AO3136,"**")</f>
        <v>1</v>
      </c>
      <c r="BM3136">
        <f>COUNTIF(AC3136:AO3136,"P")</f>
        <v>0</v>
      </c>
      <c r="BN3136">
        <f>COUNTIF(AC3136:AO3136,"C")</f>
        <v>1</v>
      </c>
    </row>
    <row r="3137" spans="1:66" x14ac:dyDescent="0.25">
      <c r="A3137">
        <v>8789</v>
      </c>
      <c r="B3137">
        <v>15</v>
      </c>
      <c r="C3137">
        <v>5</v>
      </c>
      <c r="D3137">
        <v>50</v>
      </c>
      <c r="E3137" t="s">
        <v>58</v>
      </c>
      <c r="F3137" t="s">
        <v>2313</v>
      </c>
      <c r="G3137">
        <v>34</v>
      </c>
      <c r="H3137" t="s">
        <v>60</v>
      </c>
      <c r="I3137" t="s">
        <v>65</v>
      </c>
      <c r="O3137" t="s">
        <v>67</v>
      </c>
      <c r="AT3137" t="s">
        <v>67</v>
      </c>
      <c r="BE3137">
        <f>COUNTIF(J3137:BD3137,"**")</f>
        <v>2</v>
      </c>
      <c r="BF3137">
        <f>COUNTIF(J3137:BD3137,"*P*")</f>
        <v>0</v>
      </c>
      <c r="BG3137">
        <f>COUNTIF(J3137:BD3137,"*C*")</f>
        <v>2</v>
      </c>
      <c r="BH3137">
        <f>COUNTIF(AQ3137:BC3137, "C")</f>
        <v>1</v>
      </c>
      <c r="BI3137">
        <f>COUNTIF(AQ3137:BC3137, "P")</f>
        <v>0</v>
      </c>
      <c r="BJ3137" t="str">
        <f t="shared" si="48"/>
        <v/>
      </c>
      <c r="BK3137">
        <f>COUNTIFS(AQ3137:BC3137,"C")+COUNTIFS(AQ3137:BC3137,"P")</f>
        <v>1</v>
      </c>
      <c r="BL3137">
        <f>COUNTIF(AC3137:AO3137,"**")</f>
        <v>0</v>
      </c>
      <c r="BM3137">
        <f>COUNTIF(AC3137:AO3137,"P")</f>
        <v>0</v>
      </c>
      <c r="BN3137">
        <f>COUNTIF(AC3137:AO3137,"C")</f>
        <v>0</v>
      </c>
    </row>
    <row r="3138" spans="1:66" x14ac:dyDescent="0.25">
      <c r="A3138">
        <v>8821</v>
      </c>
      <c r="B3138">
        <v>15</v>
      </c>
      <c r="C3138">
        <v>5</v>
      </c>
      <c r="D3138">
        <v>50</v>
      </c>
      <c r="E3138" t="s">
        <v>58</v>
      </c>
      <c r="F3138" t="s">
        <v>2314</v>
      </c>
      <c r="G3138">
        <v>34</v>
      </c>
      <c r="H3138" t="s">
        <v>64</v>
      </c>
      <c r="I3138" t="s">
        <v>65</v>
      </c>
      <c r="J3138" t="s">
        <v>67</v>
      </c>
      <c r="N3138" t="s">
        <v>67</v>
      </c>
      <c r="AD3138" t="s">
        <v>62</v>
      </c>
      <c r="BE3138">
        <f>COUNTIF(J3138:BD3138,"**")</f>
        <v>3</v>
      </c>
      <c r="BF3138">
        <f>COUNTIF(J3138:BD3138,"*P*")</f>
        <v>1</v>
      </c>
      <c r="BG3138">
        <f>COUNTIF(J3138:BD3138,"*C*")</f>
        <v>2</v>
      </c>
      <c r="BH3138">
        <f>COUNTIF(AQ3138:BC3138, "C")</f>
        <v>0</v>
      </c>
      <c r="BI3138">
        <f>COUNTIF(AQ3138:BC3138, "P")</f>
        <v>0</v>
      </c>
      <c r="BJ3138" t="str">
        <f t="shared" ref="BJ3138:BJ3201" si="49">IF(AND(BH3138=0,BI3138&gt;0),"X","")</f>
        <v/>
      </c>
      <c r="BK3138">
        <f>COUNTIFS(AQ3138:BC3138,"C")+COUNTIFS(AQ3138:BC3138,"P")</f>
        <v>0</v>
      </c>
      <c r="BL3138">
        <f>COUNTIF(AC3138:AO3138,"**")</f>
        <v>1</v>
      </c>
      <c r="BM3138">
        <f>COUNTIF(AC3138:AO3138,"P")</f>
        <v>1</v>
      </c>
      <c r="BN3138">
        <f>COUNTIF(AC3138:AO3138,"C")</f>
        <v>0</v>
      </c>
    </row>
    <row r="3139" spans="1:66" x14ac:dyDescent="0.25">
      <c r="A3139">
        <v>8826</v>
      </c>
      <c r="B3139">
        <v>15</v>
      </c>
      <c r="C3139">
        <v>7</v>
      </c>
      <c r="D3139">
        <v>50</v>
      </c>
      <c r="E3139" t="s">
        <v>58</v>
      </c>
      <c r="F3139" t="s">
        <v>740</v>
      </c>
      <c r="G3139">
        <v>34</v>
      </c>
      <c r="H3139" t="s">
        <v>60</v>
      </c>
      <c r="I3139" t="s">
        <v>65</v>
      </c>
      <c r="K3139" t="s">
        <v>62</v>
      </c>
      <c r="AU3139" t="s">
        <v>67</v>
      </c>
      <c r="BD3139" t="s">
        <v>295</v>
      </c>
      <c r="BE3139">
        <f>COUNTIF(J3139:BD3139,"**")</f>
        <v>3</v>
      </c>
      <c r="BF3139">
        <f>COUNTIF(J3139:BD3139,"*P*")</f>
        <v>1</v>
      </c>
      <c r="BG3139">
        <f>COUNTIF(J3139:BD3139,"*C*")</f>
        <v>2</v>
      </c>
      <c r="BH3139">
        <f>COUNTIF(AQ3139:BC3139, "C")</f>
        <v>1</v>
      </c>
      <c r="BI3139">
        <f>COUNTIF(AQ3139:BC3139, "P")</f>
        <v>0</v>
      </c>
      <c r="BJ3139" t="str">
        <f t="shared" si="49"/>
        <v/>
      </c>
      <c r="BK3139">
        <f>COUNTIFS(AQ3139:BC3139,"C")+COUNTIFS(AQ3139:BC3139,"P")</f>
        <v>1</v>
      </c>
      <c r="BL3139">
        <f>COUNTIF(AC3139:AO3139,"**")</f>
        <v>0</v>
      </c>
      <c r="BM3139">
        <f>COUNTIF(AC3139:AO3139,"P")</f>
        <v>0</v>
      </c>
      <c r="BN3139">
        <f>COUNTIF(AC3139:AO3139,"C")</f>
        <v>0</v>
      </c>
    </row>
    <row r="3140" spans="1:66" x14ac:dyDescent="0.25">
      <c r="A3140">
        <v>8879</v>
      </c>
      <c r="B3140">
        <v>15</v>
      </c>
      <c r="C3140">
        <v>8</v>
      </c>
      <c r="D3140">
        <v>50</v>
      </c>
      <c r="E3140" t="s">
        <v>58</v>
      </c>
      <c r="F3140" t="s">
        <v>2315</v>
      </c>
      <c r="G3140">
        <v>34</v>
      </c>
      <c r="H3140" t="s">
        <v>60</v>
      </c>
      <c r="I3140" t="s">
        <v>65</v>
      </c>
      <c r="N3140" t="s">
        <v>67</v>
      </c>
      <c r="AQ3140" t="s">
        <v>67</v>
      </c>
      <c r="AZ3140" t="s">
        <v>67</v>
      </c>
      <c r="BE3140">
        <f>COUNTIF(J3140:BD3140,"**")</f>
        <v>3</v>
      </c>
      <c r="BF3140">
        <f>COUNTIF(J3140:BD3140,"*P*")</f>
        <v>0</v>
      </c>
      <c r="BG3140">
        <f>COUNTIF(J3140:BD3140,"*C*")</f>
        <v>3</v>
      </c>
      <c r="BH3140">
        <f>COUNTIF(AQ3140:BC3140, "C")</f>
        <v>2</v>
      </c>
      <c r="BI3140">
        <f>COUNTIF(AQ3140:BC3140, "P")</f>
        <v>0</v>
      </c>
      <c r="BJ3140" t="str">
        <f t="shared" si="49"/>
        <v/>
      </c>
      <c r="BK3140">
        <f>COUNTIFS(AQ3140:BC3140,"C")+COUNTIFS(AQ3140:BC3140,"P")</f>
        <v>2</v>
      </c>
      <c r="BL3140">
        <f>COUNTIF(AC3140:AO3140,"**")</f>
        <v>0</v>
      </c>
      <c r="BM3140">
        <f>COUNTIF(AC3140:AO3140,"P")</f>
        <v>0</v>
      </c>
      <c r="BN3140">
        <f>COUNTIF(AC3140:AO3140,"C")</f>
        <v>0</v>
      </c>
    </row>
    <row r="3141" spans="1:66" x14ac:dyDescent="0.25">
      <c r="A3141">
        <v>8957</v>
      </c>
      <c r="B3141">
        <v>15</v>
      </c>
      <c r="C3141">
        <v>6</v>
      </c>
      <c r="D3141">
        <v>50</v>
      </c>
      <c r="E3141" t="s">
        <v>58</v>
      </c>
      <c r="F3141" t="s">
        <v>1009</v>
      </c>
      <c r="G3141">
        <v>34</v>
      </c>
      <c r="H3141" t="s">
        <v>60</v>
      </c>
      <c r="I3141" t="s">
        <v>65</v>
      </c>
      <c r="AD3141" t="s">
        <v>62</v>
      </c>
      <c r="AQ3141" t="s">
        <v>67</v>
      </c>
      <c r="AT3141" t="s">
        <v>67</v>
      </c>
      <c r="AZ3141" t="s">
        <v>67</v>
      </c>
      <c r="BE3141">
        <f>COUNTIF(J3141:BD3141,"**")</f>
        <v>4</v>
      </c>
      <c r="BF3141">
        <f>COUNTIF(J3141:BD3141,"*P*")</f>
        <v>1</v>
      </c>
      <c r="BG3141">
        <f>COUNTIF(J3141:BD3141,"*C*")</f>
        <v>3</v>
      </c>
      <c r="BH3141">
        <f>COUNTIF(AQ3141:BC3141, "C")</f>
        <v>3</v>
      </c>
      <c r="BI3141">
        <f>COUNTIF(AQ3141:BC3141, "P")</f>
        <v>0</v>
      </c>
      <c r="BJ3141" t="str">
        <f t="shared" si="49"/>
        <v/>
      </c>
      <c r="BK3141">
        <f>COUNTIFS(AQ3141:BC3141,"C")+COUNTIFS(AQ3141:BC3141,"P")</f>
        <v>3</v>
      </c>
      <c r="BL3141">
        <f>COUNTIF(AC3141:AO3141,"**")</f>
        <v>1</v>
      </c>
      <c r="BM3141">
        <f>COUNTIF(AC3141:AO3141,"P")</f>
        <v>1</v>
      </c>
      <c r="BN3141">
        <f>COUNTIF(AC3141:AO3141,"C")</f>
        <v>0</v>
      </c>
    </row>
    <row r="3142" spans="1:66" x14ac:dyDescent="0.25">
      <c r="A3142">
        <v>8961</v>
      </c>
      <c r="B3142">
        <v>15</v>
      </c>
      <c r="C3142">
        <v>6</v>
      </c>
      <c r="D3142">
        <v>50</v>
      </c>
      <c r="E3142" t="s">
        <v>58</v>
      </c>
      <c r="F3142" t="s">
        <v>1013</v>
      </c>
      <c r="G3142">
        <v>34</v>
      </c>
      <c r="H3142" t="s">
        <v>60</v>
      </c>
      <c r="I3142" t="s">
        <v>61</v>
      </c>
      <c r="N3142" t="s">
        <v>67</v>
      </c>
      <c r="AR3142" t="s">
        <v>62</v>
      </c>
      <c r="BE3142">
        <f>COUNTIF(J3142:BD3142,"**")</f>
        <v>2</v>
      </c>
      <c r="BF3142">
        <f>COUNTIF(J3142:BD3142,"*P*")</f>
        <v>1</v>
      </c>
      <c r="BG3142">
        <f>COUNTIF(J3142:BD3142,"*C*")</f>
        <v>1</v>
      </c>
      <c r="BH3142">
        <f>COUNTIF(AQ3142:BC3142, "C")</f>
        <v>0</v>
      </c>
      <c r="BI3142">
        <f>COUNTIF(AQ3142:BC3142, "P")</f>
        <v>1</v>
      </c>
      <c r="BJ3142" t="str">
        <f t="shared" si="49"/>
        <v>X</v>
      </c>
      <c r="BK3142">
        <f>COUNTIFS(AQ3142:BC3142,"C")+COUNTIFS(AQ3142:BC3142,"P")</f>
        <v>1</v>
      </c>
      <c r="BL3142">
        <f>COUNTIF(AC3142:AO3142,"**")</f>
        <v>0</v>
      </c>
      <c r="BM3142">
        <f>COUNTIF(AC3142:AO3142,"P")</f>
        <v>0</v>
      </c>
      <c r="BN3142">
        <f>COUNTIF(AC3142:AO3142,"C")</f>
        <v>0</v>
      </c>
    </row>
    <row r="3143" spans="1:66" x14ac:dyDescent="0.25">
      <c r="A3143">
        <v>8993</v>
      </c>
      <c r="B3143">
        <v>15</v>
      </c>
      <c r="C3143">
        <v>8</v>
      </c>
      <c r="D3143">
        <v>50</v>
      </c>
      <c r="E3143" t="s">
        <v>58</v>
      </c>
      <c r="F3143" t="s">
        <v>503</v>
      </c>
      <c r="G3143">
        <v>34</v>
      </c>
      <c r="H3143" t="s">
        <v>60</v>
      </c>
      <c r="I3143" t="s">
        <v>65</v>
      </c>
      <c r="K3143" t="s">
        <v>62</v>
      </c>
      <c r="N3143" t="s">
        <v>62</v>
      </c>
      <c r="AT3143" t="s">
        <v>67</v>
      </c>
      <c r="AW3143" t="s">
        <v>62</v>
      </c>
      <c r="BB3143" t="s">
        <v>62</v>
      </c>
      <c r="BE3143">
        <f>COUNTIF(J3143:BD3143,"**")</f>
        <v>5</v>
      </c>
      <c r="BF3143">
        <f>COUNTIF(J3143:BD3143,"*P*")</f>
        <v>4</v>
      </c>
      <c r="BG3143">
        <f>COUNTIF(J3143:BD3143,"*C*")</f>
        <v>1</v>
      </c>
      <c r="BH3143">
        <f>COUNTIF(AQ3143:BC3143, "C")</f>
        <v>1</v>
      </c>
      <c r="BI3143">
        <f>COUNTIF(AQ3143:BC3143, "P")</f>
        <v>2</v>
      </c>
      <c r="BJ3143" t="str">
        <f t="shared" si="49"/>
        <v/>
      </c>
      <c r="BK3143">
        <f>COUNTIFS(AQ3143:BC3143,"C")+COUNTIFS(AQ3143:BC3143,"P")</f>
        <v>3</v>
      </c>
      <c r="BL3143">
        <f>COUNTIF(AC3143:AO3143,"**")</f>
        <v>0</v>
      </c>
      <c r="BM3143">
        <f>COUNTIF(AC3143:AO3143,"P")</f>
        <v>0</v>
      </c>
      <c r="BN3143">
        <f>COUNTIF(AC3143:AO3143,"C")</f>
        <v>0</v>
      </c>
    </row>
    <row r="3144" spans="1:66" x14ac:dyDescent="0.25">
      <c r="A3144">
        <v>8995</v>
      </c>
      <c r="B3144">
        <v>15</v>
      </c>
      <c r="C3144">
        <v>6</v>
      </c>
      <c r="D3144">
        <v>50</v>
      </c>
      <c r="E3144" t="s">
        <v>58</v>
      </c>
      <c r="F3144" t="s">
        <v>2316</v>
      </c>
      <c r="G3144">
        <v>34</v>
      </c>
      <c r="H3144" t="s">
        <v>60</v>
      </c>
      <c r="I3144" t="s">
        <v>65</v>
      </c>
      <c r="N3144" t="s">
        <v>67</v>
      </c>
      <c r="O3144" t="s">
        <v>67</v>
      </c>
      <c r="AU3144" t="s">
        <v>67</v>
      </c>
      <c r="BD3144" t="s">
        <v>295</v>
      </c>
      <c r="BE3144">
        <f>COUNTIF(J3144:BD3144,"**")</f>
        <v>4</v>
      </c>
      <c r="BF3144">
        <f>COUNTIF(J3144:BD3144,"*P*")</f>
        <v>0</v>
      </c>
      <c r="BG3144">
        <f>COUNTIF(J3144:BD3144,"*C*")</f>
        <v>4</v>
      </c>
      <c r="BH3144">
        <f>COUNTIF(AQ3144:BC3144, "C")</f>
        <v>1</v>
      </c>
      <c r="BI3144">
        <f>COUNTIF(AQ3144:BC3144, "P")</f>
        <v>0</v>
      </c>
      <c r="BJ3144" t="str">
        <f t="shared" si="49"/>
        <v/>
      </c>
      <c r="BK3144">
        <f>COUNTIFS(AQ3144:BC3144,"C")+COUNTIFS(AQ3144:BC3144,"P")</f>
        <v>1</v>
      </c>
      <c r="BL3144">
        <f>COUNTIF(AC3144:AO3144,"**")</f>
        <v>0</v>
      </c>
      <c r="BM3144">
        <f>COUNTIF(AC3144:AO3144,"P")</f>
        <v>0</v>
      </c>
      <c r="BN3144">
        <f>COUNTIF(AC3144:AO3144,"C")</f>
        <v>0</v>
      </c>
    </row>
    <row r="3145" spans="1:66" x14ac:dyDescent="0.25">
      <c r="A3145">
        <v>9048</v>
      </c>
      <c r="B3145">
        <v>15</v>
      </c>
      <c r="C3145">
        <v>9</v>
      </c>
      <c r="D3145">
        <v>50</v>
      </c>
      <c r="E3145" t="s">
        <v>58</v>
      </c>
      <c r="F3145" t="s">
        <v>2317</v>
      </c>
      <c r="G3145">
        <v>34</v>
      </c>
      <c r="H3145" t="s">
        <v>64</v>
      </c>
      <c r="I3145" t="s">
        <v>65</v>
      </c>
      <c r="N3145" t="s">
        <v>62</v>
      </c>
      <c r="AQ3145" t="s">
        <v>67</v>
      </c>
      <c r="AT3145" t="s">
        <v>62</v>
      </c>
      <c r="AU3145" t="s">
        <v>67</v>
      </c>
      <c r="AZ3145" t="s">
        <v>67</v>
      </c>
      <c r="BD3145" t="s">
        <v>2318</v>
      </c>
      <c r="BE3145">
        <f>COUNTIF(J3145:BD3145,"**")</f>
        <v>6</v>
      </c>
      <c r="BF3145">
        <f>COUNTIF(J3145:BD3145,"*P*")</f>
        <v>2</v>
      </c>
      <c r="BG3145">
        <f>COUNTIF(J3145:BD3145,"*C*")</f>
        <v>4</v>
      </c>
      <c r="BH3145">
        <f>COUNTIF(AQ3145:BC3145, "C")</f>
        <v>3</v>
      </c>
      <c r="BI3145">
        <f>COUNTIF(AQ3145:BC3145, "P")</f>
        <v>1</v>
      </c>
      <c r="BJ3145" t="str">
        <f t="shared" si="49"/>
        <v/>
      </c>
      <c r="BK3145">
        <f>COUNTIFS(AQ3145:BC3145,"C")+COUNTIFS(AQ3145:BC3145,"P")</f>
        <v>4</v>
      </c>
      <c r="BL3145">
        <f>COUNTIF(AC3145:AO3145,"**")</f>
        <v>0</v>
      </c>
      <c r="BM3145">
        <f>COUNTIF(AC3145:AO3145,"P")</f>
        <v>0</v>
      </c>
      <c r="BN3145">
        <f>COUNTIF(AC3145:AO3145,"C")</f>
        <v>0</v>
      </c>
    </row>
    <row r="3146" spans="1:66" x14ac:dyDescent="0.25">
      <c r="A3146">
        <v>9087</v>
      </c>
      <c r="B3146">
        <v>15</v>
      </c>
      <c r="C3146">
        <v>9</v>
      </c>
      <c r="D3146">
        <v>50</v>
      </c>
      <c r="E3146" t="s">
        <v>58</v>
      </c>
      <c r="F3146" t="s">
        <v>2319</v>
      </c>
      <c r="G3146">
        <v>34</v>
      </c>
      <c r="H3146" t="s">
        <v>60</v>
      </c>
      <c r="I3146" t="s">
        <v>65</v>
      </c>
      <c r="AT3146" t="s">
        <v>67</v>
      </c>
      <c r="BE3146">
        <f>COUNTIF(J3146:BD3146,"**")</f>
        <v>1</v>
      </c>
      <c r="BF3146">
        <f>COUNTIF(J3146:BD3146,"*P*")</f>
        <v>0</v>
      </c>
      <c r="BG3146">
        <f>COUNTIF(J3146:BD3146,"*C*")</f>
        <v>1</v>
      </c>
      <c r="BH3146">
        <f>COUNTIF(AQ3146:BC3146, "C")</f>
        <v>1</v>
      </c>
      <c r="BI3146">
        <f>COUNTIF(AQ3146:BC3146, "P")</f>
        <v>0</v>
      </c>
      <c r="BJ3146" t="str">
        <f t="shared" si="49"/>
        <v/>
      </c>
      <c r="BK3146">
        <f>COUNTIFS(AQ3146:BC3146,"C")+COUNTIFS(AQ3146:BC3146,"P")</f>
        <v>1</v>
      </c>
      <c r="BL3146">
        <f>COUNTIF(AC3146:AO3146,"**")</f>
        <v>0</v>
      </c>
      <c r="BM3146">
        <f>COUNTIF(AC3146:AO3146,"P")</f>
        <v>0</v>
      </c>
      <c r="BN3146">
        <f>COUNTIF(AC3146:AO3146,"C")</f>
        <v>0</v>
      </c>
    </row>
    <row r="3147" spans="1:66" x14ac:dyDescent="0.25">
      <c r="A3147">
        <v>9122</v>
      </c>
      <c r="B3147">
        <v>15</v>
      </c>
      <c r="C3147">
        <v>9</v>
      </c>
      <c r="D3147">
        <v>50</v>
      </c>
      <c r="E3147" t="s">
        <v>58</v>
      </c>
      <c r="F3147" t="s">
        <v>497</v>
      </c>
      <c r="G3147">
        <v>34</v>
      </c>
      <c r="H3147" t="s">
        <v>64</v>
      </c>
      <c r="I3147" t="s">
        <v>65</v>
      </c>
      <c r="K3147" t="s">
        <v>62</v>
      </c>
      <c r="AU3147" t="s">
        <v>67</v>
      </c>
      <c r="BD3147" t="s">
        <v>295</v>
      </c>
      <c r="BE3147">
        <f>COUNTIF(J3147:BD3147,"**")</f>
        <v>3</v>
      </c>
      <c r="BF3147">
        <f>COUNTIF(J3147:BD3147,"*P*")</f>
        <v>1</v>
      </c>
      <c r="BG3147">
        <f>COUNTIF(J3147:BD3147,"*C*")</f>
        <v>2</v>
      </c>
      <c r="BH3147">
        <f>COUNTIF(AQ3147:BC3147, "C")</f>
        <v>1</v>
      </c>
      <c r="BI3147">
        <f>COUNTIF(AQ3147:BC3147, "P")</f>
        <v>0</v>
      </c>
      <c r="BJ3147" t="str">
        <f t="shared" si="49"/>
        <v/>
      </c>
      <c r="BK3147">
        <f>COUNTIFS(AQ3147:BC3147,"C")+COUNTIFS(AQ3147:BC3147,"P")</f>
        <v>1</v>
      </c>
      <c r="BL3147">
        <f>COUNTIF(AC3147:AO3147,"**")</f>
        <v>0</v>
      </c>
      <c r="BM3147">
        <f>COUNTIF(AC3147:AO3147,"P")</f>
        <v>0</v>
      </c>
      <c r="BN3147">
        <f>COUNTIF(AC3147:AO3147,"C")</f>
        <v>0</v>
      </c>
    </row>
    <row r="3148" spans="1:66" x14ac:dyDescent="0.25">
      <c r="A3148">
        <v>9130</v>
      </c>
      <c r="B3148">
        <v>15</v>
      </c>
      <c r="C3148">
        <v>9</v>
      </c>
      <c r="D3148">
        <v>50</v>
      </c>
      <c r="E3148" t="s">
        <v>58</v>
      </c>
      <c r="F3148" t="s">
        <v>2320</v>
      </c>
      <c r="G3148">
        <v>34</v>
      </c>
      <c r="H3148" t="s">
        <v>60</v>
      </c>
      <c r="I3148" t="s">
        <v>65</v>
      </c>
      <c r="AT3148" t="s">
        <v>67</v>
      </c>
      <c r="BE3148">
        <f>COUNTIF(J3148:BD3148,"**")</f>
        <v>1</v>
      </c>
      <c r="BF3148">
        <f>COUNTIF(J3148:BD3148,"*P*")</f>
        <v>0</v>
      </c>
      <c r="BG3148">
        <f>COUNTIF(J3148:BD3148,"*C*")</f>
        <v>1</v>
      </c>
      <c r="BH3148">
        <f>COUNTIF(AQ3148:BC3148, "C")</f>
        <v>1</v>
      </c>
      <c r="BI3148">
        <f>COUNTIF(AQ3148:BC3148, "P")</f>
        <v>0</v>
      </c>
      <c r="BJ3148" t="str">
        <f t="shared" si="49"/>
        <v/>
      </c>
      <c r="BK3148">
        <f>COUNTIFS(AQ3148:BC3148,"C")+COUNTIFS(AQ3148:BC3148,"P")</f>
        <v>1</v>
      </c>
      <c r="BL3148">
        <f>COUNTIF(AC3148:AO3148,"**")</f>
        <v>0</v>
      </c>
      <c r="BM3148">
        <f>COUNTIF(AC3148:AO3148,"P")</f>
        <v>0</v>
      </c>
      <c r="BN3148">
        <f>COUNTIF(AC3148:AO3148,"C")</f>
        <v>0</v>
      </c>
    </row>
    <row r="3149" spans="1:66" x14ac:dyDescent="0.25">
      <c r="A3149">
        <v>9136</v>
      </c>
      <c r="B3149">
        <v>15</v>
      </c>
      <c r="C3149">
        <v>9</v>
      </c>
      <c r="D3149">
        <v>50</v>
      </c>
      <c r="E3149" t="s">
        <v>58</v>
      </c>
      <c r="F3149" t="s">
        <v>2321</v>
      </c>
      <c r="G3149">
        <v>34</v>
      </c>
      <c r="H3149" t="s">
        <v>60</v>
      </c>
      <c r="I3149" t="s">
        <v>65</v>
      </c>
      <c r="N3149" t="s">
        <v>67</v>
      </c>
      <c r="O3149" t="s">
        <v>67</v>
      </c>
      <c r="AD3149" t="s">
        <v>67</v>
      </c>
      <c r="AU3149" t="s">
        <v>67</v>
      </c>
      <c r="BD3149" t="s">
        <v>295</v>
      </c>
      <c r="BE3149">
        <f>COUNTIF(J3149:BD3149,"**")</f>
        <v>5</v>
      </c>
      <c r="BF3149">
        <f>COUNTIF(J3149:BD3149,"*P*")</f>
        <v>0</v>
      </c>
      <c r="BG3149">
        <f>COUNTIF(J3149:BD3149,"*C*")</f>
        <v>5</v>
      </c>
      <c r="BH3149">
        <f>COUNTIF(AQ3149:BC3149, "C")</f>
        <v>1</v>
      </c>
      <c r="BI3149">
        <f>COUNTIF(AQ3149:BC3149, "P")</f>
        <v>0</v>
      </c>
      <c r="BJ3149" t="str">
        <f t="shared" si="49"/>
        <v/>
      </c>
      <c r="BK3149">
        <f>COUNTIFS(AQ3149:BC3149,"C")+COUNTIFS(AQ3149:BC3149,"P")</f>
        <v>1</v>
      </c>
      <c r="BL3149">
        <f>COUNTIF(AC3149:AO3149,"**")</f>
        <v>1</v>
      </c>
      <c r="BM3149">
        <f>COUNTIF(AC3149:AO3149,"P")</f>
        <v>0</v>
      </c>
      <c r="BN3149">
        <f>COUNTIF(AC3149:AO3149,"C")</f>
        <v>1</v>
      </c>
    </row>
    <row r="3150" spans="1:66" x14ac:dyDescent="0.25">
      <c r="A3150">
        <v>9151</v>
      </c>
      <c r="B3150">
        <v>15</v>
      </c>
      <c r="C3150">
        <v>6</v>
      </c>
      <c r="D3150">
        <v>50</v>
      </c>
      <c r="E3150" t="s">
        <v>58</v>
      </c>
      <c r="F3150" t="s">
        <v>1353</v>
      </c>
      <c r="G3150">
        <v>34</v>
      </c>
      <c r="H3150" t="s">
        <v>60</v>
      </c>
      <c r="I3150" t="s">
        <v>65</v>
      </c>
      <c r="N3150" t="s">
        <v>67</v>
      </c>
      <c r="AR3150" t="s">
        <v>62</v>
      </c>
      <c r="AU3150" t="s">
        <v>67</v>
      </c>
      <c r="BD3150" t="s">
        <v>295</v>
      </c>
      <c r="BE3150">
        <f>COUNTIF(J3150:BD3150,"**")</f>
        <v>4</v>
      </c>
      <c r="BF3150">
        <f>COUNTIF(J3150:BD3150,"*P*")</f>
        <v>1</v>
      </c>
      <c r="BG3150">
        <f>COUNTIF(J3150:BD3150,"*C*")</f>
        <v>3</v>
      </c>
      <c r="BH3150">
        <f>COUNTIF(AQ3150:BC3150, "C")</f>
        <v>1</v>
      </c>
      <c r="BI3150">
        <f>COUNTIF(AQ3150:BC3150, "P")</f>
        <v>1</v>
      </c>
      <c r="BJ3150" t="str">
        <f t="shared" si="49"/>
        <v/>
      </c>
      <c r="BK3150">
        <f>COUNTIFS(AQ3150:BC3150,"C")+COUNTIFS(AQ3150:BC3150,"P")</f>
        <v>2</v>
      </c>
      <c r="BL3150">
        <f>COUNTIF(AC3150:AO3150,"**")</f>
        <v>0</v>
      </c>
      <c r="BM3150">
        <f>COUNTIF(AC3150:AO3150,"P")</f>
        <v>0</v>
      </c>
      <c r="BN3150">
        <f>COUNTIF(AC3150:AO3150,"C")</f>
        <v>0</v>
      </c>
    </row>
    <row r="3151" spans="1:66" x14ac:dyDescent="0.25">
      <c r="A3151">
        <v>9168</v>
      </c>
      <c r="B3151">
        <v>15</v>
      </c>
      <c r="C3151">
        <v>10</v>
      </c>
      <c r="D3151">
        <v>50</v>
      </c>
      <c r="E3151" t="s">
        <v>58</v>
      </c>
      <c r="F3151" t="s">
        <v>2322</v>
      </c>
      <c r="G3151">
        <v>34</v>
      </c>
      <c r="H3151" t="s">
        <v>60</v>
      </c>
      <c r="I3151" t="s">
        <v>65</v>
      </c>
      <c r="N3151" t="s">
        <v>67</v>
      </c>
      <c r="AU3151" t="s">
        <v>67</v>
      </c>
      <c r="BA3151" t="s">
        <v>62</v>
      </c>
      <c r="BB3151" t="s">
        <v>62</v>
      </c>
      <c r="BD3151" t="s">
        <v>295</v>
      </c>
      <c r="BE3151">
        <f>COUNTIF(J3151:BD3151,"**")</f>
        <v>5</v>
      </c>
      <c r="BF3151">
        <f>COUNTIF(J3151:BD3151,"*P*")</f>
        <v>2</v>
      </c>
      <c r="BG3151">
        <f>COUNTIF(J3151:BD3151,"*C*")</f>
        <v>3</v>
      </c>
      <c r="BH3151">
        <f>COUNTIF(AQ3151:BC3151, "C")</f>
        <v>1</v>
      </c>
      <c r="BI3151">
        <f>COUNTIF(AQ3151:BC3151, "P")</f>
        <v>2</v>
      </c>
      <c r="BJ3151" t="str">
        <f t="shared" si="49"/>
        <v/>
      </c>
      <c r="BK3151">
        <f>COUNTIFS(AQ3151:BC3151,"C")+COUNTIFS(AQ3151:BC3151,"P")</f>
        <v>3</v>
      </c>
      <c r="BL3151">
        <f>COUNTIF(AC3151:AO3151,"**")</f>
        <v>0</v>
      </c>
      <c r="BM3151">
        <f>COUNTIF(AC3151:AO3151,"P")</f>
        <v>0</v>
      </c>
      <c r="BN3151">
        <f>COUNTIF(AC3151:AO3151,"C")</f>
        <v>0</v>
      </c>
    </row>
    <row r="3152" spans="1:66" x14ac:dyDescent="0.25">
      <c r="A3152">
        <v>9169</v>
      </c>
      <c r="B3152">
        <v>15</v>
      </c>
      <c r="C3152">
        <v>6</v>
      </c>
      <c r="D3152">
        <v>50</v>
      </c>
      <c r="E3152" t="s">
        <v>58</v>
      </c>
      <c r="F3152" t="s">
        <v>1353</v>
      </c>
      <c r="G3152">
        <v>34</v>
      </c>
      <c r="H3152" t="s">
        <v>60</v>
      </c>
      <c r="I3152" t="s">
        <v>65</v>
      </c>
      <c r="N3152" t="s">
        <v>67</v>
      </c>
      <c r="O3152" t="s">
        <v>62</v>
      </c>
      <c r="AU3152" t="s">
        <v>67</v>
      </c>
      <c r="BD3152" t="s">
        <v>295</v>
      </c>
      <c r="BE3152">
        <f>COUNTIF(J3152:BD3152,"**")</f>
        <v>4</v>
      </c>
      <c r="BF3152">
        <f>COUNTIF(J3152:BD3152,"*P*")</f>
        <v>1</v>
      </c>
      <c r="BG3152">
        <f>COUNTIF(J3152:BD3152,"*C*")</f>
        <v>3</v>
      </c>
      <c r="BH3152">
        <f>COUNTIF(AQ3152:BC3152, "C")</f>
        <v>1</v>
      </c>
      <c r="BI3152">
        <f>COUNTIF(AQ3152:BC3152, "P")</f>
        <v>0</v>
      </c>
      <c r="BJ3152" t="str">
        <f t="shared" si="49"/>
        <v/>
      </c>
      <c r="BK3152">
        <f>COUNTIFS(AQ3152:BC3152,"C")+COUNTIFS(AQ3152:BC3152,"P")</f>
        <v>1</v>
      </c>
      <c r="BL3152">
        <f>COUNTIF(AC3152:AO3152,"**")</f>
        <v>0</v>
      </c>
      <c r="BM3152">
        <f>COUNTIF(AC3152:AO3152,"P")</f>
        <v>0</v>
      </c>
      <c r="BN3152">
        <f>COUNTIF(AC3152:AO3152,"C")</f>
        <v>0</v>
      </c>
    </row>
    <row r="3153" spans="1:66" x14ac:dyDescent="0.25">
      <c r="A3153">
        <v>9262</v>
      </c>
      <c r="B3153">
        <v>15</v>
      </c>
      <c r="C3153">
        <v>10</v>
      </c>
      <c r="D3153">
        <v>50</v>
      </c>
      <c r="E3153" t="s">
        <v>58</v>
      </c>
      <c r="F3153" t="s">
        <v>2323</v>
      </c>
      <c r="G3153">
        <v>34</v>
      </c>
      <c r="H3153" t="s">
        <v>60</v>
      </c>
      <c r="I3153" t="s">
        <v>65</v>
      </c>
      <c r="J3153" t="s">
        <v>62</v>
      </c>
      <c r="N3153" t="s">
        <v>67</v>
      </c>
      <c r="AQ3153" t="s">
        <v>62</v>
      </c>
      <c r="AS3153" t="s">
        <v>62</v>
      </c>
      <c r="AT3153" t="s">
        <v>67</v>
      </c>
      <c r="AZ3153" t="s">
        <v>62</v>
      </c>
      <c r="BE3153">
        <f>COUNTIF(J3153:BD3153,"**")</f>
        <v>6</v>
      </c>
      <c r="BF3153">
        <f>COUNTIF(J3153:BD3153,"*P*")</f>
        <v>4</v>
      </c>
      <c r="BG3153">
        <f>COUNTIF(J3153:BD3153,"*C*")</f>
        <v>2</v>
      </c>
      <c r="BH3153">
        <f>COUNTIF(AQ3153:BC3153, "C")</f>
        <v>1</v>
      </c>
      <c r="BI3153">
        <f>COUNTIF(AQ3153:BC3153, "P")</f>
        <v>3</v>
      </c>
      <c r="BJ3153" t="str">
        <f t="shared" si="49"/>
        <v/>
      </c>
      <c r="BK3153">
        <f>COUNTIFS(AQ3153:BC3153,"C")+COUNTIFS(AQ3153:BC3153,"P")</f>
        <v>4</v>
      </c>
      <c r="BL3153">
        <f>COUNTIF(AC3153:AO3153,"**")</f>
        <v>0</v>
      </c>
      <c r="BM3153">
        <f>COUNTIF(AC3153:AO3153,"P")</f>
        <v>0</v>
      </c>
      <c r="BN3153">
        <f>COUNTIF(AC3153:AO3153,"C")</f>
        <v>0</v>
      </c>
    </row>
    <row r="3154" spans="1:66" x14ac:dyDescent="0.25">
      <c r="A3154">
        <v>9321</v>
      </c>
      <c r="B3154">
        <v>15</v>
      </c>
      <c r="C3154">
        <v>12</v>
      </c>
      <c r="D3154">
        <v>50</v>
      </c>
      <c r="E3154" t="s">
        <v>58</v>
      </c>
      <c r="F3154" t="s">
        <v>132</v>
      </c>
      <c r="G3154">
        <v>34</v>
      </c>
      <c r="H3154" t="s">
        <v>60</v>
      </c>
      <c r="I3154" t="s">
        <v>65</v>
      </c>
      <c r="J3154" t="s">
        <v>62</v>
      </c>
      <c r="AD3154" t="s">
        <v>62</v>
      </c>
      <c r="AY3154" t="s">
        <v>62</v>
      </c>
      <c r="BE3154">
        <f>COUNTIF(J3154:BD3154,"**")</f>
        <v>3</v>
      </c>
      <c r="BF3154">
        <f>COUNTIF(J3154:BD3154,"*P*")</f>
        <v>3</v>
      </c>
      <c r="BG3154">
        <f>COUNTIF(J3154:BD3154,"*C*")</f>
        <v>0</v>
      </c>
      <c r="BH3154">
        <f>COUNTIF(AQ3154:BC3154, "C")</f>
        <v>0</v>
      </c>
      <c r="BI3154">
        <f>COUNTIF(AQ3154:BC3154, "P")</f>
        <v>1</v>
      </c>
      <c r="BJ3154" t="str">
        <f t="shared" si="49"/>
        <v>X</v>
      </c>
      <c r="BK3154">
        <f>COUNTIFS(AQ3154:BC3154,"C")+COUNTIFS(AQ3154:BC3154,"P")</f>
        <v>1</v>
      </c>
      <c r="BL3154">
        <f>COUNTIF(AC3154:AO3154,"**")</f>
        <v>1</v>
      </c>
      <c r="BM3154">
        <f>COUNTIF(AC3154:AO3154,"P")</f>
        <v>1</v>
      </c>
      <c r="BN3154">
        <f>COUNTIF(AC3154:AO3154,"C")</f>
        <v>0</v>
      </c>
    </row>
    <row r="3155" spans="1:66" x14ac:dyDescent="0.25">
      <c r="A3155">
        <v>9364</v>
      </c>
      <c r="B3155">
        <v>15</v>
      </c>
      <c r="C3155">
        <v>12</v>
      </c>
      <c r="D3155">
        <v>50</v>
      </c>
      <c r="E3155" t="s">
        <v>58</v>
      </c>
      <c r="F3155" t="s">
        <v>2324</v>
      </c>
      <c r="G3155">
        <v>34</v>
      </c>
      <c r="H3155" t="s">
        <v>60</v>
      </c>
      <c r="I3155" t="s">
        <v>65</v>
      </c>
      <c r="K3155" t="s">
        <v>62</v>
      </c>
      <c r="AT3155" t="s">
        <v>67</v>
      </c>
      <c r="AV3155" t="s">
        <v>67</v>
      </c>
      <c r="BE3155">
        <f>COUNTIF(J3155:BD3155,"**")</f>
        <v>3</v>
      </c>
      <c r="BF3155">
        <f>COUNTIF(J3155:BD3155,"*P*")</f>
        <v>1</v>
      </c>
      <c r="BG3155">
        <f>COUNTIF(J3155:BD3155,"*C*")</f>
        <v>2</v>
      </c>
      <c r="BH3155">
        <f>COUNTIF(AQ3155:BC3155, "C")</f>
        <v>2</v>
      </c>
      <c r="BI3155">
        <f>COUNTIF(AQ3155:BC3155, "P")</f>
        <v>0</v>
      </c>
      <c r="BJ3155" t="str">
        <f t="shared" si="49"/>
        <v/>
      </c>
      <c r="BK3155">
        <f>COUNTIFS(AQ3155:BC3155,"C")+COUNTIFS(AQ3155:BC3155,"P")</f>
        <v>2</v>
      </c>
      <c r="BL3155">
        <f>COUNTIF(AC3155:AO3155,"**")</f>
        <v>0</v>
      </c>
      <c r="BM3155">
        <f>COUNTIF(AC3155:AO3155,"P")</f>
        <v>0</v>
      </c>
      <c r="BN3155">
        <f>COUNTIF(AC3155:AO3155,"C")</f>
        <v>0</v>
      </c>
    </row>
    <row r="3156" spans="1:66" x14ac:dyDescent="0.25">
      <c r="A3156">
        <v>9383</v>
      </c>
      <c r="B3156">
        <v>15</v>
      </c>
      <c r="C3156">
        <v>12</v>
      </c>
      <c r="D3156">
        <v>50</v>
      </c>
      <c r="E3156" t="s">
        <v>58</v>
      </c>
      <c r="F3156" t="s">
        <v>268</v>
      </c>
      <c r="G3156">
        <v>34</v>
      </c>
      <c r="H3156" t="s">
        <v>60</v>
      </c>
      <c r="I3156" t="s">
        <v>65</v>
      </c>
      <c r="N3156" t="s">
        <v>62</v>
      </c>
      <c r="AD3156" t="s">
        <v>62</v>
      </c>
      <c r="AF3156" t="s">
        <v>62</v>
      </c>
      <c r="AU3156" t="s">
        <v>67</v>
      </c>
      <c r="AY3156" t="s">
        <v>62</v>
      </c>
      <c r="BD3156" t="s">
        <v>269</v>
      </c>
      <c r="BE3156">
        <f>COUNTIF(J3156:BD3156,"**")</f>
        <v>6</v>
      </c>
      <c r="BF3156">
        <f>COUNTIF(J3156:BD3156,"*P*")</f>
        <v>4</v>
      </c>
      <c r="BG3156">
        <f>COUNTIF(J3156:BD3156,"*C*")</f>
        <v>2</v>
      </c>
      <c r="BH3156">
        <f>COUNTIF(AQ3156:BC3156, "C")</f>
        <v>1</v>
      </c>
      <c r="BI3156">
        <f>COUNTIF(AQ3156:BC3156, "P")</f>
        <v>1</v>
      </c>
      <c r="BJ3156" t="str">
        <f t="shared" si="49"/>
        <v/>
      </c>
      <c r="BK3156">
        <f>COUNTIFS(AQ3156:BC3156,"C")+COUNTIFS(AQ3156:BC3156,"P")</f>
        <v>2</v>
      </c>
      <c r="BL3156">
        <f>COUNTIF(AC3156:AO3156,"**")</f>
        <v>2</v>
      </c>
      <c r="BM3156">
        <f>COUNTIF(AC3156:AO3156,"P")</f>
        <v>2</v>
      </c>
      <c r="BN3156">
        <f>COUNTIF(AC3156:AO3156,"C")</f>
        <v>0</v>
      </c>
    </row>
    <row r="3157" spans="1:66" x14ac:dyDescent="0.25">
      <c r="A3157">
        <v>9460</v>
      </c>
      <c r="B3157">
        <v>15</v>
      </c>
      <c r="C3157">
        <v>7</v>
      </c>
      <c r="D3157">
        <v>50</v>
      </c>
      <c r="E3157" t="s">
        <v>58</v>
      </c>
      <c r="F3157" t="s">
        <v>1851</v>
      </c>
      <c r="G3157">
        <v>34</v>
      </c>
      <c r="H3157" t="s">
        <v>60</v>
      </c>
      <c r="I3157" t="s">
        <v>65</v>
      </c>
      <c r="S3157" t="s">
        <v>67</v>
      </c>
      <c r="BD3157" t="s">
        <v>1344</v>
      </c>
      <c r="BE3157">
        <f>COUNTIF(J3157:BD3157,"**")</f>
        <v>2</v>
      </c>
      <c r="BF3157">
        <f>COUNTIF(J3157:BD3157,"*P*")</f>
        <v>0</v>
      </c>
      <c r="BG3157">
        <f>COUNTIF(J3157:BD3157,"*C*")</f>
        <v>1</v>
      </c>
      <c r="BH3157">
        <f>COUNTIF(AQ3157:BC3157, "C")</f>
        <v>0</v>
      </c>
      <c r="BI3157">
        <f>COUNTIF(AQ3157:BC3157, "P")</f>
        <v>0</v>
      </c>
      <c r="BJ3157" t="str">
        <f t="shared" si="49"/>
        <v/>
      </c>
      <c r="BK3157">
        <f>COUNTIFS(AQ3157:BC3157,"C")+COUNTIFS(AQ3157:BC3157,"P")</f>
        <v>0</v>
      </c>
      <c r="BL3157">
        <f>COUNTIF(AC3157:AO3157,"**")</f>
        <v>0</v>
      </c>
      <c r="BM3157">
        <f>COUNTIF(AC3157:AO3157,"P")</f>
        <v>0</v>
      </c>
      <c r="BN3157">
        <f>COUNTIF(AC3157:AO3157,"C")</f>
        <v>0</v>
      </c>
    </row>
    <row r="3158" spans="1:66" x14ac:dyDescent="0.25">
      <c r="A3158">
        <v>9495</v>
      </c>
      <c r="B3158">
        <v>16</v>
      </c>
      <c r="C3158">
        <v>1</v>
      </c>
      <c r="D3158">
        <v>44</v>
      </c>
      <c r="E3158" t="s">
        <v>58</v>
      </c>
      <c r="F3158" t="s">
        <v>743</v>
      </c>
      <c r="G3158">
        <v>34</v>
      </c>
      <c r="H3158" t="s">
        <v>60</v>
      </c>
      <c r="I3158" t="s">
        <v>65</v>
      </c>
      <c r="K3158" t="s">
        <v>62</v>
      </c>
      <c r="N3158" t="s">
        <v>62</v>
      </c>
      <c r="BE3158">
        <f>COUNTIF(J3158:BD3158,"**")</f>
        <v>2</v>
      </c>
      <c r="BF3158">
        <f>COUNTIF(J3158:BD3158,"*P*")</f>
        <v>2</v>
      </c>
      <c r="BG3158">
        <f>COUNTIF(J3158:BD3158,"*C*")</f>
        <v>0</v>
      </c>
      <c r="BH3158">
        <f>COUNTIF(AQ3158:BC3158, "C")</f>
        <v>0</v>
      </c>
      <c r="BI3158">
        <f>COUNTIF(AQ3158:BC3158, "P")</f>
        <v>0</v>
      </c>
      <c r="BJ3158" t="str">
        <f t="shared" si="49"/>
        <v/>
      </c>
      <c r="BK3158">
        <f>COUNTIFS(AQ3158:BC3158,"C")+COUNTIFS(AQ3158:BC3158,"P")</f>
        <v>0</v>
      </c>
      <c r="BL3158">
        <f>COUNTIF(AC3158:AO3158,"**")</f>
        <v>0</v>
      </c>
      <c r="BM3158">
        <f>COUNTIF(AC3158:AO3158,"P")</f>
        <v>0</v>
      </c>
      <c r="BN3158">
        <f>COUNTIF(AC3158:AO3158,"C")</f>
        <v>0</v>
      </c>
    </row>
    <row r="3159" spans="1:66" x14ac:dyDescent="0.25">
      <c r="A3159">
        <v>9574</v>
      </c>
      <c r="B3159">
        <v>16</v>
      </c>
      <c r="C3159">
        <v>11</v>
      </c>
      <c r="D3159">
        <v>44</v>
      </c>
      <c r="E3159" t="s">
        <v>58</v>
      </c>
      <c r="F3159" t="s">
        <v>219</v>
      </c>
      <c r="G3159">
        <v>34</v>
      </c>
      <c r="H3159" t="s">
        <v>60</v>
      </c>
      <c r="I3159" t="s">
        <v>72</v>
      </c>
      <c r="O3159" t="s">
        <v>62</v>
      </c>
      <c r="BE3159">
        <f>COUNTIF(J3159:BD3159,"**")</f>
        <v>1</v>
      </c>
      <c r="BF3159">
        <f>COUNTIF(J3159:BD3159,"*P*")</f>
        <v>1</v>
      </c>
      <c r="BG3159">
        <f>COUNTIF(J3159:BD3159,"*C*")</f>
        <v>0</v>
      </c>
      <c r="BH3159">
        <f>COUNTIF(AQ3159:BC3159, "C")</f>
        <v>0</v>
      </c>
      <c r="BI3159">
        <f>COUNTIF(AQ3159:BC3159, "P")</f>
        <v>0</v>
      </c>
      <c r="BJ3159" t="str">
        <f t="shared" si="49"/>
        <v/>
      </c>
      <c r="BK3159">
        <f>COUNTIFS(AQ3159:BC3159,"C")+COUNTIFS(AQ3159:BC3159,"P")</f>
        <v>0</v>
      </c>
      <c r="BL3159">
        <f>COUNTIF(AC3159:AO3159,"**")</f>
        <v>0</v>
      </c>
      <c r="BM3159">
        <f>COUNTIF(AC3159:AO3159,"P")</f>
        <v>0</v>
      </c>
      <c r="BN3159">
        <f>COUNTIF(AC3159:AO3159,"C")</f>
        <v>0</v>
      </c>
    </row>
    <row r="3160" spans="1:66" x14ac:dyDescent="0.25">
      <c r="A3160">
        <v>9594</v>
      </c>
      <c r="B3160">
        <v>17</v>
      </c>
      <c r="C3160">
        <v>1</v>
      </c>
      <c r="D3160">
        <v>6</v>
      </c>
      <c r="E3160" t="s">
        <v>58</v>
      </c>
      <c r="F3160" t="s">
        <v>2325</v>
      </c>
      <c r="G3160">
        <v>34</v>
      </c>
      <c r="H3160" t="s">
        <v>60</v>
      </c>
      <c r="I3160" t="s">
        <v>65</v>
      </c>
      <c r="AU3160" t="s">
        <v>67</v>
      </c>
      <c r="BD3160" t="s">
        <v>2326</v>
      </c>
      <c r="BE3160">
        <f>COUNTIF(J3160:BD3160,"**")</f>
        <v>2</v>
      </c>
      <c r="BF3160">
        <f>COUNTIF(J3160:BD3160,"*P*")</f>
        <v>1</v>
      </c>
      <c r="BG3160">
        <f>COUNTIF(J3160:BD3160,"*C*")</f>
        <v>1</v>
      </c>
      <c r="BH3160">
        <f>COUNTIF(AQ3160:BC3160, "C")</f>
        <v>1</v>
      </c>
      <c r="BI3160">
        <f>COUNTIF(AQ3160:BC3160, "P")</f>
        <v>0</v>
      </c>
      <c r="BJ3160" t="str">
        <f t="shared" si="49"/>
        <v/>
      </c>
      <c r="BK3160">
        <f>COUNTIFS(AQ3160:BC3160,"C")+COUNTIFS(AQ3160:BC3160,"P")</f>
        <v>1</v>
      </c>
      <c r="BL3160">
        <f>COUNTIF(AC3160:AO3160,"**")</f>
        <v>0</v>
      </c>
      <c r="BM3160">
        <f>COUNTIF(AC3160:AO3160,"P")</f>
        <v>0</v>
      </c>
      <c r="BN3160">
        <f>COUNTIF(AC3160:AO3160,"C")</f>
        <v>0</v>
      </c>
    </row>
    <row r="3161" spans="1:66" x14ac:dyDescent="0.25">
      <c r="A3161">
        <v>9724</v>
      </c>
      <c r="B3161">
        <v>17</v>
      </c>
      <c r="C3161">
        <v>2</v>
      </c>
      <c r="D3161">
        <v>6</v>
      </c>
      <c r="E3161" t="s">
        <v>58</v>
      </c>
      <c r="F3161" t="s">
        <v>208</v>
      </c>
      <c r="G3161">
        <v>34</v>
      </c>
      <c r="H3161" t="s">
        <v>64</v>
      </c>
      <c r="I3161" t="s">
        <v>65</v>
      </c>
      <c r="AG3161" t="s">
        <v>67</v>
      </c>
      <c r="AM3161" t="s">
        <v>67</v>
      </c>
      <c r="AU3161" t="s">
        <v>67</v>
      </c>
      <c r="BD3161" t="s">
        <v>269</v>
      </c>
      <c r="BE3161">
        <f>COUNTIF(J3161:BD3161,"**")</f>
        <v>4</v>
      </c>
      <c r="BF3161">
        <f>COUNTIF(J3161:BD3161,"*P*")</f>
        <v>0</v>
      </c>
      <c r="BG3161">
        <f>COUNTIF(J3161:BD3161,"*C*")</f>
        <v>4</v>
      </c>
      <c r="BH3161">
        <f>COUNTIF(AQ3161:BC3161, "C")</f>
        <v>1</v>
      </c>
      <c r="BI3161">
        <f>COUNTIF(AQ3161:BC3161, "P")</f>
        <v>0</v>
      </c>
      <c r="BJ3161" t="str">
        <f t="shared" si="49"/>
        <v/>
      </c>
      <c r="BK3161">
        <f>COUNTIFS(AQ3161:BC3161,"C")+COUNTIFS(AQ3161:BC3161,"P")</f>
        <v>1</v>
      </c>
      <c r="BL3161">
        <f>COUNTIF(AC3161:AO3161,"**")</f>
        <v>2</v>
      </c>
      <c r="BM3161">
        <f>COUNTIF(AC3161:AO3161,"P")</f>
        <v>0</v>
      </c>
      <c r="BN3161">
        <f>COUNTIF(AC3161:AO3161,"C")</f>
        <v>2</v>
      </c>
    </row>
    <row r="3162" spans="1:66" x14ac:dyDescent="0.25">
      <c r="A3162">
        <v>9726</v>
      </c>
      <c r="B3162">
        <v>17</v>
      </c>
      <c r="C3162">
        <v>2</v>
      </c>
      <c r="D3162">
        <v>6</v>
      </c>
      <c r="E3162" t="s">
        <v>58</v>
      </c>
      <c r="F3162" t="s">
        <v>275</v>
      </c>
      <c r="G3162">
        <v>34</v>
      </c>
      <c r="H3162" t="s">
        <v>60</v>
      </c>
      <c r="I3162" t="s">
        <v>65</v>
      </c>
      <c r="AQ3162" t="s">
        <v>67</v>
      </c>
      <c r="AU3162" t="s">
        <v>67</v>
      </c>
      <c r="BD3162" t="s">
        <v>1368</v>
      </c>
      <c r="BE3162">
        <f>COUNTIF(J3162:BD3162,"**")</f>
        <v>3</v>
      </c>
      <c r="BF3162">
        <f>COUNTIF(J3162:BD3162,"*P*")</f>
        <v>1</v>
      </c>
      <c r="BG3162">
        <f>COUNTIF(J3162:BD3162,"*C*")</f>
        <v>2</v>
      </c>
      <c r="BH3162">
        <f>COUNTIF(AQ3162:BC3162, "C")</f>
        <v>2</v>
      </c>
      <c r="BI3162">
        <f>COUNTIF(AQ3162:BC3162, "P")</f>
        <v>0</v>
      </c>
      <c r="BJ3162" t="str">
        <f t="shared" si="49"/>
        <v/>
      </c>
      <c r="BK3162">
        <f>COUNTIFS(AQ3162:BC3162,"C")+COUNTIFS(AQ3162:BC3162,"P")</f>
        <v>2</v>
      </c>
      <c r="BL3162">
        <f>COUNTIF(AC3162:AO3162,"**")</f>
        <v>0</v>
      </c>
      <c r="BM3162">
        <f>COUNTIF(AC3162:AO3162,"P")</f>
        <v>0</v>
      </c>
      <c r="BN3162">
        <f>COUNTIF(AC3162:AO3162,"C")</f>
        <v>0</v>
      </c>
    </row>
    <row r="3163" spans="1:66" x14ac:dyDescent="0.25">
      <c r="A3163">
        <v>9791</v>
      </c>
      <c r="B3163">
        <v>17</v>
      </c>
      <c r="C3163">
        <v>3</v>
      </c>
      <c r="D3163">
        <v>6</v>
      </c>
      <c r="E3163" t="s">
        <v>58</v>
      </c>
      <c r="F3163" t="s">
        <v>1040</v>
      </c>
      <c r="G3163">
        <v>34</v>
      </c>
      <c r="H3163" t="s">
        <v>64</v>
      </c>
      <c r="I3163" t="s">
        <v>65</v>
      </c>
      <c r="N3163" t="s">
        <v>67</v>
      </c>
      <c r="BE3163">
        <f>COUNTIF(J3163:BD3163,"**")</f>
        <v>1</v>
      </c>
      <c r="BF3163">
        <f>COUNTIF(J3163:BD3163,"*P*")</f>
        <v>0</v>
      </c>
      <c r="BG3163">
        <f>COUNTIF(J3163:BD3163,"*C*")</f>
        <v>1</v>
      </c>
      <c r="BH3163">
        <f>COUNTIF(AQ3163:BC3163, "C")</f>
        <v>0</v>
      </c>
      <c r="BI3163">
        <f>COUNTIF(AQ3163:BC3163, "P")</f>
        <v>0</v>
      </c>
      <c r="BJ3163" t="str">
        <f t="shared" si="49"/>
        <v/>
      </c>
      <c r="BK3163">
        <f>COUNTIFS(AQ3163:BC3163,"C")+COUNTIFS(AQ3163:BC3163,"P")</f>
        <v>0</v>
      </c>
      <c r="BL3163">
        <f>COUNTIF(AC3163:AO3163,"**")</f>
        <v>0</v>
      </c>
      <c r="BM3163">
        <f>COUNTIF(AC3163:AO3163,"P")</f>
        <v>0</v>
      </c>
      <c r="BN3163">
        <f>COUNTIF(AC3163:AO3163,"C")</f>
        <v>0</v>
      </c>
    </row>
    <row r="3164" spans="1:66" x14ac:dyDescent="0.25">
      <c r="A3164">
        <v>9897</v>
      </c>
      <c r="B3164">
        <v>17</v>
      </c>
      <c r="C3164">
        <v>4</v>
      </c>
      <c r="D3164">
        <v>6</v>
      </c>
      <c r="E3164" t="s">
        <v>58</v>
      </c>
      <c r="F3164" t="s">
        <v>2327</v>
      </c>
      <c r="G3164">
        <v>34</v>
      </c>
      <c r="H3164" t="s">
        <v>64</v>
      </c>
      <c r="I3164" t="s">
        <v>65</v>
      </c>
      <c r="AD3164" t="s">
        <v>67</v>
      </c>
      <c r="AT3164" t="s">
        <v>67</v>
      </c>
      <c r="BE3164">
        <f>COUNTIF(J3164:BD3164,"**")</f>
        <v>2</v>
      </c>
      <c r="BF3164">
        <f>COUNTIF(J3164:BD3164,"*P*")</f>
        <v>0</v>
      </c>
      <c r="BG3164">
        <f>COUNTIF(J3164:BD3164,"*C*")</f>
        <v>2</v>
      </c>
      <c r="BH3164">
        <f>COUNTIF(AQ3164:BC3164, "C")</f>
        <v>1</v>
      </c>
      <c r="BI3164">
        <f>COUNTIF(AQ3164:BC3164, "P")</f>
        <v>0</v>
      </c>
      <c r="BJ3164" t="str">
        <f t="shared" si="49"/>
        <v/>
      </c>
      <c r="BK3164">
        <f>COUNTIFS(AQ3164:BC3164,"C")+COUNTIFS(AQ3164:BC3164,"P")</f>
        <v>1</v>
      </c>
      <c r="BL3164">
        <f>COUNTIF(AC3164:AO3164,"**")</f>
        <v>1</v>
      </c>
      <c r="BM3164">
        <f>COUNTIF(AC3164:AO3164,"P")</f>
        <v>0</v>
      </c>
      <c r="BN3164">
        <f>COUNTIF(AC3164:AO3164,"C")</f>
        <v>1</v>
      </c>
    </row>
    <row r="3165" spans="1:66" x14ac:dyDescent="0.25">
      <c r="A3165">
        <v>9919</v>
      </c>
      <c r="B3165">
        <v>17</v>
      </c>
      <c r="C3165">
        <v>5</v>
      </c>
      <c r="D3165">
        <v>6</v>
      </c>
      <c r="E3165" t="s">
        <v>58</v>
      </c>
      <c r="F3165" t="s">
        <v>2328</v>
      </c>
      <c r="G3165">
        <v>34</v>
      </c>
      <c r="H3165" t="s">
        <v>60</v>
      </c>
      <c r="I3165" t="s">
        <v>65</v>
      </c>
      <c r="N3165" t="s">
        <v>67</v>
      </c>
      <c r="BE3165">
        <f>COUNTIF(J3165:BD3165,"**")</f>
        <v>1</v>
      </c>
      <c r="BF3165">
        <f>COUNTIF(J3165:BD3165,"*P*")</f>
        <v>0</v>
      </c>
      <c r="BG3165">
        <f>COUNTIF(J3165:BD3165,"*C*")</f>
        <v>1</v>
      </c>
      <c r="BH3165">
        <f>COUNTIF(AQ3165:BC3165, "C")</f>
        <v>0</v>
      </c>
      <c r="BI3165">
        <f>COUNTIF(AQ3165:BC3165, "P")</f>
        <v>0</v>
      </c>
      <c r="BJ3165" t="str">
        <f t="shared" si="49"/>
        <v/>
      </c>
      <c r="BK3165">
        <f>COUNTIFS(AQ3165:BC3165,"C")+COUNTIFS(AQ3165:BC3165,"P")</f>
        <v>0</v>
      </c>
      <c r="BL3165">
        <f>COUNTIF(AC3165:AO3165,"**")</f>
        <v>0</v>
      </c>
      <c r="BM3165">
        <f>COUNTIF(AC3165:AO3165,"P")</f>
        <v>0</v>
      </c>
      <c r="BN3165">
        <f>COUNTIF(AC3165:AO3165,"C")</f>
        <v>0</v>
      </c>
    </row>
    <row r="3166" spans="1:66" x14ac:dyDescent="0.25">
      <c r="A3166">
        <v>9937</v>
      </c>
      <c r="B3166">
        <v>17</v>
      </c>
      <c r="C3166">
        <v>5</v>
      </c>
      <c r="D3166">
        <v>6</v>
      </c>
      <c r="E3166" t="s">
        <v>58</v>
      </c>
      <c r="F3166" t="s">
        <v>2329</v>
      </c>
      <c r="G3166">
        <v>34</v>
      </c>
      <c r="H3166" t="s">
        <v>60</v>
      </c>
      <c r="I3166" t="s">
        <v>72</v>
      </c>
      <c r="AD3166" t="s">
        <v>67</v>
      </c>
      <c r="AS3166" t="s">
        <v>67</v>
      </c>
      <c r="BE3166">
        <f>COUNTIF(J3166:BD3166,"**")</f>
        <v>2</v>
      </c>
      <c r="BF3166">
        <f>COUNTIF(J3166:BD3166,"*P*")</f>
        <v>0</v>
      </c>
      <c r="BG3166">
        <f>COUNTIF(J3166:BD3166,"*C*")</f>
        <v>2</v>
      </c>
      <c r="BH3166">
        <f>COUNTIF(AQ3166:BC3166, "C")</f>
        <v>1</v>
      </c>
      <c r="BI3166">
        <f>COUNTIF(AQ3166:BC3166, "P")</f>
        <v>0</v>
      </c>
      <c r="BJ3166" t="str">
        <f t="shared" si="49"/>
        <v/>
      </c>
      <c r="BK3166">
        <f>COUNTIFS(AQ3166:BC3166,"C")+COUNTIFS(AQ3166:BC3166,"P")</f>
        <v>1</v>
      </c>
      <c r="BL3166">
        <f>COUNTIF(AC3166:AO3166,"**")</f>
        <v>1</v>
      </c>
      <c r="BM3166">
        <f>COUNTIF(AC3166:AO3166,"P")</f>
        <v>0</v>
      </c>
      <c r="BN3166">
        <f>COUNTIF(AC3166:AO3166,"C")</f>
        <v>1</v>
      </c>
    </row>
    <row r="3167" spans="1:66" x14ac:dyDescent="0.25">
      <c r="A3167">
        <v>10008</v>
      </c>
      <c r="B3167">
        <v>17</v>
      </c>
      <c r="C3167">
        <v>5</v>
      </c>
      <c r="D3167">
        <v>6</v>
      </c>
      <c r="E3167" t="s">
        <v>58</v>
      </c>
      <c r="F3167" t="s">
        <v>2330</v>
      </c>
      <c r="G3167">
        <v>34</v>
      </c>
      <c r="H3167" t="s">
        <v>60</v>
      </c>
      <c r="I3167" t="s">
        <v>65</v>
      </c>
      <c r="M3167" t="s">
        <v>67</v>
      </c>
      <c r="AG3167" t="s">
        <v>62</v>
      </c>
      <c r="AM3167" t="s">
        <v>62</v>
      </c>
      <c r="BD3167" t="s">
        <v>250</v>
      </c>
      <c r="BE3167">
        <f>COUNTIF(J3167:BD3167,"**")</f>
        <v>4</v>
      </c>
      <c r="BF3167">
        <f>COUNTIF(J3167:BD3167,"*P*")</f>
        <v>3</v>
      </c>
      <c r="BG3167">
        <f>COUNTIF(J3167:BD3167,"*C*")</f>
        <v>1</v>
      </c>
      <c r="BH3167">
        <f>COUNTIF(AQ3167:BC3167, "C")</f>
        <v>0</v>
      </c>
      <c r="BI3167">
        <f>COUNTIF(AQ3167:BC3167, "P")</f>
        <v>0</v>
      </c>
      <c r="BJ3167" t="str">
        <f t="shared" si="49"/>
        <v/>
      </c>
      <c r="BK3167">
        <f>COUNTIFS(AQ3167:BC3167,"C")+COUNTIFS(AQ3167:BC3167,"P")</f>
        <v>0</v>
      </c>
      <c r="BL3167">
        <f>COUNTIF(AC3167:AO3167,"**")</f>
        <v>2</v>
      </c>
      <c r="BM3167">
        <f>COUNTIF(AC3167:AO3167,"P")</f>
        <v>2</v>
      </c>
      <c r="BN3167">
        <f>COUNTIF(AC3167:AO3167,"C")</f>
        <v>0</v>
      </c>
    </row>
    <row r="3168" spans="1:66" x14ac:dyDescent="0.25">
      <c r="A3168">
        <v>10045</v>
      </c>
      <c r="B3168">
        <v>17</v>
      </c>
      <c r="C3168">
        <v>6</v>
      </c>
      <c r="D3168">
        <v>6</v>
      </c>
      <c r="E3168" t="s">
        <v>58</v>
      </c>
      <c r="F3168" t="s">
        <v>213</v>
      </c>
      <c r="G3168">
        <v>34</v>
      </c>
      <c r="H3168" t="s">
        <v>60</v>
      </c>
      <c r="I3168" t="s">
        <v>61</v>
      </c>
      <c r="K3168" t="s">
        <v>62</v>
      </c>
      <c r="BE3168">
        <f>COUNTIF(J3168:BD3168,"**")</f>
        <v>1</v>
      </c>
      <c r="BF3168">
        <f>COUNTIF(J3168:BD3168,"*P*")</f>
        <v>1</v>
      </c>
      <c r="BG3168">
        <f>COUNTIF(J3168:BD3168,"*C*")</f>
        <v>0</v>
      </c>
      <c r="BH3168">
        <f>COUNTIF(AQ3168:BC3168, "C")</f>
        <v>0</v>
      </c>
      <c r="BI3168">
        <f>COUNTIF(AQ3168:BC3168, "P")</f>
        <v>0</v>
      </c>
      <c r="BJ3168" t="str">
        <f t="shared" si="49"/>
        <v/>
      </c>
      <c r="BK3168">
        <f>COUNTIFS(AQ3168:BC3168,"C")+COUNTIFS(AQ3168:BC3168,"P")</f>
        <v>0</v>
      </c>
      <c r="BL3168">
        <f>COUNTIF(AC3168:AO3168,"**")</f>
        <v>0</v>
      </c>
      <c r="BM3168">
        <f>COUNTIF(AC3168:AO3168,"P")</f>
        <v>0</v>
      </c>
      <c r="BN3168">
        <f>COUNTIF(AC3168:AO3168,"C")</f>
        <v>0</v>
      </c>
    </row>
    <row r="3169" spans="1:66" x14ac:dyDescent="0.25">
      <c r="A3169">
        <v>10063</v>
      </c>
      <c r="B3169">
        <v>17</v>
      </c>
      <c r="C3169">
        <v>6</v>
      </c>
      <c r="D3169">
        <v>6</v>
      </c>
      <c r="E3169" t="s">
        <v>58</v>
      </c>
      <c r="F3169" t="s">
        <v>265</v>
      </c>
      <c r="G3169">
        <v>34</v>
      </c>
      <c r="H3169" t="s">
        <v>64</v>
      </c>
      <c r="I3169" t="s">
        <v>65</v>
      </c>
      <c r="AD3169" t="s">
        <v>67</v>
      </c>
      <c r="AR3169" t="s">
        <v>62</v>
      </c>
      <c r="AU3169" t="s">
        <v>67</v>
      </c>
      <c r="AZ3169" t="s">
        <v>62</v>
      </c>
      <c r="BA3169" t="s">
        <v>67</v>
      </c>
      <c r="BD3169" t="s">
        <v>2331</v>
      </c>
      <c r="BE3169">
        <f>COUNTIF(J3169:BD3169,"**")</f>
        <v>6</v>
      </c>
      <c r="BF3169">
        <f>COUNTIF(J3169:BD3169,"*P*")</f>
        <v>2</v>
      </c>
      <c r="BG3169">
        <f>COUNTIF(J3169:BD3169,"*C*")</f>
        <v>3</v>
      </c>
      <c r="BH3169">
        <f>COUNTIF(AQ3169:BC3169, "C")</f>
        <v>2</v>
      </c>
      <c r="BI3169">
        <f>COUNTIF(AQ3169:BC3169, "P")</f>
        <v>2</v>
      </c>
      <c r="BJ3169" t="str">
        <f t="shared" si="49"/>
        <v/>
      </c>
      <c r="BK3169">
        <f>COUNTIFS(AQ3169:BC3169,"C")+COUNTIFS(AQ3169:BC3169,"P")</f>
        <v>4</v>
      </c>
      <c r="BL3169">
        <f>COUNTIF(AC3169:AO3169,"**")</f>
        <v>1</v>
      </c>
      <c r="BM3169">
        <f>COUNTIF(AC3169:AO3169,"P")</f>
        <v>0</v>
      </c>
      <c r="BN3169">
        <f>COUNTIF(AC3169:AO3169,"C")</f>
        <v>1</v>
      </c>
    </row>
    <row r="3170" spans="1:66" x14ac:dyDescent="0.25">
      <c r="A3170">
        <v>10168</v>
      </c>
      <c r="B3170">
        <v>17</v>
      </c>
      <c r="C3170">
        <v>8</v>
      </c>
      <c r="D3170">
        <v>6</v>
      </c>
      <c r="E3170" t="s">
        <v>58</v>
      </c>
      <c r="F3170" t="s">
        <v>1004</v>
      </c>
      <c r="G3170">
        <v>34</v>
      </c>
      <c r="H3170" t="s">
        <v>60</v>
      </c>
      <c r="I3170" t="s">
        <v>61</v>
      </c>
      <c r="W3170" t="s">
        <v>67</v>
      </c>
      <c r="AD3170" t="s">
        <v>62</v>
      </c>
      <c r="AS3170" t="s">
        <v>62</v>
      </c>
      <c r="AZ3170" t="s">
        <v>62</v>
      </c>
      <c r="BE3170">
        <f>COUNTIF(J3170:BD3170,"**")</f>
        <v>4</v>
      </c>
      <c r="BF3170">
        <f>COUNTIF(J3170:BD3170,"*P*")</f>
        <v>3</v>
      </c>
      <c r="BG3170">
        <f>COUNTIF(J3170:BD3170,"*C*")</f>
        <v>1</v>
      </c>
      <c r="BH3170">
        <f>COUNTIF(AQ3170:BC3170, "C")</f>
        <v>0</v>
      </c>
      <c r="BI3170">
        <f>COUNTIF(AQ3170:BC3170, "P")</f>
        <v>2</v>
      </c>
      <c r="BJ3170" t="str">
        <f t="shared" si="49"/>
        <v>X</v>
      </c>
      <c r="BK3170">
        <f>COUNTIFS(AQ3170:BC3170,"C")+COUNTIFS(AQ3170:BC3170,"P")</f>
        <v>2</v>
      </c>
      <c r="BL3170">
        <f>COUNTIF(AC3170:AO3170,"**")</f>
        <v>1</v>
      </c>
      <c r="BM3170">
        <f>COUNTIF(AC3170:AO3170,"P")</f>
        <v>1</v>
      </c>
      <c r="BN3170">
        <f>COUNTIF(AC3170:AO3170,"C")</f>
        <v>0</v>
      </c>
    </row>
    <row r="3171" spans="1:66" x14ac:dyDescent="0.25">
      <c r="A3171">
        <v>10197</v>
      </c>
      <c r="B3171">
        <v>17</v>
      </c>
      <c r="C3171">
        <v>8</v>
      </c>
      <c r="D3171">
        <v>6</v>
      </c>
      <c r="E3171" t="s">
        <v>58</v>
      </c>
      <c r="F3171" t="s">
        <v>2332</v>
      </c>
      <c r="G3171">
        <v>34</v>
      </c>
      <c r="H3171" t="s">
        <v>60</v>
      </c>
      <c r="I3171" t="s">
        <v>65</v>
      </c>
      <c r="J3171" t="s">
        <v>62</v>
      </c>
      <c r="W3171" t="s">
        <v>67</v>
      </c>
      <c r="AD3171" t="s">
        <v>67</v>
      </c>
      <c r="AT3171" t="s">
        <v>67</v>
      </c>
      <c r="BE3171">
        <f>COUNTIF(J3171:BD3171,"**")</f>
        <v>4</v>
      </c>
      <c r="BF3171">
        <f>COUNTIF(J3171:BD3171,"*P*")</f>
        <v>1</v>
      </c>
      <c r="BG3171">
        <f>COUNTIF(J3171:BD3171,"*C*")</f>
        <v>3</v>
      </c>
      <c r="BH3171">
        <f>COUNTIF(AQ3171:BC3171, "C")</f>
        <v>1</v>
      </c>
      <c r="BI3171">
        <f>COUNTIF(AQ3171:BC3171, "P")</f>
        <v>0</v>
      </c>
      <c r="BJ3171" t="str">
        <f t="shared" si="49"/>
        <v/>
      </c>
      <c r="BK3171">
        <f>COUNTIFS(AQ3171:BC3171,"C")+COUNTIFS(AQ3171:BC3171,"P")</f>
        <v>1</v>
      </c>
      <c r="BL3171">
        <f>COUNTIF(AC3171:AO3171,"**")</f>
        <v>1</v>
      </c>
      <c r="BM3171">
        <f>COUNTIF(AC3171:AO3171,"P")</f>
        <v>0</v>
      </c>
      <c r="BN3171">
        <f>COUNTIF(AC3171:AO3171,"C")</f>
        <v>1</v>
      </c>
    </row>
    <row r="3172" spans="1:66" x14ac:dyDescent="0.25">
      <c r="A3172">
        <v>10355</v>
      </c>
      <c r="B3172">
        <v>17</v>
      </c>
      <c r="C3172">
        <v>10</v>
      </c>
      <c r="D3172">
        <v>6</v>
      </c>
      <c r="E3172" t="s">
        <v>58</v>
      </c>
      <c r="F3172" t="s">
        <v>2333</v>
      </c>
      <c r="G3172">
        <v>34</v>
      </c>
      <c r="H3172" t="s">
        <v>64</v>
      </c>
      <c r="I3172" t="s">
        <v>65</v>
      </c>
      <c r="O3172" t="s">
        <v>67</v>
      </c>
      <c r="AQ3172" t="s">
        <v>67</v>
      </c>
      <c r="AS3172" t="s">
        <v>62</v>
      </c>
      <c r="AZ3172" t="s">
        <v>67</v>
      </c>
      <c r="BD3172" t="s">
        <v>1705</v>
      </c>
      <c r="BE3172">
        <f>COUNTIF(J3172:BD3172,"**")</f>
        <v>5</v>
      </c>
      <c r="BF3172">
        <f>COUNTIF(J3172:BD3172,"*P*")</f>
        <v>1</v>
      </c>
      <c r="BG3172">
        <f>COUNTIF(J3172:BD3172,"*C*")</f>
        <v>3</v>
      </c>
      <c r="BH3172">
        <f>COUNTIF(AQ3172:BC3172, "C")</f>
        <v>2</v>
      </c>
      <c r="BI3172">
        <f>COUNTIF(AQ3172:BC3172, "P")</f>
        <v>1</v>
      </c>
      <c r="BJ3172" t="str">
        <f t="shared" si="49"/>
        <v/>
      </c>
      <c r="BK3172">
        <f>COUNTIFS(AQ3172:BC3172,"C")+COUNTIFS(AQ3172:BC3172,"P")</f>
        <v>3</v>
      </c>
      <c r="BL3172">
        <f>COUNTIF(AC3172:AO3172,"**")</f>
        <v>0</v>
      </c>
      <c r="BM3172">
        <f>COUNTIF(AC3172:AO3172,"P")</f>
        <v>0</v>
      </c>
      <c r="BN3172">
        <f>COUNTIF(AC3172:AO3172,"C")</f>
        <v>0</v>
      </c>
    </row>
    <row r="3173" spans="1:66" x14ac:dyDescent="0.25">
      <c r="A3173">
        <v>10391</v>
      </c>
      <c r="B3173">
        <v>17</v>
      </c>
      <c r="C3173">
        <v>11</v>
      </c>
      <c r="D3173">
        <v>6</v>
      </c>
      <c r="E3173" t="s">
        <v>58</v>
      </c>
      <c r="F3173" t="s">
        <v>1875</v>
      </c>
      <c r="G3173">
        <v>34</v>
      </c>
      <c r="H3173" t="s">
        <v>60</v>
      </c>
      <c r="I3173" t="s">
        <v>65</v>
      </c>
      <c r="M3173" t="s">
        <v>67</v>
      </c>
      <c r="AD3173" t="s">
        <v>67</v>
      </c>
      <c r="AQ3173" t="s">
        <v>67</v>
      </c>
      <c r="AR3173" t="s">
        <v>62</v>
      </c>
      <c r="AS3173" t="s">
        <v>62</v>
      </c>
      <c r="AT3173" t="s">
        <v>67</v>
      </c>
      <c r="AU3173" t="s">
        <v>67</v>
      </c>
      <c r="AZ3173" t="s">
        <v>67</v>
      </c>
      <c r="BD3173" t="s">
        <v>2334</v>
      </c>
      <c r="BE3173">
        <f>COUNTIF(J3173:BD3173,"**")</f>
        <v>9</v>
      </c>
      <c r="BF3173">
        <f>COUNTIF(J3173:BD3173,"*P*")</f>
        <v>3</v>
      </c>
      <c r="BG3173">
        <f>COUNTIF(J3173:BD3173,"*C*")</f>
        <v>7</v>
      </c>
      <c r="BH3173">
        <f>COUNTIF(AQ3173:BC3173, "C")</f>
        <v>4</v>
      </c>
      <c r="BI3173">
        <f>COUNTIF(AQ3173:BC3173, "P")</f>
        <v>2</v>
      </c>
      <c r="BJ3173" t="str">
        <f t="shared" si="49"/>
        <v/>
      </c>
      <c r="BK3173">
        <f>COUNTIFS(AQ3173:BC3173,"C")+COUNTIFS(AQ3173:BC3173,"P")</f>
        <v>6</v>
      </c>
      <c r="BL3173">
        <f>COUNTIF(AC3173:AO3173,"**")</f>
        <v>1</v>
      </c>
      <c r="BM3173">
        <f>COUNTIF(AC3173:AO3173,"P")</f>
        <v>0</v>
      </c>
      <c r="BN3173">
        <f>COUNTIF(AC3173:AO3173,"C")</f>
        <v>1</v>
      </c>
    </row>
    <row r="3174" spans="1:66" x14ac:dyDescent="0.25">
      <c r="A3174">
        <v>10429</v>
      </c>
      <c r="B3174">
        <v>17</v>
      </c>
      <c r="C3174">
        <v>11</v>
      </c>
      <c r="D3174">
        <v>6</v>
      </c>
      <c r="E3174" t="s">
        <v>58</v>
      </c>
      <c r="F3174" t="s">
        <v>2335</v>
      </c>
      <c r="G3174">
        <v>34</v>
      </c>
      <c r="H3174" t="s">
        <v>64</v>
      </c>
      <c r="I3174" t="s">
        <v>65</v>
      </c>
      <c r="J3174" t="s">
        <v>67</v>
      </c>
      <c r="N3174" t="s">
        <v>62</v>
      </c>
      <c r="W3174" t="s">
        <v>67</v>
      </c>
      <c r="AQ3174" t="s">
        <v>67</v>
      </c>
      <c r="AZ3174" t="s">
        <v>67</v>
      </c>
      <c r="BD3174" t="s">
        <v>2336</v>
      </c>
      <c r="BE3174">
        <f>COUNTIF(J3174:BD3174,"**")</f>
        <v>6</v>
      </c>
      <c r="BF3174">
        <f>COUNTIF(J3174:BD3174,"*P*")</f>
        <v>1</v>
      </c>
      <c r="BG3174">
        <f>COUNTIF(J3174:BD3174,"*C*")</f>
        <v>5</v>
      </c>
      <c r="BH3174">
        <f>COUNTIF(AQ3174:BC3174, "C")</f>
        <v>2</v>
      </c>
      <c r="BI3174">
        <f>COUNTIF(AQ3174:BC3174, "P")</f>
        <v>0</v>
      </c>
      <c r="BJ3174" t="str">
        <f t="shared" si="49"/>
        <v/>
      </c>
      <c r="BK3174">
        <f>COUNTIFS(AQ3174:BC3174,"C")+COUNTIFS(AQ3174:BC3174,"P")</f>
        <v>2</v>
      </c>
      <c r="BL3174">
        <f>COUNTIF(AC3174:AO3174,"**")</f>
        <v>0</v>
      </c>
      <c r="BM3174">
        <f>COUNTIF(AC3174:AO3174,"P")</f>
        <v>0</v>
      </c>
      <c r="BN3174">
        <f>COUNTIF(AC3174:AO3174,"C")</f>
        <v>0</v>
      </c>
    </row>
    <row r="3175" spans="1:66" x14ac:dyDescent="0.25">
      <c r="A3175">
        <v>10451</v>
      </c>
      <c r="B3175">
        <v>17</v>
      </c>
      <c r="C3175">
        <v>12</v>
      </c>
      <c r="D3175">
        <v>6</v>
      </c>
      <c r="E3175" t="s">
        <v>58</v>
      </c>
      <c r="F3175" t="s">
        <v>2337</v>
      </c>
      <c r="G3175">
        <v>34</v>
      </c>
      <c r="H3175" t="s">
        <v>60</v>
      </c>
      <c r="I3175" t="s">
        <v>65</v>
      </c>
      <c r="K3175" t="s">
        <v>62</v>
      </c>
      <c r="N3175" t="s">
        <v>67</v>
      </c>
      <c r="AT3175" t="s">
        <v>67</v>
      </c>
      <c r="BE3175">
        <f>COUNTIF(J3175:BD3175,"**")</f>
        <v>3</v>
      </c>
      <c r="BF3175">
        <f>COUNTIF(J3175:BD3175,"*P*")</f>
        <v>1</v>
      </c>
      <c r="BG3175">
        <f>COUNTIF(J3175:BD3175,"*C*")</f>
        <v>2</v>
      </c>
      <c r="BH3175">
        <f>COUNTIF(AQ3175:BC3175, "C")</f>
        <v>1</v>
      </c>
      <c r="BI3175">
        <f>COUNTIF(AQ3175:BC3175, "P")</f>
        <v>0</v>
      </c>
      <c r="BJ3175" t="str">
        <f t="shared" si="49"/>
        <v/>
      </c>
      <c r="BK3175">
        <f>COUNTIFS(AQ3175:BC3175,"C")+COUNTIFS(AQ3175:BC3175,"P")</f>
        <v>1</v>
      </c>
      <c r="BL3175">
        <f>COUNTIF(AC3175:AO3175,"**")</f>
        <v>0</v>
      </c>
      <c r="BM3175">
        <f>COUNTIF(AC3175:AO3175,"P")</f>
        <v>0</v>
      </c>
      <c r="BN3175">
        <f>COUNTIF(AC3175:AO3175,"C")</f>
        <v>0</v>
      </c>
    </row>
    <row r="3176" spans="1:66" x14ac:dyDescent="0.25">
      <c r="A3176">
        <v>10484</v>
      </c>
      <c r="B3176">
        <v>17</v>
      </c>
      <c r="C3176">
        <v>12</v>
      </c>
      <c r="D3176">
        <v>6</v>
      </c>
      <c r="E3176" t="s">
        <v>58</v>
      </c>
      <c r="F3176" t="s">
        <v>2338</v>
      </c>
      <c r="G3176">
        <v>34</v>
      </c>
      <c r="H3176" t="s">
        <v>60</v>
      </c>
      <c r="I3176" t="s">
        <v>94</v>
      </c>
      <c r="V3176" t="s">
        <v>67</v>
      </c>
      <c r="AT3176" t="s">
        <v>67</v>
      </c>
      <c r="AU3176" t="s">
        <v>67</v>
      </c>
      <c r="BD3176" t="s">
        <v>435</v>
      </c>
      <c r="BE3176">
        <f>COUNTIF(J3176:BD3176,"**")</f>
        <v>4</v>
      </c>
      <c r="BF3176">
        <f>COUNTIF(J3176:BD3176,"*P*")</f>
        <v>1</v>
      </c>
      <c r="BG3176">
        <f>COUNTIF(J3176:BD3176,"*C*")</f>
        <v>3</v>
      </c>
      <c r="BH3176">
        <f>COUNTIF(AQ3176:BC3176, "C")</f>
        <v>2</v>
      </c>
      <c r="BI3176">
        <f>COUNTIF(AQ3176:BC3176, "P")</f>
        <v>0</v>
      </c>
      <c r="BJ3176" t="str">
        <f t="shared" si="49"/>
        <v/>
      </c>
      <c r="BK3176">
        <f>COUNTIFS(AQ3176:BC3176,"C")+COUNTIFS(AQ3176:BC3176,"P")</f>
        <v>2</v>
      </c>
      <c r="BL3176">
        <f>COUNTIF(AC3176:AO3176,"**")</f>
        <v>0</v>
      </c>
      <c r="BM3176">
        <f>COUNTIF(AC3176:AO3176,"P")</f>
        <v>0</v>
      </c>
      <c r="BN3176">
        <f>COUNTIF(AC3176:AO3176,"C")</f>
        <v>0</v>
      </c>
    </row>
    <row r="3177" spans="1:66" x14ac:dyDescent="0.25">
      <c r="A3177">
        <v>10498</v>
      </c>
      <c r="B3177">
        <v>17</v>
      </c>
      <c r="C3177">
        <v>12</v>
      </c>
      <c r="D3177">
        <v>6</v>
      </c>
      <c r="E3177" t="s">
        <v>58</v>
      </c>
      <c r="F3177" t="s">
        <v>1875</v>
      </c>
      <c r="G3177">
        <v>34</v>
      </c>
      <c r="H3177" t="s">
        <v>64</v>
      </c>
      <c r="I3177" t="s">
        <v>65</v>
      </c>
      <c r="J3177" t="s">
        <v>67</v>
      </c>
      <c r="AD3177" t="s">
        <v>67</v>
      </c>
      <c r="AT3177" t="s">
        <v>67</v>
      </c>
      <c r="AU3177" t="s">
        <v>67</v>
      </c>
      <c r="BD3177" t="s">
        <v>2339</v>
      </c>
      <c r="BE3177">
        <f>COUNTIF(J3177:BD3177,"**")</f>
        <v>5</v>
      </c>
      <c r="BF3177">
        <f>COUNTIF(J3177:BD3177,"*P*")</f>
        <v>1</v>
      </c>
      <c r="BG3177">
        <f>COUNTIF(J3177:BD3177,"*C*")</f>
        <v>5</v>
      </c>
      <c r="BH3177">
        <f>COUNTIF(AQ3177:BC3177, "C")</f>
        <v>2</v>
      </c>
      <c r="BI3177">
        <f>COUNTIF(AQ3177:BC3177, "P")</f>
        <v>0</v>
      </c>
      <c r="BJ3177" t="str">
        <f t="shared" si="49"/>
        <v/>
      </c>
      <c r="BK3177">
        <f>COUNTIFS(AQ3177:BC3177,"C")+COUNTIFS(AQ3177:BC3177,"P")</f>
        <v>2</v>
      </c>
      <c r="BL3177">
        <f>COUNTIF(AC3177:AO3177,"**")</f>
        <v>1</v>
      </c>
      <c r="BM3177">
        <f>COUNTIF(AC3177:AO3177,"P")</f>
        <v>0</v>
      </c>
      <c r="BN3177">
        <f>COUNTIF(AC3177:AO3177,"C")</f>
        <v>1</v>
      </c>
    </row>
    <row r="3178" spans="1:66" x14ac:dyDescent="0.25">
      <c r="A3178">
        <v>10541</v>
      </c>
      <c r="B3178">
        <v>18</v>
      </c>
      <c r="C3178">
        <v>1</v>
      </c>
      <c r="D3178">
        <v>5</v>
      </c>
      <c r="E3178" t="s">
        <v>58</v>
      </c>
      <c r="F3178" t="s">
        <v>225</v>
      </c>
      <c r="G3178">
        <v>34</v>
      </c>
      <c r="H3178" t="s">
        <v>60</v>
      </c>
      <c r="I3178" t="s">
        <v>61</v>
      </c>
      <c r="O3178" t="s">
        <v>62</v>
      </c>
      <c r="BE3178">
        <f>COUNTIF(J3178:BD3178,"**")</f>
        <v>1</v>
      </c>
      <c r="BF3178">
        <f>COUNTIF(J3178:BD3178,"*P*")</f>
        <v>1</v>
      </c>
      <c r="BG3178">
        <f>COUNTIF(J3178:BD3178,"*C*")</f>
        <v>0</v>
      </c>
      <c r="BH3178">
        <f>COUNTIF(AQ3178:BC3178, "C")</f>
        <v>0</v>
      </c>
      <c r="BI3178">
        <f>COUNTIF(AQ3178:BC3178, "P")</f>
        <v>0</v>
      </c>
      <c r="BJ3178" t="str">
        <f t="shared" si="49"/>
        <v/>
      </c>
      <c r="BK3178">
        <f>COUNTIFS(AQ3178:BC3178,"C")+COUNTIFS(AQ3178:BC3178,"P")</f>
        <v>0</v>
      </c>
      <c r="BL3178">
        <f>COUNTIF(AC3178:AO3178,"**")</f>
        <v>0</v>
      </c>
      <c r="BM3178">
        <f>COUNTIF(AC3178:AO3178,"P")</f>
        <v>0</v>
      </c>
      <c r="BN3178">
        <f>COUNTIF(AC3178:AO3178,"C")</f>
        <v>0</v>
      </c>
    </row>
    <row r="3179" spans="1:66" x14ac:dyDescent="0.25">
      <c r="A3179">
        <v>10545</v>
      </c>
      <c r="B3179">
        <v>18</v>
      </c>
      <c r="C3179">
        <v>2</v>
      </c>
      <c r="D3179">
        <v>5</v>
      </c>
      <c r="E3179" t="s">
        <v>58</v>
      </c>
      <c r="F3179" t="s">
        <v>1200</v>
      </c>
      <c r="G3179">
        <v>34</v>
      </c>
      <c r="H3179" t="s">
        <v>60</v>
      </c>
      <c r="I3179" t="s">
        <v>65</v>
      </c>
      <c r="K3179" t="s">
        <v>62</v>
      </c>
      <c r="N3179" t="s">
        <v>67</v>
      </c>
      <c r="BE3179">
        <f>COUNTIF(J3179:BD3179,"**")</f>
        <v>2</v>
      </c>
      <c r="BF3179">
        <f>COUNTIF(J3179:BD3179,"*P*")</f>
        <v>1</v>
      </c>
      <c r="BG3179">
        <f>COUNTIF(J3179:BD3179,"*C*")</f>
        <v>1</v>
      </c>
      <c r="BH3179">
        <f>COUNTIF(AQ3179:BC3179, "C")</f>
        <v>0</v>
      </c>
      <c r="BI3179">
        <f>COUNTIF(AQ3179:BC3179, "P")</f>
        <v>0</v>
      </c>
      <c r="BJ3179" t="str">
        <f t="shared" si="49"/>
        <v/>
      </c>
      <c r="BK3179">
        <f>COUNTIFS(AQ3179:BC3179,"C")+COUNTIFS(AQ3179:BC3179,"P")</f>
        <v>0</v>
      </c>
      <c r="BL3179">
        <f>COUNTIF(AC3179:AO3179,"**")</f>
        <v>0</v>
      </c>
      <c r="BM3179">
        <f>COUNTIF(AC3179:AO3179,"P")</f>
        <v>0</v>
      </c>
      <c r="BN3179">
        <f>COUNTIF(AC3179:AO3179,"C")</f>
        <v>0</v>
      </c>
    </row>
    <row r="3180" spans="1:66" x14ac:dyDescent="0.25">
      <c r="A3180">
        <v>10579</v>
      </c>
      <c r="B3180">
        <v>18</v>
      </c>
      <c r="C3180">
        <v>2</v>
      </c>
      <c r="D3180">
        <v>5</v>
      </c>
      <c r="E3180" t="s">
        <v>58</v>
      </c>
      <c r="F3180" t="s">
        <v>290</v>
      </c>
      <c r="G3180">
        <v>34</v>
      </c>
      <c r="H3180" t="s">
        <v>60</v>
      </c>
      <c r="I3180" t="s">
        <v>65</v>
      </c>
      <c r="O3180" t="s">
        <v>62</v>
      </c>
      <c r="AQ3180" t="s">
        <v>67</v>
      </c>
      <c r="AS3180" t="s">
        <v>62</v>
      </c>
      <c r="AT3180" t="s">
        <v>67</v>
      </c>
      <c r="AU3180" t="s">
        <v>67</v>
      </c>
      <c r="AZ3180" t="s">
        <v>62</v>
      </c>
      <c r="BD3180" t="s">
        <v>269</v>
      </c>
      <c r="BE3180">
        <f>COUNTIF(J3180:BD3180,"**")</f>
        <v>7</v>
      </c>
      <c r="BF3180">
        <f>COUNTIF(J3180:BD3180,"*P*")</f>
        <v>3</v>
      </c>
      <c r="BG3180">
        <f>COUNTIF(J3180:BD3180,"*C*")</f>
        <v>4</v>
      </c>
      <c r="BH3180">
        <f>COUNTIF(AQ3180:BC3180, "C")</f>
        <v>3</v>
      </c>
      <c r="BI3180">
        <f>COUNTIF(AQ3180:BC3180, "P")</f>
        <v>2</v>
      </c>
      <c r="BJ3180" t="str">
        <f t="shared" si="49"/>
        <v/>
      </c>
      <c r="BK3180">
        <f>COUNTIFS(AQ3180:BC3180,"C")+COUNTIFS(AQ3180:BC3180,"P")</f>
        <v>5</v>
      </c>
      <c r="BL3180">
        <f>COUNTIF(AC3180:AO3180,"**")</f>
        <v>0</v>
      </c>
      <c r="BM3180">
        <f>COUNTIF(AC3180:AO3180,"P")</f>
        <v>0</v>
      </c>
      <c r="BN3180">
        <f>COUNTIF(AC3180:AO3180,"C")</f>
        <v>0</v>
      </c>
    </row>
    <row r="3181" spans="1:66" x14ac:dyDescent="0.25">
      <c r="A3181">
        <v>10603</v>
      </c>
      <c r="B3181">
        <v>18</v>
      </c>
      <c r="C3181">
        <v>1</v>
      </c>
      <c r="D3181">
        <v>5</v>
      </c>
      <c r="E3181" t="s">
        <v>58</v>
      </c>
      <c r="F3181" t="s">
        <v>192</v>
      </c>
      <c r="G3181">
        <v>34</v>
      </c>
      <c r="H3181" t="s">
        <v>64</v>
      </c>
      <c r="I3181" t="s">
        <v>65</v>
      </c>
      <c r="N3181" t="s">
        <v>67</v>
      </c>
      <c r="AT3181" t="s">
        <v>67</v>
      </c>
      <c r="BE3181">
        <f>COUNTIF(J3181:BD3181,"**")</f>
        <v>2</v>
      </c>
      <c r="BF3181">
        <f>COUNTIF(J3181:BD3181,"*P*")</f>
        <v>0</v>
      </c>
      <c r="BG3181">
        <f>COUNTIF(J3181:BD3181,"*C*")</f>
        <v>2</v>
      </c>
      <c r="BH3181">
        <f>COUNTIF(AQ3181:BC3181, "C")</f>
        <v>1</v>
      </c>
      <c r="BI3181">
        <f>COUNTIF(AQ3181:BC3181, "P")</f>
        <v>0</v>
      </c>
      <c r="BJ3181" t="str">
        <f t="shared" si="49"/>
        <v/>
      </c>
      <c r="BK3181">
        <f>COUNTIFS(AQ3181:BC3181,"C")+COUNTIFS(AQ3181:BC3181,"P")</f>
        <v>1</v>
      </c>
      <c r="BL3181">
        <f>COUNTIF(AC3181:AO3181,"**")</f>
        <v>0</v>
      </c>
      <c r="BM3181">
        <f>COUNTIF(AC3181:AO3181,"P")</f>
        <v>0</v>
      </c>
      <c r="BN3181">
        <f>COUNTIF(AC3181:AO3181,"C")</f>
        <v>0</v>
      </c>
    </row>
    <row r="3182" spans="1:66" x14ac:dyDescent="0.25">
      <c r="A3182">
        <v>10737</v>
      </c>
      <c r="B3182">
        <v>18</v>
      </c>
      <c r="C3182">
        <v>4</v>
      </c>
      <c r="D3182">
        <v>5</v>
      </c>
      <c r="E3182" t="s">
        <v>58</v>
      </c>
      <c r="F3182" t="s">
        <v>192</v>
      </c>
      <c r="G3182">
        <v>34</v>
      </c>
      <c r="H3182" t="s">
        <v>64</v>
      </c>
      <c r="I3182" t="s">
        <v>65</v>
      </c>
      <c r="K3182" t="s">
        <v>62</v>
      </c>
      <c r="N3182" t="s">
        <v>67</v>
      </c>
      <c r="AG3182" t="s">
        <v>62</v>
      </c>
      <c r="AM3182" t="s">
        <v>62</v>
      </c>
      <c r="AO3182" t="s">
        <v>62</v>
      </c>
      <c r="AU3182" t="s">
        <v>67</v>
      </c>
      <c r="BD3182" t="s">
        <v>618</v>
      </c>
      <c r="BE3182">
        <f>COUNTIF(J3182:BD3182,"**")</f>
        <v>7</v>
      </c>
      <c r="BF3182">
        <f>COUNTIF(J3182:BD3182,"*P*")</f>
        <v>5</v>
      </c>
      <c r="BG3182">
        <f>COUNTIF(J3182:BD3182,"*C*")</f>
        <v>2</v>
      </c>
      <c r="BH3182">
        <f>COUNTIF(AQ3182:BC3182, "C")</f>
        <v>1</v>
      </c>
      <c r="BI3182">
        <f>COUNTIF(AQ3182:BC3182, "P")</f>
        <v>0</v>
      </c>
      <c r="BJ3182" t="str">
        <f t="shared" si="49"/>
        <v/>
      </c>
      <c r="BK3182">
        <f>COUNTIFS(AQ3182:BC3182,"C")+COUNTIFS(AQ3182:BC3182,"P")</f>
        <v>1</v>
      </c>
      <c r="BL3182">
        <f>COUNTIF(AC3182:AO3182,"**")</f>
        <v>3</v>
      </c>
      <c r="BM3182">
        <f>COUNTIF(AC3182:AO3182,"P")</f>
        <v>3</v>
      </c>
      <c r="BN3182">
        <f>COUNTIF(AC3182:AO3182,"C")</f>
        <v>0</v>
      </c>
    </row>
    <row r="3183" spans="1:66" x14ac:dyDescent="0.25">
      <c r="A3183">
        <v>10756</v>
      </c>
      <c r="B3183">
        <v>18</v>
      </c>
      <c r="C3183">
        <v>5</v>
      </c>
      <c r="D3183">
        <v>5</v>
      </c>
      <c r="E3183" t="s">
        <v>58</v>
      </c>
      <c r="F3183" t="s">
        <v>2270</v>
      </c>
      <c r="G3183">
        <v>34</v>
      </c>
      <c r="H3183" t="s">
        <v>60</v>
      </c>
      <c r="I3183" t="s">
        <v>65</v>
      </c>
      <c r="N3183" t="s">
        <v>67</v>
      </c>
      <c r="AQ3183" t="s">
        <v>67</v>
      </c>
      <c r="AZ3183" t="s">
        <v>62</v>
      </c>
      <c r="BE3183">
        <f>COUNTIF(J3183:BD3183,"**")</f>
        <v>3</v>
      </c>
      <c r="BF3183">
        <f>COUNTIF(J3183:BD3183,"*P*")</f>
        <v>1</v>
      </c>
      <c r="BG3183">
        <f>COUNTIF(J3183:BD3183,"*C*")</f>
        <v>2</v>
      </c>
      <c r="BH3183">
        <f>COUNTIF(AQ3183:BC3183, "C")</f>
        <v>1</v>
      </c>
      <c r="BI3183">
        <f>COUNTIF(AQ3183:BC3183, "P")</f>
        <v>1</v>
      </c>
      <c r="BJ3183" t="str">
        <f t="shared" si="49"/>
        <v/>
      </c>
      <c r="BK3183">
        <f>COUNTIFS(AQ3183:BC3183,"C")+COUNTIFS(AQ3183:BC3183,"P")</f>
        <v>2</v>
      </c>
      <c r="BL3183">
        <f>COUNTIF(AC3183:AO3183,"**")</f>
        <v>0</v>
      </c>
      <c r="BM3183">
        <f>COUNTIF(AC3183:AO3183,"P")</f>
        <v>0</v>
      </c>
      <c r="BN3183">
        <f>COUNTIF(AC3183:AO3183,"C")</f>
        <v>0</v>
      </c>
    </row>
    <row r="3184" spans="1:66" x14ac:dyDescent="0.25">
      <c r="A3184">
        <v>10761</v>
      </c>
      <c r="B3184">
        <v>18</v>
      </c>
      <c r="C3184">
        <v>5</v>
      </c>
      <c r="D3184">
        <v>5</v>
      </c>
      <c r="E3184" t="s">
        <v>58</v>
      </c>
      <c r="F3184" t="s">
        <v>225</v>
      </c>
      <c r="G3184">
        <v>34</v>
      </c>
      <c r="H3184" t="s">
        <v>64</v>
      </c>
      <c r="I3184" t="s">
        <v>65</v>
      </c>
      <c r="J3184" t="s">
        <v>62</v>
      </c>
      <c r="K3184" t="s">
        <v>62</v>
      </c>
      <c r="W3184" t="s">
        <v>62</v>
      </c>
      <c r="BE3184">
        <f>COUNTIF(J3184:BD3184,"**")</f>
        <v>3</v>
      </c>
      <c r="BF3184">
        <f>COUNTIF(J3184:BD3184,"*P*")</f>
        <v>3</v>
      </c>
      <c r="BG3184">
        <f>COUNTIF(J3184:BD3184,"*C*")</f>
        <v>0</v>
      </c>
      <c r="BH3184">
        <f>COUNTIF(AQ3184:BC3184, "C")</f>
        <v>0</v>
      </c>
      <c r="BI3184">
        <f>COUNTIF(AQ3184:BC3184, "P")</f>
        <v>0</v>
      </c>
      <c r="BJ3184" t="str">
        <f t="shared" si="49"/>
        <v/>
      </c>
      <c r="BK3184">
        <f>COUNTIFS(AQ3184:BC3184,"C")+COUNTIFS(AQ3184:BC3184,"P")</f>
        <v>0</v>
      </c>
      <c r="BL3184">
        <f>COUNTIF(AC3184:AO3184,"**")</f>
        <v>0</v>
      </c>
      <c r="BM3184">
        <f>COUNTIF(AC3184:AO3184,"P")</f>
        <v>0</v>
      </c>
      <c r="BN3184">
        <f>COUNTIF(AC3184:AO3184,"C")</f>
        <v>0</v>
      </c>
    </row>
    <row r="3185" spans="1:66" x14ac:dyDescent="0.25">
      <c r="A3185">
        <v>10825</v>
      </c>
      <c r="B3185">
        <v>18</v>
      </c>
      <c r="C3185">
        <v>8</v>
      </c>
      <c r="D3185">
        <v>5</v>
      </c>
      <c r="E3185" t="s">
        <v>58</v>
      </c>
      <c r="F3185" t="s">
        <v>2340</v>
      </c>
      <c r="G3185">
        <v>34</v>
      </c>
      <c r="H3185" t="s">
        <v>60</v>
      </c>
      <c r="I3185" t="s">
        <v>65</v>
      </c>
      <c r="J3185" t="s">
        <v>67</v>
      </c>
      <c r="W3185" t="s">
        <v>67</v>
      </c>
      <c r="AR3185" t="s">
        <v>67</v>
      </c>
      <c r="AT3185" t="s">
        <v>67</v>
      </c>
      <c r="AZ3185" t="s">
        <v>67</v>
      </c>
      <c r="BE3185">
        <f>COUNTIF(J3185:BD3185,"**")</f>
        <v>5</v>
      </c>
      <c r="BF3185">
        <f>COUNTIF(J3185:BD3185,"*P*")</f>
        <v>0</v>
      </c>
      <c r="BG3185">
        <f>COUNTIF(J3185:BD3185,"*C*")</f>
        <v>5</v>
      </c>
      <c r="BH3185">
        <f>COUNTIF(AQ3185:BC3185, "C")</f>
        <v>3</v>
      </c>
      <c r="BI3185">
        <f>COUNTIF(AQ3185:BC3185, "P")</f>
        <v>0</v>
      </c>
      <c r="BJ3185" t="str">
        <f t="shared" si="49"/>
        <v/>
      </c>
      <c r="BK3185">
        <f>COUNTIFS(AQ3185:BC3185,"C")+COUNTIFS(AQ3185:BC3185,"P")</f>
        <v>3</v>
      </c>
      <c r="BL3185">
        <f>COUNTIF(AC3185:AO3185,"**")</f>
        <v>0</v>
      </c>
      <c r="BM3185">
        <f>COUNTIF(AC3185:AO3185,"P")</f>
        <v>0</v>
      </c>
      <c r="BN3185">
        <f>COUNTIF(AC3185:AO3185,"C")</f>
        <v>0</v>
      </c>
    </row>
    <row r="3186" spans="1:66" x14ac:dyDescent="0.25">
      <c r="A3186">
        <v>10900</v>
      </c>
      <c r="B3186">
        <v>18</v>
      </c>
      <c r="C3186">
        <v>10</v>
      </c>
      <c r="D3186">
        <v>5</v>
      </c>
      <c r="E3186" t="s">
        <v>58</v>
      </c>
      <c r="F3186" t="s">
        <v>290</v>
      </c>
      <c r="G3186">
        <v>34</v>
      </c>
      <c r="H3186" t="s">
        <v>64</v>
      </c>
      <c r="I3186" t="s">
        <v>65</v>
      </c>
      <c r="K3186" t="s">
        <v>62</v>
      </c>
      <c r="N3186" t="s">
        <v>67</v>
      </c>
      <c r="AT3186" t="s">
        <v>67</v>
      </c>
      <c r="AU3186" t="s">
        <v>67</v>
      </c>
      <c r="BD3186" t="s">
        <v>435</v>
      </c>
      <c r="BE3186">
        <f>COUNTIF(J3186:BD3186,"**")</f>
        <v>5</v>
      </c>
      <c r="BF3186">
        <f>COUNTIF(J3186:BD3186,"*P*")</f>
        <v>2</v>
      </c>
      <c r="BG3186">
        <f>COUNTIF(J3186:BD3186,"*C*")</f>
        <v>3</v>
      </c>
      <c r="BH3186">
        <f>COUNTIF(AQ3186:BC3186, "C")</f>
        <v>2</v>
      </c>
      <c r="BI3186">
        <f>COUNTIF(AQ3186:BC3186, "P")</f>
        <v>0</v>
      </c>
      <c r="BJ3186" t="str">
        <f t="shared" si="49"/>
        <v/>
      </c>
      <c r="BK3186">
        <f>COUNTIFS(AQ3186:BC3186,"C")+COUNTIFS(AQ3186:BC3186,"P")</f>
        <v>2</v>
      </c>
      <c r="BL3186">
        <f>COUNTIF(AC3186:AO3186,"**")</f>
        <v>0</v>
      </c>
      <c r="BM3186">
        <f>COUNTIF(AC3186:AO3186,"P")</f>
        <v>0</v>
      </c>
      <c r="BN3186">
        <f>COUNTIF(AC3186:AO3186,"C")</f>
        <v>0</v>
      </c>
    </row>
    <row r="3187" spans="1:66" x14ac:dyDescent="0.25">
      <c r="A3187">
        <v>10950</v>
      </c>
      <c r="B3187">
        <v>18</v>
      </c>
      <c r="C3187">
        <v>12</v>
      </c>
      <c r="D3187">
        <v>5</v>
      </c>
      <c r="E3187" t="s">
        <v>58</v>
      </c>
      <c r="F3187" t="s">
        <v>2341</v>
      </c>
      <c r="G3187">
        <v>34</v>
      </c>
      <c r="H3187" t="s">
        <v>64</v>
      </c>
      <c r="I3187" t="s">
        <v>65</v>
      </c>
      <c r="N3187" t="s">
        <v>67</v>
      </c>
      <c r="W3187" t="s">
        <v>62</v>
      </c>
      <c r="AD3187" t="s">
        <v>67</v>
      </c>
      <c r="AT3187" t="s">
        <v>67</v>
      </c>
      <c r="AZ3187" t="s">
        <v>67</v>
      </c>
      <c r="BE3187">
        <f>COUNTIF(J3187:BD3187,"**")</f>
        <v>5</v>
      </c>
      <c r="BF3187">
        <f>COUNTIF(J3187:BD3187,"*P*")</f>
        <v>1</v>
      </c>
      <c r="BG3187">
        <f>COUNTIF(J3187:BD3187,"*C*")</f>
        <v>4</v>
      </c>
      <c r="BH3187">
        <f>COUNTIF(AQ3187:BC3187, "C")</f>
        <v>2</v>
      </c>
      <c r="BI3187">
        <f>COUNTIF(AQ3187:BC3187, "P")</f>
        <v>0</v>
      </c>
      <c r="BJ3187" t="str">
        <f t="shared" si="49"/>
        <v/>
      </c>
      <c r="BK3187">
        <f>COUNTIFS(AQ3187:BC3187,"C")+COUNTIFS(AQ3187:BC3187,"P")</f>
        <v>2</v>
      </c>
      <c r="BL3187">
        <f>COUNTIF(AC3187:AO3187,"**")</f>
        <v>1</v>
      </c>
      <c r="BM3187">
        <f>COUNTIF(AC3187:AO3187,"P")</f>
        <v>0</v>
      </c>
      <c r="BN3187">
        <f>COUNTIF(AC3187:AO3187,"C")</f>
        <v>1</v>
      </c>
    </row>
    <row r="3188" spans="1:66" x14ac:dyDescent="0.25">
      <c r="A3188">
        <v>10955</v>
      </c>
      <c r="B3188">
        <v>18</v>
      </c>
      <c r="C3188">
        <v>11</v>
      </c>
      <c r="D3188">
        <v>5</v>
      </c>
      <c r="E3188" t="s">
        <v>58</v>
      </c>
      <c r="F3188" t="s">
        <v>2341</v>
      </c>
      <c r="G3188">
        <v>34</v>
      </c>
      <c r="H3188" t="s">
        <v>60</v>
      </c>
      <c r="I3188" t="s">
        <v>65</v>
      </c>
      <c r="K3188" t="s">
        <v>62</v>
      </c>
      <c r="O3188" t="s">
        <v>62</v>
      </c>
      <c r="AT3188" t="s">
        <v>67</v>
      </c>
      <c r="AY3188" t="s">
        <v>67</v>
      </c>
      <c r="BE3188">
        <f>COUNTIF(J3188:BD3188,"**")</f>
        <v>4</v>
      </c>
      <c r="BF3188">
        <f>COUNTIF(J3188:BD3188,"*P*")</f>
        <v>2</v>
      </c>
      <c r="BG3188">
        <f>COUNTIF(J3188:BD3188,"*C*")</f>
        <v>2</v>
      </c>
      <c r="BH3188">
        <f>COUNTIF(AQ3188:BC3188, "C")</f>
        <v>2</v>
      </c>
      <c r="BI3188">
        <f>COUNTIF(AQ3188:BC3188, "P")</f>
        <v>0</v>
      </c>
      <c r="BJ3188" t="str">
        <f t="shared" si="49"/>
        <v/>
      </c>
      <c r="BK3188">
        <f>COUNTIFS(AQ3188:BC3188,"C")+COUNTIFS(AQ3188:BC3188,"P")</f>
        <v>2</v>
      </c>
      <c r="BL3188">
        <f>COUNTIF(AC3188:AO3188,"**")</f>
        <v>0</v>
      </c>
      <c r="BM3188">
        <f>COUNTIF(AC3188:AO3188,"P")</f>
        <v>0</v>
      </c>
      <c r="BN3188">
        <f>COUNTIF(AC3188:AO3188,"C")</f>
        <v>0</v>
      </c>
    </row>
    <row r="3189" spans="1:66" x14ac:dyDescent="0.25">
      <c r="A3189">
        <v>10992</v>
      </c>
      <c r="B3189">
        <v>18</v>
      </c>
      <c r="C3189">
        <v>6</v>
      </c>
      <c r="D3189">
        <v>5</v>
      </c>
      <c r="E3189" t="s">
        <v>58</v>
      </c>
      <c r="F3189" t="s">
        <v>192</v>
      </c>
      <c r="G3189">
        <v>34</v>
      </c>
      <c r="H3189" t="s">
        <v>60</v>
      </c>
      <c r="I3189" t="s">
        <v>65</v>
      </c>
      <c r="K3189" t="s">
        <v>62</v>
      </c>
      <c r="N3189" t="s">
        <v>67</v>
      </c>
      <c r="O3189" t="s">
        <v>62</v>
      </c>
      <c r="AQ3189" t="s">
        <v>67</v>
      </c>
      <c r="AS3189" t="s">
        <v>67</v>
      </c>
      <c r="AU3189" t="s">
        <v>67</v>
      </c>
      <c r="AZ3189" t="s">
        <v>67</v>
      </c>
      <c r="BA3189" t="s">
        <v>67</v>
      </c>
      <c r="BD3189" t="s">
        <v>2342</v>
      </c>
      <c r="BE3189">
        <f>COUNTIF(J3189:BD3189,"**")</f>
        <v>9</v>
      </c>
      <c r="BF3189">
        <f>COUNTIF(J3189:BD3189,"*P*")</f>
        <v>3</v>
      </c>
      <c r="BG3189">
        <f>COUNTIF(J3189:BD3189,"*C*")</f>
        <v>6</v>
      </c>
      <c r="BH3189">
        <f>COUNTIF(AQ3189:BC3189, "C")</f>
        <v>5</v>
      </c>
      <c r="BI3189">
        <f>COUNTIF(AQ3189:BC3189, "P")</f>
        <v>0</v>
      </c>
      <c r="BJ3189" t="str">
        <f t="shared" si="49"/>
        <v/>
      </c>
      <c r="BK3189">
        <f>COUNTIFS(AQ3189:BC3189,"C")+COUNTIFS(AQ3189:BC3189,"P")</f>
        <v>5</v>
      </c>
      <c r="BL3189">
        <f>COUNTIF(AC3189:AO3189,"**")</f>
        <v>0</v>
      </c>
      <c r="BM3189">
        <f>COUNTIF(AC3189:AO3189,"P")</f>
        <v>0</v>
      </c>
      <c r="BN3189">
        <f>COUNTIF(AC3189:AO3189,"C")</f>
        <v>0</v>
      </c>
    </row>
    <row r="3190" spans="1:66" x14ac:dyDescent="0.25">
      <c r="A3190">
        <v>11002</v>
      </c>
      <c r="B3190">
        <v>18</v>
      </c>
      <c r="C3190">
        <v>11</v>
      </c>
      <c r="D3190">
        <v>5</v>
      </c>
      <c r="E3190" t="s">
        <v>58</v>
      </c>
      <c r="F3190" t="s">
        <v>290</v>
      </c>
      <c r="G3190">
        <v>34</v>
      </c>
      <c r="H3190" t="s">
        <v>60</v>
      </c>
      <c r="I3190" t="s">
        <v>65</v>
      </c>
      <c r="J3190" t="s">
        <v>67</v>
      </c>
      <c r="W3190" t="s">
        <v>67</v>
      </c>
      <c r="AD3190" t="s">
        <v>62</v>
      </c>
      <c r="AS3190" t="s">
        <v>62</v>
      </c>
      <c r="AT3190" t="s">
        <v>62</v>
      </c>
      <c r="AV3190" t="s">
        <v>62</v>
      </c>
      <c r="AY3190" t="s">
        <v>67</v>
      </c>
      <c r="BE3190">
        <f>COUNTIF(J3190:BD3190,"**")</f>
        <v>7</v>
      </c>
      <c r="BF3190">
        <f>COUNTIF(J3190:BD3190,"*P*")</f>
        <v>4</v>
      </c>
      <c r="BG3190">
        <f>COUNTIF(J3190:BD3190,"*C*")</f>
        <v>3</v>
      </c>
      <c r="BH3190">
        <f>COUNTIF(AQ3190:BC3190, "C")</f>
        <v>1</v>
      </c>
      <c r="BI3190">
        <f>COUNTIF(AQ3190:BC3190, "P")</f>
        <v>3</v>
      </c>
      <c r="BJ3190" t="str">
        <f t="shared" si="49"/>
        <v/>
      </c>
      <c r="BK3190">
        <f>COUNTIFS(AQ3190:BC3190,"C")+COUNTIFS(AQ3190:BC3190,"P")</f>
        <v>4</v>
      </c>
      <c r="BL3190">
        <f>COUNTIF(AC3190:AO3190,"**")</f>
        <v>1</v>
      </c>
      <c r="BM3190">
        <f>COUNTIF(AC3190:AO3190,"P")</f>
        <v>1</v>
      </c>
      <c r="BN3190">
        <f>COUNTIF(AC3190:AO3190,"C")</f>
        <v>0</v>
      </c>
    </row>
    <row r="3191" spans="1:66" x14ac:dyDescent="0.25">
      <c r="A3191">
        <v>11008</v>
      </c>
      <c r="B3191">
        <v>18</v>
      </c>
      <c r="C3191">
        <v>6</v>
      </c>
      <c r="D3191">
        <v>5</v>
      </c>
      <c r="E3191" t="s">
        <v>58</v>
      </c>
      <c r="F3191" t="s">
        <v>192</v>
      </c>
      <c r="G3191">
        <v>34</v>
      </c>
      <c r="H3191" t="s">
        <v>64</v>
      </c>
      <c r="I3191" t="s">
        <v>65</v>
      </c>
      <c r="J3191" t="s">
        <v>67</v>
      </c>
      <c r="N3191" t="s">
        <v>67</v>
      </c>
      <c r="W3191" t="s">
        <v>67</v>
      </c>
      <c r="AD3191" t="s">
        <v>67</v>
      </c>
      <c r="AS3191" t="s">
        <v>67</v>
      </c>
      <c r="AT3191" t="s">
        <v>67</v>
      </c>
      <c r="AU3191" t="s">
        <v>67</v>
      </c>
      <c r="BD3191" t="s">
        <v>1355</v>
      </c>
      <c r="BE3191">
        <f>COUNTIF(J3191:BD3191,"**")</f>
        <v>8</v>
      </c>
      <c r="BF3191">
        <f>COUNTIF(J3191:BD3191,"*P*")</f>
        <v>1</v>
      </c>
      <c r="BG3191">
        <f>COUNTIF(J3191:BD3191,"*C*")</f>
        <v>8</v>
      </c>
      <c r="BH3191">
        <f>COUNTIF(AQ3191:BC3191, "C")</f>
        <v>3</v>
      </c>
      <c r="BI3191">
        <f>COUNTIF(AQ3191:BC3191, "P")</f>
        <v>0</v>
      </c>
      <c r="BJ3191" t="str">
        <f t="shared" si="49"/>
        <v/>
      </c>
      <c r="BK3191">
        <f>COUNTIFS(AQ3191:BC3191,"C")+COUNTIFS(AQ3191:BC3191,"P")</f>
        <v>3</v>
      </c>
      <c r="BL3191">
        <f>COUNTIF(AC3191:AO3191,"**")</f>
        <v>1</v>
      </c>
      <c r="BM3191">
        <f>COUNTIF(AC3191:AO3191,"P")</f>
        <v>0</v>
      </c>
      <c r="BN3191">
        <f>COUNTIF(AC3191:AO3191,"C")</f>
        <v>1</v>
      </c>
    </row>
    <row r="3192" spans="1:66" x14ac:dyDescent="0.25">
      <c r="A3192">
        <v>11025</v>
      </c>
      <c r="B3192">
        <v>18</v>
      </c>
      <c r="C3192">
        <v>9</v>
      </c>
      <c r="D3192">
        <v>5</v>
      </c>
      <c r="E3192" t="s">
        <v>58</v>
      </c>
      <c r="F3192" t="s">
        <v>192</v>
      </c>
      <c r="G3192">
        <v>34</v>
      </c>
      <c r="H3192" t="s">
        <v>64</v>
      </c>
      <c r="I3192" t="s">
        <v>65</v>
      </c>
      <c r="K3192" t="s">
        <v>62</v>
      </c>
      <c r="W3192" t="s">
        <v>67</v>
      </c>
      <c r="AD3192" t="s">
        <v>67</v>
      </c>
      <c r="AQ3192" t="s">
        <v>67</v>
      </c>
      <c r="AS3192" t="s">
        <v>67</v>
      </c>
      <c r="AT3192" t="s">
        <v>67</v>
      </c>
      <c r="AU3192" t="s">
        <v>67</v>
      </c>
      <c r="AZ3192" t="s">
        <v>67</v>
      </c>
      <c r="BD3192" t="s">
        <v>435</v>
      </c>
      <c r="BE3192">
        <f>COUNTIF(J3192:BD3192,"**")</f>
        <v>9</v>
      </c>
      <c r="BF3192">
        <f>COUNTIF(J3192:BD3192,"*P*")</f>
        <v>2</v>
      </c>
      <c r="BG3192">
        <f>COUNTIF(J3192:BD3192,"*C*")</f>
        <v>7</v>
      </c>
      <c r="BH3192">
        <f>COUNTIF(AQ3192:BC3192, "C")</f>
        <v>5</v>
      </c>
      <c r="BI3192">
        <f>COUNTIF(AQ3192:BC3192, "P")</f>
        <v>0</v>
      </c>
      <c r="BJ3192" t="str">
        <f t="shared" si="49"/>
        <v/>
      </c>
      <c r="BK3192">
        <f>COUNTIFS(AQ3192:BC3192,"C")+COUNTIFS(AQ3192:BC3192,"P")</f>
        <v>5</v>
      </c>
      <c r="BL3192">
        <f>COUNTIF(AC3192:AO3192,"**")</f>
        <v>1</v>
      </c>
      <c r="BM3192">
        <f>COUNTIF(AC3192:AO3192,"P")</f>
        <v>0</v>
      </c>
      <c r="BN3192">
        <f>COUNTIF(AC3192:AO3192,"C")</f>
        <v>1</v>
      </c>
    </row>
    <row r="3193" spans="1:66" x14ac:dyDescent="0.25">
      <c r="A3193">
        <v>11027</v>
      </c>
      <c r="B3193">
        <v>18</v>
      </c>
      <c r="C3193">
        <v>9</v>
      </c>
      <c r="D3193">
        <v>5</v>
      </c>
      <c r="E3193" t="s">
        <v>58</v>
      </c>
      <c r="F3193" t="s">
        <v>192</v>
      </c>
      <c r="G3193">
        <v>34</v>
      </c>
      <c r="H3193" t="s">
        <v>60</v>
      </c>
      <c r="I3193" t="s">
        <v>65</v>
      </c>
      <c r="J3193" t="s">
        <v>67</v>
      </c>
      <c r="K3193" t="s">
        <v>62</v>
      </c>
      <c r="W3193" t="s">
        <v>67</v>
      </c>
      <c r="AS3193" t="s">
        <v>67</v>
      </c>
      <c r="AT3193" t="s">
        <v>67</v>
      </c>
      <c r="AU3193" t="s">
        <v>67</v>
      </c>
      <c r="AZ3193" t="s">
        <v>67</v>
      </c>
      <c r="BD3193" t="s">
        <v>2343</v>
      </c>
      <c r="BE3193">
        <f>COUNTIF(J3193:BD3193,"**")</f>
        <v>8</v>
      </c>
      <c r="BF3193">
        <f>COUNTIF(J3193:BD3193,"*P*")</f>
        <v>2</v>
      </c>
      <c r="BG3193">
        <f>COUNTIF(J3193:BD3193,"*C*")</f>
        <v>6</v>
      </c>
      <c r="BH3193">
        <f>COUNTIF(AQ3193:BC3193, "C")</f>
        <v>4</v>
      </c>
      <c r="BI3193">
        <f>COUNTIF(AQ3193:BC3193, "P")</f>
        <v>0</v>
      </c>
      <c r="BJ3193" t="str">
        <f t="shared" si="49"/>
        <v/>
      </c>
      <c r="BK3193">
        <f>COUNTIFS(AQ3193:BC3193,"C")+COUNTIFS(AQ3193:BC3193,"P")</f>
        <v>4</v>
      </c>
      <c r="BL3193">
        <f>COUNTIF(AC3193:AO3193,"**")</f>
        <v>0</v>
      </c>
      <c r="BM3193">
        <f>COUNTIF(AC3193:AO3193,"P")</f>
        <v>0</v>
      </c>
      <c r="BN3193">
        <f>COUNTIF(AC3193:AO3193,"C")</f>
        <v>0</v>
      </c>
    </row>
    <row r="3194" spans="1:66" x14ac:dyDescent="0.25">
      <c r="A3194">
        <v>11029</v>
      </c>
      <c r="B3194">
        <v>18</v>
      </c>
      <c r="C3194">
        <v>8</v>
      </c>
      <c r="D3194">
        <v>5</v>
      </c>
      <c r="E3194" t="s">
        <v>58</v>
      </c>
      <c r="F3194" t="s">
        <v>192</v>
      </c>
      <c r="G3194">
        <v>34</v>
      </c>
      <c r="H3194" t="s">
        <v>60</v>
      </c>
      <c r="I3194" t="s">
        <v>72</v>
      </c>
      <c r="J3194" t="s">
        <v>67</v>
      </c>
      <c r="N3194" t="s">
        <v>67</v>
      </c>
      <c r="Q3194" t="s">
        <v>67</v>
      </c>
      <c r="AT3194" t="s">
        <v>67</v>
      </c>
      <c r="BD3194" t="s">
        <v>2344</v>
      </c>
      <c r="BE3194">
        <f>COUNTIF(J3194:BD3194,"**")</f>
        <v>5</v>
      </c>
      <c r="BF3194">
        <f>COUNTIF(J3194:BD3194,"*P*")</f>
        <v>0</v>
      </c>
      <c r="BG3194">
        <f>COUNTIF(J3194:BD3194,"*C*")</f>
        <v>4</v>
      </c>
      <c r="BH3194">
        <f>COUNTIF(AQ3194:BC3194, "C")</f>
        <v>1</v>
      </c>
      <c r="BI3194">
        <f>COUNTIF(AQ3194:BC3194, "P")</f>
        <v>0</v>
      </c>
      <c r="BJ3194" t="str">
        <f t="shared" si="49"/>
        <v/>
      </c>
      <c r="BK3194">
        <f>COUNTIFS(AQ3194:BC3194,"C")+COUNTIFS(AQ3194:BC3194,"P")</f>
        <v>1</v>
      </c>
      <c r="BL3194">
        <f>COUNTIF(AC3194:AO3194,"**")</f>
        <v>0</v>
      </c>
      <c r="BM3194">
        <f>COUNTIF(AC3194:AO3194,"P")</f>
        <v>0</v>
      </c>
      <c r="BN3194">
        <f>COUNTIF(AC3194:AO3194,"C")</f>
        <v>0</v>
      </c>
    </row>
    <row r="3195" spans="1:66" x14ac:dyDescent="0.25">
      <c r="A3195">
        <v>11107</v>
      </c>
      <c r="B3195">
        <v>19</v>
      </c>
      <c r="C3195">
        <v>4</v>
      </c>
      <c r="D3195">
        <v>43</v>
      </c>
      <c r="E3195" t="s">
        <v>58</v>
      </c>
      <c r="F3195" t="s">
        <v>158</v>
      </c>
      <c r="G3195">
        <v>34</v>
      </c>
      <c r="H3195" t="s">
        <v>60</v>
      </c>
      <c r="I3195" t="s">
        <v>72</v>
      </c>
      <c r="N3195" t="s">
        <v>62</v>
      </c>
      <c r="O3195" t="s">
        <v>62</v>
      </c>
      <c r="BE3195">
        <f>COUNTIF(J3195:BD3195,"**")</f>
        <v>2</v>
      </c>
      <c r="BF3195">
        <f>COUNTIF(J3195:BD3195,"*P*")</f>
        <v>2</v>
      </c>
      <c r="BG3195">
        <f>COUNTIF(J3195:BD3195,"*C*")</f>
        <v>0</v>
      </c>
      <c r="BH3195">
        <f>COUNTIF(AQ3195:BC3195, "C")</f>
        <v>0</v>
      </c>
      <c r="BI3195">
        <f>COUNTIF(AQ3195:BC3195, "P")</f>
        <v>0</v>
      </c>
      <c r="BJ3195" t="str">
        <f t="shared" si="49"/>
        <v/>
      </c>
      <c r="BK3195">
        <f>COUNTIFS(AQ3195:BC3195,"C")+COUNTIFS(AQ3195:BC3195,"P")</f>
        <v>0</v>
      </c>
      <c r="BL3195">
        <f>COUNTIF(AC3195:AO3195,"**")</f>
        <v>0</v>
      </c>
      <c r="BM3195">
        <f>COUNTIF(AC3195:AO3195,"P")</f>
        <v>0</v>
      </c>
      <c r="BN3195">
        <f>COUNTIF(AC3195:AO3195,"C")</f>
        <v>0</v>
      </c>
    </row>
    <row r="3196" spans="1:66" x14ac:dyDescent="0.25">
      <c r="A3196">
        <v>11144</v>
      </c>
      <c r="B3196">
        <v>19</v>
      </c>
      <c r="C3196">
        <v>8</v>
      </c>
      <c r="D3196">
        <v>31</v>
      </c>
      <c r="E3196" t="s">
        <v>58</v>
      </c>
      <c r="F3196" t="s">
        <v>2345</v>
      </c>
      <c r="G3196">
        <v>34</v>
      </c>
      <c r="H3196" t="s">
        <v>60</v>
      </c>
      <c r="I3196" t="s">
        <v>65</v>
      </c>
      <c r="M3196" t="s">
        <v>67</v>
      </c>
      <c r="N3196" t="s">
        <v>67</v>
      </c>
      <c r="BD3196" t="s">
        <v>250</v>
      </c>
      <c r="BE3196">
        <f>COUNTIF(J3196:BD3196,"**")</f>
        <v>3</v>
      </c>
      <c r="BF3196">
        <f>COUNTIF(J3196:BD3196,"*P*")</f>
        <v>1</v>
      </c>
      <c r="BG3196">
        <f>COUNTIF(J3196:BD3196,"*C*")</f>
        <v>2</v>
      </c>
      <c r="BH3196">
        <f>COUNTIF(AQ3196:BC3196, "C")</f>
        <v>0</v>
      </c>
      <c r="BI3196">
        <f>COUNTIF(AQ3196:BC3196, "P")</f>
        <v>0</v>
      </c>
      <c r="BJ3196" t="str">
        <f t="shared" si="49"/>
        <v/>
      </c>
      <c r="BK3196">
        <f>COUNTIFS(AQ3196:BC3196,"C")+COUNTIFS(AQ3196:BC3196,"P")</f>
        <v>0</v>
      </c>
      <c r="BL3196">
        <f>COUNTIF(AC3196:AO3196,"**")</f>
        <v>0</v>
      </c>
      <c r="BM3196">
        <f>COUNTIF(AC3196:AO3196,"P")</f>
        <v>0</v>
      </c>
      <c r="BN3196">
        <f>COUNTIF(AC3196:AO3196,"C")</f>
        <v>0</v>
      </c>
    </row>
    <row r="3197" spans="1:66" x14ac:dyDescent="0.25">
      <c r="A3197">
        <v>11167</v>
      </c>
      <c r="B3197">
        <v>19</v>
      </c>
      <c r="C3197">
        <v>12</v>
      </c>
      <c r="D3197">
        <v>43</v>
      </c>
      <c r="E3197" t="s">
        <v>58</v>
      </c>
      <c r="F3197" t="s">
        <v>2346</v>
      </c>
      <c r="G3197">
        <v>34</v>
      </c>
      <c r="H3197" t="s">
        <v>60</v>
      </c>
      <c r="I3197" t="s">
        <v>72</v>
      </c>
      <c r="N3197" t="s">
        <v>62</v>
      </c>
      <c r="O3197" t="s">
        <v>447</v>
      </c>
      <c r="BE3197">
        <f>COUNTIF(J3197:BD3197,"**")</f>
        <v>2</v>
      </c>
      <c r="BF3197">
        <f>COUNTIF(J3197:BD3197,"*P*")</f>
        <v>2</v>
      </c>
      <c r="BG3197">
        <f>COUNTIF(J3197:BD3197,"*C*")</f>
        <v>0</v>
      </c>
      <c r="BH3197">
        <f>COUNTIF(AQ3197:BC3197, "C")</f>
        <v>0</v>
      </c>
      <c r="BI3197">
        <f>COUNTIF(AQ3197:BC3197, "P")</f>
        <v>0</v>
      </c>
      <c r="BJ3197" t="str">
        <f t="shared" si="49"/>
        <v/>
      </c>
      <c r="BK3197">
        <f>COUNTIFS(AQ3197:BC3197,"C")+COUNTIFS(AQ3197:BC3197,"P")</f>
        <v>0</v>
      </c>
      <c r="BL3197">
        <f>COUNTIF(AC3197:AO3197,"**")</f>
        <v>0</v>
      </c>
      <c r="BM3197">
        <f>COUNTIF(AC3197:AO3197,"P")</f>
        <v>0</v>
      </c>
      <c r="BN3197">
        <f>COUNTIF(AC3197:AO3197,"C")</f>
        <v>0</v>
      </c>
    </row>
    <row r="3198" spans="1:66" x14ac:dyDescent="0.25">
      <c r="A3198">
        <v>11195</v>
      </c>
      <c r="B3198">
        <v>19</v>
      </c>
      <c r="C3198">
        <v>12</v>
      </c>
      <c r="D3198">
        <v>56</v>
      </c>
      <c r="E3198" t="s">
        <v>58</v>
      </c>
      <c r="F3198" t="s">
        <v>2347</v>
      </c>
      <c r="G3198">
        <v>34</v>
      </c>
      <c r="H3198" t="s">
        <v>60</v>
      </c>
      <c r="I3198" t="s">
        <v>65</v>
      </c>
      <c r="AG3198" t="s">
        <v>62</v>
      </c>
      <c r="AM3198" t="s">
        <v>62</v>
      </c>
      <c r="AN3198" t="s">
        <v>62</v>
      </c>
      <c r="AO3198" t="s">
        <v>62</v>
      </c>
      <c r="AV3198" t="s">
        <v>62</v>
      </c>
      <c r="AW3198" t="s">
        <v>62</v>
      </c>
      <c r="AZ3198" t="s">
        <v>62</v>
      </c>
      <c r="BE3198">
        <f>COUNTIF(J3198:BD3198,"**")</f>
        <v>7</v>
      </c>
      <c r="BF3198">
        <f>COUNTIF(J3198:BD3198,"*P*")</f>
        <v>7</v>
      </c>
      <c r="BG3198">
        <f>COUNTIF(J3198:BD3198,"*C*")</f>
        <v>0</v>
      </c>
      <c r="BH3198">
        <f>COUNTIF(AQ3198:BC3198, "C")</f>
        <v>0</v>
      </c>
      <c r="BI3198">
        <f>COUNTIF(AQ3198:BC3198, "P")</f>
        <v>3</v>
      </c>
      <c r="BJ3198" t="str">
        <f t="shared" si="49"/>
        <v>X</v>
      </c>
      <c r="BK3198">
        <f>COUNTIFS(AQ3198:BC3198,"C")+COUNTIFS(AQ3198:BC3198,"P")</f>
        <v>3</v>
      </c>
      <c r="BL3198">
        <f>COUNTIF(AC3198:AO3198,"**")</f>
        <v>4</v>
      </c>
      <c r="BM3198">
        <f>COUNTIF(AC3198:AO3198,"P")</f>
        <v>4</v>
      </c>
      <c r="BN3198">
        <f>COUNTIF(AC3198:AO3198,"C")</f>
        <v>0</v>
      </c>
    </row>
    <row r="3199" spans="1:66" x14ac:dyDescent="0.25">
      <c r="A3199">
        <v>11201</v>
      </c>
      <c r="B3199">
        <v>19</v>
      </c>
      <c r="C3199">
        <v>2</v>
      </c>
      <c r="D3199">
        <v>56</v>
      </c>
      <c r="E3199" t="s">
        <v>58</v>
      </c>
      <c r="F3199" t="s">
        <v>306</v>
      </c>
      <c r="G3199">
        <v>34</v>
      </c>
      <c r="H3199" t="s">
        <v>60</v>
      </c>
      <c r="I3199" t="s">
        <v>65</v>
      </c>
      <c r="AT3199" t="s">
        <v>67</v>
      </c>
      <c r="BE3199">
        <f>COUNTIF(J3199:BD3199,"**")</f>
        <v>1</v>
      </c>
      <c r="BF3199">
        <f>COUNTIF(J3199:BD3199,"*P*")</f>
        <v>0</v>
      </c>
      <c r="BG3199">
        <f>COUNTIF(J3199:BD3199,"*C*")</f>
        <v>1</v>
      </c>
      <c r="BH3199">
        <f>COUNTIF(AQ3199:BC3199, "C")</f>
        <v>1</v>
      </c>
      <c r="BI3199">
        <f>COUNTIF(AQ3199:BC3199, "P")</f>
        <v>0</v>
      </c>
      <c r="BJ3199" t="str">
        <f t="shared" si="49"/>
        <v/>
      </c>
      <c r="BK3199">
        <f>COUNTIFS(AQ3199:BC3199,"C")+COUNTIFS(AQ3199:BC3199,"P")</f>
        <v>1</v>
      </c>
      <c r="BL3199">
        <f>COUNTIF(AC3199:AO3199,"**")</f>
        <v>0</v>
      </c>
      <c r="BM3199">
        <f>COUNTIF(AC3199:AO3199,"P")</f>
        <v>0</v>
      </c>
      <c r="BN3199">
        <f>COUNTIF(AC3199:AO3199,"C")</f>
        <v>0</v>
      </c>
    </row>
    <row r="3200" spans="1:66" x14ac:dyDescent="0.25">
      <c r="A3200">
        <v>11385</v>
      </c>
      <c r="B3200">
        <v>19</v>
      </c>
      <c r="C3200">
        <v>5</v>
      </c>
      <c r="D3200">
        <v>43</v>
      </c>
      <c r="E3200" t="s">
        <v>58</v>
      </c>
      <c r="F3200" t="s">
        <v>906</v>
      </c>
      <c r="G3200">
        <v>34</v>
      </c>
      <c r="H3200" t="s">
        <v>60</v>
      </c>
      <c r="I3200" t="s">
        <v>65</v>
      </c>
      <c r="AU3200" t="s">
        <v>67</v>
      </c>
      <c r="BD3200" t="s">
        <v>2348</v>
      </c>
      <c r="BE3200">
        <f>COUNTIF(J3200:BD3200,"**")</f>
        <v>2</v>
      </c>
      <c r="BF3200">
        <f>COUNTIF(J3200:BD3200,"*P*")</f>
        <v>0</v>
      </c>
      <c r="BG3200">
        <f>COUNTIF(J3200:BD3200,"*C*")</f>
        <v>2</v>
      </c>
      <c r="BH3200">
        <f>COUNTIF(AQ3200:BC3200, "C")</f>
        <v>1</v>
      </c>
      <c r="BI3200">
        <f>COUNTIF(AQ3200:BC3200, "P")</f>
        <v>0</v>
      </c>
      <c r="BJ3200" t="str">
        <f t="shared" si="49"/>
        <v/>
      </c>
      <c r="BK3200">
        <f>COUNTIFS(AQ3200:BC3200,"C")+COUNTIFS(AQ3200:BC3200,"P")</f>
        <v>1</v>
      </c>
      <c r="BL3200">
        <f>COUNTIF(AC3200:AO3200,"**")</f>
        <v>0</v>
      </c>
      <c r="BM3200">
        <f>COUNTIF(AC3200:AO3200,"P")</f>
        <v>0</v>
      </c>
      <c r="BN3200">
        <f>COUNTIF(AC3200:AO3200,"C")</f>
        <v>0</v>
      </c>
    </row>
    <row r="3201" spans="1:66" x14ac:dyDescent="0.25">
      <c r="A3201">
        <v>11775</v>
      </c>
      <c r="B3201">
        <v>21</v>
      </c>
      <c r="C3201">
        <v>3</v>
      </c>
      <c r="D3201">
        <v>22</v>
      </c>
      <c r="E3201" t="s">
        <v>58</v>
      </c>
      <c r="F3201" t="s">
        <v>2349</v>
      </c>
      <c r="G3201">
        <v>34</v>
      </c>
      <c r="H3201" t="s">
        <v>60</v>
      </c>
      <c r="I3201" t="s">
        <v>65</v>
      </c>
      <c r="K3201" t="s">
        <v>62</v>
      </c>
      <c r="AQ3201" t="s">
        <v>67</v>
      </c>
      <c r="AZ3201" t="s">
        <v>67</v>
      </c>
      <c r="BE3201">
        <f>COUNTIF(J3201:BD3201,"**")</f>
        <v>3</v>
      </c>
      <c r="BF3201">
        <f>COUNTIF(J3201:BD3201,"*P*")</f>
        <v>1</v>
      </c>
      <c r="BG3201">
        <f>COUNTIF(J3201:BD3201,"*C*")</f>
        <v>2</v>
      </c>
      <c r="BH3201">
        <f>COUNTIF(AQ3201:BC3201, "C")</f>
        <v>2</v>
      </c>
      <c r="BI3201">
        <f>COUNTIF(AQ3201:BC3201, "P")</f>
        <v>0</v>
      </c>
      <c r="BJ3201" t="str">
        <f t="shared" si="49"/>
        <v/>
      </c>
      <c r="BK3201">
        <f>COUNTIFS(AQ3201:BC3201,"C")+COUNTIFS(AQ3201:BC3201,"P")</f>
        <v>2</v>
      </c>
      <c r="BL3201">
        <f>COUNTIF(AC3201:AO3201,"**")</f>
        <v>0</v>
      </c>
      <c r="BM3201">
        <f>COUNTIF(AC3201:AO3201,"P")</f>
        <v>0</v>
      </c>
      <c r="BN3201">
        <f>COUNTIF(AC3201:AO3201,"C")</f>
        <v>0</v>
      </c>
    </row>
    <row r="3202" spans="1:66" x14ac:dyDescent="0.25">
      <c r="A3202">
        <v>11806</v>
      </c>
      <c r="B3202">
        <v>21</v>
      </c>
      <c r="C3202">
        <v>4</v>
      </c>
      <c r="D3202">
        <v>36</v>
      </c>
      <c r="E3202" t="s">
        <v>58</v>
      </c>
      <c r="F3202" t="s">
        <v>1198</v>
      </c>
      <c r="G3202">
        <v>34</v>
      </c>
      <c r="H3202" t="s">
        <v>60</v>
      </c>
      <c r="I3202" t="s">
        <v>65</v>
      </c>
      <c r="AQ3202" t="s">
        <v>67</v>
      </c>
      <c r="AS3202" t="s">
        <v>62</v>
      </c>
      <c r="AZ3202" t="s">
        <v>67</v>
      </c>
      <c r="BE3202">
        <f>COUNTIF(J3202:BD3202,"**")</f>
        <v>3</v>
      </c>
      <c r="BF3202">
        <f>COUNTIF(J3202:BD3202,"*P*")</f>
        <v>1</v>
      </c>
      <c r="BG3202">
        <f>COUNTIF(J3202:BD3202,"*C*")</f>
        <v>2</v>
      </c>
      <c r="BH3202">
        <f>COUNTIF(AQ3202:BC3202, "C")</f>
        <v>2</v>
      </c>
      <c r="BI3202">
        <f>COUNTIF(AQ3202:BC3202, "P")</f>
        <v>1</v>
      </c>
      <c r="BJ3202" t="str">
        <f t="shared" ref="BJ3202:BJ3265" si="50">IF(AND(BH3202=0,BI3202&gt;0),"X","")</f>
        <v/>
      </c>
      <c r="BK3202">
        <f>COUNTIFS(AQ3202:BC3202,"C")+COUNTIFS(AQ3202:BC3202,"P")</f>
        <v>3</v>
      </c>
      <c r="BL3202">
        <f>COUNTIF(AC3202:AO3202,"**")</f>
        <v>0</v>
      </c>
      <c r="BM3202">
        <f>COUNTIF(AC3202:AO3202,"P")</f>
        <v>0</v>
      </c>
      <c r="BN3202">
        <f>COUNTIF(AC3202:AO3202,"C")</f>
        <v>0</v>
      </c>
    </row>
    <row r="3203" spans="1:66" x14ac:dyDescent="0.25">
      <c r="A3203">
        <v>11890</v>
      </c>
      <c r="B3203">
        <v>21</v>
      </c>
      <c r="C3203">
        <v>6</v>
      </c>
      <c r="D3203">
        <v>36</v>
      </c>
      <c r="E3203" t="s">
        <v>58</v>
      </c>
      <c r="F3203" t="s">
        <v>2350</v>
      </c>
      <c r="G3203">
        <v>34</v>
      </c>
      <c r="H3203" t="s">
        <v>60</v>
      </c>
      <c r="I3203" t="s">
        <v>65</v>
      </c>
      <c r="AD3203" t="s">
        <v>67</v>
      </c>
      <c r="AY3203" t="s">
        <v>67</v>
      </c>
      <c r="BE3203">
        <f>COUNTIF(J3203:BD3203,"**")</f>
        <v>2</v>
      </c>
      <c r="BF3203">
        <f>COUNTIF(J3203:BD3203,"*P*")</f>
        <v>0</v>
      </c>
      <c r="BG3203">
        <f>COUNTIF(J3203:BD3203,"*C*")</f>
        <v>2</v>
      </c>
      <c r="BH3203">
        <f>COUNTIF(AQ3203:BC3203, "C")</f>
        <v>1</v>
      </c>
      <c r="BI3203">
        <f>COUNTIF(AQ3203:BC3203, "P")</f>
        <v>0</v>
      </c>
      <c r="BJ3203" t="str">
        <f t="shared" si="50"/>
        <v/>
      </c>
      <c r="BK3203">
        <f>COUNTIFS(AQ3203:BC3203,"C")+COUNTIFS(AQ3203:BC3203,"P")</f>
        <v>1</v>
      </c>
      <c r="BL3203">
        <f>COUNTIF(AC3203:AO3203,"**")</f>
        <v>1</v>
      </c>
      <c r="BM3203">
        <f>COUNTIF(AC3203:AO3203,"P")</f>
        <v>0</v>
      </c>
      <c r="BN3203">
        <f>COUNTIF(AC3203:AO3203,"C")</f>
        <v>1</v>
      </c>
    </row>
    <row r="3204" spans="1:66" x14ac:dyDescent="0.25">
      <c r="A3204">
        <v>11904</v>
      </c>
      <c r="B3204">
        <v>21</v>
      </c>
      <c r="C3204">
        <v>6</v>
      </c>
      <c r="D3204">
        <v>36</v>
      </c>
      <c r="E3204" t="s">
        <v>58</v>
      </c>
      <c r="F3204" t="s">
        <v>2351</v>
      </c>
      <c r="G3204">
        <v>34</v>
      </c>
      <c r="H3204" t="s">
        <v>60</v>
      </c>
      <c r="I3204" t="s">
        <v>65</v>
      </c>
      <c r="O3204" t="s">
        <v>62</v>
      </c>
      <c r="BA3204" t="s">
        <v>62</v>
      </c>
      <c r="BE3204">
        <f>COUNTIF(J3204:BD3204,"**")</f>
        <v>2</v>
      </c>
      <c r="BF3204">
        <f>COUNTIF(J3204:BD3204,"*P*")</f>
        <v>2</v>
      </c>
      <c r="BG3204">
        <f>COUNTIF(J3204:BD3204,"*C*")</f>
        <v>0</v>
      </c>
      <c r="BH3204">
        <f>COUNTIF(AQ3204:BC3204, "C")</f>
        <v>0</v>
      </c>
      <c r="BI3204">
        <f>COUNTIF(AQ3204:BC3204, "P")</f>
        <v>1</v>
      </c>
      <c r="BJ3204" t="str">
        <f t="shared" si="50"/>
        <v>X</v>
      </c>
      <c r="BK3204">
        <f>COUNTIFS(AQ3204:BC3204,"C")+COUNTIFS(AQ3204:BC3204,"P")</f>
        <v>1</v>
      </c>
      <c r="BL3204">
        <f>COUNTIF(AC3204:AO3204,"**")</f>
        <v>0</v>
      </c>
      <c r="BM3204">
        <f>COUNTIF(AC3204:AO3204,"P")</f>
        <v>0</v>
      </c>
      <c r="BN3204">
        <f>COUNTIF(AC3204:AO3204,"C")</f>
        <v>0</v>
      </c>
    </row>
    <row r="3205" spans="1:66" x14ac:dyDescent="0.25">
      <c r="A3205">
        <v>12012</v>
      </c>
      <c r="B3205">
        <v>21</v>
      </c>
      <c r="C3205">
        <v>9</v>
      </c>
      <c r="D3205">
        <v>36</v>
      </c>
      <c r="E3205" t="s">
        <v>58</v>
      </c>
      <c r="F3205" t="s">
        <v>1566</v>
      </c>
      <c r="G3205">
        <v>34</v>
      </c>
      <c r="H3205" t="s">
        <v>60</v>
      </c>
      <c r="I3205" t="s">
        <v>65</v>
      </c>
      <c r="AY3205" t="s">
        <v>67</v>
      </c>
      <c r="BE3205">
        <f>COUNTIF(J3205:BD3205,"**")</f>
        <v>1</v>
      </c>
      <c r="BF3205">
        <f>COUNTIF(J3205:BD3205,"*P*")</f>
        <v>0</v>
      </c>
      <c r="BG3205">
        <f>COUNTIF(J3205:BD3205,"*C*")</f>
        <v>1</v>
      </c>
      <c r="BH3205">
        <f>COUNTIF(AQ3205:BC3205, "C")</f>
        <v>1</v>
      </c>
      <c r="BI3205">
        <f>COUNTIF(AQ3205:BC3205, "P")</f>
        <v>0</v>
      </c>
      <c r="BJ3205" t="str">
        <f t="shared" si="50"/>
        <v/>
      </c>
      <c r="BK3205">
        <f>COUNTIFS(AQ3205:BC3205,"C")+COUNTIFS(AQ3205:BC3205,"P")</f>
        <v>1</v>
      </c>
      <c r="BL3205">
        <f>COUNTIF(AC3205:AO3205,"**")</f>
        <v>0</v>
      </c>
      <c r="BM3205">
        <f>COUNTIF(AC3205:AO3205,"P")</f>
        <v>0</v>
      </c>
      <c r="BN3205">
        <f>COUNTIF(AC3205:AO3205,"C")</f>
        <v>0</v>
      </c>
    </row>
    <row r="3206" spans="1:66" x14ac:dyDescent="0.25">
      <c r="A3206">
        <v>12029</v>
      </c>
      <c r="B3206">
        <v>21</v>
      </c>
      <c r="C3206">
        <v>10</v>
      </c>
      <c r="D3206">
        <v>36</v>
      </c>
      <c r="E3206" t="s">
        <v>58</v>
      </c>
      <c r="F3206" t="s">
        <v>2352</v>
      </c>
      <c r="G3206">
        <v>34</v>
      </c>
      <c r="H3206" t="s">
        <v>60</v>
      </c>
      <c r="I3206" t="s">
        <v>65</v>
      </c>
      <c r="O3206" t="s">
        <v>62</v>
      </c>
      <c r="AD3206" t="s">
        <v>62</v>
      </c>
      <c r="AM3206" t="s">
        <v>62</v>
      </c>
      <c r="AQ3206" t="s">
        <v>67</v>
      </c>
      <c r="AT3206" t="s">
        <v>67</v>
      </c>
      <c r="AZ3206" t="s">
        <v>67</v>
      </c>
      <c r="BE3206">
        <f>COUNTIF(J3206:BD3206,"**")</f>
        <v>6</v>
      </c>
      <c r="BF3206">
        <f>COUNTIF(J3206:BD3206,"*P*")</f>
        <v>3</v>
      </c>
      <c r="BG3206">
        <f>COUNTIF(J3206:BD3206,"*C*")</f>
        <v>3</v>
      </c>
      <c r="BH3206">
        <f>COUNTIF(AQ3206:BC3206, "C")</f>
        <v>3</v>
      </c>
      <c r="BI3206">
        <f>COUNTIF(AQ3206:BC3206, "P")</f>
        <v>0</v>
      </c>
      <c r="BJ3206" t="str">
        <f t="shared" si="50"/>
        <v/>
      </c>
      <c r="BK3206">
        <f>COUNTIFS(AQ3206:BC3206,"C")+COUNTIFS(AQ3206:BC3206,"P")</f>
        <v>3</v>
      </c>
      <c r="BL3206">
        <f>COUNTIF(AC3206:AO3206,"**")</f>
        <v>2</v>
      </c>
      <c r="BM3206">
        <f>COUNTIF(AC3206:AO3206,"P")</f>
        <v>2</v>
      </c>
      <c r="BN3206">
        <f>COUNTIF(AC3206:AO3206,"C")</f>
        <v>0</v>
      </c>
    </row>
    <row r="3207" spans="1:66" x14ac:dyDescent="0.25">
      <c r="A3207">
        <v>12040</v>
      </c>
      <c r="B3207">
        <v>21</v>
      </c>
      <c r="C3207">
        <v>10</v>
      </c>
      <c r="D3207">
        <v>36</v>
      </c>
      <c r="E3207" t="s">
        <v>58</v>
      </c>
      <c r="F3207" t="s">
        <v>2353</v>
      </c>
      <c r="G3207">
        <v>34</v>
      </c>
      <c r="H3207" t="s">
        <v>60</v>
      </c>
      <c r="I3207" t="s">
        <v>65</v>
      </c>
      <c r="O3207" t="s">
        <v>67</v>
      </c>
      <c r="W3207" t="s">
        <v>67</v>
      </c>
      <c r="AT3207" t="s">
        <v>67</v>
      </c>
      <c r="AY3207" t="s">
        <v>67</v>
      </c>
      <c r="BE3207">
        <f>COUNTIF(J3207:BD3207,"**")</f>
        <v>4</v>
      </c>
      <c r="BF3207">
        <f>COUNTIF(J3207:BD3207,"*P*")</f>
        <v>0</v>
      </c>
      <c r="BG3207">
        <f>COUNTIF(J3207:BD3207,"*C*")</f>
        <v>4</v>
      </c>
      <c r="BH3207">
        <f>COUNTIF(AQ3207:BC3207, "C")</f>
        <v>2</v>
      </c>
      <c r="BI3207">
        <f>COUNTIF(AQ3207:BC3207, "P")</f>
        <v>0</v>
      </c>
      <c r="BJ3207" t="str">
        <f t="shared" si="50"/>
        <v/>
      </c>
      <c r="BK3207">
        <f>COUNTIFS(AQ3207:BC3207,"C")+COUNTIFS(AQ3207:BC3207,"P")</f>
        <v>2</v>
      </c>
      <c r="BL3207">
        <f>COUNTIF(AC3207:AO3207,"**")</f>
        <v>0</v>
      </c>
      <c r="BM3207">
        <f>COUNTIF(AC3207:AO3207,"P")</f>
        <v>0</v>
      </c>
      <c r="BN3207">
        <f>COUNTIF(AC3207:AO3207,"C")</f>
        <v>0</v>
      </c>
    </row>
    <row r="3208" spans="1:66" x14ac:dyDescent="0.25">
      <c r="A3208">
        <v>12090</v>
      </c>
      <c r="B3208">
        <v>21</v>
      </c>
      <c r="C3208">
        <v>11</v>
      </c>
      <c r="D3208">
        <v>36</v>
      </c>
      <c r="E3208" t="s">
        <v>58</v>
      </c>
      <c r="F3208" t="s">
        <v>2354</v>
      </c>
      <c r="G3208">
        <v>34</v>
      </c>
      <c r="H3208" t="s">
        <v>60</v>
      </c>
      <c r="I3208" t="s">
        <v>65</v>
      </c>
      <c r="N3208" t="s">
        <v>67</v>
      </c>
      <c r="AT3208" t="s">
        <v>67</v>
      </c>
      <c r="AY3208" t="s">
        <v>67</v>
      </c>
      <c r="BE3208">
        <f>COUNTIF(J3208:BD3208,"**")</f>
        <v>3</v>
      </c>
      <c r="BF3208">
        <f>COUNTIF(J3208:BD3208,"*P*")</f>
        <v>0</v>
      </c>
      <c r="BG3208">
        <f>COUNTIF(J3208:BD3208,"*C*")</f>
        <v>3</v>
      </c>
      <c r="BH3208">
        <f>COUNTIF(AQ3208:BC3208, "C")</f>
        <v>2</v>
      </c>
      <c r="BI3208">
        <f>COUNTIF(AQ3208:BC3208, "P")</f>
        <v>0</v>
      </c>
      <c r="BJ3208" t="str">
        <f t="shared" si="50"/>
        <v/>
      </c>
      <c r="BK3208">
        <f>COUNTIFS(AQ3208:BC3208,"C")+COUNTIFS(AQ3208:BC3208,"P")</f>
        <v>2</v>
      </c>
      <c r="BL3208">
        <f>COUNTIF(AC3208:AO3208,"**")</f>
        <v>0</v>
      </c>
      <c r="BM3208">
        <f>COUNTIF(AC3208:AO3208,"P")</f>
        <v>0</v>
      </c>
      <c r="BN3208">
        <f>COUNTIF(AC3208:AO3208,"C")</f>
        <v>0</v>
      </c>
    </row>
    <row r="3209" spans="1:66" x14ac:dyDescent="0.25">
      <c r="A3209">
        <v>12122</v>
      </c>
      <c r="B3209">
        <v>21</v>
      </c>
      <c r="C3209">
        <v>12</v>
      </c>
      <c r="D3209">
        <v>36</v>
      </c>
      <c r="E3209" t="s">
        <v>58</v>
      </c>
      <c r="F3209" t="s">
        <v>2355</v>
      </c>
      <c r="G3209">
        <v>34</v>
      </c>
      <c r="H3209" t="s">
        <v>60</v>
      </c>
      <c r="I3209" t="s">
        <v>65</v>
      </c>
      <c r="AD3209" t="s">
        <v>67</v>
      </c>
      <c r="AT3209" t="s">
        <v>67</v>
      </c>
      <c r="BE3209">
        <f>COUNTIF(J3209:BD3209,"**")</f>
        <v>2</v>
      </c>
      <c r="BF3209">
        <f>COUNTIF(J3209:BD3209,"*P*")</f>
        <v>0</v>
      </c>
      <c r="BG3209">
        <f>COUNTIF(J3209:BD3209,"*C*")</f>
        <v>2</v>
      </c>
      <c r="BH3209">
        <f>COUNTIF(AQ3209:BC3209, "C")</f>
        <v>1</v>
      </c>
      <c r="BI3209">
        <f>COUNTIF(AQ3209:BC3209, "P")</f>
        <v>0</v>
      </c>
      <c r="BJ3209" t="str">
        <f t="shared" si="50"/>
        <v/>
      </c>
      <c r="BK3209">
        <f>COUNTIFS(AQ3209:BC3209,"C")+COUNTIFS(AQ3209:BC3209,"P")</f>
        <v>1</v>
      </c>
      <c r="BL3209">
        <f>COUNTIF(AC3209:AO3209,"**")</f>
        <v>1</v>
      </c>
      <c r="BM3209">
        <f>COUNTIF(AC3209:AO3209,"P")</f>
        <v>0</v>
      </c>
      <c r="BN3209">
        <f>COUNTIF(AC3209:AO3209,"C")</f>
        <v>1</v>
      </c>
    </row>
    <row r="3210" spans="1:66" x14ac:dyDescent="0.25">
      <c r="A3210">
        <v>12279</v>
      </c>
      <c r="B3210">
        <v>23</v>
      </c>
      <c r="C3210">
        <v>1</v>
      </c>
      <c r="D3210">
        <v>18</v>
      </c>
      <c r="E3210" t="s">
        <v>58</v>
      </c>
      <c r="F3210" t="s">
        <v>2356</v>
      </c>
      <c r="G3210">
        <v>34</v>
      </c>
      <c r="H3210" t="s">
        <v>60</v>
      </c>
      <c r="I3210" t="s">
        <v>65</v>
      </c>
      <c r="O3210" t="s">
        <v>67</v>
      </c>
      <c r="AQ3210" t="s">
        <v>67</v>
      </c>
      <c r="AT3210" t="s">
        <v>67</v>
      </c>
      <c r="AW3210" t="s">
        <v>62</v>
      </c>
      <c r="AY3210" t="s">
        <v>67</v>
      </c>
      <c r="AZ3210" t="s">
        <v>62</v>
      </c>
      <c r="BE3210">
        <f>COUNTIF(J3210:BD3210,"**")</f>
        <v>6</v>
      </c>
      <c r="BF3210">
        <f>COUNTIF(J3210:BD3210,"*P*")</f>
        <v>2</v>
      </c>
      <c r="BG3210">
        <f>COUNTIF(J3210:BD3210,"*C*")</f>
        <v>4</v>
      </c>
      <c r="BH3210">
        <f>COUNTIF(AQ3210:BC3210, "C")</f>
        <v>3</v>
      </c>
      <c r="BI3210">
        <f>COUNTIF(AQ3210:BC3210, "P")</f>
        <v>2</v>
      </c>
      <c r="BJ3210" t="str">
        <f t="shared" si="50"/>
        <v/>
      </c>
      <c r="BK3210">
        <f>COUNTIFS(AQ3210:BC3210,"C")+COUNTIFS(AQ3210:BC3210,"P")</f>
        <v>5</v>
      </c>
      <c r="BL3210">
        <f>COUNTIF(AC3210:AO3210,"**")</f>
        <v>0</v>
      </c>
      <c r="BM3210">
        <f>COUNTIF(AC3210:AO3210,"P")</f>
        <v>0</v>
      </c>
      <c r="BN3210">
        <f>COUNTIF(AC3210:AO3210,"C")</f>
        <v>0</v>
      </c>
    </row>
    <row r="3211" spans="1:66" x14ac:dyDescent="0.25">
      <c r="A3211">
        <v>12367</v>
      </c>
      <c r="B3211">
        <v>23</v>
      </c>
      <c r="C3211">
        <v>7</v>
      </c>
      <c r="D3211">
        <v>54</v>
      </c>
      <c r="E3211" t="s">
        <v>58</v>
      </c>
      <c r="F3211" t="s">
        <v>2357</v>
      </c>
      <c r="G3211">
        <v>34</v>
      </c>
      <c r="H3211" t="s">
        <v>60</v>
      </c>
      <c r="I3211" t="s">
        <v>65</v>
      </c>
      <c r="K3211" t="s">
        <v>62</v>
      </c>
      <c r="N3211" t="s">
        <v>67</v>
      </c>
      <c r="BE3211">
        <f>COUNTIF(J3211:BD3211,"**")</f>
        <v>2</v>
      </c>
      <c r="BF3211">
        <f>COUNTIF(J3211:BD3211,"*P*")</f>
        <v>1</v>
      </c>
      <c r="BG3211">
        <f>COUNTIF(J3211:BD3211,"*C*")</f>
        <v>1</v>
      </c>
      <c r="BH3211">
        <f>COUNTIF(AQ3211:BC3211, "C")</f>
        <v>0</v>
      </c>
      <c r="BI3211">
        <f>COUNTIF(AQ3211:BC3211, "P")</f>
        <v>0</v>
      </c>
      <c r="BJ3211" t="str">
        <f t="shared" si="50"/>
        <v/>
      </c>
      <c r="BK3211">
        <f>COUNTIFS(AQ3211:BC3211,"C")+COUNTIFS(AQ3211:BC3211,"P")</f>
        <v>0</v>
      </c>
      <c r="BL3211">
        <f>COUNTIF(AC3211:AO3211,"**")</f>
        <v>0</v>
      </c>
      <c r="BM3211">
        <f>COUNTIF(AC3211:AO3211,"P")</f>
        <v>0</v>
      </c>
      <c r="BN3211">
        <f>COUNTIF(AC3211:AO3211,"C")</f>
        <v>0</v>
      </c>
    </row>
    <row r="3212" spans="1:66" x14ac:dyDescent="0.25">
      <c r="A3212">
        <v>335</v>
      </c>
      <c r="B3212">
        <v>1</v>
      </c>
      <c r="C3212">
        <v>7</v>
      </c>
      <c r="D3212">
        <v>17</v>
      </c>
      <c r="E3212" t="s">
        <v>81</v>
      </c>
      <c r="F3212" t="s">
        <v>2358</v>
      </c>
      <c r="G3212">
        <v>34</v>
      </c>
      <c r="H3212" t="s">
        <v>60</v>
      </c>
      <c r="I3212" t="s">
        <v>65</v>
      </c>
      <c r="K3212" t="s">
        <v>62</v>
      </c>
      <c r="AD3212" t="s">
        <v>62</v>
      </c>
      <c r="AN3212" t="s">
        <v>62</v>
      </c>
      <c r="AO3212" t="s">
        <v>62</v>
      </c>
      <c r="BA3212" t="s">
        <v>62</v>
      </c>
      <c r="BE3212">
        <f>COUNTIF(J3212:BD3212,"**")</f>
        <v>5</v>
      </c>
      <c r="BF3212">
        <f>COUNTIF(J3212:BD3212,"*P*")</f>
        <v>5</v>
      </c>
      <c r="BG3212">
        <f>COUNTIF(J3212:BD3212,"*C*")</f>
        <v>0</v>
      </c>
      <c r="BH3212">
        <f>COUNTIF(AQ3212:BC3212, "C")</f>
        <v>0</v>
      </c>
      <c r="BI3212">
        <f>COUNTIF(AQ3212:BC3212, "P")</f>
        <v>1</v>
      </c>
      <c r="BJ3212" t="str">
        <f t="shared" si="50"/>
        <v>X</v>
      </c>
      <c r="BK3212">
        <f>COUNTIFS(AQ3212:BC3212,"C")+COUNTIFS(AQ3212:BC3212,"P")</f>
        <v>1</v>
      </c>
      <c r="BL3212">
        <f>COUNTIF(AC3212:AO3212,"**")</f>
        <v>3</v>
      </c>
      <c r="BM3212">
        <f>COUNTIF(AC3212:AO3212,"P")</f>
        <v>3</v>
      </c>
      <c r="BN3212">
        <f>COUNTIF(AC3212:AO3212,"C")</f>
        <v>0</v>
      </c>
    </row>
    <row r="3213" spans="1:66" x14ac:dyDescent="0.25">
      <c r="A3213">
        <v>511</v>
      </c>
      <c r="B3213">
        <v>3</v>
      </c>
      <c r="C3213">
        <v>5</v>
      </c>
      <c r="D3213">
        <v>40</v>
      </c>
      <c r="E3213" t="s">
        <v>81</v>
      </c>
      <c r="F3213" t="s">
        <v>2359</v>
      </c>
      <c r="G3213">
        <v>34</v>
      </c>
      <c r="H3213" t="s">
        <v>60</v>
      </c>
      <c r="I3213" t="s">
        <v>65</v>
      </c>
      <c r="AG3213" t="s">
        <v>62</v>
      </c>
      <c r="AM3213" t="s">
        <v>62</v>
      </c>
      <c r="AN3213" t="s">
        <v>62</v>
      </c>
      <c r="AO3213" t="s">
        <v>62</v>
      </c>
      <c r="BA3213" t="s">
        <v>62</v>
      </c>
      <c r="BE3213">
        <f>COUNTIF(J3213:BD3213,"**")</f>
        <v>5</v>
      </c>
      <c r="BF3213">
        <f>COUNTIF(J3213:BD3213,"*P*")</f>
        <v>5</v>
      </c>
      <c r="BG3213">
        <f>COUNTIF(J3213:BD3213,"*C*")</f>
        <v>0</v>
      </c>
      <c r="BH3213">
        <f>COUNTIF(AQ3213:BC3213, "C")</f>
        <v>0</v>
      </c>
      <c r="BI3213">
        <f>COUNTIF(AQ3213:BC3213, "P")</f>
        <v>1</v>
      </c>
      <c r="BJ3213" t="str">
        <f t="shared" si="50"/>
        <v>X</v>
      </c>
      <c r="BK3213">
        <f>COUNTIFS(AQ3213:BC3213,"C")+COUNTIFS(AQ3213:BC3213,"P")</f>
        <v>1</v>
      </c>
      <c r="BL3213">
        <f>COUNTIF(AC3213:AO3213,"**")</f>
        <v>4</v>
      </c>
      <c r="BM3213">
        <f>COUNTIF(AC3213:AO3213,"P")</f>
        <v>4</v>
      </c>
      <c r="BN3213">
        <f>COUNTIF(AC3213:AO3213,"C")</f>
        <v>0</v>
      </c>
    </row>
    <row r="3214" spans="1:66" x14ac:dyDescent="0.25">
      <c r="A3214">
        <v>880</v>
      </c>
      <c r="B3214">
        <v>4</v>
      </c>
      <c r="C3214">
        <v>3</v>
      </c>
      <c r="D3214">
        <v>16</v>
      </c>
      <c r="E3214" t="s">
        <v>81</v>
      </c>
      <c r="F3214" t="s">
        <v>2360</v>
      </c>
      <c r="G3214">
        <v>34</v>
      </c>
      <c r="H3214" t="s">
        <v>64</v>
      </c>
      <c r="I3214" t="s">
        <v>61</v>
      </c>
      <c r="K3214" t="s">
        <v>62</v>
      </c>
      <c r="O3214" t="s">
        <v>62</v>
      </c>
      <c r="BE3214">
        <f>COUNTIF(J3214:BD3214,"**")</f>
        <v>2</v>
      </c>
      <c r="BF3214">
        <f>COUNTIF(J3214:BD3214,"*P*")</f>
        <v>2</v>
      </c>
      <c r="BG3214">
        <f>COUNTIF(J3214:BD3214,"*C*")</f>
        <v>0</v>
      </c>
      <c r="BH3214">
        <f>COUNTIF(AQ3214:BC3214, "C")</f>
        <v>0</v>
      </c>
      <c r="BI3214">
        <f>COUNTIF(AQ3214:BC3214, "P")</f>
        <v>0</v>
      </c>
      <c r="BJ3214" t="str">
        <f t="shared" si="50"/>
        <v/>
      </c>
      <c r="BK3214">
        <f>COUNTIFS(AQ3214:BC3214,"C")+COUNTIFS(AQ3214:BC3214,"P")</f>
        <v>0</v>
      </c>
      <c r="BL3214">
        <f>COUNTIF(AC3214:AO3214,"**")</f>
        <v>0</v>
      </c>
      <c r="BM3214">
        <f>COUNTIF(AC3214:AO3214,"P")</f>
        <v>0</v>
      </c>
      <c r="BN3214">
        <f>COUNTIF(AC3214:AO3214,"C")</f>
        <v>0</v>
      </c>
    </row>
    <row r="3215" spans="1:66" x14ac:dyDescent="0.25">
      <c r="A3215">
        <v>2705</v>
      </c>
      <c r="B3215">
        <v>6</v>
      </c>
      <c r="C3215">
        <v>4</v>
      </c>
      <c r="D3215">
        <v>51</v>
      </c>
      <c r="E3215" t="s">
        <v>81</v>
      </c>
      <c r="F3215" t="s">
        <v>1419</v>
      </c>
      <c r="G3215">
        <v>34</v>
      </c>
      <c r="H3215" t="s">
        <v>64</v>
      </c>
      <c r="I3215" t="s">
        <v>65</v>
      </c>
      <c r="AC3215" t="s">
        <v>62</v>
      </c>
      <c r="AF3215" t="s">
        <v>62</v>
      </c>
      <c r="BE3215">
        <f>COUNTIF(J3215:BD3215,"**")</f>
        <v>2</v>
      </c>
      <c r="BF3215">
        <f>COUNTIF(J3215:BD3215,"*P*")</f>
        <v>2</v>
      </c>
      <c r="BG3215">
        <f>COUNTIF(J3215:BD3215,"*C*")</f>
        <v>0</v>
      </c>
      <c r="BH3215">
        <f>COUNTIF(AQ3215:BC3215, "C")</f>
        <v>0</v>
      </c>
      <c r="BI3215">
        <f>COUNTIF(AQ3215:BC3215, "P")</f>
        <v>0</v>
      </c>
      <c r="BJ3215" t="str">
        <f t="shared" si="50"/>
        <v/>
      </c>
      <c r="BK3215">
        <f>COUNTIFS(AQ3215:BC3215,"C")+COUNTIFS(AQ3215:BC3215,"P")</f>
        <v>0</v>
      </c>
      <c r="BL3215">
        <f>COUNTIF(AC3215:AO3215,"**")</f>
        <v>2</v>
      </c>
      <c r="BM3215">
        <f>COUNTIF(AC3215:AO3215,"P")</f>
        <v>2</v>
      </c>
      <c r="BN3215">
        <f>COUNTIF(AC3215:AO3215,"C")</f>
        <v>0</v>
      </c>
    </row>
    <row r="3216" spans="1:66" x14ac:dyDescent="0.25">
      <c r="A3216">
        <v>3077</v>
      </c>
      <c r="B3216">
        <v>6</v>
      </c>
      <c r="C3216">
        <v>9</v>
      </c>
      <c r="D3216">
        <v>52</v>
      </c>
      <c r="E3216" t="s">
        <v>81</v>
      </c>
      <c r="F3216" t="s">
        <v>2361</v>
      </c>
      <c r="G3216">
        <v>34</v>
      </c>
      <c r="H3216" t="s">
        <v>64</v>
      </c>
      <c r="I3216" t="s">
        <v>61</v>
      </c>
      <c r="O3216" t="s">
        <v>62</v>
      </c>
      <c r="BE3216">
        <f>COUNTIF(J3216:BD3216,"**")</f>
        <v>1</v>
      </c>
      <c r="BF3216">
        <f>COUNTIF(J3216:BD3216,"*P*")</f>
        <v>1</v>
      </c>
      <c r="BG3216">
        <f>COUNTIF(J3216:BD3216,"*C*")</f>
        <v>0</v>
      </c>
      <c r="BH3216">
        <f>COUNTIF(AQ3216:BC3216, "C")</f>
        <v>0</v>
      </c>
      <c r="BI3216">
        <f>COUNTIF(AQ3216:BC3216, "P")</f>
        <v>0</v>
      </c>
      <c r="BJ3216" t="str">
        <f t="shared" si="50"/>
        <v/>
      </c>
      <c r="BK3216">
        <f>COUNTIFS(AQ3216:BC3216,"C")+COUNTIFS(AQ3216:BC3216,"P")</f>
        <v>0</v>
      </c>
      <c r="BL3216">
        <f>COUNTIF(AC3216:AO3216,"**")</f>
        <v>0</v>
      </c>
      <c r="BM3216">
        <f>COUNTIF(AC3216:AO3216,"P")</f>
        <v>0</v>
      </c>
      <c r="BN3216">
        <f>COUNTIF(AC3216:AO3216,"C")</f>
        <v>0</v>
      </c>
    </row>
    <row r="3217" spans="1:66" x14ac:dyDescent="0.25">
      <c r="A3217">
        <v>3459</v>
      </c>
      <c r="B3217">
        <v>7</v>
      </c>
      <c r="C3217">
        <v>4</v>
      </c>
      <c r="D3217">
        <v>64</v>
      </c>
      <c r="E3217" t="s">
        <v>81</v>
      </c>
      <c r="F3217" t="s">
        <v>919</v>
      </c>
      <c r="G3217">
        <v>34</v>
      </c>
      <c r="H3217" t="s">
        <v>60</v>
      </c>
      <c r="I3217" t="s">
        <v>65</v>
      </c>
      <c r="K3217" t="s">
        <v>62</v>
      </c>
      <c r="W3217" t="s">
        <v>62</v>
      </c>
      <c r="BE3217">
        <f>COUNTIF(J3217:BD3217,"**")</f>
        <v>2</v>
      </c>
      <c r="BF3217">
        <f>COUNTIF(J3217:BD3217,"*P*")</f>
        <v>2</v>
      </c>
      <c r="BG3217">
        <f>COUNTIF(J3217:BD3217,"*C*")</f>
        <v>0</v>
      </c>
      <c r="BH3217">
        <f>COUNTIF(AQ3217:BC3217, "C")</f>
        <v>0</v>
      </c>
      <c r="BI3217">
        <f>COUNTIF(AQ3217:BC3217, "P")</f>
        <v>0</v>
      </c>
      <c r="BJ3217" t="str">
        <f t="shared" si="50"/>
        <v/>
      </c>
      <c r="BK3217">
        <f>COUNTIFS(AQ3217:BC3217,"C")+COUNTIFS(AQ3217:BC3217,"P")</f>
        <v>0</v>
      </c>
      <c r="BL3217">
        <f>COUNTIF(AC3217:AO3217,"**")</f>
        <v>0</v>
      </c>
      <c r="BM3217">
        <f>COUNTIF(AC3217:AO3217,"P")</f>
        <v>0</v>
      </c>
      <c r="BN3217">
        <f>COUNTIF(AC3217:AO3217,"C")</f>
        <v>0</v>
      </c>
    </row>
    <row r="3218" spans="1:66" x14ac:dyDescent="0.25">
      <c r="A3218">
        <v>3842</v>
      </c>
      <c r="B3218">
        <v>24</v>
      </c>
      <c r="C3218">
        <v>6</v>
      </c>
      <c r="D3218">
        <v>59</v>
      </c>
      <c r="E3218" t="s">
        <v>81</v>
      </c>
      <c r="F3218" t="s">
        <v>1065</v>
      </c>
      <c r="G3218">
        <v>34</v>
      </c>
      <c r="H3218" t="s">
        <v>64</v>
      </c>
      <c r="I3218" t="s">
        <v>65</v>
      </c>
      <c r="AY3218" t="s">
        <v>62</v>
      </c>
      <c r="AZ3218" t="s">
        <v>62</v>
      </c>
      <c r="BE3218">
        <f>COUNTIF(J3218:BD3218,"**")</f>
        <v>2</v>
      </c>
      <c r="BF3218">
        <f>COUNTIF(J3218:BD3218,"*P*")</f>
        <v>2</v>
      </c>
      <c r="BG3218">
        <f>COUNTIF(J3218:BD3218,"*C*")</f>
        <v>0</v>
      </c>
      <c r="BH3218">
        <f>COUNTIF(AQ3218:BC3218, "C")</f>
        <v>0</v>
      </c>
      <c r="BI3218">
        <f>COUNTIF(AQ3218:BC3218, "P")</f>
        <v>2</v>
      </c>
      <c r="BJ3218" t="str">
        <f t="shared" si="50"/>
        <v>X</v>
      </c>
      <c r="BK3218">
        <f>COUNTIFS(AQ3218:BC3218,"C")+COUNTIFS(AQ3218:BC3218,"P")</f>
        <v>2</v>
      </c>
      <c r="BL3218">
        <f>COUNTIF(AC3218:AO3218,"**")</f>
        <v>0</v>
      </c>
      <c r="BM3218">
        <f>COUNTIF(AC3218:AO3218,"P")</f>
        <v>0</v>
      </c>
      <c r="BN3218">
        <f>COUNTIF(AC3218:AO3218,"C")</f>
        <v>0</v>
      </c>
    </row>
    <row r="3219" spans="1:66" x14ac:dyDescent="0.25">
      <c r="A3219">
        <v>4433</v>
      </c>
      <c r="B3219">
        <v>9</v>
      </c>
      <c r="C3219">
        <v>3</v>
      </c>
      <c r="D3219">
        <v>48</v>
      </c>
      <c r="E3219" t="s">
        <v>81</v>
      </c>
      <c r="F3219" t="s">
        <v>2362</v>
      </c>
      <c r="G3219">
        <v>34</v>
      </c>
      <c r="H3219" t="s">
        <v>60</v>
      </c>
      <c r="I3219" t="s">
        <v>61</v>
      </c>
      <c r="AW3219" t="s">
        <v>62</v>
      </c>
      <c r="AZ3219" t="s">
        <v>62</v>
      </c>
      <c r="BE3219">
        <f>COUNTIF(J3219:BD3219,"**")</f>
        <v>2</v>
      </c>
      <c r="BF3219">
        <f>COUNTIF(J3219:BD3219,"*P*")</f>
        <v>2</v>
      </c>
      <c r="BG3219">
        <f>COUNTIF(J3219:BD3219,"*C*")</f>
        <v>0</v>
      </c>
      <c r="BH3219">
        <f>COUNTIF(AQ3219:BC3219, "C")</f>
        <v>0</v>
      </c>
      <c r="BI3219">
        <f>COUNTIF(AQ3219:BC3219, "P")</f>
        <v>2</v>
      </c>
      <c r="BJ3219" t="str">
        <f t="shared" si="50"/>
        <v>X</v>
      </c>
      <c r="BK3219">
        <f>COUNTIFS(AQ3219:BC3219,"C")+COUNTIFS(AQ3219:BC3219,"P")</f>
        <v>2</v>
      </c>
      <c r="BL3219">
        <f>COUNTIF(AC3219:AO3219,"**")</f>
        <v>0</v>
      </c>
      <c r="BM3219">
        <f>COUNTIF(AC3219:AO3219,"P")</f>
        <v>0</v>
      </c>
      <c r="BN3219">
        <f>COUNTIF(AC3219:AO3219,"C")</f>
        <v>0</v>
      </c>
    </row>
    <row r="3220" spans="1:66" x14ac:dyDescent="0.25">
      <c r="A3220">
        <v>4728</v>
      </c>
      <c r="B3220">
        <v>25</v>
      </c>
      <c r="C3220">
        <v>7</v>
      </c>
      <c r="D3220">
        <v>49</v>
      </c>
      <c r="E3220" t="s">
        <v>81</v>
      </c>
      <c r="F3220" t="s">
        <v>2363</v>
      </c>
      <c r="G3220">
        <v>34</v>
      </c>
      <c r="H3220" t="s">
        <v>60</v>
      </c>
      <c r="I3220" t="s">
        <v>65</v>
      </c>
      <c r="J3220" t="s">
        <v>62</v>
      </c>
      <c r="BE3220">
        <f>COUNTIF(J3220:BD3220,"**")</f>
        <v>1</v>
      </c>
      <c r="BF3220">
        <f>COUNTIF(J3220:BD3220,"*P*")</f>
        <v>1</v>
      </c>
      <c r="BG3220">
        <f>COUNTIF(J3220:BD3220,"*C*")</f>
        <v>0</v>
      </c>
      <c r="BH3220">
        <f>COUNTIF(AQ3220:BC3220, "C")</f>
        <v>0</v>
      </c>
      <c r="BI3220">
        <f>COUNTIF(AQ3220:BC3220, "P")</f>
        <v>0</v>
      </c>
      <c r="BJ3220" t="str">
        <f t="shared" si="50"/>
        <v/>
      </c>
      <c r="BK3220">
        <f>COUNTIFS(AQ3220:BC3220,"C")+COUNTIFS(AQ3220:BC3220,"P")</f>
        <v>0</v>
      </c>
      <c r="BL3220">
        <f>COUNTIF(AC3220:AO3220,"**")</f>
        <v>0</v>
      </c>
      <c r="BM3220">
        <f>COUNTIF(AC3220:AO3220,"P")</f>
        <v>0</v>
      </c>
      <c r="BN3220">
        <f>COUNTIF(AC3220:AO3220,"C")</f>
        <v>0</v>
      </c>
    </row>
    <row r="3221" spans="1:66" x14ac:dyDescent="0.25">
      <c r="A3221">
        <v>5225</v>
      </c>
      <c r="B3221">
        <v>10</v>
      </c>
      <c r="C3221">
        <v>3</v>
      </c>
      <c r="D3221">
        <v>53</v>
      </c>
      <c r="E3221" t="s">
        <v>81</v>
      </c>
      <c r="F3221" t="s">
        <v>2364</v>
      </c>
      <c r="G3221">
        <v>34</v>
      </c>
      <c r="H3221" t="s">
        <v>60</v>
      </c>
      <c r="I3221" t="s">
        <v>65</v>
      </c>
      <c r="K3221" t="s">
        <v>62</v>
      </c>
      <c r="BE3221">
        <f>COUNTIF(J3221:BD3221,"**")</f>
        <v>1</v>
      </c>
      <c r="BF3221">
        <f>COUNTIF(J3221:BD3221,"*P*")</f>
        <v>1</v>
      </c>
      <c r="BG3221">
        <f>COUNTIF(J3221:BD3221,"*C*")</f>
        <v>0</v>
      </c>
      <c r="BH3221">
        <f>COUNTIF(AQ3221:BC3221, "C")</f>
        <v>0</v>
      </c>
      <c r="BI3221">
        <f>COUNTIF(AQ3221:BC3221, "P")</f>
        <v>0</v>
      </c>
      <c r="BJ3221" t="str">
        <f t="shared" si="50"/>
        <v/>
      </c>
      <c r="BK3221">
        <f>COUNTIFS(AQ3221:BC3221,"C")+COUNTIFS(AQ3221:BC3221,"P")</f>
        <v>0</v>
      </c>
      <c r="BL3221">
        <f>COUNTIF(AC3221:AO3221,"**")</f>
        <v>0</v>
      </c>
      <c r="BM3221">
        <f>COUNTIF(AC3221:AO3221,"P")</f>
        <v>0</v>
      </c>
      <c r="BN3221">
        <f>COUNTIF(AC3221:AO3221,"C")</f>
        <v>0</v>
      </c>
    </row>
    <row r="3222" spans="1:66" x14ac:dyDescent="0.25">
      <c r="A3222">
        <v>5371</v>
      </c>
      <c r="B3222">
        <v>10</v>
      </c>
      <c r="C3222">
        <v>3</v>
      </c>
      <c r="D3222">
        <v>53</v>
      </c>
      <c r="E3222" t="s">
        <v>81</v>
      </c>
      <c r="F3222" t="s">
        <v>2365</v>
      </c>
      <c r="G3222">
        <v>34</v>
      </c>
      <c r="H3222" t="s">
        <v>60</v>
      </c>
      <c r="I3222" t="s">
        <v>65</v>
      </c>
      <c r="AV3222" t="s">
        <v>62</v>
      </c>
      <c r="BC3222" t="s">
        <v>62</v>
      </c>
      <c r="BE3222">
        <f>COUNTIF(J3222:BD3222,"**")</f>
        <v>2</v>
      </c>
      <c r="BF3222">
        <f>COUNTIF(J3222:BD3222,"*P*")</f>
        <v>2</v>
      </c>
      <c r="BG3222">
        <f>COUNTIF(J3222:BD3222,"*C*")</f>
        <v>0</v>
      </c>
      <c r="BH3222">
        <f>COUNTIF(AQ3222:BC3222, "C")</f>
        <v>0</v>
      </c>
      <c r="BI3222">
        <f>COUNTIF(AQ3222:BC3222, "P")</f>
        <v>2</v>
      </c>
      <c r="BJ3222" t="str">
        <f t="shared" si="50"/>
        <v>X</v>
      </c>
      <c r="BK3222">
        <f>COUNTIFS(AQ3222:BC3222,"C")+COUNTIFS(AQ3222:BC3222,"P")</f>
        <v>2</v>
      </c>
      <c r="BL3222">
        <f>COUNTIF(AC3222:AO3222,"**")</f>
        <v>0</v>
      </c>
      <c r="BM3222">
        <f>COUNTIF(AC3222:AO3222,"P")</f>
        <v>0</v>
      </c>
      <c r="BN3222">
        <f>COUNTIF(AC3222:AO3222,"C")</f>
        <v>0</v>
      </c>
    </row>
    <row r="3223" spans="1:66" x14ac:dyDescent="0.25">
      <c r="A3223">
        <v>5571</v>
      </c>
      <c r="B3223">
        <v>10</v>
      </c>
      <c r="C3223">
        <v>12</v>
      </c>
      <c r="D3223">
        <v>53</v>
      </c>
      <c r="E3223" t="s">
        <v>81</v>
      </c>
      <c r="F3223" t="s">
        <v>2366</v>
      </c>
      <c r="G3223">
        <v>34</v>
      </c>
      <c r="H3223" t="s">
        <v>60</v>
      </c>
      <c r="I3223" t="s">
        <v>72</v>
      </c>
      <c r="O3223" t="s">
        <v>62</v>
      </c>
      <c r="AV3223" t="s">
        <v>62</v>
      </c>
      <c r="BC3223" t="s">
        <v>62</v>
      </c>
      <c r="BE3223">
        <f>COUNTIF(J3223:BD3223,"**")</f>
        <v>3</v>
      </c>
      <c r="BF3223">
        <f>COUNTIF(J3223:BD3223,"*P*")</f>
        <v>3</v>
      </c>
      <c r="BG3223">
        <f>COUNTIF(J3223:BD3223,"*C*")</f>
        <v>0</v>
      </c>
      <c r="BH3223">
        <f>COUNTIF(AQ3223:BC3223, "C")</f>
        <v>0</v>
      </c>
      <c r="BI3223">
        <f>COUNTIF(AQ3223:BC3223, "P")</f>
        <v>2</v>
      </c>
      <c r="BJ3223" t="str">
        <f t="shared" si="50"/>
        <v>X</v>
      </c>
      <c r="BK3223">
        <f>COUNTIFS(AQ3223:BC3223,"C")+COUNTIFS(AQ3223:BC3223,"P")</f>
        <v>2</v>
      </c>
      <c r="BL3223">
        <f>COUNTIF(AC3223:AO3223,"**")</f>
        <v>0</v>
      </c>
      <c r="BM3223">
        <f>COUNTIF(AC3223:AO3223,"P")</f>
        <v>0</v>
      </c>
      <c r="BN3223">
        <f>COUNTIF(AC3223:AO3223,"C")</f>
        <v>0</v>
      </c>
    </row>
    <row r="3224" spans="1:66" x14ac:dyDescent="0.25">
      <c r="A3224">
        <v>5739</v>
      </c>
      <c r="B3224">
        <v>11</v>
      </c>
      <c r="C3224">
        <v>1</v>
      </c>
      <c r="D3224">
        <v>13</v>
      </c>
      <c r="E3224" t="s">
        <v>81</v>
      </c>
      <c r="F3224" t="s">
        <v>2367</v>
      </c>
      <c r="G3224">
        <v>34</v>
      </c>
      <c r="H3224" t="s">
        <v>60</v>
      </c>
      <c r="I3224" t="s">
        <v>61</v>
      </c>
      <c r="O3224" t="s">
        <v>62</v>
      </c>
      <c r="BE3224">
        <f>COUNTIF(J3224:BD3224,"**")</f>
        <v>1</v>
      </c>
      <c r="BF3224">
        <f>COUNTIF(J3224:BD3224,"*P*")</f>
        <v>1</v>
      </c>
      <c r="BG3224">
        <f>COUNTIF(J3224:BD3224,"*C*")</f>
        <v>0</v>
      </c>
      <c r="BH3224">
        <f>COUNTIF(AQ3224:BC3224, "C")</f>
        <v>0</v>
      </c>
      <c r="BI3224">
        <f>COUNTIF(AQ3224:BC3224, "P")</f>
        <v>0</v>
      </c>
      <c r="BJ3224" t="str">
        <f t="shared" si="50"/>
        <v/>
      </c>
      <c r="BK3224">
        <f>COUNTIFS(AQ3224:BC3224,"C")+COUNTIFS(AQ3224:BC3224,"P")</f>
        <v>0</v>
      </c>
      <c r="BL3224">
        <f>COUNTIF(AC3224:AO3224,"**")</f>
        <v>0</v>
      </c>
      <c r="BM3224">
        <f>COUNTIF(AC3224:AO3224,"P")</f>
        <v>0</v>
      </c>
      <c r="BN3224">
        <f>COUNTIF(AC3224:AO3224,"C")</f>
        <v>0</v>
      </c>
    </row>
    <row r="3225" spans="1:66" x14ac:dyDescent="0.25">
      <c r="A3225">
        <v>5797</v>
      </c>
      <c r="B3225">
        <v>11</v>
      </c>
      <c r="C3225">
        <v>2</v>
      </c>
      <c r="D3225">
        <v>13</v>
      </c>
      <c r="E3225" t="s">
        <v>81</v>
      </c>
      <c r="F3225" t="s">
        <v>2368</v>
      </c>
      <c r="G3225">
        <v>34</v>
      </c>
      <c r="H3225" t="s">
        <v>60</v>
      </c>
      <c r="I3225" t="s">
        <v>65</v>
      </c>
      <c r="K3225" t="s">
        <v>62</v>
      </c>
      <c r="BE3225">
        <f>COUNTIF(J3225:BD3225,"**")</f>
        <v>1</v>
      </c>
      <c r="BF3225">
        <f>COUNTIF(J3225:BD3225,"*P*")</f>
        <v>1</v>
      </c>
      <c r="BG3225">
        <f>COUNTIF(J3225:BD3225,"*C*")</f>
        <v>0</v>
      </c>
      <c r="BH3225">
        <f>COUNTIF(AQ3225:BC3225, "C")</f>
        <v>0</v>
      </c>
      <c r="BI3225">
        <f>COUNTIF(AQ3225:BC3225, "P")</f>
        <v>0</v>
      </c>
      <c r="BJ3225" t="str">
        <f t="shared" si="50"/>
        <v/>
      </c>
      <c r="BK3225">
        <f>COUNTIFS(AQ3225:BC3225,"C")+COUNTIFS(AQ3225:BC3225,"P")</f>
        <v>0</v>
      </c>
      <c r="BL3225">
        <f>COUNTIF(AC3225:AO3225,"**")</f>
        <v>0</v>
      </c>
      <c r="BM3225">
        <f>COUNTIF(AC3225:AO3225,"P")</f>
        <v>0</v>
      </c>
      <c r="BN3225">
        <f>COUNTIF(AC3225:AO3225,"C")</f>
        <v>0</v>
      </c>
    </row>
    <row r="3226" spans="1:66" x14ac:dyDescent="0.25">
      <c r="A3226">
        <v>6748</v>
      </c>
      <c r="B3226">
        <v>11</v>
      </c>
      <c r="C3226">
        <v>11</v>
      </c>
      <c r="D3226">
        <v>13</v>
      </c>
      <c r="E3226" t="s">
        <v>81</v>
      </c>
      <c r="F3226" t="s">
        <v>2369</v>
      </c>
      <c r="G3226">
        <v>34</v>
      </c>
      <c r="H3226" t="s">
        <v>60</v>
      </c>
      <c r="I3226" t="s">
        <v>65</v>
      </c>
      <c r="O3226" t="s">
        <v>62</v>
      </c>
      <c r="BE3226">
        <f>COUNTIF(J3226:BD3226,"**")</f>
        <v>1</v>
      </c>
      <c r="BF3226">
        <f>COUNTIF(J3226:BD3226,"*P*")</f>
        <v>1</v>
      </c>
      <c r="BG3226">
        <f>COUNTIF(J3226:BD3226,"*C*")</f>
        <v>0</v>
      </c>
      <c r="BH3226">
        <f>COUNTIF(AQ3226:BC3226, "C")</f>
        <v>0</v>
      </c>
      <c r="BI3226">
        <f>COUNTIF(AQ3226:BC3226, "P")</f>
        <v>0</v>
      </c>
      <c r="BJ3226" t="str">
        <f t="shared" si="50"/>
        <v/>
      </c>
      <c r="BK3226">
        <f>COUNTIFS(AQ3226:BC3226,"C")+COUNTIFS(AQ3226:BC3226,"P")</f>
        <v>0</v>
      </c>
      <c r="BL3226">
        <f>COUNTIF(AC3226:AO3226,"**")</f>
        <v>0</v>
      </c>
      <c r="BM3226">
        <f>COUNTIF(AC3226:AO3226,"P")</f>
        <v>0</v>
      </c>
      <c r="BN3226">
        <f>COUNTIF(AC3226:AO3226,"C")</f>
        <v>0</v>
      </c>
    </row>
    <row r="3227" spans="1:66" x14ac:dyDescent="0.25">
      <c r="A3227">
        <v>6812</v>
      </c>
      <c r="B3227">
        <v>11</v>
      </c>
      <c r="C3227">
        <v>12</v>
      </c>
      <c r="D3227">
        <v>13</v>
      </c>
      <c r="E3227" t="s">
        <v>81</v>
      </c>
      <c r="F3227" t="s">
        <v>1904</v>
      </c>
      <c r="G3227">
        <v>34</v>
      </c>
      <c r="H3227" t="s">
        <v>60</v>
      </c>
      <c r="I3227" t="s">
        <v>61</v>
      </c>
      <c r="K3227" t="s">
        <v>62</v>
      </c>
      <c r="O3227" t="s">
        <v>62</v>
      </c>
      <c r="BE3227">
        <f>COUNTIF(J3227:BD3227,"**")</f>
        <v>2</v>
      </c>
      <c r="BF3227">
        <f>COUNTIF(J3227:BD3227,"*P*")</f>
        <v>2</v>
      </c>
      <c r="BG3227">
        <f>COUNTIF(J3227:BD3227,"*C*")</f>
        <v>0</v>
      </c>
      <c r="BH3227">
        <f>COUNTIF(AQ3227:BC3227, "C")</f>
        <v>0</v>
      </c>
      <c r="BI3227">
        <f>COUNTIF(AQ3227:BC3227, "P")</f>
        <v>0</v>
      </c>
      <c r="BJ3227" t="str">
        <f t="shared" si="50"/>
        <v/>
      </c>
      <c r="BK3227">
        <f>COUNTIFS(AQ3227:BC3227,"C")+COUNTIFS(AQ3227:BC3227,"P")</f>
        <v>0</v>
      </c>
      <c r="BL3227">
        <f>COUNTIF(AC3227:AO3227,"**")</f>
        <v>0</v>
      </c>
      <c r="BM3227">
        <f>COUNTIF(AC3227:AO3227,"P")</f>
        <v>0</v>
      </c>
      <c r="BN3227">
        <f>COUNTIF(AC3227:AO3227,"C")</f>
        <v>0</v>
      </c>
    </row>
    <row r="3228" spans="1:66" x14ac:dyDescent="0.25">
      <c r="A3228">
        <v>7478</v>
      </c>
      <c r="B3228">
        <v>13</v>
      </c>
      <c r="C3228">
        <v>1</v>
      </c>
      <c r="D3228">
        <v>29</v>
      </c>
      <c r="E3228" t="s">
        <v>81</v>
      </c>
      <c r="F3228" t="s">
        <v>1412</v>
      </c>
      <c r="G3228">
        <v>34</v>
      </c>
      <c r="H3228" t="s">
        <v>60</v>
      </c>
      <c r="I3228" t="s">
        <v>65</v>
      </c>
      <c r="AY3228" t="s">
        <v>62</v>
      </c>
      <c r="BE3228">
        <f>COUNTIF(J3228:BD3228,"**")</f>
        <v>1</v>
      </c>
      <c r="BF3228">
        <f>COUNTIF(J3228:BD3228,"*P*")</f>
        <v>1</v>
      </c>
      <c r="BG3228">
        <f>COUNTIF(J3228:BD3228,"*C*")</f>
        <v>0</v>
      </c>
      <c r="BH3228">
        <f>COUNTIF(AQ3228:BC3228, "C")</f>
        <v>0</v>
      </c>
      <c r="BI3228">
        <f>COUNTIF(AQ3228:BC3228, "P")</f>
        <v>1</v>
      </c>
      <c r="BJ3228" t="str">
        <f t="shared" si="50"/>
        <v>X</v>
      </c>
      <c r="BK3228">
        <f>COUNTIFS(AQ3228:BC3228,"C")+COUNTIFS(AQ3228:BC3228,"P")</f>
        <v>1</v>
      </c>
      <c r="BL3228">
        <f>COUNTIF(AC3228:AO3228,"**")</f>
        <v>0</v>
      </c>
      <c r="BM3228">
        <f>COUNTIF(AC3228:AO3228,"P")</f>
        <v>0</v>
      </c>
      <c r="BN3228">
        <f>COUNTIF(AC3228:AO3228,"C")</f>
        <v>0</v>
      </c>
    </row>
    <row r="3229" spans="1:66" x14ac:dyDescent="0.25">
      <c r="A3229">
        <v>7710</v>
      </c>
      <c r="B3229">
        <v>13</v>
      </c>
      <c r="C3229">
        <v>5</v>
      </c>
      <c r="D3229">
        <v>29</v>
      </c>
      <c r="E3229" t="s">
        <v>81</v>
      </c>
      <c r="F3229" t="s">
        <v>2370</v>
      </c>
      <c r="G3229">
        <v>34</v>
      </c>
      <c r="H3229" t="s">
        <v>64</v>
      </c>
      <c r="I3229" t="s">
        <v>65</v>
      </c>
      <c r="N3229" t="s">
        <v>62</v>
      </c>
      <c r="AD3229" t="s">
        <v>62</v>
      </c>
      <c r="AV3229" t="s">
        <v>62</v>
      </c>
      <c r="AW3229" t="s">
        <v>62</v>
      </c>
      <c r="BE3229">
        <f>COUNTIF(J3229:BD3229,"**")</f>
        <v>4</v>
      </c>
      <c r="BF3229">
        <f>COUNTIF(J3229:BD3229,"*P*")</f>
        <v>4</v>
      </c>
      <c r="BG3229">
        <f>COUNTIF(J3229:BD3229,"*C*")</f>
        <v>0</v>
      </c>
      <c r="BH3229">
        <f>COUNTIF(AQ3229:BC3229, "C")</f>
        <v>0</v>
      </c>
      <c r="BI3229">
        <f>COUNTIF(AQ3229:BC3229, "P")</f>
        <v>2</v>
      </c>
      <c r="BJ3229" t="str">
        <f t="shared" si="50"/>
        <v>X</v>
      </c>
      <c r="BK3229">
        <f>COUNTIFS(AQ3229:BC3229,"C")+COUNTIFS(AQ3229:BC3229,"P")</f>
        <v>2</v>
      </c>
      <c r="BL3229">
        <f>COUNTIF(AC3229:AO3229,"**")</f>
        <v>1</v>
      </c>
      <c r="BM3229">
        <f>COUNTIF(AC3229:AO3229,"P")</f>
        <v>1</v>
      </c>
      <c r="BN3229">
        <f>COUNTIF(AC3229:AO3229,"C")</f>
        <v>0</v>
      </c>
    </row>
    <row r="3230" spans="1:66" x14ac:dyDescent="0.25">
      <c r="A3230">
        <v>7716</v>
      </c>
      <c r="B3230">
        <v>13</v>
      </c>
      <c r="C3230">
        <v>5</v>
      </c>
      <c r="D3230">
        <v>29</v>
      </c>
      <c r="E3230" t="s">
        <v>81</v>
      </c>
      <c r="F3230" t="s">
        <v>2371</v>
      </c>
      <c r="G3230">
        <v>34</v>
      </c>
      <c r="H3230" t="s">
        <v>60</v>
      </c>
      <c r="I3230" t="s">
        <v>65</v>
      </c>
      <c r="AZ3230" t="s">
        <v>62</v>
      </c>
      <c r="BE3230">
        <f>COUNTIF(J3230:BD3230,"**")</f>
        <v>1</v>
      </c>
      <c r="BF3230">
        <f>COUNTIF(J3230:BD3230,"*P*")</f>
        <v>1</v>
      </c>
      <c r="BG3230">
        <f>COUNTIF(J3230:BD3230,"*C*")</f>
        <v>0</v>
      </c>
      <c r="BH3230">
        <f>COUNTIF(AQ3230:BC3230, "C")</f>
        <v>0</v>
      </c>
      <c r="BI3230">
        <f>COUNTIF(AQ3230:BC3230, "P")</f>
        <v>1</v>
      </c>
      <c r="BJ3230" t="str">
        <f t="shared" si="50"/>
        <v>X</v>
      </c>
      <c r="BK3230">
        <f>COUNTIFS(AQ3230:BC3230,"C")+COUNTIFS(AQ3230:BC3230,"P")</f>
        <v>1</v>
      </c>
      <c r="BL3230">
        <f>COUNTIF(AC3230:AO3230,"**")</f>
        <v>0</v>
      </c>
      <c r="BM3230">
        <f>COUNTIF(AC3230:AO3230,"P")</f>
        <v>0</v>
      </c>
      <c r="BN3230">
        <f>COUNTIF(AC3230:AO3230,"C")</f>
        <v>0</v>
      </c>
    </row>
    <row r="3231" spans="1:66" x14ac:dyDescent="0.25">
      <c r="A3231">
        <v>8780</v>
      </c>
      <c r="B3231">
        <v>15</v>
      </c>
      <c r="C3231">
        <v>7</v>
      </c>
      <c r="D3231">
        <v>50</v>
      </c>
      <c r="E3231" t="s">
        <v>81</v>
      </c>
      <c r="F3231" t="s">
        <v>2372</v>
      </c>
      <c r="G3231">
        <v>34</v>
      </c>
      <c r="H3231" t="s">
        <v>60</v>
      </c>
      <c r="I3231" t="s">
        <v>61</v>
      </c>
      <c r="N3231" t="s">
        <v>62</v>
      </c>
      <c r="BE3231">
        <f>COUNTIF(J3231:BD3231,"**")</f>
        <v>1</v>
      </c>
      <c r="BF3231">
        <f>COUNTIF(J3231:BD3231,"*P*")</f>
        <v>1</v>
      </c>
      <c r="BG3231">
        <f>COUNTIF(J3231:BD3231,"*C*")</f>
        <v>0</v>
      </c>
      <c r="BH3231">
        <f>COUNTIF(AQ3231:BC3231, "C")</f>
        <v>0</v>
      </c>
      <c r="BI3231">
        <f>COUNTIF(AQ3231:BC3231, "P")</f>
        <v>0</v>
      </c>
      <c r="BJ3231" t="str">
        <f t="shared" si="50"/>
        <v/>
      </c>
      <c r="BK3231">
        <f>COUNTIFS(AQ3231:BC3231,"C")+COUNTIFS(AQ3231:BC3231,"P")</f>
        <v>0</v>
      </c>
      <c r="BL3231">
        <f>COUNTIF(AC3231:AO3231,"**")</f>
        <v>0</v>
      </c>
      <c r="BM3231">
        <f>COUNTIF(AC3231:AO3231,"P")</f>
        <v>0</v>
      </c>
      <c r="BN3231">
        <f>COUNTIF(AC3231:AO3231,"C")</f>
        <v>0</v>
      </c>
    </row>
    <row r="3232" spans="1:66" x14ac:dyDescent="0.25">
      <c r="A3232">
        <v>9762</v>
      </c>
      <c r="B3232">
        <v>17</v>
      </c>
      <c r="C3232">
        <v>3</v>
      </c>
      <c r="D3232">
        <v>6</v>
      </c>
      <c r="E3232" t="s">
        <v>81</v>
      </c>
      <c r="F3232" t="s">
        <v>2373</v>
      </c>
      <c r="G3232">
        <v>34</v>
      </c>
      <c r="H3232" t="s">
        <v>64</v>
      </c>
      <c r="I3232" t="s">
        <v>72</v>
      </c>
      <c r="V3232" t="s">
        <v>62</v>
      </c>
      <c r="BE3232">
        <f>COUNTIF(J3232:BD3232,"**")</f>
        <v>1</v>
      </c>
      <c r="BF3232">
        <f>COUNTIF(J3232:BD3232,"*P*")</f>
        <v>1</v>
      </c>
      <c r="BG3232">
        <f>COUNTIF(J3232:BD3232,"*C*")</f>
        <v>0</v>
      </c>
      <c r="BH3232">
        <f>COUNTIF(AQ3232:BC3232, "C")</f>
        <v>0</v>
      </c>
      <c r="BI3232">
        <f>COUNTIF(AQ3232:BC3232, "P")</f>
        <v>0</v>
      </c>
      <c r="BJ3232" t="str">
        <f t="shared" si="50"/>
        <v/>
      </c>
      <c r="BK3232">
        <f>COUNTIFS(AQ3232:BC3232,"C")+COUNTIFS(AQ3232:BC3232,"P")</f>
        <v>0</v>
      </c>
      <c r="BL3232">
        <f>COUNTIF(AC3232:AO3232,"**")</f>
        <v>0</v>
      </c>
      <c r="BM3232">
        <f>COUNTIF(AC3232:AO3232,"P")</f>
        <v>0</v>
      </c>
      <c r="BN3232">
        <f>COUNTIF(AC3232:AO3232,"C")</f>
        <v>0</v>
      </c>
    </row>
    <row r="3233" spans="1:66" x14ac:dyDescent="0.25">
      <c r="A3233">
        <v>11450</v>
      </c>
      <c r="B3233">
        <v>19</v>
      </c>
      <c r="C3233">
        <v>10</v>
      </c>
      <c r="D3233">
        <v>43</v>
      </c>
      <c r="E3233" t="s">
        <v>81</v>
      </c>
      <c r="F3233" t="s">
        <v>2374</v>
      </c>
      <c r="G3233">
        <v>34</v>
      </c>
      <c r="H3233" t="s">
        <v>60</v>
      </c>
      <c r="I3233" t="s">
        <v>61</v>
      </c>
      <c r="K3233" t="s">
        <v>62</v>
      </c>
      <c r="O3233" t="s">
        <v>62</v>
      </c>
      <c r="BE3233">
        <f>COUNTIF(J3233:BD3233,"**")</f>
        <v>2</v>
      </c>
      <c r="BF3233">
        <f>COUNTIF(J3233:BD3233,"*P*")</f>
        <v>2</v>
      </c>
      <c r="BG3233">
        <f>COUNTIF(J3233:BD3233,"*C*")</f>
        <v>0</v>
      </c>
      <c r="BH3233">
        <f>COUNTIF(AQ3233:BC3233, "C")</f>
        <v>0</v>
      </c>
      <c r="BI3233">
        <f>COUNTIF(AQ3233:BC3233, "P")</f>
        <v>0</v>
      </c>
      <c r="BJ3233" t="str">
        <f t="shared" si="50"/>
        <v/>
      </c>
      <c r="BK3233">
        <f>COUNTIFS(AQ3233:BC3233,"C")+COUNTIFS(AQ3233:BC3233,"P")</f>
        <v>0</v>
      </c>
      <c r="BL3233">
        <f>COUNTIF(AC3233:AO3233,"**")</f>
        <v>0</v>
      </c>
      <c r="BM3233">
        <f>COUNTIF(AC3233:AO3233,"P")</f>
        <v>0</v>
      </c>
      <c r="BN3233">
        <f>COUNTIF(AC3233:AO3233,"C")</f>
        <v>0</v>
      </c>
    </row>
    <row r="3234" spans="1:66" x14ac:dyDescent="0.25">
      <c r="A3234">
        <v>11852</v>
      </c>
      <c r="B3234">
        <v>21</v>
      </c>
      <c r="C3234">
        <v>5</v>
      </c>
      <c r="D3234">
        <v>36</v>
      </c>
      <c r="E3234" t="s">
        <v>81</v>
      </c>
      <c r="F3234" t="s">
        <v>2375</v>
      </c>
      <c r="G3234">
        <v>34</v>
      </c>
      <c r="H3234" t="s">
        <v>64</v>
      </c>
      <c r="I3234" t="s">
        <v>65</v>
      </c>
      <c r="W3234" t="s">
        <v>62</v>
      </c>
      <c r="AY3234" t="s">
        <v>62</v>
      </c>
      <c r="BE3234">
        <f>COUNTIF(J3234:BD3234,"**")</f>
        <v>2</v>
      </c>
      <c r="BF3234">
        <f>COUNTIF(J3234:BD3234,"*P*")</f>
        <v>2</v>
      </c>
      <c r="BG3234">
        <f>COUNTIF(J3234:BD3234,"*C*")</f>
        <v>0</v>
      </c>
      <c r="BH3234">
        <f>COUNTIF(AQ3234:BC3234, "C")</f>
        <v>0</v>
      </c>
      <c r="BI3234">
        <f>COUNTIF(AQ3234:BC3234, "P")</f>
        <v>1</v>
      </c>
      <c r="BJ3234" t="str">
        <f t="shared" si="50"/>
        <v>X</v>
      </c>
      <c r="BK3234">
        <f>COUNTIFS(AQ3234:BC3234,"C")+COUNTIFS(AQ3234:BC3234,"P")</f>
        <v>1</v>
      </c>
      <c r="BL3234">
        <f>COUNTIF(AC3234:AO3234,"**")</f>
        <v>0</v>
      </c>
      <c r="BM3234">
        <f>COUNTIF(AC3234:AO3234,"P")</f>
        <v>0</v>
      </c>
      <c r="BN3234">
        <f>COUNTIF(AC3234:AO3234,"C")</f>
        <v>0</v>
      </c>
    </row>
    <row r="3235" spans="1:66" x14ac:dyDescent="0.25">
      <c r="A3235">
        <v>12086</v>
      </c>
      <c r="B3235">
        <v>21</v>
      </c>
      <c r="C3235">
        <v>11</v>
      </c>
      <c r="D3235">
        <v>36</v>
      </c>
      <c r="E3235" t="s">
        <v>81</v>
      </c>
      <c r="F3235" t="s">
        <v>2376</v>
      </c>
      <c r="G3235">
        <v>34</v>
      </c>
      <c r="H3235" t="s">
        <v>64</v>
      </c>
      <c r="I3235" t="s">
        <v>65</v>
      </c>
      <c r="O3235" t="s">
        <v>62</v>
      </c>
      <c r="BE3235">
        <f>COUNTIF(J3235:BD3235,"**")</f>
        <v>1</v>
      </c>
      <c r="BF3235">
        <f>COUNTIF(J3235:BD3235,"*P*")</f>
        <v>1</v>
      </c>
      <c r="BG3235">
        <f>COUNTIF(J3235:BD3235,"*C*")</f>
        <v>0</v>
      </c>
      <c r="BH3235">
        <f>COUNTIF(AQ3235:BC3235, "C")</f>
        <v>0</v>
      </c>
      <c r="BI3235">
        <f>COUNTIF(AQ3235:BC3235, "P")</f>
        <v>0</v>
      </c>
      <c r="BJ3235" t="str">
        <f t="shared" si="50"/>
        <v/>
      </c>
      <c r="BK3235">
        <f>COUNTIFS(AQ3235:BC3235,"C")+COUNTIFS(AQ3235:BC3235,"P")</f>
        <v>0</v>
      </c>
      <c r="BL3235">
        <f>COUNTIF(AC3235:AO3235,"**")</f>
        <v>0</v>
      </c>
      <c r="BM3235">
        <f>COUNTIF(AC3235:AO3235,"P")</f>
        <v>0</v>
      </c>
      <c r="BN3235">
        <f>COUNTIF(AC3235:AO3235,"C")</f>
        <v>0</v>
      </c>
    </row>
    <row r="3236" spans="1:66" x14ac:dyDescent="0.25">
      <c r="A3236">
        <v>12429</v>
      </c>
      <c r="B3236">
        <v>23</v>
      </c>
      <c r="C3236">
        <v>10</v>
      </c>
      <c r="D3236">
        <v>54</v>
      </c>
      <c r="E3236" t="s">
        <v>81</v>
      </c>
      <c r="F3236" t="s">
        <v>2377</v>
      </c>
      <c r="G3236">
        <v>34</v>
      </c>
      <c r="H3236" t="s">
        <v>60</v>
      </c>
      <c r="I3236" t="s">
        <v>61</v>
      </c>
      <c r="K3236" t="s">
        <v>62</v>
      </c>
      <c r="N3236" t="s">
        <v>62</v>
      </c>
      <c r="BE3236">
        <f>COUNTIF(J3236:BD3236,"**")</f>
        <v>2</v>
      </c>
      <c r="BF3236">
        <f>COUNTIF(J3236:BD3236,"*P*")</f>
        <v>2</v>
      </c>
      <c r="BG3236">
        <f>COUNTIF(J3236:BD3236,"*C*")</f>
        <v>0</v>
      </c>
      <c r="BH3236">
        <f>COUNTIF(AQ3236:BC3236, "C")</f>
        <v>0</v>
      </c>
      <c r="BI3236">
        <f>COUNTIF(AQ3236:BC3236, "P")</f>
        <v>0</v>
      </c>
      <c r="BJ3236" t="str">
        <f t="shared" si="50"/>
        <v/>
      </c>
      <c r="BK3236">
        <f>COUNTIFS(AQ3236:BC3236,"C")+COUNTIFS(AQ3236:BC3236,"P")</f>
        <v>0</v>
      </c>
      <c r="BL3236">
        <f>COUNTIF(AC3236:AO3236,"**")</f>
        <v>0</v>
      </c>
      <c r="BM3236">
        <f>COUNTIF(AC3236:AO3236,"P")</f>
        <v>0</v>
      </c>
      <c r="BN3236">
        <f>COUNTIF(AC3236:AO3236,"C")</f>
        <v>0</v>
      </c>
    </row>
    <row r="3237" spans="1:66" x14ac:dyDescent="0.25">
      <c r="A3237">
        <v>127</v>
      </c>
      <c r="B3237">
        <v>1</v>
      </c>
      <c r="C3237">
        <v>4</v>
      </c>
      <c r="D3237">
        <v>17</v>
      </c>
      <c r="E3237" t="s">
        <v>140</v>
      </c>
      <c r="F3237" t="s">
        <v>2378</v>
      </c>
      <c r="G3237">
        <v>34</v>
      </c>
      <c r="H3237" t="s">
        <v>64</v>
      </c>
      <c r="I3237" t="s">
        <v>65</v>
      </c>
      <c r="AD3237" t="s">
        <v>62</v>
      </c>
      <c r="AY3237" t="s">
        <v>62</v>
      </c>
      <c r="BE3237">
        <f>COUNTIF(J3237:BD3237,"**")</f>
        <v>2</v>
      </c>
      <c r="BF3237">
        <f>COUNTIF(J3237:BD3237,"*P*")</f>
        <v>2</v>
      </c>
      <c r="BG3237">
        <f>COUNTIF(J3237:BD3237,"*C*")</f>
        <v>0</v>
      </c>
      <c r="BH3237">
        <f>COUNTIF(AQ3237:BC3237, "C")</f>
        <v>0</v>
      </c>
      <c r="BI3237">
        <f>COUNTIF(AQ3237:BC3237, "P")</f>
        <v>1</v>
      </c>
      <c r="BJ3237" t="str">
        <f t="shared" si="50"/>
        <v>X</v>
      </c>
      <c r="BK3237">
        <f>COUNTIFS(AQ3237:BC3237,"C")+COUNTIFS(AQ3237:BC3237,"P")</f>
        <v>1</v>
      </c>
      <c r="BL3237">
        <f>COUNTIF(AC3237:AO3237,"**")</f>
        <v>1</v>
      </c>
      <c r="BM3237">
        <f>COUNTIF(AC3237:AO3237,"P")</f>
        <v>1</v>
      </c>
      <c r="BN3237">
        <f>COUNTIF(AC3237:AO3237,"C")</f>
        <v>0</v>
      </c>
    </row>
    <row r="3238" spans="1:66" x14ac:dyDescent="0.25">
      <c r="A3238">
        <v>323</v>
      </c>
      <c r="B3238">
        <v>1</v>
      </c>
      <c r="C3238">
        <v>7</v>
      </c>
      <c r="D3238">
        <v>46</v>
      </c>
      <c r="E3238" t="s">
        <v>140</v>
      </c>
      <c r="F3238" t="s">
        <v>2379</v>
      </c>
      <c r="G3238">
        <v>34</v>
      </c>
      <c r="H3238" t="s">
        <v>60</v>
      </c>
      <c r="I3238" t="s">
        <v>65</v>
      </c>
      <c r="AK3238" t="s">
        <v>62</v>
      </c>
      <c r="AM3238" t="s">
        <v>62</v>
      </c>
      <c r="AN3238" t="s">
        <v>62</v>
      </c>
      <c r="AO3238" t="s">
        <v>62</v>
      </c>
      <c r="AT3238" t="s">
        <v>67</v>
      </c>
      <c r="AW3238" t="s">
        <v>62</v>
      </c>
      <c r="AZ3238" t="s">
        <v>62</v>
      </c>
      <c r="BE3238">
        <f>COUNTIF(J3238:BD3238,"**")</f>
        <v>7</v>
      </c>
      <c r="BF3238">
        <f>COUNTIF(J3238:BD3238,"*P*")</f>
        <v>6</v>
      </c>
      <c r="BG3238">
        <f>COUNTIF(J3238:BD3238,"*C*")</f>
        <v>1</v>
      </c>
      <c r="BH3238">
        <f>COUNTIF(AQ3238:BC3238, "C")</f>
        <v>1</v>
      </c>
      <c r="BI3238">
        <f>COUNTIF(AQ3238:BC3238, "P")</f>
        <v>2</v>
      </c>
      <c r="BJ3238" t="str">
        <f t="shared" si="50"/>
        <v/>
      </c>
      <c r="BK3238">
        <f>COUNTIFS(AQ3238:BC3238,"C")+COUNTIFS(AQ3238:BC3238,"P")</f>
        <v>3</v>
      </c>
      <c r="BL3238">
        <f>COUNTIF(AC3238:AO3238,"**")</f>
        <v>4</v>
      </c>
      <c r="BM3238">
        <f>COUNTIF(AC3238:AO3238,"P")</f>
        <v>4</v>
      </c>
      <c r="BN3238">
        <f>COUNTIF(AC3238:AO3238,"C")</f>
        <v>0</v>
      </c>
    </row>
    <row r="3239" spans="1:66" x14ac:dyDescent="0.25">
      <c r="A3239">
        <v>337</v>
      </c>
      <c r="B3239">
        <v>1</v>
      </c>
      <c r="C3239">
        <v>10</v>
      </c>
      <c r="D3239">
        <v>66</v>
      </c>
      <c r="E3239" t="s">
        <v>140</v>
      </c>
      <c r="F3239" t="s">
        <v>2380</v>
      </c>
      <c r="G3239">
        <v>34</v>
      </c>
      <c r="H3239" t="s">
        <v>60</v>
      </c>
      <c r="I3239" t="s">
        <v>65</v>
      </c>
      <c r="J3239" t="s">
        <v>62</v>
      </c>
      <c r="BE3239">
        <f>COUNTIF(J3239:BD3239,"**")</f>
        <v>1</v>
      </c>
      <c r="BF3239">
        <f>COUNTIF(J3239:BD3239,"*P*")</f>
        <v>1</v>
      </c>
      <c r="BG3239">
        <f>COUNTIF(J3239:BD3239,"*C*")</f>
        <v>0</v>
      </c>
      <c r="BH3239">
        <f>COUNTIF(AQ3239:BC3239, "C")</f>
        <v>0</v>
      </c>
      <c r="BI3239">
        <f>COUNTIF(AQ3239:BC3239, "P")</f>
        <v>0</v>
      </c>
      <c r="BJ3239" t="str">
        <f t="shared" si="50"/>
        <v/>
      </c>
      <c r="BK3239">
        <f>COUNTIFS(AQ3239:BC3239,"C")+COUNTIFS(AQ3239:BC3239,"P")</f>
        <v>0</v>
      </c>
      <c r="BL3239">
        <f>COUNTIF(AC3239:AO3239,"**")</f>
        <v>0</v>
      </c>
      <c r="BM3239">
        <f>COUNTIF(AC3239:AO3239,"P")</f>
        <v>0</v>
      </c>
      <c r="BN3239">
        <f>COUNTIF(AC3239:AO3239,"C")</f>
        <v>0</v>
      </c>
    </row>
    <row r="3240" spans="1:66" x14ac:dyDescent="0.25">
      <c r="A3240">
        <v>431</v>
      </c>
      <c r="B3240">
        <v>2</v>
      </c>
      <c r="C3240">
        <v>2</v>
      </c>
      <c r="D3240">
        <v>19</v>
      </c>
      <c r="E3240" t="s">
        <v>140</v>
      </c>
      <c r="F3240" t="s">
        <v>1243</v>
      </c>
      <c r="G3240">
        <v>34</v>
      </c>
      <c r="H3240" t="s">
        <v>64</v>
      </c>
      <c r="I3240" t="s">
        <v>65</v>
      </c>
      <c r="O3240" t="s">
        <v>62</v>
      </c>
      <c r="BE3240">
        <f>COUNTIF(J3240:BD3240,"**")</f>
        <v>1</v>
      </c>
      <c r="BF3240">
        <f>COUNTIF(J3240:BD3240,"*P*")</f>
        <v>1</v>
      </c>
      <c r="BG3240">
        <f>COUNTIF(J3240:BD3240,"*C*")</f>
        <v>0</v>
      </c>
      <c r="BH3240">
        <f>COUNTIF(AQ3240:BC3240, "C")</f>
        <v>0</v>
      </c>
      <c r="BI3240">
        <f>COUNTIF(AQ3240:BC3240, "P")</f>
        <v>0</v>
      </c>
      <c r="BJ3240" t="str">
        <f t="shared" si="50"/>
        <v/>
      </c>
      <c r="BK3240">
        <f>COUNTIFS(AQ3240:BC3240,"C")+COUNTIFS(AQ3240:BC3240,"P")</f>
        <v>0</v>
      </c>
      <c r="BL3240">
        <f>COUNTIF(AC3240:AO3240,"**")</f>
        <v>0</v>
      </c>
      <c r="BM3240">
        <f>COUNTIF(AC3240:AO3240,"P")</f>
        <v>0</v>
      </c>
      <c r="BN3240">
        <f>COUNTIF(AC3240:AO3240,"C")</f>
        <v>0</v>
      </c>
    </row>
    <row r="3241" spans="1:66" x14ac:dyDescent="0.25">
      <c r="A3241">
        <v>629</v>
      </c>
      <c r="B3241">
        <v>4</v>
      </c>
      <c r="C3241">
        <v>1</v>
      </c>
      <c r="D3241">
        <v>16</v>
      </c>
      <c r="E3241" t="s">
        <v>140</v>
      </c>
      <c r="F3241" t="s">
        <v>149</v>
      </c>
      <c r="G3241">
        <v>34</v>
      </c>
      <c r="H3241" t="s">
        <v>60</v>
      </c>
      <c r="I3241" t="s">
        <v>61</v>
      </c>
      <c r="K3241" t="s">
        <v>62</v>
      </c>
      <c r="BD3241" t="s">
        <v>2381</v>
      </c>
      <c r="BE3241">
        <f>COUNTIF(J3241:BD3241,"**")</f>
        <v>2</v>
      </c>
      <c r="BF3241">
        <f>COUNTIF(J3241:BD3241,"*P*")</f>
        <v>2</v>
      </c>
      <c r="BG3241">
        <f>COUNTIF(J3241:BD3241,"*C*")</f>
        <v>0</v>
      </c>
      <c r="BH3241">
        <f>COUNTIF(AQ3241:BC3241, "C")</f>
        <v>0</v>
      </c>
      <c r="BI3241">
        <f>COUNTIF(AQ3241:BC3241, "P")</f>
        <v>0</v>
      </c>
      <c r="BJ3241" t="str">
        <f t="shared" si="50"/>
        <v/>
      </c>
      <c r="BK3241">
        <f>COUNTIFS(AQ3241:BC3241,"C")+COUNTIFS(AQ3241:BC3241,"P")</f>
        <v>0</v>
      </c>
      <c r="BL3241">
        <f>COUNTIF(AC3241:AO3241,"**")</f>
        <v>0</v>
      </c>
      <c r="BM3241">
        <f>COUNTIF(AC3241:AO3241,"P")</f>
        <v>0</v>
      </c>
      <c r="BN3241">
        <f>COUNTIF(AC3241:AO3241,"C")</f>
        <v>0</v>
      </c>
    </row>
    <row r="3242" spans="1:66" x14ac:dyDescent="0.25">
      <c r="A3242">
        <v>707</v>
      </c>
      <c r="B3242">
        <v>4</v>
      </c>
      <c r="C3242">
        <v>1</v>
      </c>
      <c r="D3242">
        <v>10</v>
      </c>
      <c r="E3242" t="s">
        <v>140</v>
      </c>
      <c r="F3242" t="s">
        <v>149</v>
      </c>
      <c r="G3242">
        <v>34</v>
      </c>
      <c r="H3242" t="s">
        <v>60</v>
      </c>
      <c r="I3242" t="s">
        <v>65</v>
      </c>
      <c r="J3242" t="s">
        <v>62</v>
      </c>
      <c r="K3242" t="s">
        <v>62</v>
      </c>
      <c r="W3242" t="s">
        <v>62</v>
      </c>
      <c r="AT3242" t="s">
        <v>62</v>
      </c>
      <c r="BE3242">
        <f>COUNTIF(J3242:BD3242,"**")</f>
        <v>4</v>
      </c>
      <c r="BF3242">
        <f>COUNTIF(J3242:BD3242,"*P*")</f>
        <v>4</v>
      </c>
      <c r="BG3242">
        <f>COUNTIF(J3242:BD3242,"*C*")</f>
        <v>0</v>
      </c>
      <c r="BH3242">
        <f>COUNTIF(AQ3242:BC3242, "C")</f>
        <v>0</v>
      </c>
      <c r="BI3242">
        <f>COUNTIF(AQ3242:BC3242, "P")</f>
        <v>1</v>
      </c>
      <c r="BJ3242" t="str">
        <f t="shared" si="50"/>
        <v>X</v>
      </c>
      <c r="BK3242">
        <f>COUNTIFS(AQ3242:BC3242,"C")+COUNTIFS(AQ3242:BC3242,"P")</f>
        <v>1</v>
      </c>
      <c r="BL3242">
        <f>COUNTIF(AC3242:AO3242,"**")</f>
        <v>0</v>
      </c>
      <c r="BM3242">
        <f>COUNTIF(AC3242:AO3242,"P")</f>
        <v>0</v>
      </c>
      <c r="BN3242">
        <f>COUNTIF(AC3242:AO3242,"C")</f>
        <v>0</v>
      </c>
    </row>
    <row r="3243" spans="1:66" x14ac:dyDescent="0.25">
      <c r="A3243">
        <v>1129</v>
      </c>
      <c r="B3243">
        <v>4</v>
      </c>
      <c r="C3243">
        <v>6</v>
      </c>
      <c r="D3243">
        <v>16</v>
      </c>
      <c r="E3243" t="s">
        <v>140</v>
      </c>
      <c r="F3243" t="s">
        <v>642</v>
      </c>
      <c r="G3243">
        <v>34</v>
      </c>
      <c r="H3243" t="s">
        <v>60</v>
      </c>
      <c r="I3243" t="s">
        <v>65</v>
      </c>
      <c r="O3243" t="s">
        <v>62</v>
      </c>
      <c r="AV3243" t="s">
        <v>62</v>
      </c>
      <c r="AW3243" t="s">
        <v>62</v>
      </c>
      <c r="BA3243" t="s">
        <v>62</v>
      </c>
      <c r="BB3243" t="s">
        <v>62</v>
      </c>
      <c r="BE3243">
        <f>COUNTIF(J3243:BD3243,"**")</f>
        <v>5</v>
      </c>
      <c r="BF3243">
        <f>COUNTIF(J3243:BD3243,"*P*")</f>
        <v>5</v>
      </c>
      <c r="BG3243">
        <f>COUNTIF(J3243:BD3243,"*C*")</f>
        <v>0</v>
      </c>
      <c r="BH3243">
        <f>COUNTIF(AQ3243:BC3243, "C")</f>
        <v>0</v>
      </c>
      <c r="BI3243">
        <f>COUNTIF(AQ3243:BC3243, "P")</f>
        <v>4</v>
      </c>
      <c r="BJ3243" t="str">
        <f t="shared" si="50"/>
        <v>X</v>
      </c>
      <c r="BK3243">
        <f>COUNTIFS(AQ3243:BC3243,"C")+COUNTIFS(AQ3243:BC3243,"P")</f>
        <v>4</v>
      </c>
      <c r="BL3243">
        <f>COUNTIF(AC3243:AO3243,"**")</f>
        <v>0</v>
      </c>
      <c r="BM3243">
        <f>COUNTIF(AC3243:AO3243,"P")</f>
        <v>0</v>
      </c>
      <c r="BN3243">
        <f>COUNTIF(AC3243:AO3243,"C")</f>
        <v>0</v>
      </c>
    </row>
    <row r="3244" spans="1:66" x14ac:dyDescent="0.25">
      <c r="A3244">
        <v>1752</v>
      </c>
      <c r="B3244">
        <v>4</v>
      </c>
      <c r="C3244">
        <v>12</v>
      </c>
      <c r="D3244">
        <v>16</v>
      </c>
      <c r="E3244" t="s">
        <v>140</v>
      </c>
      <c r="F3244" t="s">
        <v>126</v>
      </c>
      <c r="G3244">
        <v>34</v>
      </c>
      <c r="H3244" t="s">
        <v>60</v>
      </c>
      <c r="I3244" t="s">
        <v>65</v>
      </c>
      <c r="J3244" t="s">
        <v>62</v>
      </c>
      <c r="O3244" t="s">
        <v>62</v>
      </c>
      <c r="AD3244" t="s">
        <v>62</v>
      </c>
      <c r="AF3244" t="s">
        <v>62</v>
      </c>
      <c r="BD3244" t="s">
        <v>2382</v>
      </c>
      <c r="BE3244">
        <f>COUNTIF(J3244:BD3244,"**")</f>
        <v>5</v>
      </c>
      <c r="BF3244">
        <f>COUNTIF(J3244:BD3244,"*P*")</f>
        <v>5</v>
      </c>
      <c r="BG3244">
        <f>COUNTIF(J3244:BD3244,"*C*")</f>
        <v>0</v>
      </c>
      <c r="BH3244">
        <f>COUNTIF(AQ3244:BC3244, "C")</f>
        <v>0</v>
      </c>
      <c r="BI3244">
        <f>COUNTIF(AQ3244:BC3244, "P")</f>
        <v>0</v>
      </c>
      <c r="BJ3244" t="str">
        <f t="shared" si="50"/>
        <v/>
      </c>
      <c r="BK3244">
        <f>COUNTIFS(AQ3244:BC3244,"C")+COUNTIFS(AQ3244:BC3244,"P")</f>
        <v>0</v>
      </c>
      <c r="BL3244">
        <f>COUNTIF(AC3244:AO3244,"**")</f>
        <v>2</v>
      </c>
      <c r="BM3244">
        <f>COUNTIF(AC3244:AO3244,"P")</f>
        <v>2</v>
      </c>
      <c r="BN3244">
        <f>COUNTIF(AC3244:AO3244,"C")</f>
        <v>0</v>
      </c>
    </row>
    <row r="3245" spans="1:66" x14ac:dyDescent="0.25">
      <c r="A3245">
        <v>2140</v>
      </c>
      <c r="B3245">
        <v>5</v>
      </c>
      <c r="C3245">
        <v>7</v>
      </c>
      <c r="D3245">
        <v>35</v>
      </c>
      <c r="E3245" t="s">
        <v>140</v>
      </c>
      <c r="F3245" t="s">
        <v>174</v>
      </c>
      <c r="G3245">
        <v>34</v>
      </c>
      <c r="H3245" t="s">
        <v>64</v>
      </c>
      <c r="I3245" t="s">
        <v>65</v>
      </c>
      <c r="K3245" t="s">
        <v>62</v>
      </c>
      <c r="BE3245">
        <f>COUNTIF(J3245:BD3245,"**")</f>
        <v>1</v>
      </c>
      <c r="BF3245">
        <f>COUNTIF(J3245:BD3245,"*P*")</f>
        <v>1</v>
      </c>
      <c r="BG3245">
        <f>COUNTIF(J3245:BD3245,"*C*")</f>
        <v>0</v>
      </c>
      <c r="BH3245">
        <f>COUNTIF(AQ3245:BC3245, "C")</f>
        <v>0</v>
      </c>
      <c r="BI3245">
        <f>COUNTIF(AQ3245:BC3245, "P")</f>
        <v>0</v>
      </c>
      <c r="BJ3245" t="str">
        <f t="shared" si="50"/>
        <v/>
      </c>
      <c r="BK3245">
        <f>COUNTIFS(AQ3245:BC3245,"C")+COUNTIFS(AQ3245:BC3245,"P")</f>
        <v>0</v>
      </c>
      <c r="BL3245">
        <f>COUNTIF(AC3245:AO3245,"**")</f>
        <v>0</v>
      </c>
      <c r="BM3245">
        <f>COUNTIF(AC3245:AO3245,"P")</f>
        <v>0</v>
      </c>
      <c r="BN3245">
        <f>COUNTIF(AC3245:AO3245,"C")</f>
        <v>0</v>
      </c>
    </row>
    <row r="3246" spans="1:66" x14ac:dyDescent="0.25">
      <c r="A3246">
        <v>2301</v>
      </c>
      <c r="B3246">
        <v>5</v>
      </c>
      <c r="C3246">
        <v>8</v>
      </c>
      <c r="D3246">
        <v>27</v>
      </c>
      <c r="E3246" t="s">
        <v>140</v>
      </c>
      <c r="F3246" t="s">
        <v>149</v>
      </c>
      <c r="G3246">
        <v>34</v>
      </c>
      <c r="H3246" t="s">
        <v>60</v>
      </c>
      <c r="I3246" t="s">
        <v>65</v>
      </c>
      <c r="O3246" t="s">
        <v>62</v>
      </c>
      <c r="BE3246">
        <f>COUNTIF(J3246:BD3246,"**")</f>
        <v>1</v>
      </c>
      <c r="BF3246">
        <f>COUNTIF(J3246:BD3246,"*P*")</f>
        <v>1</v>
      </c>
      <c r="BG3246">
        <f>COUNTIF(J3246:BD3246,"*C*")</f>
        <v>0</v>
      </c>
      <c r="BH3246">
        <f>COUNTIF(AQ3246:BC3246, "C")</f>
        <v>0</v>
      </c>
      <c r="BI3246">
        <f>COUNTIF(AQ3246:BC3246, "P")</f>
        <v>0</v>
      </c>
      <c r="BJ3246" t="str">
        <f t="shared" si="50"/>
        <v/>
      </c>
      <c r="BK3246">
        <f>COUNTIFS(AQ3246:BC3246,"C")+COUNTIFS(AQ3246:BC3246,"P")</f>
        <v>0</v>
      </c>
      <c r="BL3246">
        <f>COUNTIF(AC3246:AO3246,"**")</f>
        <v>0</v>
      </c>
      <c r="BM3246">
        <f>COUNTIF(AC3246:AO3246,"P")</f>
        <v>0</v>
      </c>
      <c r="BN3246">
        <f>COUNTIF(AC3246:AO3246,"C")</f>
        <v>0</v>
      </c>
    </row>
    <row r="3247" spans="1:66" x14ac:dyDescent="0.25">
      <c r="A3247">
        <v>2865</v>
      </c>
      <c r="B3247">
        <v>6</v>
      </c>
      <c r="C3247">
        <v>6</v>
      </c>
      <c r="D3247">
        <v>52</v>
      </c>
      <c r="E3247" t="s">
        <v>140</v>
      </c>
      <c r="F3247" t="s">
        <v>126</v>
      </c>
      <c r="G3247">
        <v>34</v>
      </c>
      <c r="H3247" t="s">
        <v>64</v>
      </c>
      <c r="I3247" t="s">
        <v>65</v>
      </c>
      <c r="O3247" t="s">
        <v>62</v>
      </c>
      <c r="BE3247">
        <f>COUNTIF(J3247:BD3247,"**")</f>
        <v>1</v>
      </c>
      <c r="BF3247">
        <f>COUNTIF(J3247:BD3247,"*P*")</f>
        <v>1</v>
      </c>
      <c r="BG3247">
        <f>COUNTIF(J3247:BD3247,"*C*")</f>
        <v>0</v>
      </c>
      <c r="BH3247">
        <f>COUNTIF(AQ3247:BC3247, "C")</f>
        <v>0</v>
      </c>
      <c r="BI3247">
        <f>COUNTIF(AQ3247:BC3247, "P")</f>
        <v>0</v>
      </c>
      <c r="BJ3247" t="str">
        <f t="shared" si="50"/>
        <v/>
      </c>
      <c r="BK3247">
        <f>COUNTIFS(AQ3247:BC3247,"C")+COUNTIFS(AQ3247:BC3247,"P")</f>
        <v>0</v>
      </c>
      <c r="BL3247">
        <f>COUNTIF(AC3247:AO3247,"**")</f>
        <v>0</v>
      </c>
      <c r="BM3247">
        <f>COUNTIF(AC3247:AO3247,"P")</f>
        <v>0</v>
      </c>
      <c r="BN3247">
        <f>COUNTIF(AC3247:AO3247,"C")</f>
        <v>0</v>
      </c>
    </row>
    <row r="3248" spans="1:66" x14ac:dyDescent="0.25">
      <c r="A3248">
        <v>3050</v>
      </c>
      <c r="B3248">
        <v>6</v>
      </c>
      <c r="C3248">
        <v>9</v>
      </c>
      <c r="D3248">
        <v>51</v>
      </c>
      <c r="E3248" t="s">
        <v>140</v>
      </c>
      <c r="F3248" t="s">
        <v>149</v>
      </c>
      <c r="G3248">
        <v>34</v>
      </c>
      <c r="H3248" t="s">
        <v>60</v>
      </c>
      <c r="I3248" t="s">
        <v>65</v>
      </c>
      <c r="AK3248" t="s">
        <v>62</v>
      </c>
      <c r="AV3248" t="s">
        <v>62</v>
      </c>
      <c r="BA3248" t="s">
        <v>62</v>
      </c>
      <c r="BE3248">
        <f>COUNTIF(J3248:BD3248,"**")</f>
        <v>3</v>
      </c>
      <c r="BF3248">
        <f>COUNTIF(J3248:BD3248,"*P*")</f>
        <v>3</v>
      </c>
      <c r="BG3248">
        <f>COUNTIF(J3248:BD3248,"*C*")</f>
        <v>0</v>
      </c>
      <c r="BH3248">
        <f>COUNTIF(AQ3248:BC3248, "C")</f>
        <v>0</v>
      </c>
      <c r="BI3248">
        <f>COUNTIF(AQ3248:BC3248, "P")</f>
        <v>2</v>
      </c>
      <c r="BJ3248" t="str">
        <f t="shared" si="50"/>
        <v>X</v>
      </c>
      <c r="BK3248">
        <f>COUNTIFS(AQ3248:BC3248,"C")+COUNTIFS(AQ3248:BC3248,"P")</f>
        <v>2</v>
      </c>
      <c r="BL3248">
        <f>COUNTIF(AC3248:AO3248,"**")</f>
        <v>1</v>
      </c>
      <c r="BM3248">
        <f>COUNTIF(AC3248:AO3248,"P")</f>
        <v>1</v>
      </c>
      <c r="BN3248">
        <f>COUNTIF(AC3248:AO3248,"C")</f>
        <v>0</v>
      </c>
    </row>
    <row r="3249" spans="1:66" x14ac:dyDescent="0.25">
      <c r="A3249">
        <v>3066</v>
      </c>
      <c r="B3249">
        <v>6</v>
      </c>
      <c r="C3249">
        <v>9</v>
      </c>
      <c r="D3249">
        <v>52</v>
      </c>
      <c r="E3249" t="s">
        <v>140</v>
      </c>
      <c r="F3249" t="s">
        <v>126</v>
      </c>
      <c r="G3249">
        <v>34</v>
      </c>
      <c r="H3249" t="s">
        <v>64</v>
      </c>
      <c r="I3249" t="s">
        <v>65</v>
      </c>
      <c r="O3249" t="s">
        <v>62</v>
      </c>
      <c r="AF3249" t="s">
        <v>62</v>
      </c>
      <c r="BE3249">
        <f>COUNTIF(J3249:BD3249,"**")</f>
        <v>2</v>
      </c>
      <c r="BF3249">
        <f>COUNTIF(J3249:BD3249,"*P*")</f>
        <v>2</v>
      </c>
      <c r="BG3249">
        <f>COUNTIF(J3249:BD3249,"*C*")</f>
        <v>0</v>
      </c>
      <c r="BH3249">
        <f>COUNTIF(AQ3249:BC3249, "C")</f>
        <v>0</v>
      </c>
      <c r="BI3249">
        <f>COUNTIF(AQ3249:BC3249, "P")</f>
        <v>0</v>
      </c>
      <c r="BJ3249" t="str">
        <f t="shared" si="50"/>
        <v/>
      </c>
      <c r="BK3249">
        <f>COUNTIFS(AQ3249:BC3249,"C")+COUNTIFS(AQ3249:BC3249,"P")</f>
        <v>0</v>
      </c>
      <c r="BL3249">
        <f>COUNTIF(AC3249:AO3249,"**")</f>
        <v>1</v>
      </c>
      <c r="BM3249">
        <f>COUNTIF(AC3249:AO3249,"P")</f>
        <v>1</v>
      </c>
      <c r="BN3249">
        <f>COUNTIF(AC3249:AO3249,"C")</f>
        <v>0</v>
      </c>
    </row>
    <row r="3250" spans="1:66" x14ac:dyDescent="0.25">
      <c r="A3250">
        <v>4490</v>
      </c>
      <c r="B3250">
        <v>9</v>
      </c>
      <c r="C3250">
        <v>4</v>
      </c>
      <c r="D3250">
        <v>48</v>
      </c>
      <c r="E3250" t="s">
        <v>140</v>
      </c>
      <c r="F3250" t="s">
        <v>369</v>
      </c>
      <c r="G3250">
        <v>34</v>
      </c>
      <c r="H3250" t="s">
        <v>60</v>
      </c>
      <c r="I3250" t="s">
        <v>65</v>
      </c>
      <c r="O3250" t="s">
        <v>62</v>
      </c>
      <c r="BE3250">
        <f>COUNTIF(J3250:BD3250,"**")</f>
        <v>1</v>
      </c>
      <c r="BF3250">
        <f>COUNTIF(J3250:BD3250,"*P*")</f>
        <v>1</v>
      </c>
      <c r="BG3250">
        <f>COUNTIF(J3250:BD3250,"*C*")</f>
        <v>0</v>
      </c>
      <c r="BH3250">
        <f>COUNTIF(AQ3250:BC3250, "C")</f>
        <v>0</v>
      </c>
      <c r="BI3250">
        <f>COUNTIF(AQ3250:BC3250, "P")</f>
        <v>0</v>
      </c>
      <c r="BJ3250" t="str">
        <f t="shared" si="50"/>
        <v/>
      </c>
      <c r="BK3250">
        <f>COUNTIFS(AQ3250:BC3250,"C")+COUNTIFS(AQ3250:BC3250,"P")</f>
        <v>0</v>
      </c>
      <c r="BL3250">
        <f>COUNTIF(AC3250:AO3250,"**")</f>
        <v>0</v>
      </c>
      <c r="BM3250">
        <f>COUNTIF(AC3250:AO3250,"P")</f>
        <v>0</v>
      </c>
      <c r="BN3250">
        <f>COUNTIF(AC3250:AO3250,"C")</f>
        <v>0</v>
      </c>
    </row>
    <row r="3251" spans="1:66" x14ac:dyDescent="0.25">
      <c r="A3251">
        <v>5981</v>
      </c>
      <c r="B3251">
        <v>11</v>
      </c>
      <c r="C3251">
        <v>4</v>
      </c>
      <c r="D3251">
        <v>13</v>
      </c>
      <c r="E3251" t="s">
        <v>140</v>
      </c>
      <c r="F3251" t="s">
        <v>149</v>
      </c>
      <c r="G3251">
        <v>34</v>
      </c>
      <c r="H3251" t="s">
        <v>64</v>
      </c>
      <c r="I3251" t="s">
        <v>65</v>
      </c>
      <c r="K3251" t="s">
        <v>62</v>
      </c>
      <c r="N3251" t="s">
        <v>62</v>
      </c>
      <c r="AD3251" t="s">
        <v>62</v>
      </c>
      <c r="BE3251">
        <f>COUNTIF(J3251:BD3251,"**")</f>
        <v>3</v>
      </c>
      <c r="BF3251">
        <f>COUNTIF(J3251:BD3251,"*P*")</f>
        <v>3</v>
      </c>
      <c r="BG3251">
        <f>COUNTIF(J3251:BD3251,"*C*")</f>
        <v>0</v>
      </c>
      <c r="BH3251">
        <f>COUNTIF(AQ3251:BC3251, "C")</f>
        <v>0</v>
      </c>
      <c r="BI3251">
        <f>COUNTIF(AQ3251:BC3251, "P")</f>
        <v>0</v>
      </c>
      <c r="BJ3251" t="str">
        <f t="shared" si="50"/>
        <v/>
      </c>
      <c r="BK3251">
        <f>COUNTIFS(AQ3251:BC3251,"C")+COUNTIFS(AQ3251:BC3251,"P")</f>
        <v>0</v>
      </c>
      <c r="BL3251">
        <f>COUNTIF(AC3251:AO3251,"**")</f>
        <v>1</v>
      </c>
      <c r="BM3251">
        <f>COUNTIF(AC3251:AO3251,"P")</f>
        <v>1</v>
      </c>
      <c r="BN3251">
        <f>COUNTIF(AC3251:AO3251,"C")</f>
        <v>0</v>
      </c>
    </row>
    <row r="3252" spans="1:66" x14ac:dyDescent="0.25">
      <c r="A3252">
        <v>5993</v>
      </c>
      <c r="B3252">
        <v>11</v>
      </c>
      <c r="C3252">
        <v>4</v>
      </c>
      <c r="D3252">
        <v>13</v>
      </c>
      <c r="E3252" t="s">
        <v>140</v>
      </c>
      <c r="F3252" t="s">
        <v>126</v>
      </c>
      <c r="G3252">
        <v>34</v>
      </c>
      <c r="H3252" t="s">
        <v>60</v>
      </c>
      <c r="I3252" t="s">
        <v>61</v>
      </c>
      <c r="M3252" t="s">
        <v>62</v>
      </c>
      <c r="O3252" t="s">
        <v>62</v>
      </c>
      <c r="AD3252" t="s">
        <v>62</v>
      </c>
      <c r="BD3252" t="s">
        <v>2383</v>
      </c>
      <c r="BE3252">
        <f>COUNTIF(J3252:BD3252,"**")</f>
        <v>4</v>
      </c>
      <c r="BF3252">
        <f>COUNTIF(J3252:BD3252,"*P*")</f>
        <v>4</v>
      </c>
      <c r="BG3252">
        <f>COUNTIF(J3252:BD3252,"*C*")</f>
        <v>1</v>
      </c>
      <c r="BH3252">
        <f>COUNTIF(AQ3252:BC3252, "C")</f>
        <v>0</v>
      </c>
      <c r="BI3252">
        <f>COUNTIF(AQ3252:BC3252, "P")</f>
        <v>0</v>
      </c>
      <c r="BJ3252" t="str">
        <f t="shared" si="50"/>
        <v/>
      </c>
      <c r="BK3252">
        <f>COUNTIFS(AQ3252:BC3252,"C")+COUNTIFS(AQ3252:BC3252,"P")</f>
        <v>0</v>
      </c>
      <c r="BL3252">
        <f>COUNTIF(AC3252:AO3252,"**")</f>
        <v>1</v>
      </c>
      <c r="BM3252">
        <f>COUNTIF(AC3252:AO3252,"P")</f>
        <v>1</v>
      </c>
      <c r="BN3252">
        <f>COUNTIF(AC3252:AO3252,"C")</f>
        <v>0</v>
      </c>
    </row>
    <row r="3253" spans="1:66" x14ac:dyDescent="0.25">
      <c r="A3253">
        <v>7211</v>
      </c>
      <c r="B3253">
        <v>12</v>
      </c>
      <c r="C3253">
        <v>10</v>
      </c>
      <c r="D3253">
        <v>41</v>
      </c>
      <c r="E3253" t="s">
        <v>140</v>
      </c>
      <c r="F3253" t="s">
        <v>234</v>
      </c>
      <c r="G3253">
        <v>34</v>
      </c>
      <c r="H3253" t="s">
        <v>60</v>
      </c>
      <c r="I3253" t="s">
        <v>65</v>
      </c>
      <c r="O3253" t="s">
        <v>62</v>
      </c>
      <c r="BE3253">
        <f>COUNTIF(J3253:BD3253,"**")</f>
        <v>1</v>
      </c>
      <c r="BF3253">
        <f>COUNTIF(J3253:BD3253,"*P*")</f>
        <v>1</v>
      </c>
      <c r="BG3253">
        <f>COUNTIF(J3253:BD3253,"*C*")</f>
        <v>0</v>
      </c>
      <c r="BH3253">
        <f>COUNTIF(AQ3253:BC3253, "C")</f>
        <v>0</v>
      </c>
      <c r="BI3253">
        <f>COUNTIF(AQ3253:BC3253, "P")</f>
        <v>0</v>
      </c>
      <c r="BJ3253" t="str">
        <f t="shared" si="50"/>
        <v/>
      </c>
      <c r="BK3253">
        <f>COUNTIFS(AQ3253:BC3253,"C")+COUNTIFS(AQ3253:BC3253,"P")</f>
        <v>0</v>
      </c>
      <c r="BL3253">
        <f>COUNTIF(AC3253:AO3253,"**")</f>
        <v>0</v>
      </c>
      <c r="BM3253">
        <f>COUNTIF(AC3253:AO3253,"P")</f>
        <v>0</v>
      </c>
      <c r="BN3253">
        <f>COUNTIF(AC3253:AO3253,"C")</f>
        <v>0</v>
      </c>
    </row>
    <row r="3254" spans="1:66" x14ac:dyDescent="0.25">
      <c r="A3254">
        <v>7635</v>
      </c>
      <c r="B3254">
        <v>13</v>
      </c>
      <c r="C3254">
        <v>4</v>
      </c>
      <c r="D3254">
        <v>29</v>
      </c>
      <c r="E3254" t="s">
        <v>140</v>
      </c>
      <c r="F3254" t="s">
        <v>200</v>
      </c>
      <c r="G3254">
        <v>34</v>
      </c>
      <c r="H3254" t="s">
        <v>60</v>
      </c>
      <c r="I3254" t="s">
        <v>65</v>
      </c>
      <c r="O3254" t="s">
        <v>62</v>
      </c>
      <c r="W3254" t="s">
        <v>62</v>
      </c>
      <c r="BE3254">
        <f>COUNTIF(J3254:BD3254,"**")</f>
        <v>2</v>
      </c>
      <c r="BF3254">
        <f>COUNTIF(J3254:BD3254,"*P*")</f>
        <v>2</v>
      </c>
      <c r="BG3254">
        <f>COUNTIF(J3254:BD3254,"*C*")</f>
        <v>0</v>
      </c>
      <c r="BH3254">
        <f>COUNTIF(AQ3254:BC3254, "C")</f>
        <v>0</v>
      </c>
      <c r="BI3254">
        <f>COUNTIF(AQ3254:BC3254, "P")</f>
        <v>0</v>
      </c>
      <c r="BJ3254" t="str">
        <f t="shared" si="50"/>
        <v/>
      </c>
      <c r="BK3254">
        <f>COUNTIFS(AQ3254:BC3254,"C")+COUNTIFS(AQ3254:BC3254,"P")</f>
        <v>0</v>
      </c>
      <c r="BL3254">
        <f>COUNTIF(AC3254:AO3254,"**")</f>
        <v>0</v>
      </c>
      <c r="BM3254">
        <f>COUNTIF(AC3254:AO3254,"P")</f>
        <v>0</v>
      </c>
      <c r="BN3254">
        <f>COUNTIF(AC3254:AO3254,"C")</f>
        <v>0</v>
      </c>
    </row>
    <row r="3255" spans="1:66" x14ac:dyDescent="0.25">
      <c r="A3255">
        <v>7983</v>
      </c>
      <c r="B3255">
        <v>13</v>
      </c>
      <c r="C3255">
        <v>9</v>
      </c>
      <c r="D3255">
        <v>29</v>
      </c>
      <c r="E3255" t="s">
        <v>140</v>
      </c>
      <c r="F3255" t="s">
        <v>1589</v>
      </c>
      <c r="G3255">
        <v>34</v>
      </c>
      <c r="H3255" t="s">
        <v>60</v>
      </c>
      <c r="I3255" t="s">
        <v>65</v>
      </c>
      <c r="K3255" t="s">
        <v>62</v>
      </c>
      <c r="O3255" t="s">
        <v>62</v>
      </c>
      <c r="AD3255" t="s">
        <v>62</v>
      </c>
      <c r="BE3255">
        <f>COUNTIF(J3255:BD3255,"**")</f>
        <v>3</v>
      </c>
      <c r="BF3255">
        <f>COUNTIF(J3255:BD3255,"*P*")</f>
        <v>3</v>
      </c>
      <c r="BG3255">
        <f>COUNTIF(J3255:BD3255,"*C*")</f>
        <v>0</v>
      </c>
      <c r="BH3255">
        <f>COUNTIF(AQ3255:BC3255, "C")</f>
        <v>0</v>
      </c>
      <c r="BI3255">
        <f>COUNTIF(AQ3255:BC3255, "P")</f>
        <v>0</v>
      </c>
      <c r="BJ3255" t="str">
        <f t="shared" si="50"/>
        <v/>
      </c>
      <c r="BK3255">
        <f>COUNTIFS(AQ3255:BC3255,"C")+COUNTIFS(AQ3255:BC3255,"P")</f>
        <v>0</v>
      </c>
      <c r="BL3255">
        <f>COUNTIF(AC3255:AO3255,"**")</f>
        <v>1</v>
      </c>
      <c r="BM3255">
        <f>COUNTIF(AC3255:AO3255,"P")</f>
        <v>1</v>
      </c>
      <c r="BN3255">
        <f>COUNTIF(AC3255:AO3255,"C")</f>
        <v>0</v>
      </c>
    </row>
    <row r="3256" spans="1:66" x14ac:dyDescent="0.25">
      <c r="A3256">
        <v>8175</v>
      </c>
      <c r="B3256">
        <v>14</v>
      </c>
      <c r="C3256">
        <v>2</v>
      </c>
      <c r="D3256">
        <v>3</v>
      </c>
      <c r="E3256" t="s">
        <v>140</v>
      </c>
      <c r="F3256" t="s">
        <v>2384</v>
      </c>
      <c r="G3256">
        <v>34</v>
      </c>
      <c r="H3256" t="s">
        <v>60</v>
      </c>
      <c r="I3256" t="s">
        <v>65</v>
      </c>
      <c r="O3256" t="s">
        <v>62</v>
      </c>
      <c r="AS3256" t="s">
        <v>62</v>
      </c>
      <c r="BE3256">
        <f>COUNTIF(J3256:BD3256,"**")</f>
        <v>2</v>
      </c>
      <c r="BF3256">
        <f>COUNTIF(J3256:BD3256,"*P*")</f>
        <v>2</v>
      </c>
      <c r="BG3256">
        <f>COUNTIF(J3256:BD3256,"*C*")</f>
        <v>0</v>
      </c>
      <c r="BH3256">
        <f>COUNTIF(AQ3256:BC3256, "C")</f>
        <v>0</v>
      </c>
      <c r="BI3256">
        <f>COUNTIF(AQ3256:BC3256, "P")</f>
        <v>1</v>
      </c>
      <c r="BJ3256" t="str">
        <f t="shared" si="50"/>
        <v>X</v>
      </c>
      <c r="BK3256">
        <f>COUNTIFS(AQ3256:BC3256,"C")+COUNTIFS(AQ3256:BC3256,"P")</f>
        <v>1</v>
      </c>
      <c r="BL3256">
        <f>COUNTIF(AC3256:AO3256,"**")</f>
        <v>0</v>
      </c>
      <c r="BM3256">
        <f>COUNTIF(AC3256:AO3256,"P")</f>
        <v>0</v>
      </c>
      <c r="BN3256">
        <f>COUNTIF(AC3256:AO3256,"C")</f>
        <v>0</v>
      </c>
    </row>
    <row r="3257" spans="1:66" x14ac:dyDescent="0.25">
      <c r="A3257">
        <v>8198</v>
      </c>
      <c r="B3257">
        <v>14</v>
      </c>
      <c r="C3257">
        <v>5</v>
      </c>
      <c r="D3257">
        <v>3</v>
      </c>
      <c r="E3257" t="s">
        <v>140</v>
      </c>
      <c r="F3257" t="s">
        <v>149</v>
      </c>
      <c r="G3257">
        <v>34</v>
      </c>
      <c r="H3257" t="s">
        <v>64</v>
      </c>
      <c r="I3257" t="s">
        <v>65</v>
      </c>
      <c r="K3257" t="s">
        <v>62</v>
      </c>
      <c r="O3257" t="s">
        <v>62</v>
      </c>
      <c r="BE3257">
        <f>COUNTIF(J3257:BD3257,"**")</f>
        <v>2</v>
      </c>
      <c r="BF3257">
        <f>COUNTIF(J3257:BD3257,"*P*")</f>
        <v>2</v>
      </c>
      <c r="BG3257">
        <f>COUNTIF(J3257:BD3257,"*C*")</f>
        <v>0</v>
      </c>
      <c r="BH3257">
        <f>COUNTIF(AQ3257:BC3257, "C")</f>
        <v>0</v>
      </c>
      <c r="BI3257">
        <f>COUNTIF(AQ3257:BC3257, "P")</f>
        <v>0</v>
      </c>
      <c r="BJ3257" t="str">
        <f t="shared" si="50"/>
        <v/>
      </c>
      <c r="BK3257">
        <f>COUNTIFS(AQ3257:BC3257,"C")+COUNTIFS(AQ3257:BC3257,"P")</f>
        <v>0</v>
      </c>
      <c r="BL3257">
        <f>COUNTIF(AC3257:AO3257,"**")</f>
        <v>0</v>
      </c>
      <c r="BM3257">
        <f>COUNTIF(AC3257:AO3257,"P")</f>
        <v>0</v>
      </c>
      <c r="BN3257">
        <f>COUNTIF(AC3257:AO3257,"C")</f>
        <v>0</v>
      </c>
    </row>
    <row r="3258" spans="1:66" x14ac:dyDescent="0.25">
      <c r="A3258">
        <v>8349</v>
      </c>
      <c r="B3258">
        <v>14</v>
      </c>
      <c r="C3258">
        <v>12</v>
      </c>
      <c r="D3258">
        <v>3</v>
      </c>
      <c r="E3258" t="s">
        <v>140</v>
      </c>
      <c r="F3258" t="s">
        <v>784</v>
      </c>
      <c r="G3258">
        <v>34</v>
      </c>
      <c r="H3258" t="s">
        <v>60</v>
      </c>
      <c r="I3258" t="s">
        <v>65</v>
      </c>
      <c r="K3258" t="s">
        <v>62</v>
      </c>
      <c r="BE3258">
        <f>COUNTIF(J3258:BD3258,"**")</f>
        <v>1</v>
      </c>
      <c r="BF3258">
        <f>COUNTIF(J3258:BD3258,"*P*")</f>
        <v>1</v>
      </c>
      <c r="BG3258">
        <f>COUNTIF(J3258:BD3258,"*C*")</f>
        <v>0</v>
      </c>
      <c r="BH3258">
        <f>COUNTIF(AQ3258:BC3258, "C")</f>
        <v>0</v>
      </c>
      <c r="BI3258">
        <f>COUNTIF(AQ3258:BC3258, "P")</f>
        <v>0</v>
      </c>
      <c r="BJ3258" t="str">
        <f t="shared" si="50"/>
        <v/>
      </c>
      <c r="BK3258">
        <f>COUNTIFS(AQ3258:BC3258,"C")+COUNTIFS(AQ3258:BC3258,"P")</f>
        <v>0</v>
      </c>
      <c r="BL3258">
        <f>COUNTIF(AC3258:AO3258,"**")</f>
        <v>0</v>
      </c>
      <c r="BM3258">
        <f>COUNTIF(AC3258:AO3258,"P")</f>
        <v>0</v>
      </c>
      <c r="BN3258">
        <f>COUNTIF(AC3258:AO3258,"C")</f>
        <v>0</v>
      </c>
    </row>
    <row r="3259" spans="1:66" x14ac:dyDescent="0.25">
      <c r="A3259">
        <v>8408</v>
      </c>
      <c r="B3259">
        <v>15</v>
      </c>
      <c r="C3259">
        <v>1</v>
      </c>
      <c r="D3259">
        <v>50</v>
      </c>
      <c r="E3259" t="s">
        <v>140</v>
      </c>
      <c r="F3259" t="s">
        <v>151</v>
      </c>
      <c r="G3259">
        <v>34</v>
      </c>
      <c r="H3259" t="s">
        <v>64</v>
      </c>
      <c r="I3259" t="s">
        <v>61</v>
      </c>
      <c r="BA3259" t="s">
        <v>62</v>
      </c>
      <c r="BB3259" t="s">
        <v>62</v>
      </c>
      <c r="BE3259">
        <f>COUNTIF(J3259:BD3259,"**")</f>
        <v>2</v>
      </c>
      <c r="BF3259">
        <f>COUNTIF(J3259:BD3259,"*P*")</f>
        <v>2</v>
      </c>
      <c r="BG3259">
        <f>COUNTIF(J3259:BD3259,"*C*")</f>
        <v>0</v>
      </c>
      <c r="BH3259">
        <f>COUNTIF(AQ3259:BC3259, "C")</f>
        <v>0</v>
      </c>
      <c r="BI3259">
        <f>COUNTIF(AQ3259:BC3259, "P")</f>
        <v>2</v>
      </c>
      <c r="BJ3259" t="str">
        <f t="shared" si="50"/>
        <v>X</v>
      </c>
      <c r="BK3259">
        <f>COUNTIFS(AQ3259:BC3259,"C")+COUNTIFS(AQ3259:BC3259,"P")</f>
        <v>2</v>
      </c>
      <c r="BL3259">
        <f>COUNTIF(AC3259:AO3259,"**")</f>
        <v>0</v>
      </c>
      <c r="BM3259">
        <f>COUNTIF(AC3259:AO3259,"P")</f>
        <v>0</v>
      </c>
      <c r="BN3259">
        <f>COUNTIF(AC3259:AO3259,"C")</f>
        <v>0</v>
      </c>
    </row>
    <row r="3260" spans="1:66" x14ac:dyDescent="0.25">
      <c r="A3260">
        <v>9306</v>
      </c>
      <c r="B3260">
        <v>15</v>
      </c>
      <c r="C3260">
        <v>11</v>
      </c>
      <c r="D3260">
        <v>50</v>
      </c>
      <c r="E3260" t="s">
        <v>140</v>
      </c>
      <c r="F3260" t="s">
        <v>2385</v>
      </c>
      <c r="G3260">
        <v>34</v>
      </c>
      <c r="H3260" t="s">
        <v>60</v>
      </c>
      <c r="I3260" t="s">
        <v>72</v>
      </c>
      <c r="O3260" t="s">
        <v>62</v>
      </c>
      <c r="BE3260">
        <f>COUNTIF(J3260:BD3260,"**")</f>
        <v>1</v>
      </c>
      <c r="BF3260">
        <f>COUNTIF(J3260:BD3260,"*P*")</f>
        <v>1</v>
      </c>
      <c r="BG3260">
        <f>COUNTIF(J3260:BD3260,"*C*")</f>
        <v>0</v>
      </c>
      <c r="BH3260">
        <f>COUNTIF(AQ3260:BC3260, "C")</f>
        <v>0</v>
      </c>
      <c r="BI3260">
        <f>COUNTIF(AQ3260:BC3260, "P")</f>
        <v>0</v>
      </c>
      <c r="BJ3260" t="str">
        <f t="shared" si="50"/>
        <v/>
      </c>
      <c r="BK3260">
        <f>COUNTIFS(AQ3260:BC3260,"C")+COUNTIFS(AQ3260:BC3260,"P")</f>
        <v>0</v>
      </c>
      <c r="BL3260">
        <f>COUNTIF(AC3260:AO3260,"**")</f>
        <v>0</v>
      </c>
      <c r="BM3260">
        <f>COUNTIF(AC3260:AO3260,"P")</f>
        <v>0</v>
      </c>
      <c r="BN3260">
        <f>COUNTIF(AC3260:AO3260,"C")</f>
        <v>0</v>
      </c>
    </row>
    <row r="3261" spans="1:66" x14ac:dyDescent="0.25">
      <c r="A3261">
        <v>9648</v>
      </c>
      <c r="B3261">
        <v>17</v>
      </c>
      <c r="C3261">
        <v>1</v>
      </c>
      <c r="D3261">
        <v>6</v>
      </c>
      <c r="E3261" t="s">
        <v>140</v>
      </c>
      <c r="F3261" t="s">
        <v>149</v>
      </c>
      <c r="G3261">
        <v>34</v>
      </c>
      <c r="H3261" t="s">
        <v>64</v>
      </c>
      <c r="I3261" t="s">
        <v>65</v>
      </c>
      <c r="O3261" t="s">
        <v>62</v>
      </c>
      <c r="BE3261">
        <f>COUNTIF(J3261:BD3261,"**")</f>
        <v>1</v>
      </c>
      <c r="BF3261">
        <f>COUNTIF(J3261:BD3261,"*P*")</f>
        <v>1</v>
      </c>
      <c r="BG3261">
        <f>COUNTIF(J3261:BD3261,"*C*")</f>
        <v>0</v>
      </c>
      <c r="BH3261">
        <f>COUNTIF(AQ3261:BC3261, "C")</f>
        <v>0</v>
      </c>
      <c r="BI3261">
        <f>COUNTIF(AQ3261:BC3261, "P")</f>
        <v>0</v>
      </c>
      <c r="BJ3261" t="str">
        <f t="shared" si="50"/>
        <v/>
      </c>
      <c r="BK3261">
        <f>COUNTIFS(AQ3261:BC3261,"C")+COUNTIFS(AQ3261:BC3261,"P")</f>
        <v>0</v>
      </c>
      <c r="BL3261">
        <f>COUNTIF(AC3261:AO3261,"**")</f>
        <v>0</v>
      </c>
      <c r="BM3261">
        <f>COUNTIF(AC3261:AO3261,"P")</f>
        <v>0</v>
      </c>
      <c r="BN3261">
        <f>COUNTIF(AC3261:AO3261,"C")</f>
        <v>0</v>
      </c>
    </row>
    <row r="3262" spans="1:66" x14ac:dyDescent="0.25">
      <c r="A3262">
        <v>10410</v>
      </c>
      <c r="B3262">
        <v>17</v>
      </c>
      <c r="C3262">
        <v>11</v>
      </c>
      <c r="D3262">
        <v>6</v>
      </c>
      <c r="E3262" t="s">
        <v>140</v>
      </c>
      <c r="F3262" t="s">
        <v>225</v>
      </c>
      <c r="G3262">
        <v>34</v>
      </c>
      <c r="H3262" t="s">
        <v>60</v>
      </c>
      <c r="I3262" t="s">
        <v>72</v>
      </c>
      <c r="O3262" t="s">
        <v>62</v>
      </c>
      <c r="BE3262">
        <f>COUNTIF(J3262:BD3262,"**")</f>
        <v>1</v>
      </c>
      <c r="BF3262">
        <f>COUNTIF(J3262:BD3262,"*P*")</f>
        <v>1</v>
      </c>
      <c r="BG3262">
        <f>COUNTIF(J3262:BD3262,"*C*")</f>
        <v>0</v>
      </c>
      <c r="BH3262">
        <f>COUNTIF(AQ3262:BC3262, "C")</f>
        <v>0</v>
      </c>
      <c r="BI3262">
        <f>COUNTIF(AQ3262:BC3262, "P")</f>
        <v>0</v>
      </c>
      <c r="BJ3262" t="str">
        <f t="shared" si="50"/>
        <v/>
      </c>
      <c r="BK3262">
        <f>COUNTIFS(AQ3262:BC3262,"C")+COUNTIFS(AQ3262:BC3262,"P")</f>
        <v>0</v>
      </c>
      <c r="BL3262">
        <f>COUNTIF(AC3262:AO3262,"**")</f>
        <v>0</v>
      </c>
      <c r="BM3262">
        <f>COUNTIF(AC3262:AO3262,"P")</f>
        <v>0</v>
      </c>
      <c r="BN3262">
        <f>COUNTIF(AC3262:AO3262,"C")</f>
        <v>0</v>
      </c>
    </row>
    <row r="3263" spans="1:66" x14ac:dyDescent="0.25">
      <c r="A3263">
        <v>10824</v>
      </c>
      <c r="B3263">
        <v>18</v>
      </c>
      <c r="C3263">
        <v>9</v>
      </c>
      <c r="D3263">
        <v>5</v>
      </c>
      <c r="E3263" t="s">
        <v>140</v>
      </c>
      <c r="F3263" t="s">
        <v>174</v>
      </c>
      <c r="G3263">
        <v>34</v>
      </c>
      <c r="H3263" t="s">
        <v>60</v>
      </c>
      <c r="I3263" t="s">
        <v>65</v>
      </c>
      <c r="O3263" t="s">
        <v>62</v>
      </c>
      <c r="BE3263">
        <f>COUNTIF(J3263:BD3263,"**")</f>
        <v>1</v>
      </c>
      <c r="BF3263">
        <f>COUNTIF(J3263:BD3263,"*P*")</f>
        <v>1</v>
      </c>
      <c r="BG3263">
        <f>COUNTIF(J3263:BD3263,"*C*")</f>
        <v>0</v>
      </c>
      <c r="BH3263">
        <f>COUNTIF(AQ3263:BC3263, "C")</f>
        <v>0</v>
      </c>
      <c r="BI3263">
        <f>COUNTIF(AQ3263:BC3263, "P")</f>
        <v>0</v>
      </c>
      <c r="BJ3263" t="str">
        <f t="shared" si="50"/>
        <v/>
      </c>
      <c r="BK3263">
        <f>COUNTIFS(AQ3263:BC3263,"C")+COUNTIFS(AQ3263:BC3263,"P")</f>
        <v>0</v>
      </c>
      <c r="BL3263">
        <f>COUNTIF(AC3263:AO3263,"**")</f>
        <v>0</v>
      </c>
      <c r="BM3263">
        <f>COUNTIF(AC3263:AO3263,"P")</f>
        <v>0</v>
      </c>
      <c r="BN3263">
        <f>COUNTIF(AC3263:AO3263,"C")</f>
        <v>0</v>
      </c>
    </row>
    <row r="3264" spans="1:66" x14ac:dyDescent="0.25">
      <c r="A3264">
        <v>11095</v>
      </c>
      <c r="B3264">
        <v>19</v>
      </c>
      <c r="C3264">
        <v>4</v>
      </c>
      <c r="D3264">
        <v>56</v>
      </c>
      <c r="E3264" t="s">
        <v>140</v>
      </c>
      <c r="F3264" t="s">
        <v>126</v>
      </c>
      <c r="G3264">
        <v>34</v>
      </c>
      <c r="H3264" t="s">
        <v>60</v>
      </c>
      <c r="I3264" t="s">
        <v>65</v>
      </c>
      <c r="O3264" t="s">
        <v>62</v>
      </c>
      <c r="BE3264">
        <f>COUNTIF(J3264:BD3264,"**")</f>
        <v>1</v>
      </c>
      <c r="BF3264">
        <f>COUNTIF(J3264:BD3264,"*P*")</f>
        <v>1</v>
      </c>
      <c r="BG3264">
        <f>COUNTIF(J3264:BD3264,"*C*")</f>
        <v>0</v>
      </c>
      <c r="BH3264">
        <f>COUNTIF(AQ3264:BC3264, "C")</f>
        <v>0</v>
      </c>
      <c r="BI3264">
        <f>COUNTIF(AQ3264:BC3264, "P")</f>
        <v>0</v>
      </c>
      <c r="BJ3264" t="str">
        <f t="shared" si="50"/>
        <v/>
      </c>
      <c r="BK3264">
        <f>COUNTIFS(AQ3264:BC3264,"C")+COUNTIFS(AQ3264:BC3264,"P")</f>
        <v>0</v>
      </c>
      <c r="BL3264">
        <f>COUNTIF(AC3264:AO3264,"**")</f>
        <v>0</v>
      </c>
      <c r="BM3264">
        <f>COUNTIF(AC3264:AO3264,"P")</f>
        <v>0</v>
      </c>
      <c r="BN3264">
        <f>COUNTIF(AC3264:AO3264,"C")</f>
        <v>0</v>
      </c>
    </row>
    <row r="3265" spans="1:66" x14ac:dyDescent="0.25">
      <c r="A3265">
        <v>11665</v>
      </c>
      <c r="B3265">
        <v>20</v>
      </c>
      <c r="C3265">
        <v>11</v>
      </c>
      <c r="D3265">
        <v>11</v>
      </c>
      <c r="E3265" t="s">
        <v>140</v>
      </c>
      <c r="F3265" t="s">
        <v>2386</v>
      </c>
      <c r="G3265">
        <v>34</v>
      </c>
      <c r="H3265" t="s">
        <v>60</v>
      </c>
      <c r="I3265" t="s">
        <v>65</v>
      </c>
      <c r="J3265" t="s">
        <v>62</v>
      </c>
      <c r="N3265" t="s">
        <v>62</v>
      </c>
      <c r="O3265" t="s">
        <v>62</v>
      </c>
      <c r="W3265" t="s">
        <v>67</v>
      </c>
      <c r="AD3265" t="s">
        <v>62</v>
      </c>
      <c r="AQ3265" t="s">
        <v>67</v>
      </c>
      <c r="AS3265" t="s">
        <v>62</v>
      </c>
      <c r="AT3265" t="s">
        <v>67</v>
      </c>
      <c r="AZ3265" t="s">
        <v>67</v>
      </c>
      <c r="BC3265" t="s">
        <v>62</v>
      </c>
      <c r="BE3265">
        <f>COUNTIF(J3265:BD3265,"**")</f>
        <v>10</v>
      </c>
      <c r="BF3265">
        <f>COUNTIF(J3265:BD3265,"*P*")</f>
        <v>6</v>
      </c>
      <c r="BG3265">
        <f>COUNTIF(J3265:BD3265,"*C*")</f>
        <v>4</v>
      </c>
      <c r="BH3265">
        <f>COUNTIF(AQ3265:BC3265, "C")</f>
        <v>3</v>
      </c>
      <c r="BI3265">
        <f>COUNTIF(AQ3265:BC3265, "P")</f>
        <v>2</v>
      </c>
      <c r="BJ3265" t="str">
        <f t="shared" si="50"/>
        <v/>
      </c>
      <c r="BK3265">
        <f>COUNTIFS(AQ3265:BC3265,"C")+COUNTIFS(AQ3265:BC3265,"P")</f>
        <v>5</v>
      </c>
      <c r="BL3265">
        <f>COUNTIF(AC3265:AO3265,"**")</f>
        <v>1</v>
      </c>
      <c r="BM3265">
        <f>COUNTIF(AC3265:AO3265,"P")</f>
        <v>1</v>
      </c>
      <c r="BN3265">
        <f>COUNTIF(AC3265:AO3265,"C")</f>
        <v>0</v>
      </c>
    </row>
    <row r="3266" spans="1:66" x14ac:dyDescent="0.25">
      <c r="A3266">
        <v>5260</v>
      </c>
      <c r="B3266">
        <v>10</v>
      </c>
      <c r="C3266">
        <v>2</v>
      </c>
      <c r="D3266">
        <v>53</v>
      </c>
      <c r="E3266" t="s">
        <v>88</v>
      </c>
      <c r="F3266" t="s">
        <v>2387</v>
      </c>
      <c r="G3266">
        <v>34</v>
      </c>
      <c r="H3266" t="s">
        <v>64</v>
      </c>
      <c r="I3266" t="s">
        <v>65</v>
      </c>
      <c r="AD3266" t="s">
        <v>67</v>
      </c>
      <c r="BE3266">
        <f>COUNTIF(J3266:BD3266,"**")</f>
        <v>1</v>
      </c>
      <c r="BF3266">
        <f>COUNTIF(J3266:BD3266,"*P*")</f>
        <v>0</v>
      </c>
      <c r="BG3266">
        <f>COUNTIF(J3266:BD3266,"*C*")</f>
        <v>1</v>
      </c>
      <c r="BH3266">
        <f>COUNTIF(AQ3266:BC3266, "C")</f>
        <v>0</v>
      </c>
      <c r="BI3266">
        <f>COUNTIF(AQ3266:BC3266, "P")</f>
        <v>0</v>
      </c>
      <c r="BJ3266" t="str">
        <f t="shared" ref="BJ3266:BJ3329" si="51">IF(AND(BH3266=0,BI3266&gt;0),"X","")</f>
        <v/>
      </c>
      <c r="BK3266">
        <f>COUNTIFS(AQ3266:BC3266,"C")+COUNTIFS(AQ3266:BC3266,"P")</f>
        <v>0</v>
      </c>
      <c r="BL3266">
        <f>COUNTIF(AC3266:AO3266,"**")</f>
        <v>1</v>
      </c>
      <c r="BM3266">
        <f>COUNTIF(AC3266:AO3266,"P")</f>
        <v>0</v>
      </c>
      <c r="BN3266">
        <f>COUNTIF(AC3266:AO3266,"C")</f>
        <v>1</v>
      </c>
    </row>
    <row r="3267" spans="1:66" x14ac:dyDescent="0.25">
      <c r="A3267">
        <v>6341</v>
      </c>
      <c r="B3267">
        <v>11</v>
      </c>
      <c r="C3267">
        <v>8</v>
      </c>
      <c r="D3267">
        <v>13</v>
      </c>
      <c r="E3267" t="s">
        <v>88</v>
      </c>
      <c r="F3267" t="s">
        <v>2388</v>
      </c>
      <c r="G3267">
        <v>34</v>
      </c>
      <c r="H3267" t="s">
        <v>64</v>
      </c>
      <c r="I3267" t="s">
        <v>65</v>
      </c>
      <c r="N3267" t="s">
        <v>62</v>
      </c>
      <c r="AD3267" t="s">
        <v>62</v>
      </c>
      <c r="AT3267" t="s">
        <v>62</v>
      </c>
      <c r="AU3267" t="s">
        <v>62</v>
      </c>
      <c r="AZ3267" t="s">
        <v>62</v>
      </c>
      <c r="BD3267" t="s">
        <v>2389</v>
      </c>
      <c r="BE3267">
        <f>COUNTIF(J3267:BD3267,"**")</f>
        <v>6</v>
      </c>
      <c r="BF3267">
        <f>COUNTIF(J3267:BD3267,"*P*")</f>
        <v>6</v>
      </c>
      <c r="BG3267">
        <f>COUNTIF(J3267:BD3267,"*C*")</f>
        <v>1</v>
      </c>
      <c r="BH3267">
        <f>COUNTIF(AQ3267:BC3267, "C")</f>
        <v>0</v>
      </c>
      <c r="BI3267">
        <f>COUNTIF(AQ3267:BC3267, "P")</f>
        <v>3</v>
      </c>
      <c r="BJ3267" t="str">
        <f t="shared" si="51"/>
        <v>X</v>
      </c>
      <c r="BK3267">
        <f>COUNTIFS(AQ3267:BC3267,"C")+COUNTIFS(AQ3267:BC3267,"P")</f>
        <v>3</v>
      </c>
      <c r="BL3267">
        <f>COUNTIF(AC3267:AO3267,"**")</f>
        <v>1</v>
      </c>
      <c r="BM3267">
        <f>COUNTIF(AC3267:AO3267,"P")</f>
        <v>1</v>
      </c>
      <c r="BN3267">
        <f>COUNTIF(AC3267:AO3267,"C")</f>
        <v>0</v>
      </c>
    </row>
    <row r="3268" spans="1:66" x14ac:dyDescent="0.25">
      <c r="A3268">
        <v>9344</v>
      </c>
      <c r="B3268">
        <v>15</v>
      </c>
      <c r="C3268">
        <v>12</v>
      </c>
      <c r="D3268">
        <v>50</v>
      </c>
      <c r="E3268" t="s">
        <v>88</v>
      </c>
      <c r="F3268" t="s">
        <v>2390</v>
      </c>
      <c r="G3268">
        <v>34</v>
      </c>
      <c r="H3268" t="s">
        <v>64</v>
      </c>
      <c r="I3268" t="s">
        <v>65</v>
      </c>
      <c r="O3268" t="s">
        <v>62</v>
      </c>
      <c r="BE3268">
        <f>COUNTIF(J3268:BD3268,"**")</f>
        <v>1</v>
      </c>
      <c r="BF3268">
        <f>COUNTIF(J3268:BD3268,"*P*")</f>
        <v>1</v>
      </c>
      <c r="BG3268">
        <f>COUNTIF(J3268:BD3268,"*C*")</f>
        <v>0</v>
      </c>
      <c r="BH3268">
        <f>COUNTIF(AQ3268:BC3268, "C")</f>
        <v>0</v>
      </c>
      <c r="BI3268">
        <f>COUNTIF(AQ3268:BC3268, "P")</f>
        <v>0</v>
      </c>
      <c r="BJ3268" t="str">
        <f t="shared" si="51"/>
        <v/>
      </c>
      <c r="BK3268">
        <f>COUNTIFS(AQ3268:BC3268,"C")+COUNTIFS(AQ3268:BC3268,"P")</f>
        <v>0</v>
      </c>
      <c r="BL3268">
        <f>COUNTIF(AC3268:AO3268,"**")</f>
        <v>0</v>
      </c>
      <c r="BM3268">
        <f>COUNTIF(AC3268:AO3268,"P")</f>
        <v>0</v>
      </c>
      <c r="BN3268">
        <f>COUNTIF(AC3268:AO3268,"C")</f>
        <v>0</v>
      </c>
    </row>
    <row r="3269" spans="1:66" x14ac:dyDescent="0.25">
      <c r="A3269">
        <v>10838</v>
      </c>
      <c r="B3269">
        <v>18</v>
      </c>
      <c r="C3269">
        <v>7</v>
      </c>
      <c r="D3269">
        <v>5</v>
      </c>
      <c r="E3269" t="s">
        <v>88</v>
      </c>
      <c r="F3269" t="s">
        <v>508</v>
      </c>
      <c r="G3269">
        <v>34</v>
      </c>
      <c r="H3269" t="s">
        <v>60</v>
      </c>
      <c r="I3269" t="s">
        <v>65</v>
      </c>
      <c r="O3269" t="s">
        <v>62</v>
      </c>
      <c r="AG3269" t="s">
        <v>62</v>
      </c>
      <c r="AM3269" t="s">
        <v>62</v>
      </c>
      <c r="AQ3269" t="s">
        <v>67</v>
      </c>
      <c r="AT3269" t="s">
        <v>67</v>
      </c>
      <c r="AZ3269" t="s">
        <v>62</v>
      </c>
      <c r="BE3269">
        <f>COUNTIF(J3269:BD3269,"**")</f>
        <v>6</v>
      </c>
      <c r="BF3269">
        <f>COUNTIF(J3269:BD3269,"*P*")</f>
        <v>4</v>
      </c>
      <c r="BG3269">
        <f>COUNTIF(J3269:BD3269,"*C*")</f>
        <v>2</v>
      </c>
      <c r="BH3269">
        <f>COUNTIF(AQ3269:BC3269, "C")</f>
        <v>2</v>
      </c>
      <c r="BI3269">
        <f>COUNTIF(AQ3269:BC3269, "P")</f>
        <v>1</v>
      </c>
      <c r="BJ3269" t="str">
        <f t="shared" si="51"/>
        <v/>
      </c>
      <c r="BK3269">
        <f>COUNTIFS(AQ3269:BC3269,"C")+COUNTIFS(AQ3269:BC3269,"P")</f>
        <v>3</v>
      </c>
      <c r="BL3269">
        <f>COUNTIF(AC3269:AO3269,"**")</f>
        <v>2</v>
      </c>
      <c r="BM3269">
        <f>COUNTIF(AC3269:AO3269,"P")</f>
        <v>2</v>
      </c>
      <c r="BN3269">
        <f>COUNTIF(AC3269:AO3269,"C")</f>
        <v>0</v>
      </c>
    </row>
    <row r="3270" spans="1:66" x14ac:dyDescent="0.25">
      <c r="A3270">
        <v>146</v>
      </c>
      <c r="B3270">
        <v>1</v>
      </c>
      <c r="C3270">
        <v>4</v>
      </c>
      <c r="D3270">
        <v>17</v>
      </c>
      <c r="E3270" t="s">
        <v>58</v>
      </c>
      <c r="F3270" t="s">
        <v>2391</v>
      </c>
      <c r="G3270">
        <v>35</v>
      </c>
      <c r="H3270" t="s">
        <v>60</v>
      </c>
      <c r="I3270" t="s">
        <v>61</v>
      </c>
      <c r="AK3270" t="s">
        <v>67</v>
      </c>
      <c r="BE3270">
        <f>COUNTIF(J3270:BD3270,"**")</f>
        <v>1</v>
      </c>
      <c r="BF3270">
        <f>COUNTIF(J3270:BD3270,"*P*")</f>
        <v>0</v>
      </c>
      <c r="BG3270">
        <f>COUNTIF(J3270:BD3270,"*C*")</f>
        <v>1</v>
      </c>
      <c r="BH3270">
        <f>COUNTIF(AQ3270:BC3270, "C")</f>
        <v>0</v>
      </c>
      <c r="BI3270">
        <f>COUNTIF(AQ3270:BC3270, "P")</f>
        <v>0</v>
      </c>
      <c r="BJ3270" t="str">
        <f t="shared" si="51"/>
        <v/>
      </c>
      <c r="BK3270">
        <f>COUNTIFS(AQ3270:BC3270,"C")+COUNTIFS(AQ3270:BC3270,"P")</f>
        <v>0</v>
      </c>
      <c r="BL3270">
        <f>COUNTIF(AC3270:AO3270,"**")</f>
        <v>1</v>
      </c>
      <c r="BM3270">
        <f>COUNTIF(AC3270:AO3270,"P")</f>
        <v>0</v>
      </c>
      <c r="BN3270">
        <f>COUNTIF(AC3270:AO3270,"C")</f>
        <v>1</v>
      </c>
    </row>
    <row r="3271" spans="1:66" x14ac:dyDescent="0.25">
      <c r="A3271">
        <v>166</v>
      </c>
      <c r="B3271">
        <v>1</v>
      </c>
      <c r="C3271">
        <v>5</v>
      </c>
      <c r="D3271">
        <v>46</v>
      </c>
      <c r="E3271" t="s">
        <v>58</v>
      </c>
      <c r="F3271" t="s">
        <v>2392</v>
      </c>
      <c r="G3271">
        <v>35</v>
      </c>
      <c r="H3271" t="s">
        <v>60</v>
      </c>
      <c r="I3271" t="s">
        <v>65</v>
      </c>
      <c r="N3271" t="s">
        <v>67</v>
      </c>
      <c r="AT3271" t="s">
        <v>67</v>
      </c>
      <c r="BE3271">
        <f>COUNTIF(J3271:BD3271,"**")</f>
        <v>2</v>
      </c>
      <c r="BF3271">
        <f>COUNTIF(J3271:BD3271,"*P*")</f>
        <v>0</v>
      </c>
      <c r="BG3271">
        <f>COUNTIF(J3271:BD3271,"*C*")</f>
        <v>2</v>
      </c>
      <c r="BH3271">
        <f>COUNTIF(AQ3271:BC3271, "C")</f>
        <v>1</v>
      </c>
      <c r="BI3271">
        <f>COUNTIF(AQ3271:BC3271, "P")</f>
        <v>0</v>
      </c>
      <c r="BJ3271" t="str">
        <f t="shared" si="51"/>
        <v/>
      </c>
      <c r="BK3271">
        <f>COUNTIFS(AQ3271:BC3271,"C")+COUNTIFS(AQ3271:BC3271,"P")</f>
        <v>1</v>
      </c>
      <c r="BL3271">
        <f>COUNTIF(AC3271:AO3271,"**")</f>
        <v>0</v>
      </c>
      <c r="BM3271">
        <f>COUNTIF(AC3271:AO3271,"P")</f>
        <v>0</v>
      </c>
      <c r="BN3271">
        <f>COUNTIF(AC3271:AO3271,"C")</f>
        <v>0</v>
      </c>
    </row>
    <row r="3272" spans="1:66" x14ac:dyDescent="0.25">
      <c r="A3272">
        <v>211</v>
      </c>
      <c r="B3272">
        <v>1</v>
      </c>
      <c r="C3272">
        <v>5</v>
      </c>
      <c r="D3272">
        <v>17</v>
      </c>
      <c r="E3272" t="s">
        <v>58</v>
      </c>
      <c r="F3272" t="s">
        <v>2393</v>
      </c>
      <c r="G3272">
        <v>35</v>
      </c>
      <c r="H3272" t="s">
        <v>64</v>
      </c>
      <c r="I3272" t="s">
        <v>65</v>
      </c>
      <c r="AD3272" t="s">
        <v>67</v>
      </c>
      <c r="AQ3272" t="s">
        <v>67</v>
      </c>
      <c r="AZ3272" t="s">
        <v>67</v>
      </c>
      <c r="BE3272">
        <f>COUNTIF(J3272:BD3272,"**")</f>
        <v>3</v>
      </c>
      <c r="BF3272">
        <f>COUNTIF(J3272:BD3272,"*P*")</f>
        <v>0</v>
      </c>
      <c r="BG3272">
        <f>COUNTIF(J3272:BD3272,"*C*")</f>
        <v>3</v>
      </c>
      <c r="BH3272">
        <f>COUNTIF(AQ3272:BC3272, "C")</f>
        <v>2</v>
      </c>
      <c r="BI3272">
        <f>COUNTIF(AQ3272:BC3272, "P")</f>
        <v>0</v>
      </c>
      <c r="BJ3272" t="str">
        <f t="shared" si="51"/>
        <v/>
      </c>
      <c r="BK3272">
        <f>COUNTIFS(AQ3272:BC3272,"C")+COUNTIFS(AQ3272:BC3272,"P")</f>
        <v>2</v>
      </c>
      <c r="BL3272">
        <f>COUNTIF(AC3272:AO3272,"**")</f>
        <v>1</v>
      </c>
      <c r="BM3272">
        <f>COUNTIF(AC3272:AO3272,"P")</f>
        <v>0</v>
      </c>
      <c r="BN3272">
        <f>COUNTIF(AC3272:AO3272,"C")</f>
        <v>1</v>
      </c>
    </row>
    <row r="3273" spans="1:66" x14ac:dyDescent="0.25">
      <c r="A3273">
        <v>282</v>
      </c>
      <c r="B3273">
        <v>1</v>
      </c>
      <c r="C3273">
        <v>9</v>
      </c>
      <c r="D3273">
        <v>17</v>
      </c>
      <c r="E3273" t="s">
        <v>58</v>
      </c>
      <c r="F3273" t="s">
        <v>2394</v>
      </c>
      <c r="G3273">
        <v>35</v>
      </c>
      <c r="H3273" t="s">
        <v>64</v>
      </c>
      <c r="I3273" t="s">
        <v>61</v>
      </c>
      <c r="AD3273" t="s">
        <v>67</v>
      </c>
      <c r="BA3273" t="s">
        <v>67</v>
      </c>
      <c r="BE3273">
        <f>COUNTIF(J3273:BD3273,"**")</f>
        <v>2</v>
      </c>
      <c r="BF3273">
        <f>COUNTIF(J3273:BD3273,"*P*")</f>
        <v>0</v>
      </c>
      <c r="BG3273">
        <f>COUNTIF(J3273:BD3273,"*C*")</f>
        <v>2</v>
      </c>
      <c r="BH3273">
        <f>COUNTIF(AQ3273:BC3273, "C")</f>
        <v>1</v>
      </c>
      <c r="BI3273">
        <f>COUNTIF(AQ3273:BC3273, "P")</f>
        <v>0</v>
      </c>
      <c r="BJ3273" t="str">
        <f t="shared" si="51"/>
        <v/>
      </c>
      <c r="BK3273">
        <f>COUNTIFS(AQ3273:BC3273,"C")+COUNTIFS(AQ3273:BC3273,"P")</f>
        <v>1</v>
      </c>
      <c r="BL3273">
        <f>COUNTIF(AC3273:AO3273,"**")</f>
        <v>1</v>
      </c>
      <c r="BM3273">
        <f>COUNTIF(AC3273:AO3273,"P")</f>
        <v>0</v>
      </c>
      <c r="BN3273">
        <f>COUNTIF(AC3273:AO3273,"C")</f>
        <v>1</v>
      </c>
    </row>
    <row r="3274" spans="1:66" x14ac:dyDescent="0.25">
      <c r="A3274">
        <v>331</v>
      </c>
      <c r="B3274">
        <v>1</v>
      </c>
      <c r="C3274">
        <v>10</v>
      </c>
      <c r="D3274">
        <v>46</v>
      </c>
      <c r="E3274" t="s">
        <v>58</v>
      </c>
      <c r="F3274" t="s">
        <v>2395</v>
      </c>
      <c r="G3274">
        <v>35</v>
      </c>
      <c r="H3274" t="s">
        <v>60</v>
      </c>
      <c r="I3274" t="s">
        <v>65</v>
      </c>
      <c r="AD3274" t="s">
        <v>67</v>
      </c>
      <c r="AW3274" t="s">
        <v>67</v>
      </c>
      <c r="BD3274" t="s">
        <v>2396</v>
      </c>
      <c r="BE3274">
        <f>COUNTIF(J3274:BD3274,"**")</f>
        <v>3</v>
      </c>
      <c r="BF3274">
        <f>COUNTIF(J3274:BD3274,"*P*")</f>
        <v>0</v>
      </c>
      <c r="BG3274">
        <f>COUNTIF(J3274:BD3274,"*C*")</f>
        <v>2</v>
      </c>
      <c r="BH3274">
        <f>COUNTIF(AQ3274:BC3274, "C")</f>
        <v>1</v>
      </c>
      <c r="BI3274">
        <f>COUNTIF(AQ3274:BC3274, "P")</f>
        <v>0</v>
      </c>
      <c r="BJ3274" t="str">
        <f t="shared" si="51"/>
        <v/>
      </c>
      <c r="BK3274">
        <f>COUNTIFS(AQ3274:BC3274,"C")+COUNTIFS(AQ3274:BC3274,"P")</f>
        <v>1</v>
      </c>
      <c r="BL3274">
        <f>COUNTIF(AC3274:AO3274,"**")</f>
        <v>1</v>
      </c>
      <c r="BM3274">
        <f>COUNTIF(AC3274:AO3274,"P")</f>
        <v>0</v>
      </c>
      <c r="BN3274">
        <f>COUNTIF(AC3274:AO3274,"C")</f>
        <v>1</v>
      </c>
    </row>
    <row r="3275" spans="1:66" x14ac:dyDescent="0.25">
      <c r="A3275">
        <v>393</v>
      </c>
      <c r="B3275">
        <v>1</v>
      </c>
      <c r="C3275">
        <v>9</v>
      </c>
      <c r="D3275">
        <v>17</v>
      </c>
      <c r="E3275" t="s">
        <v>58</v>
      </c>
      <c r="F3275" t="s">
        <v>2397</v>
      </c>
      <c r="G3275">
        <v>35</v>
      </c>
      <c r="H3275" t="s">
        <v>64</v>
      </c>
      <c r="I3275" t="s">
        <v>65</v>
      </c>
      <c r="K3275" t="s">
        <v>62</v>
      </c>
      <c r="O3275" t="s">
        <v>62</v>
      </c>
      <c r="BE3275">
        <f>COUNTIF(J3275:BD3275,"**")</f>
        <v>2</v>
      </c>
      <c r="BF3275">
        <f>COUNTIF(J3275:BD3275,"*P*")</f>
        <v>2</v>
      </c>
      <c r="BG3275">
        <f>COUNTIF(J3275:BD3275,"*C*")</f>
        <v>0</v>
      </c>
      <c r="BH3275">
        <f>COUNTIF(AQ3275:BC3275, "C")</f>
        <v>0</v>
      </c>
      <c r="BI3275">
        <f>COUNTIF(AQ3275:BC3275, "P")</f>
        <v>0</v>
      </c>
      <c r="BJ3275" t="str">
        <f t="shared" si="51"/>
        <v/>
      </c>
      <c r="BK3275">
        <f>COUNTIFS(AQ3275:BC3275,"C")+COUNTIFS(AQ3275:BC3275,"P")</f>
        <v>0</v>
      </c>
      <c r="BL3275">
        <f>COUNTIF(AC3275:AO3275,"**")</f>
        <v>0</v>
      </c>
      <c r="BM3275">
        <f>COUNTIF(AC3275:AO3275,"P")</f>
        <v>0</v>
      </c>
      <c r="BN3275">
        <f>COUNTIF(AC3275:AO3275,"C")</f>
        <v>0</v>
      </c>
    </row>
    <row r="3276" spans="1:66" x14ac:dyDescent="0.25">
      <c r="A3276">
        <v>714</v>
      </c>
      <c r="B3276">
        <v>4</v>
      </c>
      <c r="C3276">
        <v>1</v>
      </c>
      <c r="D3276">
        <v>16</v>
      </c>
      <c r="E3276" t="s">
        <v>58</v>
      </c>
      <c r="F3276" t="s">
        <v>2398</v>
      </c>
      <c r="G3276">
        <v>35</v>
      </c>
      <c r="H3276" t="s">
        <v>60</v>
      </c>
      <c r="I3276" t="s">
        <v>65</v>
      </c>
      <c r="K3276" t="s">
        <v>62</v>
      </c>
      <c r="O3276" t="s">
        <v>67</v>
      </c>
      <c r="AD3276" t="s">
        <v>67</v>
      </c>
      <c r="AT3276" t="s">
        <v>67</v>
      </c>
      <c r="AZ3276" t="s">
        <v>67</v>
      </c>
      <c r="BA3276" t="s">
        <v>67</v>
      </c>
      <c r="BE3276">
        <f>COUNTIF(J3276:BD3276,"**")</f>
        <v>6</v>
      </c>
      <c r="BF3276">
        <f>COUNTIF(J3276:BD3276,"*P*")</f>
        <v>1</v>
      </c>
      <c r="BG3276">
        <f>COUNTIF(J3276:BD3276,"*C*")</f>
        <v>5</v>
      </c>
      <c r="BH3276">
        <f>COUNTIF(AQ3276:BC3276, "C")</f>
        <v>3</v>
      </c>
      <c r="BI3276">
        <f>COUNTIF(AQ3276:BC3276, "P")</f>
        <v>0</v>
      </c>
      <c r="BJ3276" t="str">
        <f t="shared" si="51"/>
        <v/>
      </c>
      <c r="BK3276">
        <f>COUNTIFS(AQ3276:BC3276,"C")+COUNTIFS(AQ3276:BC3276,"P")</f>
        <v>3</v>
      </c>
      <c r="BL3276">
        <f>COUNTIF(AC3276:AO3276,"**")</f>
        <v>1</v>
      </c>
      <c r="BM3276">
        <f>COUNTIF(AC3276:AO3276,"P")</f>
        <v>0</v>
      </c>
      <c r="BN3276">
        <f>COUNTIF(AC3276:AO3276,"C")</f>
        <v>1</v>
      </c>
    </row>
    <row r="3277" spans="1:66" x14ac:dyDescent="0.25">
      <c r="A3277">
        <v>818</v>
      </c>
      <c r="B3277">
        <v>4</v>
      </c>
      <c r="C3277">
        <v>3</v>
      </c>
      <c r="D3277">
        <v>16</v>
      </c>
      <c r="E3277" t="s">
        <v>58</v>
      </c>
      <c r="F3277" t="s">
        <v>2399</v>
      </c>
      <c r="G3277">
        <v>35</v>
      </c>
      <c r="H3277" t="s">
        <v>60</v>
      </c>
      <c r="I3277" t="s">
        <v>65</v>
      </c>
      <c r="AU3277" t="s">
        <v>67</v>
      </c>
      <c r="BD3277" t="s">
        <v>2400</v>
      </c>
      <c r="BE3277">
        <f>COUNTIF(J3277:BD3277,"**")</f>
        <v>2</v>
      </c>
      <c r="BF3277">
        <f>COUNTIF(J3277:BD3277,"*P*")</f>
        <v>1</v>
      </c>
      <c r="BG3277">
        <f>COUNTIF(J3277:BD3277,"*C*")</f>
        <v>1</v>
      </c>
      <c r="BH3277">
        <f>COUNTIF(AQ3277:BC3277, "C")</f>
        <v>1</v>
      </c>
      <c r="BI3277">
        <f>COUNTIF(AQ3277:BC3277, "P")</f>
        <v>0</v>
      </c>
      <c r="BJ3277" t="str">
        <f t="shared" si="51"/>
        <v/>
      </c>
      <c r="BK3277">
        <f>COUNTIFS(AQ3277:BC3277,"C")+COUNTIFS(AQ3277:BC3277,"P")</f>
        <v>1</v>
      </c>
      <c r="BL3277">
        <f>COUNTIF(AC3277:AO3277,"**")</f>
        <v>0</v>
      </c>
      <c r="BM3277">
        <f>COUNTIF(AC3277:AO3277,"P")</f>
        <v>0</v>
      </c>
      <c r="BN3277">
        <f>COUNTIF(AC3277:AO3277,"C")</f>
        <v>0</v>
      </c>
    </row>
    <row r="3278" spans="1:66" x14ac:dyDescent="0.25">
      <c r="A3278">
        <v>822</v>
      </c>
      <c r="B3278">
        <v>4</v>
      </c>
      <c r="C3278">
        <v>3</v>
      </c>
      <c r="D3278">
        <v>10</v>
      </c>
      <c r="E3278" t="s">
        <v>58</v>
      </c>
      <c r="F3278" t="s">
        <v>805</v>
      </c>
      <c r="G3278">
        <v>35</v>
      </c>
      <c r="H3278" t="s">
        <v>60</v>
      </c>
      <c r="I3278" t="s">
        <v>65</v>
      </c>
      <c r="K3278" t="s">
        <v>62</v>
      </c>
      <c r="AT3278" t="s">
        <v>67</v>
      </c>
      <c r="BE3278">
        <f>COUNTIF(J3278:BD3278,"**")</f>
        <v>2</v>
      </c>
      <c r="BF3278">
        <f>COUNTIF(J3278:BD3278,"*P*")</f>
        <v>1</v>
      </c>
      <c r="BG3278">
        <f>COUNTIF(J3278:BD3278,"*C*")</f>
        <v>1</v>
      </c>
      <c r="BH3278">
        <f>COUNTIF(AQ3278:BC3278, "C")</f>
        <v>1</v>
      </c>
      <c r="BI3278">
        <f>COUNTIF(AQ3278:BC3278, "P")</f>
        <v>0</v>
      </c>
      <c r="BJ3278" t="str">
        <f t="shared" si="51"/>
        <v/>
      </c>
      <c r="BK3278">
        <f>COUNTIFS(AQ3278:BC3278,"C")+COUNTIFS(AQ3278:BC3278,"P")</f>
        <v>1</v>
      </c>
      <c r="BL3278">
        <f>COUNTIF(AC3278:AO3278,"**")</f>
        <v>0</v>
      </c>
      <c r="BM3278">
        <f>COUNTIF(AC3278:AO3278,"P")</f>
        <v>0</v>
      </c>
      <c r="BN3278">
        <f>COUNTIF(AC3278:AO3278,"C")</f>
        <v>0</v>
      </c>
    </row>
    <row r="3279" spans="1:66" x14ac:dyDescent="0.25">
      <c r="A3279">
        <v>860</v>
      </c>
      <c r="B3279">
        <v>4</v>
      </c>
      <c r="C3279">
        <v>3</v>
      </c>
      <c r="D3279">
        <v>16</v>
      </c>
      <c r="E3279" t="s">
        <v>58</v>
      </c>
      <c r="F3279" t="s">
        <v>2401</v>
      </c>
      <c r="G3279">
        <v>35</v>
      </c>
      <c r="H3279" t="s">
        <v>64</v>
      </c>
      <c r="I3279" t="s">
        <v>65</v>
      </c>
      <c r="AF3279" t="s">
        <v>62</v>
      </c>
      <c r="AU3279" t="s">
        <v>67</v>
      </c>
      <c r="BD3279" t="s">
        <v>2402</v>
      </c>
      <c r="BE3279">
        <f>COUNTIF(J3279:BD3279,"**")</f>
        <v>3</v>
      </c>
      <c r="BF3279">
        <f>COUNTIF(J3279:BD3279,"*P*")</f>
        <v>2</v>
      </c>
      <c r="BG3279">
        <f>COUNTIF(J3279:BD3279,"*C*")</f>
        <v>2</v>
      </c>
      <c r="BH3279">
        <f>COUNTIF(AQ3279:BC3279, "C")</f>
        <v>1</v>
      </c>
      <c r="BI3279">
        <f>COUNTIF(AQ3279:BC3279, "P")</f>
        <v>0</v>
      </c>
      <c r="BJ3279" t="str">
        <f t="shared" si="51"/>
        <v/>
      </c>
      <c r="BK3279">
        <f>COUNTIFS(AQ3279:BC3279,"C")+COUNTIFS(AQ3279:BC3279,"P")</f>
        <v>1</v>
      </c>
      <c r="BL3279">
        <f>COUNTIF(AC3279:AO3279,"**")</f>
        <v>1</v>
      </c>
      <c r="BM3279">
        <f>COUNTIF(AC3279:AO3279,"P")</f>
        <v>1</v>
      </c>
      <c r="BN3279">
        <f>COUNTIF(AC3279:AO3279,"C")</f>
        <v>0</v>
      </c>
    </row>
    <row r="3280" spans="1:66" x14ac:dyDescent="0.25">
      <c r="A3280">
        <v>937</v>
      </c>
      <c r="B3280">
        <v>4</v>
      </c>
      <c r="C3280">
        <v>4</v>
      </c>
      <c r="D3280">
        <v>16</v>
      </c>
      <c r="E3280" t="s">
        <v>58</v>
      </c>
      <c r="F3280" t="s">
        <v>2403</v>
      </c>
      <c r="G3280">
        <v>35</v>
      </c>
      <c r="H3280" t="s">
        <v>60</v>
      </c>
      <c r="I3280" t="s">
        <v>65</v>
      </c>
      <c r="N3280" t="s">
        <v>67</v>
      </c>
      <c r="BE3280">
        <f>COUNTIF(J3280:BD3280,"**")</f>
        <v>1</v>
      </c>
      <c r="BF3280">
        <f>COUNTIF(J3280:BD3280,"*P*")</f>
        <v>0</v>
      </c>
      <c r="BG3280">
        <f>COUNTIF(J3280:BD3280,"*C*")</f>
        <v>1</v>
      </c>
      <c r="BH3280">
        <f>COUNTIF(AQ3280:BC3280, "C")</f>
        <v>0</v>
      </c>
      <c r="BI3280">
        <f>COUNTIF(AQ3280:BC3280, "P")</f>
        <v>0</v>
      </c>
      <c r="BJ3280" t="str">
        <f t="shared" si="51"/>
        <v/>
      </c>
      <c r="BK3280">
        <f>COUNTIFS(AQ3280:BC3280,"C")+COUNTIFS(AQ3280:BC3280,"P")</f>
        <v>0</v>
      </c>
      <c r="BL3280">
        <f>COUNTIF(AC3280:AO3280,"**")</f>
        <v>0</v>
      </c>
      <c r="BM3280">
        <f>COUNTIF(AC3280:AO3280,"P")</f>
        <v>0</v>
      </c>
      <c r="BN3280">
        <f>COUNTIF(AC3280:AO3280,"C")</f>
        <v>0</v>
      </c>
    </row>
    <row r="3281" spans="1:66" x14ac:dyDescent="0.25">
      <c r="A3281">
        <v>977</v>
      </c>
      <c r="B3281">
        <v>4</v>
      </c>
      <c r="C3281">
        <v>4</v>
      </c>
      <c r="D3281">
        <v>10</v>
      </c>
      <c r="E3281" t="s">
        <v>58</v>
      </c>
      <c r="F3281" t="s">
        <v>2404</v>
      </c>
      <c r="G3281">
        <v>35</v>
      </c>
      <c r="H3281" t="s">
        <v>64</v>
      </c>
      <c r="I3281" t="s">
        <v>65</v>
      </c>
      <c r="O3281" t="s">
        <v>67</v>
      </c>
      <c r="AQ3281" t="s">
        <v>67</v>
      </c>
      <c r="AS3281" t="s">
        <v>67</v>
      </c>
      <c r="AZ3281" t="s">
        <v>67</v>
      </c>
      <c r="BE3281">
        <f>COUNTIF(J3281:BD3281,"**")</f>
        <v>4</v>
      </c>
      <c r="BF3281">
        <f>COUNTIF(J3281:BD3281,"*P*")</f>
        <v>0</v>
      </c>
      <c r="BG3281">
        <f>COUNTIF(J3281:BD3281,"*C*")</f>
        <v>4</v>
      </c>
      <c r="BH3281">
        <f>COUNTIF(AQ3281:BC3281, "C")</f>
        <v>3</v>
      </c>
      <c r="BI3281">
        <f>COUNTIF(AQ3281:BC3281, "P")</f>
        <v>0</v>
      </c>
      <c r="BJ3281" t="str">
        <f t="shared" si="51"/>
        <v/>
      </c>
      <c r="BK3281">
        <f>COUNTIFS(AQ3281:BC3281,"C")+COUNTIFS(AQ3281:BC3281,"P")</f>
        <v>3</v>
      </c>
      <c r="BL3281">
        <f>COUNTIF(AC3281:AO3281,"**")</f>
        <v>0</v>
      </c>
      <c r="BM3281">
        <f>COUNTIF(AC3281:AO3281,"P")</f>
        <v>0</v>
      </c>
      <c r="BN3281">
        <f>COUNTIF(AC3281:AO3281,"C")</f>
        <v>0</v>
      </c>
    </row>
    <row r="3282" spans="1:66" x14ac:dyDescent="0.25">
      <c r="A3282">
        <v>980</v>
      </c>
      <c r="B3282">
        <v>4</v>
      </c>
      <c r="C3282">
        <v>5</v>
      </c>
      <c r="D3282">
        <v>16</v>
      </c>
      <c r="E3282" t="s">
        <v>58</v>
      </c>
      <c r="F3282" t="s">
        <v>2405</v>
      </c>
      <c r="G3282">
        <v>35</v>
      </c>
      <c r="H3282" t="s">
        <v>60</v>
      </c>
      <c r="I3282" t="s">
        <v>65</v>
      </c>
      <c r="J3282" t="s">
        <v>62</v>
      </c>
      <c r="W3282" t="s">
        <v>67</v>
      </c>
      <c r="AT3282" t="s">
        <v>67</v>
      </c>
      <c r="AV3282" t="s">
        <v>62</v>
      </c>
      <c r="AW3282" t="s">
        <v>62</v>
      </c>
      <c r="BE3282">
        <f>COUNTIF(J3282:BD3282,"**")</f>
        <v>5</v>
      </c>
      <c r="BF3282">
        <f>COUNTIF(J3282:BD3282,"*P*")</f>
        <v>3</v>
      </c>
      <c r="BG3282">
        <f>COUNTIF(J3282:BD3282,"*C*")</f>
        <v>2</v>
      </c>
      <c r="BH3282">
        <f>COUNTIF(AQ3282:BC3282, "C")</f>
        <v>1</v>
      </c>
      <c r="BI3282">
        <f>COUNTIF(AQ3282:BC3282, "P")</f>
        <v>2</v>
      </c>
      <c r="BJ3282" t="str">
        <f t="shared" si="51"/>
        <v/>
      </c>
      <c r="BK3282">
        <f>COUNTIFS(AQ3282:BC3282,"C")+COUNTIFS(AQ3282:BC3282,"P")</f>
        <v>3</v>
      </c>
      <c r="BL3282">
        <f>COUNTIF(AC3282:AO3282,"**")</f>
        <v>0</v>
      </c>
      <c r="BM3282">
        <f>COUNTIF(AC3282:AO3282,"P")</f>
        <v>0</v>
      </c>
      <c r="BN3282">
        <f>COUNTIF(AC3282:AO3282,"C")</f>
        <v>0</v>
      </c>
    </row>
    <row r="3283" spans="1:66" x14ac:dyDescent="0.25">
      <c r="A3283">
        <v>1025</v>
      </c>
      <c r="B3283">
        <v>4</v>
      </c>
      <c r="C3283">
        <v>5</v>
      </c>
      <c r="D3283">
        <v>16</v>
      </c>
      <c r="E3283" t="s">
        <v>58</v>
      </c>
      <c r="F3283" t="s">
        <v>2406</v>
      </c>
      <c r="G3283">
        <v>35</v>
      </c>
      <c r="H3283" t="s">
        <v>60</v>
      </c>
      <c r="I3283" t="s">
        <v>61</v>
      </c>
      <c r="N3283" t="s">
        <v>67</v>
      </c>
      <c r="BE3283">
        <f>COUNTIF(J3283:BD3283,"**")</f>
        <v>1</v>
      </c>
      <c r="BF3283">
        <f>COUNTIF(J3283:BD3283,"*P*")</f>
        <v>0</v>
      </c>
      <c r="BG3283">
        <f>COUNTIF(J3283:BD3283,"*C*")</f>
        <v>1</v>
      </c>
      <c r="BH3283">
        <f>COUNTIF(AQ3283:BC3283, "C")</f>
        <v>0</v>
      </c>
      <c r="BI3283">
        <f>COUNTIF(AQ3283:BC3283, "P")</f>
        <v>0</v>
      </c>
      <c r="BJ3283" t="str">
        <f t="shared" si="51"/>
        <v/>
      </c>
      <c r="BK3283">
        <f>COUNTIFS(AQ3283:BC3283,"C")+COUNTIFS(AQ3283:BC3283,"P")</f>
        <v>0</v>
      </c>
      <c r="BL3283">
        <f>COUNTIF(AC3283:AO3283,"**")</f>
        <v>0</v>
      </c>
      <c r="BM3283">
        <f>COUNTIF(AC3283:AO3283,"P")</f>
        <v>0</v>
      </c>
      <c r="BN3283">
        <f>COUNTIF(AC3283:AO3283,"C")</f>
        <v>0</v>
      </c>
    </row>
    <row r="3284" spans="1:66" x14ac:dyDescent="0.25">
      <c r="A3284">
        <v>1177</v>
      </c>
      <c r="B3284">
        <v>4</v>
      </c>
      <c r="C3284">
        <v>6</v>
      </c>
      <c r="D3284">
        <v>16</v>
      </c>
      <c r="E3284" t="s">
        <v>58</v>
      </c>
      <c r="F3284" t="s">
        <v>2407</v>
      </c>
      <c r="G3284">
        <v>35</v>
      </c>
      <c r="H3284" t="s">
        <v>60</v>
      </c>
      <c r="I3284" t="s">
        <v>61</v>
      </c>
      <c r="J3284" t="s">
        <v>67</v>
      </c>
      <c r="K3284" t="s">
        <v>62</v>
      </c>
      <c r="W3284" t="s">
        <v>67</v>
      </c>
      <c r="AT3284" t="s">
        <v>67</v>
      </c>
      <c r="AU3284" t="s">
        <v>67</v>
      </c>
      <c r="AV3284" t="s">
        <v>67</v>
      </c>
      <c r="BD3284" t="s">
        <v>212</v>
      </c>
      <c r="BE3284">
        <f>COUNTIF(J3284:BD3284,"**")</f>
        <v>7</v>
      </c>
      <c r="BF3284">
        <f>COUNTIF(J3284:BD3284,"*P*")</f>
        <v>1</v>
      </c>
      <c r="BG3284">
        <f>COUNTIF(J3284:BD3284,"*C*")</f>
        <v>6</v>
      </c>
      <c r="BH3284">
        <f>COUNTIF(AQ3284:BC3284, "C")</f>
        <v>3</v>
      </c>
      <c r="BI3284">
        <f>COUNTIF(AQ3284:BC3284, "P")</f>
        <v>0</v>
      </c>
      <c r="BJ3284" t="str">
        <f t="shared" si="51"/>
        <v/>
      </c>
      <c r="BK3284">
        <f>COUNTIFS(AQ3284:BC3284,"C")+COUNTIFS(AQ3284:BC3284,"P")</f>
        <v>3</v>
      </c>
      <c r="BL3284">
        <f>COUNTIF(AC3284:AO3284,"**")</f>
        <v>0</v>
      </c>
      <c r="BM3284">
        <f>COUNTIF(AC3284:AO3284,"P")</f>
        <v>0</v>
      </c>
      <c r="BN3284">
        <f>COUNTIF(AC3284:AO3284,"C")</f>
        <v>0</v>
      </c>
    </row>
    <row r="3285" spans="1:66" x14ac:dyDescent="0.25">
      <c r="A3285">
        <v>1304</v>
      </c>
      <c r="B3285">
        <v>4</v>
      </c>
      <c r="C3285">
        <v>8</v>
      </c>
      <c r="D3285">
        <v>16</v>
      </c>
      <c r="E3285" t="s">
        <v>58</v>
      </c>
      <c r="F3285" t="s">
        <v>2408</v>
      </c>
      <c r="G3285">
        <v>35</v>
      </c>
      <c r="H3285" t="s">
        <v>60</v>
      </c>
      <c r="I3285" t="s">
        <v>65</v>
      </c>
      <c r="AQ3285" t="s">
        <v>67</v>
      </c>
      <c r="AZ3285" t="s">
        <v>67</v>
      </c>
      <c r="BE3285">
        <f>COUNTIF(J3285:BD3285,"**")</f>
        <v>2</v>
      </c>
      <c r="BF3285">
        <f>COUNTIF(J3285:BD3285,"*P*")</f>
        <v>0</v>
      </c>
      <c r="BG3285">
        <f>COUNTIF(J3285:BD3285,"*C*")</f>
        <v>2</v>
      </c>
      <c r="BH3285">
        <f>COUNTIF(AQ3285:BC3285, "C")</f>
        <v>2</v>
      </c>
      <c r="BI3285">
        <f>COUNTIF(AQ3285:BC3285, "P")</f>
        <v>0</v>
      </c>
      <c r="BJ3285" t="str">
        <f t="shared" si="51"/>
        <v/>
      </c>
      <c r="BK3285">
        <f>COUNTIFS(AQ3285:BC3285,"C")+COUNTIFS(AQ3285:BC3285,"P")</f>
        <v>2</v>
      </c>
      <c r="BL3285">
        <f>COUNTIF(AC3285:AO3285,"**")</f>
        <v>0</v>
      </c>
      <c r="BM3285">
        <f>COUNTIF(AC3285:AO3285,"P")</f>
        <v>0</v>
      </c>
      <c r="BN3285">
        <f>COUNTIF(AC3285:AO3285,"C")</f>
        <v>0</v>
      </c>
    </row>
    <row r="3286" spans="1:66" x14ac:dyDescent="0.25">
      <c r="A3286">
        <v>1307</v>
      </c>
      <c r="B3286">
        <v>4</v>
      </c>
      <c r="C3286">
        <v>8</v>
      </c>
      <c r="D3286">
        <v>16</v>
      </c>
      <c r="E3286" t="s">
        <v>58</v>
      </c>
      <c r="F3286" t="s">
        <v>2409</v>
      </c>
      <c r="G3286">
        <v>35</v>
      </c>
      <c r="H3286" t="s">
        <v>60</v>
      </c>
      <c r="I3286" t="s">
        <v>65</v>
      </c>
      <c r="O3286" t="s">
        <v>62</v>
      </c>
      <c r="AT3286" t="s">
        <v>67</v>
      </c>
      <c r="AZ3286" t="s">
        <v>67</v>
      </c>
      <c r="BD3286" t="s">
        <v>2410</v>
      </c>
      <c r="BE3286">
        <f>COUNTIF(J3286:BD3286,"**")</f>
        <v>4</v>
      </c>
      <c r="BF3286">
        <f>COUNTIF(J3286:BD3286,"*P*")</f>
        <v>2</v>
      </c>
      <c r="BG3286">
        <f>COUNTIF(J3286:BD3286,"*C*")</f>
        <v>3</v>
      </c>
      <c r="BH3286">
        <f>COUNTIF(AQ3286:BC3286, "C")</f>
        <v>2</v>
      </c>
      <c r="BI3286">
        <f>COUNTIF(AQ3286:BC3286, "P")</f>
        <v>0</v>
      </c>
      <c r="BJ3286" t="str">
        <f t="shared" si="51"/>
        <v/>
      </c>
      <c r="BK3286">
        <f>COUNTIFS(AQ3286:BC3286,"C")+COUNTIFS(AQ3286:BC3286,"P")</f>
        <v>2</v>
      </c>
      <c r="BL3286">
        <f>COUNTIF(AC3286:AO3286,"**")</f>
        <v>0</v>
      </c>
      <c r="BM3286">
        <f>COUNTIF(AC3286:AO3286,"P")</f>
        <v>0</v>
      </c>
      <c r="BN3286">
        <f>COUNTIF(AC3286:AO3286,"C")</f>
        <v>0</v>
      </c>
    </row>
    <row r="3287" spans="1:66" x14ac:dyDescent="0.25">
      <c r="A3287">
        <v>1405</v>
      </c>
      <c r="B3287">
        <v>4</v>
      </c>
      <c r="C3287">
        <v>9</v>
      </c>
      <c r="D3287">
        <v>16</v>
      </c>
      <c r="E3287" t="s">
        <v>58</v>
      </c>
      <c r="F3287" t="s">
        <v>207</v>
      </c>
      <c r="G3287">
        <v>35</v>
      </c>
      <c r="H3287" t="s">
        <v>60</v>
      </c>
      <c r="I3287" t="s">
        <v>65</v>
      </c>
      <c r="K3287" t="s">
        <v>62</v>
      </c>
      <c r="O3287" t="s">
        <v>62</v>
      </c>
      <c r="BD3287" t="s">
        <v>2411</v>
      </c>
      <c r="BE3287">
        <f>COUNTIF(J3287:BD3287,"**")</f>
        <v>3</v>
      </c>
      <c r="BF3287">
        <f>COUNTIF(J3287:BD3287,"*P*")</f>
        <v>3</v>
      </c>
      <c r="BG3287">
        <f>COUNTIF(J3287:BD3287,"*C*")</f>
        <v>0</v>
      </c>
      <c r="BH3287">
        <f>COUNTIF(AQ3287:BC3287, "C")</f>
        <v>0</v>
      </c>
      <c r="BI3287">
        <f>COUNTIF(AQ3287:BC3287, "P")</f>
        <v>0</v>
      </c>
      <c r="BJ3287" t="str">
        <f t="shared" si="51"/>
        <v/>
      </c>
      <c r="BK3287">
        <f>COUNTIFS(AQ3287:BC3287,"C")+COUNTIFS(AQ3287:BC3287,"P")</f>
        <v>0</v>
      </c>
      <c r="BL3287">
        <f>COUNTIF(AC3287:AO3287,"**")</f>
        <v>0</v>
      </c>
      <c r="BM3287">
        <f>COUNTIF(AC3287:AO3287,"P")</f>
        <v>0</v>
      </c>
      <c r="BN3287">
        <f>COUNTIF(AC3287:AO3287,"C")</f>
        <v>0</v>
      </c>
    </row>
    <row r="3288" spans="1:66" x14ac:dyDescent="0.25">
      <c r="A3288">
        <v>1511</v>
      </c>
      <c r="B3288">
        <v>4</v>
      </c>
      <c r="C3288">
        <v>10</v>
      </c>
      <c r="D3288">
        <v>16</v>
      </c>
      <c r="E3288" t="s">
        <v>58</v>
      </c>
      <c r="F3288" t="s">
        <v>516</v>
      </c>
      <c r="G3288">
        <v>35</v>
      </c>
      <c r="H3288" t="s">
        <v>64</v>
      </c>
      <c r="I3288" t="s">
        <v>65</v>
      </c>
      <c r="AD3288" t="s">
        <v>67</v>
      </c>
      <c r="AV3288" t="s">
        <v>62</v>
      </c>
      <c r="AW3288" t="s">
        <v>62</v>
      </c>
      <c r="BA3288" t="s">
        <v>67</v>
      </c>
      <c r="BB3288" t="s">
        <v>67</v>
      </c>
      <c r="BE3288">
        <f>COUNTIF(J3288:BD3288,"**")</f>
        <v>5</v>
      </c>
      <c r="BF3288">
        <f>COUNTIF(J3288:BD3288,"*P*")</f>
        <v>2</v>
      </c>
      <c r="BG3288">
        <f>COUNTIF(J3288:BD3288,"*C*")</f>
        <v>3</v>
      </c>
      <c r="BH3288">
        <f>COUNTIF(AQ3288:BC3288, "C")</f>
        <v>2</v>
      </c>
      <c r="BI3288">
        <f>COUNTIF(AQ3288:BC3288, "P")</f>
        <v>2</v>
      </c>
      <c r="BJ3288" t="str">
        <f t="shared" si="51"/>
        <v/>
      </c>
      <c r="BK3288">
        <f>COUNTIFS(AQ3288:BC3288,"C")+COUNTIFS(AQ3288:BC3288,"P")</f>
        <v>4</v>
      </c>
      <c r="BL3288">
        <f>COUNTIF(AC3288:AO3288,"**")</f>
        <v>1</v>
      </c>
      <c r="BM3288">
        <f>COUNTIF(AC3288:AO3288,"P")</f>
        <v>0</v>
      </c>
      <c r="BN3288">
        <f>COUNTIF(AC3288:AO3288,"C")</f>
        <v>1</v>
      </c>
    </row>
    <row r="3289" spans="1:66" x14ac:dyDescent="0.25">
      <c r="A3289">
        <v>1577</v>
      </c>
      <c r="B3289">
        <v>4</v>
      </c>
      <c r="C3289">
        <v>11</v>
      </c>
      <c r="D3289">
        <v>16</v>
      </c>
      <c r="E3289" t="s">
        <v>58</v>
      </c>
      <c r="F3289" t="s">
        <v>2412</v>
      </c>
      <c r="G3289">
        <v>35</v>
      </c>
      <c r="H3289" t="s">
        <v>64</v>
      </c>
      <c r="I3289" t="s">
        <v>65</v>
      </c>
      <c r="K3289" t="s">
        <v>62</v>
      </c>
      <c r="N3289" t="s">
        <v>67</v>
      </c>
      <c r="AD3289" t="s">
        <v>62</v>
      </c>
      <c r="AT3289" t="s">
        <v>67</v>
      </c>
      <c r="AU3289" t="s">
        <v>67</v>
      </c>
      <c r="AZ3289" t="s">
        <v>67</v>
      </c>
      <c r="BD3289" t="s">
        <v>2413</v>
      </c>
      <c r="BE3289">
        <f>COUNTIF(J3289:BD3289,"**")</f>
        <v>7</v>
      </c>
      <c r="BF3289">
        <f>COUNTIF(J3289:BD3289,"*P*")</f>
        <v>2</v>
      </c>
      <c r="BG3289">
        <f>COUNTIF(J3289:BD3289,"*C*")</f>
        <v>5</v>
      </c>
      <c r="BH3289">
        <f>COUNTIF(AQ3289:BC3289, "C")</f>
        <v>3</v>
      </c>
      <c r="BI3289">
        <f>COUNTIF(AQ3289:BC3289, "P")</f>
        <v>0</v>
      </c>
      <c r="BJ3289" t="str">
        <f t="shared" si="51"/>
        <v/>
      </c>
      <c r="BK3289">
        <f>COUNTIFS(AQ3289:BC3289,"C")+COUNTIFS(AQ3289:BC3289,"P")</f>
        <v>3</v>
      </c>
      <c r="BL3289">
        <f>COUNTIF(AC3289:AO3289,"**")</f>
        <v>1</v>
      </c>
      <c r="BM3289">
        <f>COUNTIF(AC3289:AO3289,"P")</f>
        <v>1</v>
      </c>
      <c r="BN3289">
        <f>COUNTIF(AC3289:AO3289,"C")</f>
        <v>0</v>
      </c>
    </row>
    <row r="3290" spans="1:66" x14ac:dyDescent="0.25">
      <c r="A3290">
        <v>1590</v>
      </c>
      <c r="B3290">
        <v>4</v>
      </c>
      <c r="C3290">
        <v>11</v>
      </c>
      <c r="D3290">
        <v>16</v>
      </c>
      <c r="E3290" t="s">
        <v>58</v>
      </c>
      <c r="F3290" t="s">
        <v>2414</v>
      </c>
      <c r="G3290">
        <v>35</v>
      </c>
      <c r="H3290" t="s">
        <v>60</v>
      </c>
      <c r="I3290" t="s">
        <v>65</v>
      </c>
      <c r="AT3290" t="s">
        <v>67</v>
      </c>
      <c r="BE3290">
        <f>COUNTIF(J3290:BD3290,"**")</f>
        <v>1</v>
      </c>
      <c r="BF3290">
        <f>COUNTIF(J3290:BD3290,"*P*")</f>
        <v>0</v>
      </c>
      <c r="BG3290">
        <f>COUNTIF(J3290:BD3290,"*C*")</f>
        <v>1</v>
      </c>
      <c r="BH3290">
        <f>COUNTIF(AQ3290:BC3290, "C")</f>
        <v>1</v>
      </c>
      <c r="BI3290">
        <f>COUNTIF(AQ3290:BC3290, "P")</f>
        <v>0</v>
      </c>
      <c r="BJ3290" t="str">
        <f t="shared" si="51"/>
        <v/>
      </c>
      <c r="BK3290">
        <f>COUNTIFS(AQ3290:BC3290,"C")+COUNTIFS(AQ3290:BC3290,"P")</f>
        <v>1</v>
      </c>
      <c r="BL3290">
        <f>COUNTIF(AC3290:AO3290,"**")</f>
        <v>0</v>
      </c>
      <c r="BM3290">
        <f>COUNTIF(AC3290:AO3290,"P")</f>
        <v>0</v>
      </c>
      <c r="BN3290">
        <f>COUNTIF(AC3290:AO3290,"C")</f>
        <v>0</v>
      </c>
    </row>
    <row r="3291" spans="1:66" x14ac:dyDescent="0.25">
      <c r="A3291">
        <v>1626</v>
      </c>
      <c r="B3291">
        <v>4</v>
      </c>
      <c r="C3291">
        <v>11</v>
      </c>
      <c r="D3291">
        <v>16</v>
      </c>
      <c r="E3291" t="s">
        <v>58</v>
      </c>
      <c r="F3291" t="s">
        <v>306</v>
      </c>
      <c r="G3291">
        <v>35</v>
      </c>
      <c r="H3291" t="s">
        <v>60</v>
      </c>
      <c r="I3291" t="s">
        <v>65</v>
      </c>
      <c r="K3291" t="s">
        <v>62</v>
      </c>
      <c r="AF3291" t="s">
        <v>62</v>
      </c>
      <c r="AT3291" t="s">
        <v>67</v>
      </c>
      <c r="BD3291" t="s">
        <v>2415</v>
      </c>
      <c r="BE3291">
        <f>COUNTIF(J3291:BD3291,"**")</f>
        <v>4</v>
      </c>
      <c r="BF3291">
        <f>COUNTIF(J3291:BD3291,"*P*")</f>
        <v>3</v>
      </c>
      <c r="BG3291">
        <f>COUNTIF(J3291:BD3291,"*C*")</f>
        <v>1</v>
      </c>
      <c r="BH3291">
        <f>COUNTIF(AQ3291:BC3291, "C")</f>
        <v>1</v>
      </c>
      <c r="BI3291">
        <f>COUNTIF(AQ3291:BC3291, "P")</f>
        <v>0</v>
      </c>
      <c r="BJ3291" t="str">
        <f t="shared" si="51"/>
        <v/>
      </c>
      <c r="BK3291">
        <f>COUNTIFS(AQ3291:BC3291,"C")+COUNTIFS(AQ3291:BC3291,"P")</f>
        <v>1</v>
      </c>
      <c r="BL3291">
        <f>COUNTIF(AC3291:AO3291,"**")</f>
        <v>1</v>
      </c>
      <c r="BM3291">
        <f>COUNTIF(AC3291:AO3291,"P")</f>
        <v>1</v>
      </c>
      <c r="BN3291">
        <f>COUNTIF(AC3291:AO3291,"C")</f>
        <v>0</v>
      </c>
    </row>
    <row r="3292" spans="1:66" x14ac:dyDescent="0.25">
      <c r="A3292">
        <v>1710</v>
      </c>
      <c r="B3292">
        <v>4</v>
      </c>
      <c r="C3292">
        <v>12</v>
      </c>
      <c r="D3292">
        <v>16</v>
      </c>
      <c r="E3292" t="s">
        <v>58</v>
      </c>
      <c r="F3292" t="s">
        <v>2416</v>
      </c>
      <c r="G3292">
        <v>35</v>
      </c>
      <c r="H3292" t="s">
        <v>64</v>
      </c>
      <c r="I3292" t="s">
        <v>65</v>
      </c>
      <c r="J3292" t="s">
        <v>62</v>
      </c>
      <c r="K3292" t="s">
        <v>62</v>
      </c>
      <c r="AT3292" t="s">
        <v>62</v>
      </c>
      <c r="AU3292" t="s">
        <v>67</v>
      </c>
      <c r="AY3292" t="s">
        <v>67</v>
      </c>
      <c r="BA3292" t="s">
        <v>62</v>
      </c>
      <c r="BB3292" t="s">
        <v>62</v>
      </c>
      <c r="BD3292" t="s">
        <v>390</v>
      </c>
      <c r="BE3292">
        <f>COUNTIF(J3292:BD3292,"**")</f>
        <v>8</v>
      </c>
      <c r="BF3292">
        <f>COUNTIF(J3292:BD3292,"*P*")</f>
        <v>6</v>
      </c>
      <c r="BG3292">
        <f>COUNTIF(J3292:BD3292,"*C*")</f>
        <v>3</v>
      </c>
      <c r="BH3292">
        <f>COUNTIF(AQ3292:BC3292, "C")</f>
        <v>2</v>
      </c>
      <c r="BI3292">
        <f>COUNTIF(AQ3292:BC3292, "P")</f>
        <v>3</v>
      </c>
      <c r="BJ3292" t="str">
        <f t="shared" si="51"/>
        <v/>
      </c>
      <c r="BK3292">
        <f>COUNTIFS(AQ3292:BC3292,"C")+COUNTIFS(AQ3292:BC3292,"P")</f>
        <v>5</v>
      </c>
      <c r="BL3292">
        <f>COUNTIF(AC3292:AO3292,"**")</f>
        <v>0</v>
      </c>
      <c r="BM3292">
        <f>COUNTIF(AC3292:AO3292,"P")</f>
        <v>0</v>
      </c>
      <c r="BN3292">
        <f>COUNTIF(AC3292:AO3292,"C")</f>
        <v>0</v>
      </c>
    </row>
    <row r="3293" spans="1:66" x14ac:dyDescent="0.25">
      <c r="A3293">
        <v>1745</v>
      </c>
      <c r="B3293">
        <v>4</v>
      </c>
      <c r="C3293">
        <v>12</v>
      </c>
      <c r="D3293">
        <v>16</v>
      </c>
      <c r="E3293" t="s">
        <v>58</v>
      </c>
      <c r="F3293" t="s">
        <v>2417</v>
      </c>
      <c r="G3293">
        <v>35</v>
      </c>
      <c r="H3293" t="s">
        <v>60</v>
      </c>
      <c r="I3293" t="s">
        <v>65</v>
      </c>
      <c r="O3293" t="s">
        <v>62</v>
      </c>
      <c r="BE3293">
        <f>COUNTIF(J3293:BD3293,"**")</f>
        <v>1</v>
      </c>
      <c r="BF3293">
        <f>COUNTIF(J3293:BD3293,"*P*")</f>
        <v>1</v>
      </c>
      <c r="BG3293">
        <f>COUNTIF(J3293:BD3293,"*C*")</f>
        <v>0</v>
      </c>
      <c r="BH3293">
        <f>COUNTIF(AQ3293:BC3293, "C")</f>
        <v>0</v>
      </c>
      <c r="BI3293">
        <f>COUNTIF(AQ3293:BC3293, "P")</f>
        <v>0</v>
      </c>
      <c r="BJ3293" t="str">
        <f t="shared" si="51"/>
        <v/>
      </c>
      <c r="BK3293">
        <f>COUNTIFS(AQ3293:BC3293,"C")+COUNTIFS(AQ3293:BC3293,"P")</f>
        <v>0</v>
      </c>
      <c r="BL3293">
        <f>COUNTIF(AC3293:AO3293,"**")</f>
        <v>0</v>
      </c>
      <c r="BM3293">
        <f>COUNTIF(AC3293:AO3293,"P")</f>
        <v>0</v>
      </c>
      <c r="BN3293">
        <f>COUNTIF(AC3293:AO3293,"C")</f>
        <v>0</v>
      </c>
    </row>
    <row r="3294" spans="1:66" x14ac:dyDescent="0.25">
      <c r="A3294">
        <v>1790</v>
      </c>
      <c r="B3294">
        <v>4</v>
      </c>
      <c r="C3294">
        <v>12</v>
      </c>
      <c r="D3294">
        <v>16</v>
      </c>
      <c r="E3294" t="s">
        <v>58</v>
      </c>
      <c r="F3294" t="s">
        <v>2418</v>
      </c>
      <c r="G3294">
        <v>35</v>
      </c>
      <c r="H3294" t="s">
        <v>60</v>
      </c>
      <c r="I3294" t="s">
        <v>65</v>
      </c>
      <c r="J3294" t="s">
        <v>67</v>
      </c>
      <c r="N3294" t="s">
        <v>67</v>
      </c>
      <c r="O3294" t="s">
        <v>67</v>
      </c>
      <c r="W3294" t="s">
        <v>67</v>
      </c>
      <c r="AT3294" t="s">
        <v>67</v>
      </c>
      <c r="BD3294" t="s">
        <v>2419</v>
      </c>
      <c r="BE3294">
        <f>COUNTIF(J3294:BD3294,"**")</f>
        <v>6</v>
      </c>
      <c r="BF3294">
        <f>COUNTIF(J3294:BD3294,"*P*")</f>
        <v>1</v>
      </c>
      <c r="BG3294">
        <f>COUNTIF(J3294:BD3294,"*C*")</f>
        <v>6</v>
      </c>
      <c r="BH3294">
        <f>COUNTIF(AQ3294:BC3294, "C")</f>
        <v>1</v>
      </c>
      <c r="BI3294">
        <f>COUNTIF(AQ3294:BC3294, "P")</f>
        <v>0</v>
      </c>
      <c r="BJ3294" t="str">
        <f t="shared" si="51"/>
        <v/>
      </c>
      <c r="BK3294">
        <f>COUNTIFS(AQ3294:BC3294,"C")+COUNTIFS(AQ3294:BC3294,"P")</f>
        <v>1</v>
      </c>
      <c r="BL3294">
        <f>COUNTIF(AC3294:AO3294,"**")</f>
        <v>0</v>
      </c>
      <c r="BM3294">
        <f>COUNTIF(AC3294:AO3294,"P")</f>
        <v>0</v>
      </c>
      <c r="BN3294">
        <f>COUNTIF(AC3294:AO3294,"C")</f>
        <v>0</v>
      </c>
    </row>
    <row r="3295" spans="1:66" x14ac:dyDescent="0.25">
      <c r="A3295">
        <v>1808</v>
      </c>
      <c r="B3295">
        <v>5</v>
      </c>
      <c r="C3295">
        <v>2</v>
      </c>
      <c r="D3295">
        <v>35</v>
      </c>
      <c r="E3295" t="s">
        <v>58</v>
      </c>
      <c r="F3295" t="s">
        <v>1958</v>
      </c>
      <c r="G3295">
        <v>35</v>
      </c>
      <c r="H3295" t="s">
        <v>64</v>
      </c>
      <c r="I3295" t="s">
        <v>65</v>
      </c>
      <c r="BD3295" t="s">
        <v>2420</v>
      </c>
      <c r="BE3295">
        <f>COUNTIF(J3295:BD3295,"**")</f>
        <v>1</v>
      </c>
      <c r="BF3295">
        <f>COUNTIF(J3295:BD3295,"*P*")</f>
        <v>1</v>
      </c>
      <c r="BG3295">
        <f>COUNTIF(J3295:BD3295,"*C*")</f>
        <v>1</v>
      </c>
      <c r="BH3295">
        <f>COUNTIF(AQ3295:BC3295, "C")</f>
        <v>0</v>
      </c>
      <c r="BI3295">
        <f>COUNTIF(AQ3295:BC3295, "P")</f>
        <v>0</v>
      </c>
      <c r="BJ3295" t="str">
        <f t="shared" si="51"/>
        <v/>
      </c>
      <c r="BK3295">
        <f>COUNTIFS(AQ3295:BC3295,"C")+COUNTIFS(AQ3295:BC3295,"P")</f>
        <v>0</v>
      </c>
      <c r="BL3295">
        <f>COUNTIF(AC3295:AO3295,"**")</f>
        <v>0</v>
      </c>
      <c r="BM3295">
        <f>COUNTIF(AC3295:AO3295,"P")</f>
        <v>0</v>
      </c>
      <c r="BN3295">
        <f>COUNTIF(AC3295:AO3295,"C")</f>
        <v>0</v>
      </c>
    </row>
    <row r="3296" spans="1:66" x14ac:dyDescent="0.25">
      <c r="A3296">
        <v>1852</v>
      </c>
      <c r="B3296">
        <v>5</v>
      </c>
      <c r="C3296">
        <v>1</v>
      </c>
      <c r="D3296">
        <v>35</v>
      </c>
      <c r="E3296" t="s">
        <v>58</v>
      </c>
      <c r="F3296" t="s">
        <v>317</v>
      </c>
      <c r="G3296">
        <v>35</v>
      </c>
      <c r="H3296" t="s">
        <v>60</v>
      </c>
      <c r="I3296" t="s">
        <v>65</v>
      </c>
      <c r="AU3296" t="s">
        <v>67</v>
      </c>
      <c r="BA3296" t="s">
        <v>62</v>
      </c>
      <c r="BD3296" t="s">
        <v>660</v>
      </c>
      <c r="BE3296">
        <f>COUNTIF(J3296:BD3296,"**")</f>
        <v>3</v>
      </c>
      <c r="BF3296">
        <f>COUNTIF(J3296:BD3296,"*P*")</f>
        <v>1</v>
      </c>
      <c r="BG3296">
        <f>COUNTIF(J3296:BD3296,"*C*")</f>
        <v>1</v>
      </c>
      <c r="BH3296">
        <f>COUNTIF(AQ3296:BC3296, "C")</f>
        <v>1</v>
      </c>
      <c r="BI3296">
        <f>COUNTIF(AQ3296:BC3296, "P")</f>
        <v>1</v>
      </c>
      <c r="BJ3296" t="str">
        <f t="shared" si="51"/>
        <v/>
      </c>
      <c r="BK3296">
        <f>COUNTIFS(AQ3296:BC3296,"C")+COUNTIFS(AQ3296:BC3296,"P")</f>
        <v>2</v>
      </c>
      <c r="BL3296">
        <f>COUNTIF(AC3296:AO3296,"**")</f>
        <v>0</v>
      </c>
      <c r="BM3296">
        <f>COUNTIF(AC3296:AO3296,"P")</f>
        <v>0</v>
      </c>
      <c r="BN3296">
        <f>COUNTIF(AC3296:AO3296,"C")</f>
        <v>0</v>
      </c>
    </row>
    <row r="3297" spans="1:66" x14ac:dyDescent="0.25">
      <c r="A3297">
        <v>1975</v>
      </c>
      <c r="B3297">
        <v>5</v>
      </c>
      <c r="C3297">
        <v>4</v>
      </c>
      <c r="D3297">
        <v>9</v>
      </c>
      <c r="E3297" t="s">
        <v>58</v>
      </c>
      <c r="F3297" t="s">
        <v>208</v>
      </c>
      <c r="G3297">
        <v>35</v>
      </c>
      <c r="H3297" t="s">
        <v>60</v>
      </c>
      <c r="I3297" t="s">
        <v>65</v>
      </c>
      <c r="N3297" t="s">
        <v>67</v>
      </c>
      <c r="O3297" t="s">
        <v>67</v>
      </c>
      <c r="AT3297" t="s">
        <v>67</v>
      </c>
      <c r="BE3297">
        <f>COUNTIF(J3297:BD3297,"**")</f>
        <v>3</v>
      </c>
      <c r="BF3297">
        <f>COUNTIF(J3297:BD3297,"*P*")</f>
        <v>0</v>
      </c>
      <c r="BG3297">
        <f>COUNTIF(J3297:BD3297,"*C*")</f>
        <v>3</v>
      </c>
      <c r="BH3297">
        <f>COUNTIF(AQ3297:BC3297, "C")</f>
        <v>1</v>
      </c>
      <c r="BI3297">
        <f>COUNTIF(AQ3297:BC3297, "P")</f>
        <v>0</v>
      </c>
      <c r="BJ3297" t="str">
        <f t="shared" si="51"/>
        <v/>
      </c>
      <c r="BK3297">
        <f>COUNTIFS(AQ3297:BC3297,"C")+COUNTIFS(AQ3297:BC3297,"P")</f>
        <v>1</v>
      </c>
      <c r="BL3297">
        <f>COUNTIF(AC3297:AO3297,"**")</f>
        <v>0</v>
      </c>
      <c r="BM3297">
        <f>COUNTIF(AC3297:AO3297,"P")</f>
        <v>0</v>
      </c>
      <c r="BN3297">
        <f>COUNTIF(AC3297:AO3297,"C")</f>
        <v>0</v>
      </c>
    </row>
    <row r="3298" spans="1:66" x14ac:dyDescent="0.25">
      <c r="A3298">
        <v>2126</v>
      </c>
      <c r="B3298">
        <v>5</v>
      </c>
      <c r="C3298">
        <v>5</v>
      </c>
      <c r="D3298">
        <v>42</v>
      </c>
      <c r="E3298" t="s">
        <v>58</v>
      </c>
      <c r="F3298" t="s">
        <v>753</v>
      </c>
      <c r="G3298">
        <v>35</v>
      </c>
      <c r="H3298" t="s">
        <v>60</v>
      </c>
      <c r="I3298" t="s">
        <v>65</v>
      </c>
      <c r="W3298" t="s">
        <v>62</v>
      </c>
      <c r="AD3298" t="s">
        <v>62</v>
      </c>
      <c r="AQ3298" t="s">
        <v>67</v>
      </c>
      <c r="AZ3298" t="s">
        <v>62</v>
      </c>
      <c r="BE3298">
        <f>COUNTIF(J3298:BD3298,"**")</f>
        <v>4</v>
      </c>
      <c r="BF3298">
        <f>COUNTIF(J3298:BD3298,"*P*")</f>
        <v>3</v>
      </c>
      <c r="BG3298">
        <f>COUNTIF(J3298:BD3298,"*C*")</f>
        <v>1</v>
      </c>
      <c r="BH3298">
        <f>COUNTIF(AQ3298:BC3298, "C")</f>
        <v>1</v>
      </c>
      <c r="BI3298">
        <f>COUNTIF(AQ3298:BC3298, "P")</f>
        <v>1</v>
      </c>
      <c r="BJ3298" t="str">
        <f t="shared" si="51"/>
        <v/>
      </c>
      <c r="BK3298">
        <f>COUNTIFS(AQ3298:BC3298,"C")+COUNTIFS(AQ3298:BC3298,"P")</f>
        <v>2</v>
      </c>
      <c r="BL3298">
        <f>COUNTIF(AC3298:AO3298,"**")</f>
        <v>1</v>
      </c>
      <c r="BM3298">
        <f>COUNTIF(AC3298:AO3298,"P")</f>
        <v>1</v>
      </c>
      <c r="BN3298">
        <f>COUNTIF(AC3298:AO3298,"C")</f>
        <v>0</v>
      </c>
    </row>
    <row r="3299" spans="1:66" x14ac:dyDescent="0.25">
      <c r="A3299">
        <v>2207</v>
      </c>
      <c r="B3299">
        <v>5</v>
      </c>
      <c r="C3299">
        <v>7</v>
      </c>
      <c r="D3299">
        <v>42</v>
      </c>
      <c r="E3299" t="s">
        <v>58</v>
      </c>
      <c r="F3299" t="s">
        <v>208</v>
      </c>
      <c r="G3299">
        <v>35</v>
      </c>
      <c r="H3299" t="s">
        <v>60</v>
      </c>
      <c r="I3299" t="s">
        <v>94</v>
      </c>
      <c r="AQ3299" t="s">
        <v>67</v>
      </c>
      <c r="AU3299" t="s">
        <v>67</v>
      </c>
      <c r="AZ3299" t="s">
        <v>67</v>
      </c>
      <c r="BD3299" t="s">
        <v>821</v>
      </c>
      <c r="BE3299">
        <f>COUNTIF(J3299:BD3299,"**")</f>
        <v>4</v>
      </c>
      <c r="BF3299">
        <f>COUNTIF(J3299:BD3299,"*P*")</f>
        <v>0</v>
      </c>
      <c r="BG3299">
        <f>COUNTIF(J3299:BD3299,"*C*")</f>
        <v>4</v>
      </c>
      <c r="BH3299">
        <f>COUNTIF(AQ3299:BC3299, "C")</f>
        <v>3</v>
      </c>
      <c r="BI3299">
        <f>COUNTIF(AQ3299:BC3299, "P")</f>
        <v>0</v>
      </c>
      <c r="BJ3299" t="str">
        <f t="shared" si="51"/>
        <v/>
      </c>
      <c r="BK3299">
        <f>COUNTIFS(AQ3299:BC3299,"C")+COUNTIFS(AQ3299:BC3299,"P")</f>
        <v>3</v>
      </c>
      <c r="BL3299">
        <f>COUNTIF(AC3299:AO3299,"**")</f>
        <v>0</v>
      </c>
      <c r="BM3299">
        <f>COUNTIF(AC3299:AO3299,"P")</f>
        <v>0</v>
      </c>
      <c r="BN3299">
        <f>COUNTIF(AC3299:AO3299,"C")</f>
        <v>0</v>
      </c>
    </row>
    <row r="3300" spans="1:66" x14ac:dyDescent="0.25">
      <c r="A3300">
        <v>2252</v>
      </c>
      <c r="B3300">
        <v>5</v>
      </c>
      <c r="C3300">
        <v>8</v>
      </c>
      <c r="D3300">
        <v>42</v>
      </c>
      <c r="E3300" t="s">
        <v>58</v>
      </c>
      <c r="F3300" t="s">
        <v>208</v>
      </c>
      <c r="G3300">
        <v>35</v>
      </c>
      <c r="H3300" t="s">
        <v>64</v>
      </c>
      <c r="I3300" t="s">
        <v>65</v>
      </c>
      <c r="O3300" t="s">
        <v>62</v>
      </c>
      <c r="AY3300" t="s">
        <v>67</v>
      </c>
      <c r="BC3300" t="s">
        <v>67</v>
      </c>
      <c r="BE3300">
        <f>COUNTIF(J3300:BD3300,"**")</f>
        <v>3</v>
      </c>
      <c r="BF3300">
        <f>COUNTIF(J3300:BD3300,"*P*")</f>
        <v>1</v>
      </c>
      <c r="BG3300">
        <f>COUNTIF(J3300:BD3300,"*C*")</f>
        <v>2</v>
      </c>
      <c r="BH3300">
        <f>COUNTIF(AQ3300:BC3300, "C")</f>
        <v>2</v>
      </c>
      <c r="BI3300">
        <f>COUNTIF(AQ3300:BC3300, "P")</f>
        <v>0</v>
      </c>
      <c r="BJ3300" t="str">
        <f t="shared" si="51"/>
        <v/>
      </c>
      <c r="BK3300">
        <f>COUNTIFS(AQ3300:BC3300,"C")+COUNTIFS(AQ3300:BC3300,"P")</f>
        <v>2</v>
      </c>
      <c r="BL3300">
        <f>COUNTIF(AC3300:AO3300,"**")</f>
        <v>0</v>
      </c>
      <c r="BM3300">
        <f>COUNTIF(AC3300:AO3300,"P")</f>
        <v>0</v>
      </c>
      <c r="BN3300">
        <f>COUNTIF(AC3300:AO3300,"C")</f>
        <v>0</v>
      </c>
    </row>
    <row r="3301" spans="1:66" x14ac:dyDescent="0.25">
      <c r="A3301">
        <v>2326</v>
      </c>
      <c r="B3301">
        <v>5</v>
      </c>
      <c r="C3301">
        <v>9</v>
      </c>
      <c r="D3301">
        <v>42</v>
      </c>
      <c r="E3301" t="s">
        <v>58</v>
      </c>
      <c r="F3301" t="s">
        <v>208</v>
      </c>
      <c r="G3301">
        <v>35</v>
      </c>
      <c r="H3301" t="s">
        <v>60</v>
      </c>
      <c r="I3301" t="s">
        <v>65</v>
      </c>
      <c r="N3301" t="s">
        <v>67</v>
      </c>
      <c r="AU3301" t="s">
        <v>67</v>
      </c>
      <c r="AZ3301" t="s">
        <v>62</v>
      </c>
      <c r="BD3301" t="s">
        <v>821</v>
      </c>
      <c r="BE3301">
        <f>COUNTIF(J3301:BD3301,"**")</f>
        <v>4</v>
      </c>
      <c r="BF3301">
        <f>COUNTIF(J3301:BD3301,"*P*")</f>
        <v>1</v>
      </c>
      <c r="BG3301">
        <f>COUNTIF(J3301:BD3301,"*C*")</f>
        <v>3</v>
      </c>
      <c r="BH3301">
        <f>COUNTIF(AQ3301:BC3301, "C")</f>
        <v>1</v>
      </c>
      <c r="BI3301">
        <f>COUNTIF(AQ3301:BC3301, "P")</f>
        <v>1</v>
      </c>
      <c r="BJ3301" t="str">
        <f t="shared" si="51"/>
        <v/>
      </c>
      <c r="BK3301">
        <f>COUNTIFS(AQ3301:BC3301,"C")+COUNTIFS(AQ3301:BC3301,"P")</f>
        <v>2</v>
      </c>
      <c r="BL3301">
        <f>COUNTIF(AC3301:AO3301,"**")</f>
        <v>0</v>
      </c>
      <c r="BM3301">
        <f>COUNTIF(AC3301:AO3301,"P")</f>
        <v>0</v>
      </c>
      <c r="BN3301">
        <f>COUNTIF(AC3301:AO3301,"C")</f>
        <v>0</v>
      </c>
    </row>
    <row r="3302" spans="1:66" x14ac:dyDescent="0.25">
      <c r="A3302">
        <v>2373</v>
      </c>
      <c r="B3302">
        <v>5</v>
      </c>
      <c r="C3302">
        <v>12</v>
      </c>
      <c r="D3302">
        <v>42</v>
      </c>
      <c r="E3302" t="s">
        <v>58</v>
      </c>
      <c r="F3302" t="s">
        <v>208</v>
      </c>
      <c r="G3302">
        <v>35</v>
      </c>
      <c r="H3302" t="s">
        <v>64</v>
      </c>
      <c r="I3302" t="s">
        <v>65</v>
      </c>
      <c r="AF3302" t="s">
        <v>67</v>
      </c>
      <c r="AV3302" t="s">
        <v>67</v>
      </c>
      <c r="AW3302" t="s">
        <v>62</v>
      </c>
      <c r="BE3302">
        <f>COUNTIF(J3302:BD3302,"**")</f>
        <v>3</v>
      </c>
      <c r="BF3302">
        <f>COUNTIF(J3302:BD3302,"*P*")</f>
        <v>1</v>
      </c>
      <c r="BG3302">
        <f>COUNTIF(J3302:BD3302,"*C*")</f>
        <v>2</v>
      </c>
      <c r="BH3302">
        <f>COUNTIF(AQ3302:BC3302, "C")</f>
        <v>1</v>
      </c>
      <c r="BI3302">
        <f>COUNTIF(AQ3302:BC3302, "P")</f>
        <v>1</v>
      </c>
      <c r="BJ3302" t="str">
        <f t="shared" si="51"/>
        <v/>
      </c>
      <c r="BK3302">
        <f>COUNTIFS(AQ3302:BC3302,"C")+COUNTIFS(AQ3302:BC3302,"P")</f>
        <v>2</v>
      </c>
      <c r="BL3302">
        <f>COUNTIF(AC3302:AO3302,"**")</f>
        <v>1</v>
      </c>
      <c r="BM3302">
        <f>COUNTIF(AC3302:AO3302,"P")</f>
        <v>0</v>
      </c>
      <c r="BN3302">
        <f>COUNTIF(AC3302:AO3302,"C")</f>
        <v>1</v>
      </c>
    </row>
    <row r="3303" spans="1:66" x14ac:dyDescent="0.25">
      <c r="A3303">
        <v>2472</v>
      </c>
      <c r="B3303">
        <v>6</v>
      </c>
      <c r="C3303">
        <v>1</v>
      </c>
      <c r="D3303">
        <v>52</v>
      </c>
      <c r="E3303" t="s">
        <v>58</v>
      </c>
      <c r="F3303" t="s">
        <v>242</v>
      </c>
      <c r="G3303">
        <v>35</v>
      </c>
      <c r="H3303" t="s">
        <v>60</v>
      </c>
      <c r="I3303" t="s">
        <v>65</v>
      </c>
      <c r="O3303" t="s">
        <v>62</v>
      </c>
      <c r="AU3303" t="s">
        <v>67</v>
      </c>
      <c r="BA3303" t="s">
        <v>67</v>
      </c>
      <c r="BD3303" t="s">
        <v>311</v>
      </c>
      <c r="BE3303">
        <f>COUNTIF(J3303:BD3303,"**")</f>
        <v>4</v>
      </c>
      <c r="BF3303">
        <f>COUNTIF(J3303:BD3303,"*P*")</f>
        <v>2</v>
      </c>
      <c r="BG3303">
        <f>COUNTIF(J3303:BD3303,"*C*")</f>
        <v>2</v>
      </c>
      <c r="BH3303">
        <f>COUNTIF(AQ3303:BC3303, "C")</f>
        <v>2</v>
      </c>
      <c r="BI3303">
        <f>COUNTIF(AQ3303:BC3303, "P")</f>
        <v>0</v>
      </c>
      <c r="BJ3303" t="str">
        <f t="shared" si="51"/>
        <v/>
      </c>
      <c r="BK3303">
        <f>COUNTIFS(AQ3303:BC3303,"C")+COUNTIFS(AQ3303:BC3303,"P")</f>
        <v>2</v>
      </c>
      <c r="BL3303">
        <f>COUNTIF(AC3303:AO3303,"**")</f>
        <v>0</v>
      </c>
      <c r="BM3303">
        <f>COUNTIF(AC3303:AO3303,"P")</f>
        <v>0</v>
      </c>
      <c r="BN3303">
        <f>COUNTIF(AC3303:AO3303,"C")</f>
        <v>0</v>
      </c>
    </row>
    <row r="3304" spans="1:66" x14ac:dyDescent="0.25">
      <c r="A3304">
        <v>2584</v>
      </c>
      <c r="B3304">
        <v>6</v>
      </c>
      <c r="C3304">
        <v>2</v>
      </c>
      <c r="D3304">
        <v>52</v>
      </c>
      <c r="E3304" t="s">
        <v>58</v>
      </c>
      <c r="F3304" t="s">
        <v>2421</v>
      </c>
      <c r="G3304">
        <v>35</v>
      </c>
      <c r="H3304" t="s">
        <v>60</v>
      </c>
      <c r="I3304" t="s">
        <v>61</v>
      </c>
      <c r="AG3304" t="s">
        <v>67</v>
      </c>
      <c r="AM3304" t="s">
        <v>62</v>
      </c>
      <c r="BA3304" t="s">
        <v>67</v>
      </c>
      <c r="BC3304" t="s">
        <v>62</v>
      </c>
      <c r="BE3304">
        <f>COUNTIF(J3304:BD3304,"**")</f>
        <v>4</v>
      </c>
      <c r="BF3304">
        <f>COUNTIF(J3304:BD3304,"*P*")</f>
        <v>2</v>
      </c>
      <c r="BG3304">
        <f>COUNTIF(J3304:BD3304,"*C*")</f>
        <v>2</v>
      </c>
      <c r="BH3304">
        <f>COUNTIF(AQ3304:BC3304, "C")</f>
        <v>1</v>
      </c>
      <c r="BI3304">
        <f>COUNTIF(AQ3304:BC3304, "P")</f>
        <v>1</v>
      </c>
      <c r="BJ3304" t="str">
        <f t="shared" si="51"/>
        <v/>
      </c>
      <c r="BK3304">
        <f>COUNTIFS(AQ3304:BC3304,"C")+COUNTIFS(AQ3304:BC3304,"P")</f>
        <v>2</v>
      </c>
      <c r="BL3304">
        <f>COUNTIF(AC3304:AO3304,"**")</f>
        <v>2</v>
      </c>
      <c r="BM3304">
        <f>COUNTIF(AC3304:AO3304,"P")</f>
        <v>1</v>
      </c>
      <c r="BN3304">
        <f>COUNTIF(AC3304:AO3304,"C")</f>
        <v>1</v>
      </c>
    </row>
    <row r="3305" spans="1:66" x14ac:dyDescent="0.25">
      <c r="A3305">
        <v>2695</v>
      </c>
      <c r="B3305">
        <v>6</v>
      </c>
      <c r="C3305">
        <v>4</v>
      </c>
      <c r="D3305">
        <v>52</v>
      </c>
      <c r="E3305" t="s">
        <v>58</v>
      </c>
      <c r="F3305" t="s">
        <v>242</v>
      </c>
      <c r="G3305">
        <v>35</v>
      </c>
      <c r="H3305" t="s">
        <v>60</v>
      </c>
      <c r="I3305" t="s">
        <v>65</v>
      </c>
      <c r="J3305" t="s">
        <v>67</v>
      </c>
      <c r="N3305" t="s">
        <v>62</v>
      </c>
      <c r="O3305" t="s">
        <v>67</v>
      </c>
      <c r="W3305" t="s">
        <v>67</v>
      </c>
      <c r="AG3305" t="s">
        <v>67</v>
      </c>
      <c r="AM3305" t="s">
        <v>67</v>
      </c>
      <c r="AT3305" t="s">
        <v>67</v>
      </c>
      <c r="BE3305">
        <f>COUNTIF(J3305:BD3305,"**")</f>
        <v>7</v>
      </c>
      <c r="BF3305">
        <f>COUNTIF(J3305:BD3305,"*P*")</f>
        <v>1</v>
      </c>
      <c r="BG3305">
        <f>COUNTIF(J3305:BD3305,"*C*")</f>
        <v>6</v>
      </c>
      <c r="BH3305">
        <f>COUNTIF(AQ3305:BC3305, "C")</f>
        <v>1</v>
      </c>
      <c r="BI3305">
        <f>COUNTIF(AQ3305:BC3305, "P")</f>
        <v>0</v>
      </c>
      <c r="BJ3305" t="str">
        <f t="shared" si="51"/>
        <v/>
      </c>
      <c r="BK3305">
        <f>COUNTIFS(AQ3305:BC3305,"C")+COUNTIFS(AQ3305:BC3305,"P")</f>
        <v>1</v>
      </c>
      <c r="BL3305">
        <f>COUNTIF(AC3305:AO3305,"**")</f>
        <v>2</v>
      </c>
      <c r="BM3305">
        <f>COUNTIF(AC3305:AO3305,"P")</f>
        <v>0</v>
      </c>
      <c r="BN3305">
        <f>COUNTIF(AC3305:AO3305,"C")</f>
        <v>2</v>
      </c>
    </row>
    <row r="3306" spans="1:66" x14ac:dyDescent="0.25">
      <c r="A3306">
        <v>2715</v>
      </c>
      <c r="B3306">
        <v>6</v>
      </c>
      <c r="C3306">
        <v>4</v>
      </c>
      <c r="D3306">
        <v>51</v>
      </c>
      <c r="E3306" t="s">
        <v>58</v>
      </c>
      <c r="F3306" t="s">
        <v>2422</v>
      </c>
      <c r="G3306">
        <v>35</v>
      </c>
      <c r="H3306" t="s">
        <v>60</v>
      </c>
      <c r="I3306" t="s">
        <v>65</v>
      </c>
      <c r="Y3306" t="s">
        <v>67</v>
      </c>
      <c r="BD3306" t="s">
        <v>162</v>
      </c>
      <c r="BE3306">
        <f>COUNTIF(J3306:BD3306,"**")</f>
        <v>2</v>
      </c>
      <c r="BF3306">
        <f>COUNTIF(J3306:BD3306,"*P*")</f>
        <v>1</v>
      </c>
      <c r="BG3306">
        <f>COUNTIF(J3306:BD3306,"*C*")</f>
        <v>1</v>
      </c>
      <c r="BH3306">
        <f>COUNTIF(AQ3306:BC3306, "C")</f>
        <v>0</v>
      </c>
      <c r="BI3306">
        <f>COUNTIF(AQ3306:BC3306, "P")</f>
        <v>0</v>
      </c>
      <c r="BJ3306" t="str">
        <f t="shared" si="51"/>
        <v/>
      </c>
      <c r="BK3306">
        <f>COUNTIFS(AQ3306:BC3306,"C")+COUNTIFS(AQ3306:BC3306,"P")</f>
        <v>0</v>
      </c>
      <c r="BL3306">
        <f>COUNTIF(AC3306:AO3306,"**")</f>
        <v>0</v>
      </c>
      <c r="BM3306">
        <f>COUNTIF(AC3306:AO3306,"P")</f>
        <v>0</v>
      </c>
      <c r="BN3306">
        <f>COUNTIF(AC3306:AO3306,"C")</f>
        <v>0</v>
      </c>
    </row>
    <row r="3307" spans="1:66" x14ac:dyDescent="0.25">
      <c r="A3307">
        <v>2792</v>
      </c>
      <c r="B3307">
        <v>6</v>
      </c>
      <c r="C3307">
        <v>5</v>
      </c>
      <c r="D3307">
        <v>51</v>
      </c>
      <c r="E3307" t="s">
        <v>58</v>
      </c>
      <c r="F3307" t="s">
        <v>1464</v>
      </c>
      <c r="G3307">
        <v>35</v>
      </c>
      <c r="H3307" t="s">
        <v>64</v>
      </c>
      <c r="I3307" t="s">
        <v>65</v>
      </c>
      <c r="S3307" t="s">
        <v>67</v>
      </c>
      <c r="BD3307" t="s">
        <v>474</v>
      </c>
      <c r="BE3307">
        <f>COUNTIF(J3307:BD3307,"**")</f>
        <v>2</v>
      </c>
      <c r="BF3307">
        <f>COUNTIF(J3307:BD3307,"*P*")</f>
        <v>0</v>
      </c>
      <c r="BG3307">
        <f>COUNTIF(J3307:BD3307,"*C*")</f>
        <v>1</v>
      </c>
      <c r="BH3307">
        <f>COUNTIF(AQ3307:BC3307, "C")</f>
        <v>0</v>
      </c>
      <c r="BI3307">
        <f>COUNTIF(AQ3307:BC3307, "P")</f>
        <v>0</v>
      </c>
      <c r="BJ3307" t="str">
        <f t="shared" si="51"/>
        <v/>
      </c>
      <c r="BK3307">
        <f>COUNTIFS(AQ3307:BC3307,"C")+COUNTIFS(AQ3307:BC3307,"P")</f>
        <v>0</v>
      </c>
      <c r="BL3307">
        <f>COUNTIF(AC3307:AO3307,"**")</f>
        <v>0</v>
      </c>
      <c r="BM3307">
        <f>COUNTIF(AC3307:AO3307,"P")</f>
        <v>0</v>
      </c>
      <c r="BN3307">
        <f>COUNTIF(AC3307:AO3307,"C")</f>
        <v>0</v>
      </c>
    </row>
    <row r="3308" spans="1:66" x14ac:dyDescent="0.25">
      <c r="A3308">
        <v>2798</v>
      </c>
      <c r="B3308">
        <v>6</v>
      </c>
      <c r="C3308">
        <v>5</v>
      </c>
      <c r="D3308">
        <v>51</v>
      </c>
      <c r="E3308" t="s">
        <v>58</v>
      </c>
      <c r="F3308" t="s">
        <v>243</v>
      </c>
      <c r="G3308">
        <v>35</v>
      </c>
      <c r="H3308" t="s">
        <v>60</v>
      </c>
      <c r="I3308" t="s">
        <v>65</v>
      </c>
      <c r="J3308" t="s">
        <v>62</v>
      </c>
      <c r="W3308" t="s">
        <v>67</v>
      </c>
      <c r="BE3308">
        <f>COUNTIF(J3308:BD3308,"**")</f>
        <v>2</v>
      </c>
      <c r="BF3308">
        <f>COUNTIF(J3308:BD3308,"*P*")</f>
        <v>1</v>
      </c>
      <c r="BG3308">
        <f>COUNTIF(J3308:BD3308,"*C*")</f>
        <v>1</v>
      </c>
      <c r="BH3308">
        <f>COUNTIF(AQ3308:BC3308, "C")</f>
        <v>0</v>
      </c>
      <c r="BI3308">
        <f>COUNTIF(AQ3308:BC3308, "P")</f>
        <v>0</v>
      </c>
      <c r="BJ3308" t="str">
        <f t="shared" si="51"/>
        <v/>
      </c>
      <c r="BK3308">
        <f>COUNTIFS(AQ3308:BC3308,"C")+COUNTIFS(AQ3308:BC3308,"P")</f>
        <v>0</v>
      </c>
      <c r="BL3308">
        <f>COUNTIF(AC3308:AO3308,"**")</f>
        <v>0</v>
      </c>
      <c r="BM3308">
        <f>COUNTIF(AC3308:AO3308,"P")</f>
        <v>0</v>
      </c>
      <c r="BN3308">
        <f>COUNTIF(AC3308:AO3308,"C")</f>
        <v>0</v>
      </c>
    </row>
    <row r="3309" spans="1:66" x14ac:dyDescent="0.25">
      <c r="A3309">
        <v>2875</v>
      </c>
      <c r="B3309">
        <v>6</v>
      </c>
      <c r="C3309">
        <v>6</v>
      </c>
      <c r="D3309">
        <v>52</v>
      </c>
      <c r="E3309" t="s">
        <v>58</v>
      </c>
      <c r="F3309" t="s">
        <v>809</v>
      </c>
      <c r="G3309">
        <v>35</v>
      </c>
      <c r="H3309" t="s">
        <v>60</v>
      </c>
      <c r="I3309" t="s">
        <v>65</v>
      </c>
      <c r="N3309" t="s">
        <v>67</v>
      </c>
      <c r="AD3309" t="s">
        <v>62</v>
      </c>
      <c r="AQ3309" t="s">
        <v>62</v>
      </c>
      <c r="AU3309" t="s">
        <v>62</v>
      </c>
      <c r="AZ3309" t="s">
        <v>62</v>
      </c>
      <c r="BA3309" t="s">
        <v>62</v>
      </c>
      <c r="BD3309" t="s">
        <v>1961</v>
      </c>
      <c r="BE3309">
        <f>COUNTIF(J3309:BD3309,"**")</f>
        <v>7</v>
      </c>
      <c r="BF3309">
        <f>COUNTIF(J3309:BD3309,"*P*")</f>
        <v>5</v>
      </c>
      <c r="BG3309">
        <f>COUNTIF(J3309:BD3309,"*C*")</f>
        <v>1</v>
      </c>
      <c r="BH3309">
        <f>COUNTIF(AQ3309:BC3309, "C")</f>
        <v>0</v>
      </c>
      <c r="BI3309">
        <f>COUNTIF(AQ3309:BC3309, "P")</f>
        <v>4</v>
      </c>
      <c r="BJ3309" t="str">
        <f t="shared" si="51"/>
        <v>X</v>
      </c>
      <c r="BK3309">
        <f>COUNTIFS(AQ3309:BC3309,"C")+COUNTIFS(AQ3309:BC3309,"P")</f>
        <v>4</v>
      </c>
      <c r="BL3309">
        <f>COUNTIF(AC3309:AO3309,"**")</f>
        <v>1</v>
      </c>
      <c r="BM3309">
        <f>COUNTIF(AC3309:AO3309,"P")</f>
        <v>1</v>
      </c>
      <c r="BN3309">
        <f>COUNTIF(AC3309:AO3309,"C")</f>
        <v>0</v>
      </c>
    </row>
    <row r="3310" spans="1:66" x14ac:dyDescent="0.25">
      <c r="A3310">
        <v>2889</v>
      </c>
      <c r="B3310">
        <v>6</v>
      </c>
      <c r="C3310">
        <v>6</v>
      </c>
      <c r="D3310">
        <v>52</v>
      </c>
      <c r="E3310" t="s">
        <v>58</v>
      </c>
      <c r="F3310" t="s">
        <v>2423</v>
      </c>
      <c r="G3310">
        <v>35</v>
      </c>
      <c r="H3310" t="s">
        <v>60</v>
      </c>
      <c r="I3310" t="s">
        <v>65</v>
      </c>
      <c r="O3310" t="s">
        <v>62</v>
      </c>
      <c r="AU3310" t="s">
        <v>67</v>
      </c>
      <c r="BD3310" t="s">
        <v>2424</v>
      </c>
      <c r="BE3310">
        <f>COUNTIF(J3310:BD3310,"**")</f>
        <v>3</v>
      </c>
      <c r="BF3310">
        <f>COUNTIF(J3310:BD3310,"*P*")</f>
        <v>1</v>
      </c>
      <c r="BG3310">
        <f>COUNTIF(J3310:BD3310,"*C*")</f>
        <v>2</v>
      </c>
      <c r="BH3310">
        <f>COUNTIF(AQ3310:BC3310, "C")</f>
        <v>1</v>
      </c>
      <c r="BI3310">
        <f>COUNTIF(AQ3310:BC3310, "P")</f>
        <v>0</v>
      </c>
      <c r="BJ3310" t="str">
        <f t="shared" si="51"/>
        <v/>
      </c>
      <c r="BK3310">
        <f>COUNTIFS(AQ3310:BC3310,"C")+COUNTIFS(AQ3310:BC3310,"P")</f>
        <v>1</v>
      </c>
      <c r="BL3310">
        <f>COUNTIF(AC3310:AO3310,"**")</f>
        <v>0</v>
      </c>
      <c r="BM3310">
        <f>COUNTIF(AC3310:AO3310,"P")</f>
        <v>0</v>
      </c>
      <c r="BN3310">
        <f>COUNTIF(AC3310:AO3310,"C")</f>
        <v>0</v>
      </c>
    </row>
    <row r="3311" spans="1:66" x14ac:dyDescent="0.25">
      <c r="A3311">
        <v>2892</v>
      </c>
      <c r="B3311">
        <v>6</v>
      </c>
      <c r="C3311">
        <v>7</v>
      </c>
      <c r="D3311">
        <v>52</v>
      </c>
      <c r="E3311" t="s">
        <v>58</v>
      </c>
      <c r="F3311" t="s">
        <v>306</v>
      </c>
      <c r="G3311">
        <v>35</v>
      </c>
      <c r="H3311" t="s">
        <v>60</v>
      </c>
      <c r="I3311" t="s">
        <v>65</v>
      </c>
      <c r="N3311" t="s">
        <v>62</v>
      </c>
      <c r="O3311" t="s">
        <v>62</v>
      </c>
      <c r="AT3311" t="s">
        <v>67</v>
      </c>
      <c r="BE3311">
        <f>COUNTIF(J3311:BD3311,"**")</f>
        <v>3</v>
      </c>
      <c r="BF3311">
        <f>COUNTIF(J3311:BD3311,"*P*")</f>
        <v>2</v>
      </c>
      <c r="BG3311">
        <f>COUNTIF(J3311:BD3311,"*C*")</f>
        <v>1</v>
      </c>
      <c r="BH3311">
        <f>COUNTIF(AQ3311:BC3311, "C")</f>
        <v>1</v>
      </c>
      <c r="BI3311">
        <f>COUNTIF(AQ3311:BC3311, "P")</f>
        <v>0</v>
      </c>
      <c r="BJ3311" t="str">
        <f t="shared" si="51"/>
        <v/>
      </c>
      <c r="BK3311">
        <f>COUNTIFS(AQ3311:BC3311,"C")+COUNTIFS(AQ3311:BC3311,"P")</f>
        <v>1</v>
      </c>
      <c r="BL3311">
        <f>COUNTIF(AC3311:AO3311,"**")</f>
        <v>0</v>
      </c>
      <c r="BM3311">
        <f>COUNTIF(AC3311:AO3311,"P")</f>
        <v>0</v>
      </c>
      <c r="BN3311">
        <f>COUNTIF(AC3311:AO3311,"C")</f>
        <v>0</v>
      </c>
    </row>
    <row r="3312" spans="1:66" x14ac:dyDescent="0.25">
      <c r="A3312">
        <v>2931</v>
      </c>
      <c r="B3312">
        <v>6</v>
      </c>
      <c r="C3312">
        <v>7</v>
      </c>
      <c r="D3312">
        <v>51</v>
      </c>
      <c r="E3312" t="s">
        <v>58</v>
      </c>
      <c r="F3312" t="s">
        <v>242</v>
      </c>
      <c r="G3312">
        <v>35</v>
      </c>
      <c r="H3312" t="s">
        <v>60</v>
      </c>
      <c r="I3312" t="s">
        <v>65</v>
      </c>
      <c r="N3312" t="s">
        <v>67</v>
      </c>
      <c r="AY3312" t="s">
        <v>67</v>
      </c>
      <c r="AZ3312" t="s">
        <v>62</v>
      </c>
      <c r="BE3312">
        <f>COUNTIF(J3312:BD3312,"**")</f>
        <v>3</v>
      </c>
      <c r="BF3312">
        <f>COUNTIF(J3312:BD3312,"*P*")</f>
        <v>1</v>
      </c>
      <c r="BG3312">
        <f>COUNTIF(J3312:BD3312,"*C*")</f>
        <v>2</v>
      </c>
      <c r="BH3312">
        <f>COUNTIF(AQ3312:BC3312, "C")</f>
        <v>1</v>
      </c>
      <c r="BI3312">
        <f>COUNTIF(AQ3312:BC3312, "P")</f>
        <v>1</v>
      </c>
      <c r="BJ3312" t="str">
        <f t="shared" si="51"/>
        <v/>
      </c>
      <c r="BK3312">
        <f>COUNTIFS(AQ3312:BC3312,"C")+COUNTIFS(AQ3312:BC3312,"P")</f>
        <v>2</v>
      </c>
      <c r="BL3312">
        <f>COUNTIF(AC3312:AO3312,"**")</f>
        <v>0</v>
      </c>
      <c r="BM3312">
        <f>COUNTIF(AC3312:AO3312,"P")</f>
        <v>0</v>
      </c>
      <c r="BN3312">
        <f>COUNTIF(AC3312:AO3312,"C")</f>
        <v>0</v>
      </c>
    </row>
    <row r="3313" spans="1:66" x14ac:dyDescent="0.25">
      <c r="A3313">
        <v>2988</v>
      </c>
      <c r="B3313">
        <v>6</v>
      </c>
      <c r="C3313">
        <v>8</v>
      </c>
      <c r="D3313">
        <v>52</v>
      </c>
      <c r="E3313" t="s">
        <v>58</v>
      </c>
      <c r="F3313" t="s">
        <v>664</v>
      </c>
      <c r="G3313">
        <v>35</v>
      </c>
      <c r="H3313" t="s">
        <v>60</v>
      </c>
      <c r="I3313" t="s">
        <v>65</v>
      </c>
      <c r="AU3313" t="s">
        <v>67</v>
      </c>
      <c r="BA3313" t="s">
        <v>62</v>
      </c>
      <c r="BD3313" t="s">
        <v>1110</v>
      </c>
      <c r="BE3313">
        <f>COUNTIF(J3313:BD3313,"**")</f>
        <v>3</v>
      </c>
      <c r="BF3313">
        <f>COUNTIF(J3313:BD3313,"*P*")</f>
        <v>1</v>
      </c>
      <c r="BG3313">
        <f>COUNTIF(J3313:BD3313,"*C*")</f>
        <v>1</v>
      </c>
      <c r="BH3313">
        <f>COUNTIF(AQ3313:BC3313, "C")</f>
        <v>1</v>
      </c>
      <c r="BI3313">
        <f>COUNTIF(AQ3313:BC3313, "P")</f>
        <v>1</v>
      </c>
      <c r="BJ3313" t="str">
        <f t="shared" si="51"/>
        <v/>
      </c>
      <c r="BK3313">
        <f>COUNTIFS(AQ3313:BC3313,"C")+COUNTIFS(AQ3313:BC3313,"P")</f>
        <v>2</v>
      </c>
      <c r="BL3313">
        <f>COUNTIF(AC3313:AO3313,"**")</f>
        <v>0</v>
      </c>
      <c r="BM3313">
        <f>COUNTIF(AC3313:AO3313,"P")</f>
        <v>0</v>
      </c>
      <c r="BN3313">
        <f>COUNTIF(AC3313:AO3313,"C")</f>
        <v>0</v>
      </c>
    </row>
    <row r="3314" spans="1:66" x14ac:dyDescent="0.25">
      <c r="A3314">
        <v>3051</v>
      </c>
      <c r="B3314">
        <v>6</v>
      </c>
      <c r="C3314">
        <v>9</v>
      </c>
      <c r="D3314">
        <v>51</v>
      </c>
      <c r="E3314" t="s">
        <v>58</v>
      </c>
      <c r="F3314" t="s">
        <v>137</v>
      </c>
      <c r="G3314">
        <v>35</v>
      </c>
      <c r="H3314" t="s">
        <v>60</v>
      </c>
      <c r="I3314" t="s">
        <v>65</v>
      </c>
      <c r="K3314" t="s">
        <v>62</v>
      </c>
      <c r="BE3314">
        <f>COUNTIF(J3314:BD3314,"**")</f>
        <v>1</v>
      </c>
      <c r="BF3314">
        <f>COUNTIF(J3314:BD3314,"*P*")</f>
        <v>1</v>
      </c>
      <c r="BG3314">
        <f>COUNTIF(J3314:BD3314,"*C*")</f>
        <v>0</v>
      </c>
      <c r="BH3314">
        <f>COUNTIF(AQ3314:BC3314, "C")</f>
        <v>0</v>
      </c>
      <c r="BI3314">
        <f>COUNTIF(AQ3314:BC3314, "P")</f>
        <v>0</v>
      </c>
      <c r="BJ3314" t="str">
        <f t="shared" si="51"/>
        <v/>
      </c>
      <c r="BK3314">
        <f>COUNTIFS(AQ3314:BC3314,"C")+COUNTIFS(AQ3314:BC3314,"P")</f>
        <v>0</v>
      </c>
      <c r="BL3314">
        <f>COUNTIF(AC3314:AO3314,"**")</f>
        <v>0</v>
      </c>
      <c r="BM3314">
        <f>COUNTIF(AC3314:AO3314,"P")</f>
        <v>0</v>
      </c>
      <c r="BN3314">
        <f>COUNTIF(AC3314:AO3314,"C")</f>
        <v>0</v>
      </c>
    </row>
    <row r="3315" spans="1:66" x14ac:dyDescent="0.25">
      <c r="A3315">
        <v>3099</v>
      </c>
      <c r="B3315">
        <v>6</v>
      </c>
      <c r="C3315">
        <v>9</v>
      </c>
      <c r="D3315">
        <v>52</v>
      </c>
      <c r="E3315" t="s">
        <v>58</v>
      </c>
      <c r="F3315" t="s">
        <v>664</v>
      </c>
      <c r="G3315">
        <v>35</v>
      </c>
      <c r="H3315" t="s">
        <v>64</v>
      </c>
      <c r="I3315" t="s">
        <v>65</v>
      </c>
      <c r="AD3315" t="s">
        <v>62</v>
      </c>
      <c r="AK3315" t="s">
        <v>62</v>
      </c>
      <c r="AU3315" t="s">
        <v>67</v>
      </c>
      <c r="BD3315" t="s">
        <v>313</v>
      </c>
      <c r="BE3315">
        <f>COUNTIF(J3315:BD3315,"**")</f>
        <v>4</v>
      </c>
      <c r="BF3315">
        <f>COUNTIF(J3315:BD3315,"*P*")</f>
        <v>2</v>
      </c>
      <c r="BG3315">
        <f>COUNTIF(J3315:BD3315,"*C*")</f>
        <v>1</v>
      </c>
      <c r="BH3315">
        <f>COUNTIF(AQ3315:BC3315, "C")</f>
        <v>1</v>
      </c>
      <c r="BI3315">
        <f>COUNTIF(AQ3315:BC3315, "P")</f>
        <v>0</v>
      </c>
      <c r="BJ3315" t="str">
        <f t="shared" si="51"/>
        <v/>
      </c>
      <c r="BK3315">
        <f>COUNTIFS(AQ3315:BC3315,"C")+COUNTIFS(AQ3315:BC3315,"P")</f>
        <v>1</v>
      </c>
      <c r="BL3315">
        <f>COUNTIF(AC3315:AO3315,"**")</f>
        <v>2</v>
      </c>
      <c r="BM3315">
        <f>COUNTIF(AC3315:AO3315,"P")</f>
        <v>2</v>
      </c>
      <c r="BN3315">
        <f>COUNTIF(AC3315:AO3315,"C")</f>
        <v>0</v>
      </c>
    </row>
    <row r="3316" spans="1:66" x14ac:dyDescent="0.25">
      <c r="A3316">
        <v>3124</v>
      </c>
      <c r="B3316">
        <v>6</v>
      </c>
      <c r="C3316">
        <v>10</v>
      </c>
      <c r="D3316">
        <v>52</v>
      </c>
      <c r="E3316" t="s">
        <v>58</v>
      </c>
      <c r="F3316" t="s">
        <v>2254</v>
      </c>
      <c r="G3316">
        <v>35</v>
      </c>
      <c r="H3316" t="s">
        <v>60</v>
      </c>
      <c r="I3316" t="s">
        <v>65</v>
      </c>
      <c r="O3316" t="s">
        <v>67</v>
      </c>
      <c r="AM3316" t="s">
        <v>62</v>
      </c>
      <c r="BE3316">
        <f>COUNTIF(J3316:BD3316,"**")</f>
        <v>2</v>
      </c>
      <c r="BF3316">
        <f>COUNTIF(J3316:BD3316,"*P*")</f>
        <v>1</v>
      </c>
      <c r="BG3316">
        <f>COUNTIF(J3316:BD3316,"*C*")</f>
        <v>1</v>
      </c>
      <c r="BH3316">
        <f>COUNTIF(AQ3316:BC3316, "C")</f>
        <v>0</v>
      </c>
      <c r="BI3316">
        <f>COUNTIF(AQ3316:BC3316, "P")</f>
        <v>0</v>
      </c>
      <c r="BJ3316" t="str">
        <f t="shared" si="51"/>
        <v/>
      </c>
      <c r="BK3316">
        <f>COUNTIFS(AQ3316:BC3316,"C")+COUNTIFS(AQ3316:BC3316,"P")</f>
        <v>0</v>
      </c>
      <c r="BL3316">
        <f>COUNTIF(AC3316:AO3316,"**")</f>
        <v>1</v>
      </c>
      <c r="BM3316">
        <f>COUNTIF(AC3316:AO3316,"P")</f>
        <v>1</v>
      </c>
      <c r="BN3316">
        <f>COUNTIF(AC3316:AO3316,"C")</f>
        <v>0</v>
      </c>
    </row>
    <row r="3317" spans="1:66" x14ac:dyDescent="0.25">
      <c r="A3317">
        <v>3163</v>
      </c>
      <c r="B3317">
        <v>6</v>
      </c>
      <c r="C3317">
        <v>10</v>
      </c>
      <c r="D3317">
        <v>51</v>
      </c>
      <c r="E3317" t="s">
        <v>58</v>
      </c>
      <c r="F3317" t="s">
        <v>242</v>
      </c>
      <c r="G3317">
        <v>35</v>
      </c>
      <c r="H3317" t="s">
        <v>64</v>
      </c>
      <c r="I3317" t="s">
        <v>65</v>
      </c>
      <c r="AD3317" t="s">
        <v>67</v>
      </c>
      <c r="AY3317" t="s">
        <v>67</v>
      </c>
      <c r="BA3317" t="s">
        <v>67</v>
      </c>
      <c r="BE3317">
        <f>COUNTIF(J3317:BD3317,"**")</f>
        <v>3</v>
      </c>
      <c r="BF3317">
        <f>COUNTIF(J3317:BD3317,"*P*")</f>
        <v>0</v>
      </c>
      <c r="BG3317">
        <f>COUNTIF(J3317:BD3317,"*C*")</f>
        <v>3</v>
      </c>
      <c r="BH3317">
        <f>COUNTIF(AQ3317:BC3317, "C")</f>
        <v>2</v>
      </c>
      <c r="BI3317">
        <f>COUNTIF(AQ3317:BC3317, "P")</f>
        <v>0</v>
      </c>
      <c r="BJ3317" t="str">
        <f t="shared" si="51"/>
        <v/>
      </c>
      <c r="BK3317">
        <f>COUNTIFS(AQ3317:BC3317,"C")+COUNTIFS(AQ3317:BC3317,"P")</f>
        <v>2</v>
      </c>
      <c r="BL3317">
        <f>COUNTIF(AC3317:AO3317,"**")</f>
        <v>1</v>
      </c>
      <c r="BM3317">
        <f>COUNTIF(AC3317:AO3317,"P")</f>
        <v>0</v>
      </c>
      <c r="BN3317">
        <f>COUNTIF(AC3317:AO3317,"C")</f>
        <v>1</v>
      </c>
    </row>
    <row r="3318" spans="1:66" x14ac:dyDescent="0.25">
      <c r="A3318">
        <v>3193</v>
      </c>
      <c r="B3318">
        <v>6</v>
      </c>
      <c r="C3318">
        <v>10</v>
      </c>
      <c r="D3318">
        <v>51</v>
      </c>
      <c r="E3318" t="s">
        <v>58</v>
      </c>
      <c r="F3318" t="s">
        <v>312</v>
      </c>
      <c r="G3318">
        <v>35</v>
      </c>
      <c r="H3318" t="s">
        <v>60</v>
      </c>
      <c r="I3318" t="s">
        <v>65</v>
      </c>
      <c r="AT3318" t="s">
        <v>62</v>
      </c>
      <c r="AU3318" t="s">
        <v>67</v>
      </c>
      <c r="BA3318" t="s">
        <v>62</v>
      </c>
      <c r="BD3318" t="s">
        <v>212</v>
      </c>
      <c r="BE3318">
        <f>COUNTIF(J3318:BD3318,"**")</f>
        <v>4</v>
      </c>
      <c r="BF3318">
        <f>COUNTIF(J3318:BD3318,"*P*")</f>
        <v>2</v>
      </c>
      <c r="BG3318">
        <f>COUNTIF(J3318:BD3318,"*C*")</f>
        <v>2</v>
      </c>
      <c r="BH3318">
        <f>COUNTIF(AQ3318:BC3318, "C")</f>
        <v>1</v>
      </c>
      <c r="BI3318">
        <f>COUNTIF(AQ3318:BC3318, "P")</f>
        <v>2</v>
      </c>
      <c r="BJ3318" t="str">
        <f t="shared" si="51"/>
        <v/>
      </c>
      <c r="BK3318">
        <f>COUNTIFS(AQ3318:BC3318,"C")+COUNTIFS(AQ3318:BC3318,"P")</f>
        <v>3</v>
      </c>
      <c r="BL3318">
        <f>COUNTIF(AC3318:AO3318,"**")</f>
        <v>0</v>
      </c>
      <c r="BM3318">
        <f>COUNTIF(AC3318:AO3318,"P")</f>
        <v>0</v>
      </c>
      <c r="BN3318">
        <f>COUNTIF(AC3318:AO3318,"C")</f>
        <v>0</v>
      </c>
    </row>
    <row r="3319" spans="1:66" x14ac:dyDescent="0.25">
      <c r="A3319">
        <v>3272</v>
      </c>
      <c r="B3319">
        <v>6</v>
      </c>
      <c r="C3319">
        <v>11</v>
      </c>
      <c r="D3319">
        <v>51</v>
      </c>
      <c r="E3319" t="s">
        <v>58</v>
      </c>
      <c r="F3319" t="s">
        <v>242</v>
      </c>
      <c r="G3319">
        <v>35</v>
      </c>
      <c r="H3319" t="s">
        <v>60</v>
      </c>
      <c r="I3319" t="s">
        <v>65</v>
      </c>
      <c r="N3319" t="s">
        <v>67</v>
      </c>
      <c r="AD3319" t="s">
        <v>62</v>
      </c>
      <c r="AQ3319" t="s">
        <v>67</v>
      </c>
      <c r="AS3319" t="s">
        <v>62</v>
      </c>
      <c r="AW3319" t="s">
        <v>62</v>
      </c>
      <c r="AZ3319" t="s">
        <v>67</v>
      </c>
      <c r="BA3319" t="s">
        <v>62</v>
      </c>
      <c r="BE3319">
        <f>COUNTIF(J3319:BD3319,"**")</f>
        <v>7</v>
      </c>
      <c r="BF3319">
        <f>COUNTIF(J3319:BD3319,"*P*")</f>
        <v>4</v>
      </c>
      <c r="BG3319">
        <f>COUNTIF(J3319:BD3319,"*C*")</f>
        <v>3</v>
      </c>
      <c r="BH3319">
        <f>COUNTIF(AQ3319:BC3319, "C")</f>
        <v>2</v>
      </c>
      <c r="BI3319">
        <f>COUNTIF(AQ3319:BC3319, "P")</f>
        <v>3</v>
      </c>
      <c r="BJ3319" t="str">
        <f t="shared" si="51"/>
        <v/>
      </c>
      <c r="BK3319">
        <f>COUNTIFS(AQ3319:BC3319,"C")+COUNTIFS(AQ3319:BC3319,"P")</f>
        <v>5</v>
      </c>
      <c r="BL3319">
        <f>COUNTIF(AC3319:AO3319,"**")</f>
        <v>1</v>
      </c>
      <c r="BM3319">
        <f>COUNTIF(AC3319:AO3319,"P")</f>
        <v>1</v>
      </c>
      <c r="BN3319">
        <f>COUNTIF(AC3319:AO3319,"C")</f>
        <v>0</v>
      </c>
    </row>
    <row r="3320" spans="1:66" x14ac:dyDescent="0.25">
      <c r="A3320">
        <v>3361</v>
      </c>
      <c r="B3320">
        <v>7</v>
      </c>
      <c r="C3320">
        <v>1</v>
      </c>
      <c r="D3320">
        <v>64</v>
      </c>
      <c r="E3320" t="s">
        <v>58</v>
      </c>
      <c r="F3320" t="s">
        <v>963</v>
      </c>
      <c r="G3320">
        <v>35</v>
      </c>
      <c r="H3320" t="s">
        <v>64</v>
      </c>
      <c r="I3320" t="s">
        <v>65</v>
      </c>
      <c r="AZ3320" t="s">
        <v>62</v>
      </c>
      <c r="BE3320">
        <f>COUNTIF(J3320:BD3320,"**")</f>
        <v>1</v>
      </c>
      <c r="BF3320">
        <f>COUNTIF(J3320:BD3320,"*P*")</f>
        <v>1</v>
      </c>
      <c r="BG3320">
        <f>COUNTIF(J3320:BD3320,"*C*")</f>
        <v>0</v>
      </c>
      <c r="BH3320">
        <f>COUNTIF(AQ3320:BC3320, "C")</f>
        <v>0</v>
      </c>
      <c r="BI3320">
        <f>COUNTIF(AQ3320:BC3320, "P")</f>
        <v>1</v>
      </c>
      <c r="BJ3320" t="str">
        <f t="shared" si="51"/>
        <v>X</v>
      </c>
      <c r="BK3320">
        <f>COUNTIFS(AQ3320:BC3320,"C")+COUNTIFS(AQ3320:BC3320,"P")</f>
        <v>1</v>
      </c>
      <c r="BL3320">
        <f>COUNTIF(AC3320:AO3320,"**")</f>
        <v>0</v>
      </c>
      <c r="BM3320">
        <f>COUNTIF(AC3320:AO3320,"P")</f>
        <v>0</v>
      </c>
      <c r="BN3320">
        <f>COUNTIF(AC3320:AO3320,"C")</f>
        <v>0</v>
      </c>
    </row>
    <row r="3321" spans="1:66" x14ac:dyDescent="0.25">
      <c r="A3321">
        <v>3406</v>
      </c>
      <c r="B3321">
        <v>7</v>
      </c>
      <c r="C3321">
        <v>3</v>
      </c>
      <c r="D3321">
        <v>64</v>
      </c>
      <c r="E3321" t="s">
        <v>58</v>
      </c>
      <c r="F3321" t="s">
        <v>2425</v>
      </c>
      <c r="G3321">
        <v>35</v>
      </c>
      <c r="H3321" t="s">
        <v>64</v>
      </c>
      <c r="I3321" t="s">
        <v>65</v>
      </c>
      <c r="N3321" t="s">
        <v>67</v>
      </c>
      <c r="AW3321" t="s">
        <v>62</v>
      </c>
      <c r="AZ3321" t="s">
        <v>67</v>
      </c>
      <c r="BE3321">
        <f>COUNTIF(J3321:BD3321,"**")</f>
        <v>3</v>
      </c>
      <c r="BF3321">
        <f>COUNTIF(J3321:BD3321,"*P*")</f>
        <v>1</v>
      </c>
      <c r="BG3321">
        <f>COUNTIF(J3321:BD3321,"*C*")</f>
        <v>2</v>
      </c>
      <c r="BH3321">
        <f>COUNTIF(AQ3321:BC3321, "C")</f>
        <v>1</v>
      </c>
      <c r="BI3321">
        <f>COUNTIF(AQ3321:BC3321, "P")</f>
        <v>1</v>
      </c>
      <c r="BJ3321" t="str">
        <f t="shared" si="51"/>
        <v/>
      </c>
      <c r="BK3321">
        <f>COUNTIFS(AQ3321:BC3321,"C")+COUNTIFS(AQ3321:BC3321,"P")</f>
        <v>2</v>
      </c>
      <c r="BL3321">
        <f>COUNTIF(AC3321:AO3321,"**")</f>
        <v>0</v>
      </c>
      <c r="BM3321">
        <f>COUNTIF(AC3321:AO3321,"P")</f>
        <v>0</v>
      </c>
      <c r="BN3321">
        <f>COUNTIF(AC3321:AO3321,"C")</f>
        <v>0</v>
      </c>
    </row>
    <row r="3322" spans="1:66" x14ac:dyDescent="0.25">
      <c r="A3322">
        <v>3440</v>
      </c>
      <c r="B3322">
        <v>7</v>
      </c>
      <c r="C3322">
        <v>3</v>
      </c>
      <c r="D3322">
        <v>64</v>
      </c>
      <c r="E3322" t="s">
        <v>58</v>
      </c>
      <c r="F3322" t="s">
        <v>2426</v>
      </c>
      <c r="G3322">
        <v>35</v>
      </c>
      <c r="H3322" t="s">
        <v>60</v>
      </c>
      <c r="I3322" t="s">
        <v>65</v>
      </c>
      <c r="K3322" t="s">
        <v>62</v>
      </c>
      <c r="N3322" t="s">
        <v>62</v>
      </c>
      <c r="O3322" t="s">
        <v>62</v>
      </c>
      <c r="BE3322">
        <f>COUNTIF(J3322:BD3322,"**")</f>
        <v>3</v>
      </c>
      <c r="BF3322">
        <f>COUNTIF(J3322:BD3322,"*P*")</f>
        <v>3</v>
      </c>
      <c r="BG3322">
        <f>COUNTIF(J3322:BD3322,"*C*")</f>
        <v>0</v>
      </c>
      <c r="BH3322">
        <f>COUNTIF(AQ3322:BC3322, "C")</f>
        <v>0</v>
      </c>
      <c r="BI3322">
        <f>COUNTIF(AQ3322:BC3322, "P")</f>
        <v>0</v>
      </c>
      <c r="BJ3322" t="str">
        <f t="shared" si="51"/>
        <v/>
      </c>
      <c r="BK3322">
        <f>COUNTIFS(AQ3322:BC3322,"C")+COUNTIFS(AQ3322:BC3322,"P")</f>
        <v>0</v>
      </c>
      <c r="BL3322">
        <f>COUNTIF(AC3322:AO3322,"**")</f>
        <v>0</v>
      </c>
      <c r="BM3322">
        <f>COUNTIF(AC3322:AO3322,"P")</f>
        <v>0</v>
      </c>
      <c r="BN3322">
        <f>COUNTIF(AC3322:AO3322,"C")</f>
        <v>0</v>
      </c>
    </row>
    <row r="3323" spans="1:66" x14ac:dyDescent="0.25">
      <c r="A3323">
        <v>3460</v>
      </c>
      <c r="B3323">
        <v>7</v>
      </c>
      <c r="C3323">
        <v>4</v>
      </c>
      <c r="D3323">
        <v>64</v>
      </c>
      <c r="E3323" t="s">
        <v>58</v>
      </c>
      <c r="F3323" t="s">
        <v>909</v>
      </c>
      <c r="G3323">
        <v>35</v>
      </c>
      <c r="H3323" t="s">
        <v>64</v>
      </c>
      <c r="I3323" t="s">
        <v>65</v>
      </c>
      <c r="K3323" t="s">
        <v>62</v>
      </c>
      <c r="O3323" t="s">
        <v>62</v>
      </c>
      <c r="AD3323" t="s">
        <v>62</v>
      </c>
      <c r="AQ3323" t="s">
        <v>67</v>
      </c>
      <c r="AS3323" t="s">
        <v>62</v>
      </c>
      <c r="AZ3323" t="s">
        <v>67</v>
      </c>
      <c r="BE3323">
        <f>COUNTIF(J3323:BD3323,"**")</f>
        <v>6</v>
      </c>
      <c r="BF3323">
        <f>COUNTIF(J3323:BD3323,"*P*")</f>
        <v>4</v>
      </c>
      <c r="BG3323">
        <f>COUNTIF(J3323:BD3323,"*C*")</f>
        <v>2</v>
      </c>
      <c r="BH3323">
        <f>COUNTIF(AQ3323:BC3323, "C")</f>
        <v>2</v>
      </c>
      <c r="BI3323">
        <f>COUNTIF(AQ3323:BC3323, "P")</f>
        <v>1</v>
      </c>
      <c r="BJ3323" t="str">
        <f t="shared" si="51"/>
        <v/>
      </c>
      <c r="BK3323">
        <f>COUNTIFS(AQ3323:BC3323,"C")+COUNTIFS(AQ3323:BC3323,"P")</f>
        <v>3</v>
      </c>
      <c r="BL3323">
        <f>COUNTIF(AC3323:AO3323,"**")</f>
        <v>1</v>
      </c>
      <c r="BM3323">
        <f>COUNTIF(AC3323:AO3323,"P")</f>
        <v>1</v>
      </c>
      <c r="BN3323">
        <f>COUNTIF(AC3323:AO3323,"C")</f>
        <v>0</v>
      </c>
    </row>
    <row r="3324" spans="1:66" x14ac:dyDescent="0.25">
      <c r="A3324">
        <v>3509</v>
      </c>
      <c r="B3324">
        <v>7</v>
      </c>
      <c r="C3324">
        <v>5</v>
      </c>
      <c r="D3324">
        <v>64</v>
      </c>
      <c r="E3324" t="s">
        <v>58</v>
      </c>
      <c r="F3324" t="s">
        <v>138</v>
      </c>
      <c r="G3324">
        <v>35</v>
      </c>
      <c r="H3324" t="s">
        <v>60</v>
      </c>
      <c r="I3324" t="s">
        <v>65</v>
      </c>
      <c r="K3324" t="s">
        <v>62</v>
      </c>
      <c r="N3324" t="s">
        <v>62</v>
      </c>
      <c r="O3324" t="s">
        <v>62</v>
      </c>
      <c r="BE3324">
        <f>COUNTIF(J3324:BD3324,"**")</f>
        <v>3</v>
      </c>
      <c r="BF3324">
        <f>COUNTIF(J3324:BD3324,"*P*")</f>
        <v>3</v>
      </c>
      <c r="BG3324">
        <f>COUNTIF(J3324:BD3324,"*C*")</f>
        <v>0</v>
      </c>
      <c r="BH3324">
        <f>COUNTIF(AQ3324:BC3324, "C")</f>
        <v>0</v>
      </c>
      <c r="BI3324">
        <f>COUNTIF(AQ3324:BC3324, "P")</f>
        <v>0</v>
      </c>
      <c r="BJ3324" t="str">
        <f t="shared" si="51"/>
        <v/>
      </c>
      <c r="BK3324">
        <f>COUNTIFS(AQ3324:BC3324,"C")+COUNTIFS(AQ3324:BC3324,"P")</f>
        <v>0</v>
      </c>
      <c r="BL3324">
        <f>COUNTIF(AC3324:AO3324,"**")</f>
        <v>0</v>
      </c>
      <c r="BM3324">
        <f>COUNTIF(AC3324:AO3324,"P")</f>
        <v>0</v>
      </c>
      <c r="BN3324">
        <f>COUNTIF(AC3324:AO3324,"C")</f>
        <v>0</v>
      </c>
    </row>
    <row r="3325" spans="1:66" x14ac:dyDescent="0.25">
      <c r="A3325">
        <v>3573</v>
      </c>
      <c r="B3325">
        <v>7</v>
      </c>
      <c r="C3325">
        <v>7</v>
      </c>
      <c r="D3325">
        <v>64</v>
      </c>
      <c r="E3325" t="s">
        <v>58</v>
      </c>
      <c r="F3325" t="s">
        <v>274</v>
      </c>
      <c r="G3325">
        <v>35</v>
      </c>
      <c r="H3325" t="s">
        <v>60</v>
      </c>
      <c r="I3325" t="s">
        <v>65</v>
      </c>
      <c r="AT3325" t="s">
        <v>67</v>
      </c>
      <c r="BE3325">
        <f>COUNTIF(J3325:BD3325,"**")</f>
        <v>1</v>
      </c>
      <c r="BF3325">
        <f>COUNTIF(J3325:BD3325,"*P*")</f>
        <v>0</v>
      </c>
      <c r="BG3325">
        <f>COUNTIF(J3325:BD3325,"*C*")</f>
        <v>1</v>
      </c>
      <c r="BH3325">
        <f>COUNTIF(AQ3325:BC3325, "C")</f>
        <v>1</v>
      </c>
      <c r="BI3325">
        <f>COUNTIF(AQ3325:BC3325, "P")</f>
        <v>0</v>
      </c>
      <c r="BJ3325" t="str">
        <f t="shared" si="51"/>
        <v/>
      </c>
      <c r="BK3325">
        <f>COUNTIFS(AQ3325:BC3325,"C")+COUNTIFS(AQ3325:BC3325,"P")</f>
        <v>1</v>
      </c>
      <c r="BL3325">
        <f>COUNTIF(AC3325:AO3325,"**")</f>
        <v>0</v>
      </c>
      <c r="BM3325">
        <f>COUNTIF(AC3325:AO3325,"P")</f>
        <v>0</v>
      </c>
      <c r="BN3325">
        <f>COUNTIF(AC3325:AO3325,"C")</f>
        <v>0</v>
      </c>
    </row>
    <row r="3326" spans="1:66" x14ac:dyDescent="0.25">
      <c r="A3326">
        <v>3817</v>
      </c>
      <c r="B3326">
        <v>24</v>
      </c>
      <c r="C3326">
        <v>4</v>
      </c>
      <c r="D3326">
        <v>59</v>
      </c>
      <c r="E3326" t="s">
        <v>58</v>
      </c>
      <c r="F3326" t="s">
        <v>2427</v>
      </c>
      <c r="G3326">
        <v>35</v>
      </c>
      <c r="H3326" t="s">
        <v>60</v>
      </c>
      <c r="I3326" t="s">
        <v>65</v>
      </c>
      <c r="AD3326" t="s">
        <v>67</v>
      </c>
      <c r="AY3326" t="s">
        <v>67</v>
      </c>
      <c r="BE3326">
        <f>COUNTIF(J3326:BD3326,"**")</f>
        <v>2</v>
      </c>
      <c r="BF3326">
        <f>COUNTIF(J3326:BD3326,"*P*")</f>
        <v>0</v>
      </c>
      <c r="BG3326">
        <f>COUNTIF(J3326:BD3326,"*C*")</f>
        <v>2</v>
      </c>
      <c r="BH3326">
        <f>COUNTIF(AQ3326:BC3326, "C")</f>
        <v>1</v>
      </c>
      <c r="BI3326">
        <f>COUNTIF(AQ3326:BC3326, "P")</f>
        <v>0</v>
      </c>
      <c r="BJ3326" t="str">
        <f t="shared" si="51"/>
        <v/>
      </c>
      <c r="BK3326">
        <f>COUNTIFS(AQ3326:BC3326,"C")+COUNTIFS(AQ3326:BC3326,"P")</f>
        <v>1</v>
      </c>
      <c r="BL3326">
        <f>COUNTIF(AC3326:AO3326,"**")</f>
        <v>1</v>
      </c>
      <c r="BM3326">
        <f>COUNTIF(AC3326:AO3326,"P")</f>
        <v>0</v>
      </c>
      <c r="BN3326">
        <f>COUNTIF(AC3326:AO3326,"C")</f>
        <v>1</v>
      </c>
    </row>
    <row r="3327" spans="1:66" x14ac:dyDescent="0.25">
      <c r="A3327">
        <v>3824</v>
      </c>
      <c r="B3327">
        <v>24</v>
      </c>
      <c r="C3327">
        <v>5</v>
      </c>
      <c r="D3327">
        <v>59</v>
      </c>
      <c r="E3327" t="s">
        <v>58</v>
      </c>
      <c r="F3327" t="s">
        <v>633</v>
      </c>
      <c r="G3327">
        <v>35</v>
      </c>
      <c r="H3327" t="s">
        <v>60</v>
      </c>
      <c r="I3327" t="s">
        <v>65</v>
      </c>
      <c r="K3327" t="s">
        <v>62</v>
      </c>
      <c r="AD3327" t="s">
        <v>62</v>
      </c>
      <c r="AQ3327" t="s">
        <v>67</v>
      </c>
      <c r="AS3327" t="s">
        <v>62</v>
      </c>
      <c r="AZ3327" t="s">
        <v>67</v>
      </c>
      <c r="BE3327">
        <f>COUNTIF(J3327:BD3327,"**")</f>
        <v>5</v>
      </c>
      <c r="BF3327">
        <f>COUNTIF(J3327:BD3327,"*P*")</f>
        <v>3</v>
      </c>
      <c r="BG3327">
        <f>COUNTIF(J3327:BD3327,"*C*")</f>
        <v>2</v>
      </c>
      <c r="BH3327">
        <f>COUNTIF(AQ3327:BC3327, "C")</f>
        <v>2</v>
      </c>
      <c r="BI3327">
        <f>COUNTIF(AQ3327:BC3327, "P")</f>
        <v>1</v>
      </c>
      <c r="BJ3327" t="str">
        <f t="shared" si="51"/>
        <v/>
      </c>
      <c r="BK3327">
        <f>COUNTIFS(AQ3327:BC3327,"C")+COUNTIFS(AQ3327:BC3327,"P")</f>
        <v>3</v>
      </c>
      <c r="BL3327">
        <f>COUNTIF(AC3327:AO3327,"**")</f>
        <v>1</v>
      </c>
      <c r="BM3327">
        <f>COUNTIF(AC3327:AO3327,"P")</f>
        <v>1</v>
      </c>
      <c r="BN3327">
        <f>COUNTIF(AC3327:AO3327,"C")</f>
        <v>0</v>
      </c>
    </row>
    <row r="3328" spans="1:66" x14ac:dyDescent="0.25">
      <c r="A3328">
        <v>3959</v>
      </c>
      <c r="B3328">
        <v>8</v>
      </c>
      <c r="C3328">
        <v>1</v>
      </c>
      <c r="D3328">
        <v>21</v>
      </c>
      <c r="E3328" t="s">
        <v>58</v>
      </c>
      <c r="F3328" t="s">
        <v>2428</v>
      </c>
      <c r="G3328">
        <v>35</v>
      </c>
      <c r="H3328" t="s">
        <v>60</v>
      </c>
      <c r="I3328" t="s">
        <v>65</v>
      </c>
      <c r="Q3328" t="s">
        <v>67</v>
      </c>
      <c r="AD3328" t="s">
        <v>67</v>
      </c>
      <c r="AU3328" t="s">
        <v>67</v>
      </c>
      <c r="BD3328" t="s">
        <v>2429</v>
      </c>
      <c r="BE3328">
        <f>COUNTIF(J3328:BD3328,"**")</f>
        <v>4</v>
      </c>
      <c r="BF3328">
        <f>COUNTIF(J3328:BD3328,"*P*")</f>
        <v>0</v>
      </c>
      <c r="BG3328">
        <f>COUNTIF(J3328:BD3328,"*C*")</f>
        <v>3</v>
      </c>
      <c r="BH3328">
        <f>COUNTIF(AQ3328:BC3328, "C")</f>
        <v>1</v>
      </c>
      <c r="BI3328">
        <f>COUNTIF(AQ3328:BC3328, "P")</f>
        <v>0</v>
      </c>
      <c r="BJ3328" t="str">
        <f t="shared" si="51"/>
        <v/>
      </c>
      <c r="BK3328">
        <f>COUNTIFS(AQ3328:BC3328,"C")+COUNTIFS(AQ3328:BC3328,"P")</f>
        <v>1</v>
      </c>
      <c r="BL3328">
        <f>COUNTIF(AC3328:AO3328,"**")</f>
        <v>1</v>
      </c>
      <c r="BM3328">
        <f>COUNTIF(AC3328:AO3328,"P")</f>
        <v>0</v>
      </c>
      <c r="BN3328">
        <f>COUNTIF(AC3328:AO3328,"C")</f>
        <v>1</v>
      </c>
    </row>
    <row r="3329" spans="1:66" x14ac:dyDescent="0.25">
      <c r="A3329">
        <v>4007</v>
      </c>
      <c r="B3329">
        <v>8</v>
      </c>
      <c r="C3329">
        <v>4</v>
      </c>
      <c r="D3329">
        <v>1</v>
      </c>
      <c r="E3329" t="s">
        <v>58</v>
      </c>
      <c r="F3329" t="s">
        <v>2430</v>
      </c>
      <c r="G3329">
        <v>35</v>
      </c>
      <c r="H3329" t="s">
        <v>64</v>
      </c>
      <c r="I3329" t="s">
        <v>72</v>
      </c>
      <c r="BA3329" t="s">
        <v>67</v>
      </c>
      <c r="BE3329">
        <f>COUNTIF(J3329:BD3329,"**")</f>
        <v>1</v>
      </c>
      <c r="BF3329">
        <f>COUNTIF(J3329:BD3329,"*P*")</f>
        <v>0</v>
      </c>
      <c r="BG3329">
        <f>COUNTIF(J3329:BD3329,"*C*")</f>
        <v>1</v>
      </c>
      <c r="BH3329">
        <f>COUNTIF(AQ3329:BC3329, "C")</f>
        <v>1</v>
      </c>
      <c r="BI3329">
        <f>COUNTIF(AQ3329:BC3329, "P")</f>
        <v>0</v>
      </c>
      <c r="BJ3329" t="str">
        <f t="shared" si="51"/>
        <v/>
      </c>
      <c r="BK3329">
        <f>COUNTIFS(AQ3329:BC3329,"C")+COUNTIFS(AQ3329:BC3329,"P")</f>
        <v>1</v>
      </c>
      <c r="BL3329">
        <f>COUNTIF(AC3329:AO3329,"**")</f>
        <v>0</v>
      </c>
      <c r="BM3329">
        <f>COUNTIF(AC3329:AO3329,"P")</f>
        <v>0</v>
      </c>
      <c r="BN3329">
        <f>COUNTIF(AC3329:AO3329,"C")</f>
        <v>0</v>
      </c>
    </row>
    <row r="3330" spans="1:66" x14ac:dyDescent="0.25">
      <c r="A3330">
        <v>4081</v>
      </c>
      <c r="B3330">
        <v>8</v>
      </c>
      <c r="C3330">
        <v>6</v>
      </c>
      <c r="D3330">
        <v>1</v>
      </c>
      <c r="E3330" t="s">
        <v>58</v>
      </c>
      <c r="F3330" t="s">
        <v>2431</v>
      </c>
      <c r="G3330">
        <v>35</v>
      </c>
      <c r="H3330" t="s">
        <v>64</v>
      </c>
      <c r="I3330" t="s">
        <v>61</v>
      </c>
      <c r="N3330" t="s">
        <v>67</v>
      </c>
      <c r="O3330" t="s">
        <v>67</v>
      </c>
      <c r="BE3330">
        <f>COUNTIF(J3330:BD3330,"**")</f>
        <v>2</v>
      </c>
      <c r="BF3330">
        <f>COUNTIF(J3330:BD3330,"*P*")</f>
        <v>0</v>
      </c>
      <c r="BG3330">
        <f>COUNTIF(J3330:BD3330,"*C*")</f>
        <v>2</v>
      </c>
      <c r="BH3330">
        <f>COUNTIF(AQ3330:BC3330, "C")</f>
        <v>0</v>
      </c>
      <c r="BI3330">
        <f>COUNTIF(AQ3330:BC3330, "P")</f>
        <v>0</v>
      </c>
      <c r="BJ3330" t="str">
        <f t="shared" ref="BJ3330:BJ3393" si="52">IF(AND(BH3330=0,BI3330&gt;0),"X","")</f>
        <v/>
      </c>
      <c r="BK3330">
        <f>COUNTIFS(AQ3330:BC3330,"C")+COUNTIFS(AQ3330:BC3330,"P")</f>
        <v>0</v>
      </c>
      <c r="BL3330">
        <f>COUNTIF(AC3330:AO3330,"**")</f>
        <v>0</v>
      </c>
      <c r="BM3330">
        <f>COUNTIF(AC3330:AO3330,"P")</f>
        <v>0</v>
      </c>
      <c r="BN3330">
        <f>COUNTIF(AC3330:AO3330,"C")</f>
        <v>0</v>
      </c>
    </row>
    <row r="3331" spans="1:66" x14ac:dyDescent="0.25">
      <c r="A3331">
        <v>4138</v>
      </c>
      <c r="B3331">
        <v>8</v>
      </c>
      <c r="C3331">
        <v>12</v>
      </c>
      <c r="D3331">
        <v>2</v>
      </c>
      <c r="E3331" t="s">
        <v>58</v>
      </c>
      <c r="F3331" t="s">
        <v>835</v>
      </c>
      <c r="G3331">
        <v>35</v>
      </c>
      <c r="H3331" t="s">
        <v>60</v>
      </c>
      <c r="I3331" t="s">
        <v>65</v>
      </c>
      <c r="W3331" t="s">
        <v>67</v>
      </c>
      <c r="AD3331" t="s">
        <v>67</v>
      </c>
      <c r="AG3331" t="s">
        <v>67</v>
      </c>
      <c r="AM3331" t="s">
        <v>67</v>
      </c>
      <c r="AY3331" t="s">
        <v>67</v>
      </c>
      <c r="BE3331">
        <f>COUNTIF(J3331:BD3331,"**")</f>
        <v>5</v>
      </c>
      <c r="BF3331">
        <f>COUNTIF(J3331:BD3331,"*P*")</f>
        <v>0</v>
      </c>
      <c r="BG3331">
        <f>COUNTIF(J3331:BD3331,"*C*")</f>
        <v>5</v>
      </c>
      <c r="BH3331">
        <f>COUNTIF(AQ3331:BC3331, "C")</f>
        <v>1</v>
      </c>
      <c r="BI3331">
        <f>COUNTIF(AQ3331:BC3331, "P")</f>
        <v>0</v>
      </c>
      <c r="BJ3331" t="str">
        <f t="shared" si="52"/>
        <v/>
      </c>
      <c r="BK3331">
        <f>COUNTIFS(AQ3331:BC3331,"C")+COUNTIFS(AQ3331:BC3331,"P")</f>
        <v>1</v>
      </c>
      <c r="BL3331">
        <f>COUNTIF(AC3331:AO3331,"**")</f>
        <v>3</v>
      </c>
      <c r="BM3331">
        <f>COUNTIF(AC3331:AO3331,"P")</f>
        <v>0</v>
      </c>
      <c r="BN3331">
        <f>COUNTIF(AC3331:AO3331,"C")</f>
        <v>3</v>
      </c>
    </row>
    <row r="3332" spans="1:66" x14ac:dyDescent="0.25">
      <c r="A3332">
        <v>4217</v>
      </c>
      <c r="B3332">
        <v>9</v>
      </c>
      <c r="C3332">
        <v>1</v>
      </c>
      <c r="D3332">
        <v>48</v>
      </c>
      <c r="E3332" t="s">
        <v>58</v>
      </c>
      <c r="F3332" t="s">
        <v>316</v>
      </c>
      <c r="G3332">
        <v>35</v>
      </c>
      <c r="H3332" t="s">
        <v>60</v>
      </c>
      <c r="I3332" t="s">
        <v>65</v>
      </c>
      <c r="N3332" t="s">
        <v>62</v>
      </c>
      <c r="AT3332" t="s">
        <v>67</v>
      </c>
      <c r="BE3332">
        <f>COUNTIF(J3332:BD3332,"**")</f>
        <v>2</v>
      </c>
      <c r="BF3332">
        <f>COUNTIF(J3332:BD3332,"*P*")</f>
        <v>1</v>
      </c>
      <c r="BG3332">
        <f>COUNTIF(J3332:BD3332,"*C*")</f>
        <v>1</v>
      </c>
      <c r="BH3332">
        <f>COUNTIF(AQ3332:BC3332, "C")</f>
        <v>1</v>
      </c>
      <c r="BI3332">
        <f>COUNTIF(AQ3332:BC3332, "P")</f>
        <v>0</v>
      </c>
      <c r="BJ3332" t="str">
        <f t="shared" si="52"/>
        <v/>
      </c>
      <c r="BK3332">
        <f>COUNTIFS(AQ3332:BC3332,"C")+COUNTIFS(AQ3332:BC3332,"P")</f>
        <v>1</v>
      </c>
      <c r="BL3332">
        <f>COUNTIF(AC3332:AO3332,"**")</f>
        <v>0</v>
      </c>
      <c r="BM3332">
        <f>COUNTIF(AC3332:AO3332,"P")</f>
        <v>0</v>
      </c>
      <c r="BN3332">
        <f>COUNTIF(AC3332:AO3332,"C")</f>
        <v>0</v>
      </c>
    </row>
    <row r="3333" spans="1:66" x14ac:dyDescent="0.25">
      <c r="A3333">
        <v>4226</v>
      </c>
      <c r="B3333">
        <v>9</v>
      </c>
      <c r="C3333">
        <v>1</v>
      </c>
      <c r="D3333">
        <v>48</v>
      </c>
      <c r="E3333" t="s">
        <v>58</v>
      </c>
      <c r="F3333" t="s">
        <v>1123</v>
      </c>
      <c r="G3333">
        <v>35</v>
      </c>
      <c r="H3333" t="s">
        <v>64</v>
      </c>
      <c r="I3333" t="s">
        <v>65</v>
      </c>
      <c r="N3333" t="s">
        <v>67</v>
      </c>
      <c r="O3333" t="s">
        <v>62</v>
      </c>
      <c r="AQ3333" t="s">
        <v>67</v>
      </c>
      <c r="AU3333" t="s">
        <v>67</v>
      </c>
      <c r="AZ3333" t="s">
        <v>67</v>
      </c>
      <c r="BD3333" t="s">
        <v>318</v>
      </c>
      <c r="BE3333">
        <f>COUNTIF(J3333:BD3333,"**")</f>
        <v>6</v>
      </c>
      <c r="BF3333">
        <f>COUNTIF(J3333:BD3333,"*P*")</f>
        <v>1</v>
      </c>
      <c r="BG3333">
        <f>COUNTIF(J3333:BD3333,"*C*")</f>
        <v>4</v>
      </c>
      <c r="BH3333">
        <f>COUNTIF(AQ3333:BC3333, "C")</f>
        <v>3</v>
      </c>
      <c r="BI3333">
        <f>COUNTIF(AQ3333:BC3333, "P")</f>
        <v>0</v>
      </c>
      <c r="BJ3333" t="str">
        <f t="shared" si="52"/>
        <v/>
      </c>
      <c r="BK3333">
        <f>COUNTIFS(AQ3333:BC3333,"C")+COUNTIFS(AQ3333:BC3333,"P")</f>
        <v>3</v>
      </c>
      <c r="BL3333">
        <f>COUNTIF(AC3333:AO3333,"**")</f>
        <v>0</v>
      </c>
      <c r="BM3333">
        <f>COUNTIF(AC3333:AO3333,"P")</f>
        <v>0</v>
      </c>
      <c r="BN3333">
        <f>COUNTIF(AC3333:AO3333,"C")</f>
        <v>0</v>
      </c>
    </row>
    <row r="3334" spans="1:66" x14ac:dyDescent="0.25">
      <c r="A3334">
        <v>4236</v>
      </c>
      <c r="B3334">
        <v>25</v>
      </c>
      <c r="C3334">
        <v>1</v>
      </c>
      <c r="D3334">
        <v>49</v>
      </c>
      <c r="E3334" t="s">
        <v>58</v>
      </c>
      <c r="F3334" t="s">
        <v>2432</v>
      </c>
      <c r="G3334">
        <v>35</v>
      </c>
      <c r="H3334" t="s">
        <v>60</v>
      </c>
      <c r="I3334" t="s">
        <v>65</v>
      </c>
      <c r="N3334" t="s">
        <v>67</v>
      </c>
      <c r="O3334" t="s">
        <v>67</v>
      </c>
      <c r="AQ3334" t="s">
        <v>67</v>
      </c>
      <c r="AT3334" t="s">
        <v>67</v>
      </c>
      <c r="AZ3334" t="s">
        <v>67</v>
      </c>
      <c r="BE3334">
        <f>COUNTIF(J3334:BD3334,"**")</f>
        <v>5</v>
      </c>
      <c r="BF3334">
        <f>COUNTIF(J3334:BD3334,"*P*")</f>
        <v>0</v>
      </c>
      <c r="BG3334">
        <f>COUNTIF(J3334:BD3334,"*C*")</f>
        <v>5</v>
      </c>
      <c r="BH3334">
        <f>COUNTIF(AQ3334:BC3334, "C")</f>
        <v>3</v>
      </c>
      <c r="BI3334">
        <f>COUNTIF(AQ3334:BC3334, "P")</f>
        <v>0</v>
      </c>
      <c r="BJ3334" t="str">
        <f t="shared" si="52"/>
        <v/>
      </c>
      <c r="BK3334">
        <f>COUNTIFS(AQ3334:BC3334,"C")+COUNTIFS(AQ3334:BC3334,"P")</f>
        <v>3</v>
      </c>
      <c r="BL3334">
        <f>COUNTIF(AC3334:AO3334,"**")</f>
        <v>0</v>
      </c>
      <c r="BM3334">
        <f>COUNTIF(AC3334:AO3334,"P")</f>
        <v>0</v>
      </c>
      <c r="BN3334">
        <f>COUNTIF(AC3334:AO3334,"C")</f>
        <v>0</v>
      </c>
    </row>
    <row r="3335" spans="1:66" x14ac:dyDescent="0.25">
      <c r="A3335">
        <v>4265</v>
      </c>
      <c r="B3335">
        <v>9</v>
      </c>
      <c r="C3335">
        <v>1</v>
      </c>
      <c r="D3335">
        <v>48</v>
      </c>
      <c r="E3335" t="s">
        <v>58</v>
      </c>
      <c r="F3335" t="s">
        <v>471</v>
      </c>
      <c r="G3335">
        <v>35</v>
      </c>
      <c r="H3335" t="s">
        <v>60</v>
      </c>
      <c r="I3335" t="s">
        <v>65</v>
      </c>
      <c r="N3335" t="s">
        <v>62</v>
      </c>
      <c r="O3335" t="s">
        <v>62</v>
      </c>
      <c r="BE3335">
        <f>COUNTIF(J3335:BD3335,"**")</f>
        <v>2</v>
      </c>
      <c r="BF3335">
        <f>COUNTIF(J3335:BD3335,"*P*")</f>
        <v>2</v>
      </c>
      <c r="BG3335">
        <f>COUNTIF(J3335:BD3335,"*C*")</f>
        <v>0</v>
      </c>
      <c r="BH3335">
        <f>COUNTIF(AQ3335:BC3335, "C")</f>
        <v>0</v>
      </c>
      <c r="BI3335">
        <f>COUNTIF(AQ3335:BC3335, "P")</f>
        <v>0</v>
      </c>
      <c r="BJ3335" t="str">
        <f t="shared" si="52"/>
        <v/>
      </c>
      <c r="BK3335">
        <f>COUNTIFS(AQ3335:BC3335,"C")+COUNTIFS(AQ3335:BC3335,"P")</f>
        <v>0</v>
      </c>
      <c r="BL3335">
        <f>COUNTIF(AC3335:AO3335,"**")</f>
        <v>0</v>
      </c>
      <c r="BM3335">
        <f>COUNTIF(AC3335:AO3335,"P")</f>
        <v>0</v>
      </c>
      <c r="BN3335">
        <f>COUNTIF(AC3335:AO3335,"C")</f>
        <v>0</v>
      </c>
    </row>
    <row r="3336" spans="1:66" x14ac:dyDescent="0.25">
      <c r="A3336">
        <v>4329</v>
      </c>
      <c r="B3336">
        <v>9</v>
      </c>
      <c r="C3336">
        <v>2</v>
      </c>
      <c r="D3336">
        <v>48</v>
      </c>
      <c r="E3336" t="s">
        <v>58</v>
      </c>
      <c r="F3336" t="s">
        <v>753</v>
      </c>
      <c r="G3336">
        <v>35</v>
      </c>
      <c r="H3336" t="s">
        <v>64</v>
      </c>
      <c r="I3336" t="s">
        <v>65</v>
      </c>
      <c r="AQ3336" t="s">
        <v>67</v>
      </c>
      <c r="AS3336" t="s">
        <v>62</v>
      </c>
      <c r="AZ3336" t="s">
        <v>67</v>
      </c>
      <c r="BE3336">
        <f>COUNTIF(J3336:BD3336,"**")</f>
        <v>3</v>
      </c>
      <c r="BF3336">
        <f>COUNTIF(J3336:BD3336,"*P*")</f>
        <v>1</v>
      </c>
      <c r="BG3336">
        <f>COUNTIF(J3336:BD3336,"*C*")</f>
        <v>2</v>
      </c>
      <c r="BH3336">
        <f>COUNTIF(AQ3336:BC3336, "C")</f>
        <v>2</v>
      </c>
      <c r="BI3336">
        <f>COUNTIF(AQ3336:BC3336, "P")</f>
        <v>1</v>
      </c>
      <c r="BJ3336" t="str">
        <f t="shared" si="52"/>
        <v/>
      </c>
      <c r="BK3336">
        <f>COUNTIFS(AQ3336:BC3336,"C")+COUNTIFS(AQ3336:BC3336,"P")</f>
        <v>3</v>
      </c>
      <c r="BL3336">
        <f>COUNTIF(AC3336:AO3336,"**")</f>
        <v>0</v>
      </c>
      <c r="BM3336">
        <f>COUNTIF(AC3336:AO3336,"P")</f>
        <v>0</v>
      </c>
      <c r="BN3336">
        <f>COUNTIF(AC3336:AO3336,"C")</f>
        <v>0</v>
      </c>
    </row>
    <row r="3337" spans="1:66" x14ac:dyDescent="0.25">
      <c r="A3337">
        <v>4486</v>
      </c>
      <c r="B3337">
        <v>25</v>
      </c>
      <c r="C3337">
        <v>4</v>
      </c>
      <c r="D3337">
        <v>49</v>
      </c>
      <c r="E3337" t="s">
        <v>58</v>
      </c>
      <c r="F3337" t="s">
        <v>670</v>
      </c>
      <c r="G3337">
        <v>35</v>
      </c>
      <c r="H3337" t="s">
        <v>64</v>
      </c>
      <c r="I3337" t="s">
        <v>65</v>
      </c>
      <c r="O3337" t="s">
        <v>62</v>
      </c>
      <c r="BE3337">
        <f>COUNTIF(J3337:BD3337,"**")</f>
        <v>1</v>
      </c>
      <c r="BF3337">
        <f>COUNTIF(J3337:BD3337,"*P*")</f>
        <v>1</v>
      </c>
      <c r="BG3337">
        <f>COUNTIF(J3337:BD3337,"*C*")</f>
        <v>0</v>
      </c>
      <c r="BH3337">
        <f>COUNTIF(AQ3337:BC3337, "C")</f>
        <v>0</v>
      </c>
      <c r="BI3337">
        <f>COUNTIF(AQ3337:BC3337, "P")</f>
        <v>0</v>
      </c>
      <c r="BJ3337" t="str">
        <f t="shared" si="52"/>
        <v/>
      </c>
      <c r="BK3337">
        <f>COUNTIFS(AQ3337:BC3337,"C")+COUNTIFS(AQ3337:BC3337,"P")</f>
        <v>0</v>
      </c>
      <c r="BL3337">
        <f>COUNTIF(AC3337:AO3337,"**")</f>
        <v>0</v>
      </c>
      <c r="BM3337">
        <f>COUNTIF(AC3337:AO3337,"P")</f>
        <v>0</v>
      </c>
      <c r="BN3337">
        <f>COUNTIF(AC3337:AO3337,"C")</f>
        <v>0</v>
      </c>
    </row>
    <row r="3338" spans="1:66" x14ac:dyDescent="0.25">
      <c r="A3338">
        <v>4770</v>
      </c>
      <c r="B3338">
        <v>25</v>
      </c>
      <c r="C3338">
        <v>8</v>
      </c>
      <c r="D3338">
        <v>49</v>
      </c>
      <c r="E3338" t="s">
        <v>58</v>
      </c>
      <c r="F3338" t="s">
        <v>1295</v>
      </c>
      <c r="G3338">
        <v>35</v>
      </c>
      <c r="H3338" t="s">
        <v>60</v>
      </c>
      <c r="I3338" t="s">
        <v>97</v>
      </c>
      <c r="N3338" t="s">
        <v>67</v>
      </c>
      <c r="AD3338" t="s">
        <v>62</v>
      </c>
      <c r="AT3338" t="s">
        <v>67</v>
      </c>
      <c r="BE3338">
        <f>COUNTIF(J3338:BD3338,"**")</f>
        <v>3</v>
      </c>
      <c r="BF3338">
        <f>COUNTIF(J3338:BD3338,"*P*")</f>
        <v>1</v>
      </c>
      <c r="BG3338">
        <f>COUNTIF(J3338:BD3338,"*C*")</f>
        <v>2</v>
      </c>
      <c r="BH3338">
        <f>COUNTIF(AQ3338:BC3338, "C")</f>
        <v>1</v>
      </c>
      <c r="BI3338">
        <f>COUNTIF(AQ3338:BC3338, "P")</f>
        <v>0</v>
      </c>
      <c r="BJ3338" t="str">
        <f t="shared" si="52"/>
        <v/>
      </c>
      <c r="BK3338">
        <f>COUNTIFS(AQ3338:BC3338,"C")+COUNTIFS(AQ3338:BC3338,"P")</f>
        <v>1</v>
      </c>
      <c r="BL3338">
        <f>COUNTIF(AC3338:AO3338,"**")</f>
        <v>1</v>
      </c>
      <c r="BM3338">
        <f>COUNTIF(AC3338:AO3338,"P")</f>
        <v>1</v>
      </c>
      <c r="BN3338">
        <f>COUNTIF(AC3338:AO3338,"C")</f>
        <v>0</v>
      </c>
    </row>
    <row r="3339" spans="1:66" x14ac:dyDescent="0.25">
      <c r="A3339">
        <v>4810</v>
      </c>
      <c r="B3339">
        <v>9</v>
      </c>
      <c r="C3339">
        <v>8</v>
      </c>
      <c r="D3339">
        <v>48</v>
      </c>
      <c r="E3339" t="s">
        <v>58</v>
      </c>
      <c r="F3339" t="s">
        <v>2433</v>
      </c>
      <c r="G3339">
        <v>35</v>
      </c>
      <c r="H3339" t="s">
        <v>60</v>
      </c>
      <c r="I3339" t="s">
        <v>65</v>
      </c>
      <c r="M3339" t="s">
        <v>67</v>
      </c>
      <c r="O3339" t="s">
        <v>67</v>
      </c>
      <c r="AT3339" t="s">
        <v>67</v>
      </c>
      <c r="BD3339" t="s">
        <v>250</v>
      </c>
      <c r="BE3339">
        <f>COUNTIF(J3339:BD3339,"**")</f>
        <v>4</v>
      </c>
      <c r="BF3339">
        <f>COUNTIF(J3339:BD3339,"*P*")</f>
        <v>1</v>
      </c>
      <c r="BG3339">
        <f>COUNTIF(J3339:BD3339,"*C*")</f>
        <v>3</v>
      </c>
      <c r="BH3339">
        <f>COUNTIF(AQ3339:BC3339, "C")</f>
        <v>1</v>
      </c>
      <c r="BI3339">
        <f>COUNTIF(AQ3339:BC3339, "P")</f>
        <v>0</v>
      </c>
      <c r="BJ3339" t="str">
        <f t="shared" si="52"/>
        <v/>
      </c>
      <c r="BK3339">
        <f>COUNTIFS(AQ3339:BC3339,"C")+COUNTIFS(AQ3339:BC3339,"P")</f>
        <v>1</v>
      </c>
      <c r="BL3339">
        <f>COUNTIF(AC3339:AO3339,"**")</f>
        <v>0</v>
      </c>
      <c r="BM3339">
        <f>COUNTIF(AC3339:AO3339,"P")</f>
        <v>0</v>
      </c>
      <c r="BN3339">
        <f>COUNTIF(AC3339:AO3339,"C")</f>
        <v>0</v>
      </c>
    </row>
    <row r="3340" spans="1:66" x14ac:dyDescent="0.25">
      <c r="A3340">
        <v>4851</v>
      </c>
      <c r="B3340">
        <v>9</v>
      </c>
      <c r="C3340">
        <v>9</v>
      </c>
      <c r="D3340">
        <v>48</v>
      </c>
      <c r="E3340" t="s">
        <v>58</v>
      </c>
      <c r="F3340" t="s">
        <v>2434</v>
      </c>
      <c r="G3340">
        <v>35</v>
      </c>
      <c r="H3340" t="s">
        <v>64</v>
      </c>
      <c r="I3340" t="s">
        <v>65</v>
      </c>
      <c r="N3340" t="s">
        <v>67</v>
      </c>
      <c r="AT3340" t="s">
        <v>67</v>
      </c>
      <c r="AU3340" t="s">
        <v>67</v>
      </c>
      <c r="BD3340" t="s">
        <v>2435</v>
      </c>
      <c r="BE3340">
        <f>COUNTIF(J3340:BD3340,"**")</f>
        <v>4</v>
      </c>
      <c r="BF3340">
        <f>COUNTIF(J3340:BD3340,"*P*")</f>
        <v>0</v>
      </c>
      <c r="BG3340">
        <f>COUNTIF(J3340:BD3340,"*C*")</f>
        <v>4</v>
      </c>
      <c r="BH3340">
        <f>COUNTIF(AQ3340:BC3340, "C")</f>
        <v>2</v>
      </c>
      <c r="BI3340">
        <f>COUNTIF(AQ3340:BC3340, "P")</f>
        <v>0</v>
      </c>
      <c r="BJ3340" t="str">
        <f t="shared" si="52"/>
        <v/>
      </c>
      <c r="BK3340">
        <f>COUNTIFS(AQ3340:BC3340,"C")+COUNTIFS(AQ3340:BC3340,"P")</f>
        <v>2</v>
      </c>
      <c r="BL3340">
        <f>COUNTIF(AC3340:AO3340,"**")</f>
        <v>0</v>
      </c>
      <c r="BM3340">
        <f>COUNTIF(AC3340:AO3340,"P")</f>
        <v>0</v>
      </c>
      <c r="BN3340">
        <f>COUNTIF(AC3340:AO3340,"C")</f>
        <v>0</v>
      </c>
    </row>
    <row r="3341" spans="1:66" x14ac:dyDescent="0.25">
      <c r="A3341">
        <v>4913</v>
      </c>
      <c r="B3341">
        <v>9</v>
      </c>
      <c r="C3341">
        <v>9</v>
      </c>
      <c r="D3341">
        <v>48</v>
      </c>
      <c r="E3341" t="s">
        <v>58</v>
      </c>
      <c r="F3341" t="s">
        <v>2436</v>
      </c>
      <c r="G3341">
        <v>35</v>
      </c>
      <c r="H3341" t="s">
        <v>60</v>
      </c>
      <c r="I3341" t="s">
        <v>61</v>
      </c>
      <c r="N3341" t="s">
        <v>67</v>
      </c>
      <c r="AD3341" t="s">
        <v>62</v>
      </c>
      <c r="AM3341" t="s">
        <v>62</v>
      </c>
      <c r="BE3341">
        <f>COUNTIF(J3341:BD3341,"**")</f>
        <v>3</v>
      </c>
      <c r="BF3341">
        <f>COUNTIF(J3341:BD3341,"*P*")</f>
        <v>2</v>
      </c>
      <c r="BG3341">
        <f>COUNTIF(J3341:BD3341,"*C*")</f>
        <v>1</v>
      </c>
      <c r="BH3341">
        <f>COUNTIF(AQ3341:BC3341, "C")</f>
        <v>0</v>
      </c>
      <c r="BI3341">
        <f>COUNTIF(AQ3341:BC3341, "P")</f>
        <v>0</v>
      </c>
      <c r="BJ3341" t="str">
        <f t="shared" si="52"/>
        <v/>
      </c>
      <c r="BK3341">
        <f>COUNTIFS(AQ3341:BC3341,"C")+COUNTIFS(AQ3341:BC3341,"P")</f>
        <v>0</v>
      </c>
      <c r="BL3341">
        <f>COUNTIF(AC3341:AO3341,"**")</f>
        <v>2</v>
      </c>
      <c r="BM3341">
        <f>COUNTIF(AC3341:AO3341,"P")</f>
        <v>2</v>
      </c>
      <c r="BN3341">
        <f>COUNTIF(AC3341:AO3341,"C")</f>
        <v>0</v>
      </c>
    </row>
    <row r="3342" spans="1:66" x14ac:dyDescent="0.25">
      <c r="A3342">
        <v>4948</v>
      </c>
      <c r="B3342">
        <v>25</v>
      </c>
      <c r="C3342">
        <v>10</v>
      </c>
      <c r="D3342">
        <v>49</v>
      </c>
      <c r="E3342" t="s">
        <v>58</v>
      </c>
      <c r="F3342" t="s">
        <v>2437</v>
      </c>
      <c r="G3342">
        <v>35</v>
      </c>
      <c r="H3342" t="s">
        <v>60</v>
      </c>
      <c r="I3342" t="s">
        <v>65</v>
      </c>
      <c r="W3342" t="s">
        <v>67</v>
      </c>
      <c r="AT3342" t="s">
        <v>67</v>
      </c>
      <c r="BE3342">
        <f>COUNTIF(J3342:BD3342,"**")</f>
        <v>2</v>
      </c>
      <c r="BF3342">
        <f>COUNTIF(J3342:BD3342,"*P*")</f>
        <v>0</v>
      </c>
      <c r="BG3342">
        <f>COUNTIF(J3342:BD3342,"*C*")</f>
        <v>2</v>
      </c>
      <c r="BH3342">
        <f>COUNTIF(AQ3342:BC3342, "C")</f>
        <v>1</v>
      </c>
      <c r="BI3342">
        <f>COUNTIF(AQ3342:BC3342, "P")</f>
        <v>0</v>
      </c>
      <c r="BJ3342" t="str">
        <f t="shared" si="52"/>
        <v/>
      </c>
      <c r="BK3342">
        <f>COUNTIFS(AQ3342:BC3342,"C")+COUNTIFS(AQ3342:BC3342,"P")</f>
        <v>1</v>
      </c>
      <c r="BL3342">
        <f>COUNTIF(AC3342:AO3342,"**")</f>
        <v>0</v>
      </c>
      <c r="BM3342">
        <f>COUNTIF(AC3342:AO3342,"P")</f>
        <v>0</v>
      </c>
      <c r="BN3342">
        <f>COUNTIF(AC3342:AO3342,"C")</f>
        <v>0</v>
      </c>
    </row>
    <row r="3343" spans="1:66" x14ac:dyDescent="0.25">
      <c r="A3343">
        <v>4990</v>
      </c>
      <c r="B3343">
        <v>9</v>
      </c>
      <c r="C3343">
        <v>10</v>
      </c>
      <c r="D3343">
        <v>48</v>
      </c>
      <c r="E3343" t="s">
        <v>58</v>
      </c>
      <c r="F3343" t="s">
        <v>469</v>
      </c>
      <c r="G3343">
        <v>35</v>
      </c>
      <c r="H3343" t="s">
        <v>60</v>
      </c>
      <c r="I3343" t="s">
        <v>65</v>
      </c>
      <c r="AT3343" t="s">
        <v>67</v>
      </c>
      <c r="BE3343">
        <f>COUNTIF(J3343:BD3343,"**")</f>
        <v>1</v>
      </c>
      <c r="BF3343">
        <f>COUNTIF(J3343:BD3343,"*P*")</f>
        <v>0</v>
      </c>
      <c r="BG3343">
        <f>COUNTIF(J3343:BD3343,"*C*")</f>
        <v>1</v>
      </c>
      <c r="BH3343">
        <f>COUNTIF(AQ3343:BC3343, "C")</f>
        <v>1</v>
      </c>
      <c r="BI3343">
        <f>COUNTIF(AQ3343:BC3343, "P")</f>
        <v>0</v>
      </c>
      <c r="BJ3343" t="str">
        <f t="shared" si="52"/>
        <v/>
      </c>
      <c r="BK3343">
        <f>COUNTIFS(AQ3343:BC3343,"C")+COUNTIFS(AQ3343:BC3343,"P")</f>
        <v>1</v>
      </c>
      <c r="BL3343">
        <f>COUNTIF(AC3343:AO3343,"**")</f>
        <v>0</v>
      </c>
      <c r="BM3343">
        <f>COUNTIF(AC3343:AO3343,"P")</f>
        <v>0</v>
      </c>
      <c r="BN3343">
        <f>COUNTIF(AC3343:AO3343,"C")</f>
        <v>0</v>
      </c>
    </row>
    <row r="3344" spans="1:66" x14ac:dyDescent="0.25">
      <c r="A3344">
        <v>5037</v>
      </c>
      <c r="B3344">
        <v>9</v>
      </c>
      <c r="C3344">
        <v>11</v>
      </c>
      <c r="D3344">
        <v>48</v>
      </c>
      <c r="E3344" t="s">
        <v>58</v>
      </c>
      <c r="F3344" t="s">
        <v>2438</v>
      </c>
      <c r="G3344">
        <v>35</v>
      </c>
      <c r="H3344" t="s">
        <v>64</v>
      </c>
      <c r="I3344" t="s">
        <v>65</v>
      </c>
      <c r="AD3344" t="s">
        <v>67</v>
      </c>
      <c r="AT3344" t="s">
        <v>67</v>
      </c>
      <c r="BE3344">
        <f>COUNTIF(J3344:BD3344,"**")</f>
        <v>2</v>
      </c>
      <c r="BF3344">
        <f>COUNTIF(J3344:BD3344,"*P*")</f>
        <v>0</v>
      </c>
      <c r="BG3344">
        <f>COUNTIF(J3344:BD3344,"*C*")</f>
        <v>2</v>
      </c>
      <c r="BH3344">
        <f>COUNTIF(AQ3344:BC3344, "C")</f>
        <v>1</v>
      </c>
      <c r="BI3344">
        <f>COUNTIF(AQ3344:BC3344, "P")</f>
        <v>0</v>
      </c>
      <c r="BJ3344" t="str">
        <f t="shared" si="52"/>
        <v/>
      </c>
      <c r="BK3344">
        <f>COUNTIFS(AQ3344:BC3344,"C")+COUNTIFS(AQ3344:BC3344,"P")</f>
        <v>1</v>
      </c>
      <c r="BL3344">
        <f>COUNTIF(AC3344:AO3344,"**")</f>
        <v>1</v>
      </c>
      <c r="BM3344">
        <f>COUNTIF(AC3344:AO3344,"P")</f>
        <v>0</v>
      </c>
      <c r="BN3344">
        <f>COUNTIF(AC3344:AO3344,"C")</f>
        <v>1</v>
      </c>
    </row>
    <row r="3345" spans="1:66" x14ac:dyDescent="0.25">
      <c r="A3345">
        <v>5195</v>
      </c>
      <c r="B3345">
        <v>10</v>
      </c>
      <c r="C3345">
        <v>2</v>
      </c>
      <c r="D3345">
        <v>53</v>
      </c>
      <c r="E3345" t="s">
        <v>58</v>
      </c>
      <c r="F3345" t="s">
        <v>2439</v>
      </c>
      <c r="G3345">
        <v>35</v>
      </c>
      <c r="H3345" t="s">
        <v>64</v>
      </c>
      <c r="I3345" t="s">
        <v>65</v>
      </c>
      <c r="J3345" t="s">
        <v>62</v>
      </c>
      <c r="W3345" t="s">
        <v>62</v>
      </c>
      <c r="AU3345" t="s">
        <v>67</v>
      </c>
      <c r="AZ3345" t="s">
        <v>62</v>
      </c>
      <c r="BD3345" t="s">
        <v>318</v>
      </c>
      <c r="BE3345">
        <f>COUNTIF(J3345:BD3345,"**")</f>
        <v>5</v>
      </c>
      <c r="BF3345">
        <f>COUNTIF(J3345:BD3345,"*P*")</f>
        <v>3</v>
      </c>
      <c r="BG3345">
        <f>COUNTIF(J3345:BD3345,"*C*")</f>
        <v>1</v>
      </c>
      <c r="BH3345">
        <f>COUNTIF(AQ3345:BC3345, "C")</f>
        <v>1</v>
      </c>
      <c r="BI3345">
        <f>COUNTIF(AQ3345:BC3345, "P")</f>
        <v>1</v>
      </c>
      <c r="BJ3345" t="str">
        <f t="shared" si="52"/>
        <v/>
      </c>
      <c r="BK3345">
        <f>COUNTIFS(AQ3345:BC3345,"C")+COUNTIFS(AQ3345:BC3345,"P")</f>
        <v>2</v>
      </c>
      <c r="BL3345">
        <f>COUNTIF(AC3345:AO3345,"**")</f>
        <v>0</v>
      </c>
      <c r="BM3345">
        <f>COUNTIF(AC3345:AO3345,"P")</f>
        <v>0</v>
      </c>
      <c r="BN3345">
        <f>COUNTIF(AC3345:AO3345,"C")</f>
        <v>0</v>
      </c>
    </row>
    <row r="3346" spans="1:66" x14ac:dyDescent="0.25">
      <c r="A3346">
        <v>5318</v>
      </c>
      <c r="B3346">
        <v>10</v>
      </c>
      <c r="C3346">
        <v>3</v>
      </c>
      <c r="D3346">
        <v>53</v>
      </c>
      <c r="E3346" t="s">
        <v>58</v>
      </c>
      <c r="F3346" t="s">
        <v>2440</v>
      </c>
      <c r="G3346">
        <v>35</v>
      </c>
      <c r="H3346" t="s">
        <v>60</v>
      </c>
      <c r="I3346" t="s">
        <v>65</v>
      </c>
      <c r="K3346" t="s">
        <v>62</v>
      </c>
      <c r="O3346" t="s">
        <v>67</v>
      </c>
      <c r="AD3346" t="s">
        <v>62</v>
      </c>
      <c r="BE3346">
        <f>COUNTIF(J3346:BD3346,"**")</f>
        <v>3</v>
      </c>
      <c r="BF3346">
        <f>COUNTIF(J3346:BD3346,"*P*")</f>
        <v>2</v>
      </c>
      <c r="BG3346">
        <f>COUNTIF(J3346:BD3346,"*C*")</f>
        <v>1</v>
      </c>
      <c r="BH3346">
        <f>COUNTIF(AQ3346:BC3346, "C")</f>
        <v>0</v>
      </c>
      <c r="BI3346">
        <f>COUNTIF(AQ3346:BC3346, "P")</f>
        <v>0</v>
      </c>
      <c r="BJ3346" t="str">
        <f t="shared" si="52"/>
        <v/>
      </c>
      <c r="BK3346">
        <f>COUNTIFS(AQ3346:BC3346,"C")+COUNTIFS(AQ3346:BC3346,"P")</f>
        <v>0</v>
      </c>
      <c r="BL3346">
        <f>COUNTIF(AC3346:AO3346,"**")</f>
        <v>1</v>
      </c>
      <c r="BM3346">
        <f>COUNTIF(AC3346:AO3346,"P")</f>
        <v>1</v>
      </c>
      <c r="BN3346">
        <f>COUNTIF(AC3346:AO3346,"C")</f>
        <v>0</v>
      </c>
    </row>
    <row r="3347" spans="1:66" x14ac:dyDescent="0.25">
      <c r="A3347">
        <v>5417</v>
      </c>
      <c r="B3347">
        <v>10</v>
      </c>
      <c r="C3347">
        <v>5</v>
      </c>
      <c r="D3347">
        <v>53</v>
      </c>
      <c r="E3347" t="s">
        <v>58</v>
      </c>
      <c r="F3347" t="s">
        <v>275</v>
      </c>
      <c r="G3347">
        <v>35</v>
      </c>
      <c r="H3347" t="s">
        <v>64</v>
      </c>
      <c r="I3347" t="s">
        <v>72</v>
      </c>
      <c r="V3347" t="s">
        <v>67</v>
      </c>
      <c r="AD3347" t="s">
        <v>67</v>
      </c>
      <c r="AS3347" t="s">
        <v>62</v>
      </c>
      <c r="AT3347" t="s">
        <v>67</v>
      </c>
      <c r="AW3347" t="s">
        <v>67</v>
      </c>
      <c r="AZ3347" t="s">
        <v>67</v>
      </c>
      <c r="BE3347">
        <f>COUNTIF(J3347:BD3347,"**")</f>
        <v>6</v>
      </c>
      <c r="BF3347">
        <f>COUNTIF(J3347:BD3347,"*P*")</f>
        <v>1</v>
      </c>
      <c r="BG3347">
        <f>COUNTIF(J3347:BD3347,"*C*")</f>
        <v>5</v>
      </c>
      <c r="BH3347">
        <f>COUNTIF(AQ3347:BC3347, "C")</f>
        <v>3</v>
      </c>
      <c r="BI3347">
        <f>COUNTIF(AQ3347:BC3347, "P")</f>
        <v>1</v>
      </c>
      <c r="BJ3347" t="str">
        <f t="shared" si="52"/>
        <v/>
      </c>
      <c r="BK3347">
        <f>COUNTIFS(AQ3347:BC3347,"C")+COUNTIFS(AQ3347:BC3347,"P")</f>
        <v>4</v>
      </c>
      <c r="BL3347">
        <f>COUNTIF(AC3347:AO3347,"**")</f>
        <v>1</v>
      </c>
      <c r="BM3347">
        <f>COUNTIF(AC3347:AO3347,"P")</f>
        <v>0</v>
      </c>
      <c r="BN3347">
        <f>COUNTIF(AC3347:AO3347,"C")</f>
        <v>1</v>
      </c>
    </row>
    <row r="3348" spans="1:66" x14ac:dyDescent="0.25">
      <c r="A3348">
        <v>5735</v>
      </c>
      <c r="B3348">
        <v>11</v>
      </c>
      <c r="C3348">
        <v>1</v>
      </c>
      <c r="D3348">
        <v>13</v>
      </c>
      <c r="E3348" t="s">
        <v>58</v>
      </c>
      <c r="F3348" t="s">
        <v>1653</v>
      </c>
      <c r="G3348">
        <v>35</v>
      </c>
      <c r="H3348" t="s">
        <v>60</v>
      </c>
      <c r="I3348" t="s">
        <v>65</v>
      </c>
      <c r="K3348" t="s">
        <v>62</v>
      </c>
      <c r="N3348" t="s">
        <v>67</v>
      </c>
      <c r="O3348" t="s">
        <v>62</v>
      </c>
      <c r="AU3348" t="s">
        <v>67</v>
      </c>
      <c r="BD3348" t="s">
        <v>686</v>
      </c>
      <c r="BE3348">
        <f>COUNTIF(J3348:BD3348,"**")</f>
        <v>5</v>
      </c>
      <c r="BF3348">
        <f>COUNTIF(J3348:BD3348,"*P*")</f>
        <v>2</v>
      </c>
      <c r="BG3348">
        <f>COUNTIF(J3348:BD3348,"*C*")</f>
        <v>3</v>
      </c>
      <c r="BH3348">
        <f>COUNTIF(AQ3348:BC3348, "C")</f>
        <v>1</v>
      </c>
      <c r="BI3348">
        <f>COUNTIF(AQ3348:BC3348, "P")</f>
        <v>0</v>
      </c>
      <c r="BJ3348" t="str">
        <f t="shared" si="52"/>
        <v/>
      </c>
      <c r="BK3348">
        <f>COUNTIFS(AQ3348:BC3348,"C")+COUNTIFS(AQ3348:BC3348,"P")</f>
        <v>1</v>
      </c>
      <c r="BL3348">
        <f>COUNTIF(AC3348:AO3348,"**")</f>
        <v>0</v>
      </c>
      <c r="BM3348">
        <f>COUNTIF(AC3348:AO3348,"P")</f>
        <v>0</v>
      </c>
      <c r="BN3348">
        <f>COUNTIF(AC3348:AO3348,"C")</f>
        <v>0</v>
      </c>
    </row>
    <row r="3349" spans="1:66" x14ac:dyDescent="0.25">
      <c r="A3349">
        <v>5879</v>
      </c>
      <c r="B3349">
        <v>11</v>
      </c>
      <c r="C3349">
        <v>3</v>
      </c>
      <c r="D3349">
        <v>13</v>
      </c>
      <c r="E3349" t="s">
        <v>58</v>
      </c>
      <c r="F3349" t="s">
        <v>2441</v>
      </c>
      <c r="G3349">
        <v>35</v>
      </c>
      <c r="H3349" t="s">
        <v>64</v>
      </c>
      <c r="I3349" t="s">
        <v>65</v>
      </c>
      <c r="AD3349" t="s">
        <v>62</v>
      </c>
      <c r="AT3349" t="s">
        <v>67</v>
      </c>
      <c r="AY3349" t="s">
        <v>67</v>
      </c>
      <c r="BA3349" t="s">
        <v>67</v>
      </c>
      <c r="BB3349" t="s">
        <v>62</v>
      </c>
      <c r="BE3349">
        <f>COUNTIF(J3349:BD3349,"**")</f>
        <v>5</v>
      </c>
      <c r="BF3349">
        <f>COUNTIF(J3349:BD3349,"*P*")</f>
        <v>2</v>
      </c>
      <c r="BG3349">
        <f>COUNTIF(J3349:BD3349,"*C*")</f>
        <v>3</v>
      </c>
      <c r="BH3349">
        <f>COUNTIF(AQ3349:BC3349, "C")</f>
        <v>3</v>
      </c>
      <c r="BI3349">
        <f>COUNTIF(AQ3349:BC3349, "P")</f>
        <v>1</v>
      </c>
      <c r="BJ3349" t="str">
        <f t="shared" si="52"/>
        <v/>
      </c>
      <c r="BK3349">
        <f>COUNTIFS(AQ3349:BC3349,"C")+COUNTIFS(AQ3349:BC3349,"P")</f>
        <v>4</v>
      </c>
      <c r="BL3349">
        <f>COUNTIF(AC3349:AO3349,"**")</f>
        <v>1</v>
      </c>
      <c r="BM3349">
        <f>COUNTIF(AC3349:AO3349,"P")</f>
        <v>1</v>
      </c>
      <c r="BN3349">
        <f>COUNTIF(AC3349:AO3349,"C")</f>
        <v>0</v>
      </c>
    </row>
    <row r="3350" spans="1:66" x14ac:dyDescent="0.25">
      <c r="A3350">
        <v>6009</v>
      </c>
      <c r="B3350">
        <v>11</v>
      </c>
      <c r="C3350">
        <v>4</v>
      </c>
      <c r="D3350">
        <v>13</v>
      </c>
      <c r="E3350" t="s">
        <v>58</v>
      </c>
      <c r="F3350" t="s">
        <v>329</v>
      </c>
      <c r="G3350">
        <v>35</v>
      </c>
      <c r="H3350" t="s">
        <v>60</v>
      </c>
      <c r="I3350" t="s">
        <v>61</v>
      </c>
      <c r="K3350" t="s">
        <v>62</v>
      </c>
      <c r="M3350" t="s">
        <v>62</v>
      </c>
      <c r="BD3350" t="s">
        <v>2442</v>
      </c>
      <c r="BE3350">
        <f>COUNTIF(J3350:BD3350,"**")</f>
        <v>3</v>
      </c>
      <c r="BF3350">
        <f>COUNTIF(J3350:BD3350,"*P*")</f>
        <v>3</v>
      </c>
      <c r="BG3350">
        <f>COUNTIF(J3350:BD3350,"*C*")</f>
        <v>1</v>
      </c>
      <c r="BH3350">
        <f>COUNTIF(AQ3350:BC3350, "C")</f>
        <v>0</v>
      </c>
      <c r="BI3350">
        <f>COUNTIF(AQ3350:BC3350, "P")</f>
        <v>0</v>
      </c>
      <c r="BJ3350" t="str">
        <f t="shared" si="52"/>
        <v/>
      </c>
      <c r="BK3350">
        <f>COUNTIFS(AQ3350:BC3350,"C")+COUNTIFS(AQ3350:BC3350,"P")</f>
        <v>0</v>
      </c>
      <c r="BL3350">
        <f>COUNTIF(AC3350:AO3350,"**")</f>
        <v>0</v>
      </c>
      <c r="BM3350">
        <f>COUNTIF(AC3350:AO3350,"P")</f>
        <v>0</v>
      </c>
      <c r="BN3350">
        <f>COUNTIF(AC3350:AO3350,"C")</f>
        <v>0</v>
      </c>
    </row>
    <row r="3351" spans="1:66" x14ac:dyDescent="0.25">
      <c r="A3351">
        <v>6075</v>
      </c>
      <c r="B3351">
        <v>11</v>
      </c>
      <c r="C3351">
        <v>5</v>
      </c>
      <c r="D3351">
        <v>13</v>
      </c>
      <c r="E3351" t="s">
        <v>58</v>
      </c>
      <c r="F3351" t="s">
        <v>2443</v>
      </c>
      <c r="G3351">
        <v>35</v>
      </c>
      <c r="H3351" t="s">
        <v>60</v>
      </c>
      <c r="I3351" t="s">
        <v>65</v>
      </c>
      <c r="N3351" t="s">
        <v>67</v>
      </c>
      <c r="O3351" t="s">
        <v>67</v>
      </c>
      <c r="AQ3351" t="s">
        <v>67</v>
      </c>
      <c r="AS3351" t="s">
        <v>62</v>
      </c>
      <c r="AU3351" t="s">
        <v>67</v>
      </c>
      <c r="AZ3351" t="s">
        <v>67</v>
      </c>
      <c r="BD3351" t="s">
        <v>406</v>
      </c>
      <c r="BE3351">
        <f>COUNTIF(J3351:BD3351,"**")</f>
        <v>7</v>
      </c>
      <c r="BF3351">
        <f>COUNTIF(J3351:BD3351,"*P*")</f>
        <v>1</v>
      </c>
      <c r="BG3351">
        <f>COUNTIF(J3351:BD3351,"*C*")</f>
        <v>6</v>
      </c>
      <c r="BH3351">
        <f>COUNTIF(AQ3351:BC3351, "C")</f>
        <v>3</v>
      </c>
      <c r="BI3351">
        <f>COUNTIF(AQ3351:BC3351, "P")</f>
        <v>1</v>
      </c>
      <c r="BJ3351" t="str">
        <f t="shared" si="52"/>
        <v/>
      </c>
      <c r="BK3351">
        <f>COUNTIFS(AQ3351:BC3351,"C")+COUNTIFS(AQ3351:BC3351,"P")</f>
        <v>4</v>
      </c>
      <c r="BL3351">
        <f>COUNTIF(AC3351:AO3351,"**")</f>
        <v>0</v>
      </c>
      <c r="BM3351">
        <f>COUNTIF(AC3351:AO3351,"P")</f>
        <v>0</v>
      </c>
      <c r="BN3351">
        <f>COUNTIF(AC3351:AO3351,"C")</f>
        <v>0</v>
      </c>
    </row>
    <row r="3352" spans="1:66" x14ac:dyDescent="0.25">
      <c r="A3352">
        <v>6189</v>
      </c>
      <c r="B3352">
        <v>11</v>
      </c>
      <c r="C3352">
        <v>6</v>
      </c>
      <c r="D3352">
        <v>13</v>
      </c>
      <c r="E3352" t="s">
        <v>58</v>
      </c>
      <c r="F3352" t="s">
        <v>127</v>
      </c>
      <c r="G3352">
        <v>35</v>
      </c>
      <c r="H3352" t="s">
        <v>60</v>
      </c>
      <c r="I3352" t="s">
        <v>65</v>
      </c>
      <c r="N3352" t="s">
        <v>62</v>
      </c>
      <c r="O3352" t="s">
        <v>62</v>
      </c>
      <c r="BE3352">
        <f>COUNTIF(J3352:BD3352,"**")</f>
        <v>2</v>
      </c>
      <c r="BF3352">
        <f>COUNTIF(J3352:BD3352,"*P*")</f>
        <v>2</v>
      </c>
      <c r="BG3352">
        <f>COUNTIF(J3352:BD3352,"*C*")</f>
        <v>0</v>
      </c>
      <c r="BH3352">
        <f>COUNTIF(AQ3352:BC3352, "C")</f>
        <v>0</v>
      </c>
      <c r="BI3352">
        <f>COUNTIF(AQ3352:BC3352, "P")</f>
        <v>0</v>
      </c>
      <c r="BJ3352" t="str">
        <f t="shared" si="52"/>
        <v/>
      </c>
      <c r="BK3352">
        <f>COUNTIFS(AQ3352:BC3352,"C")+COUNTIFS(AQ3352:BC3352,"P")</f>
        <v>0</v>
      </c>
      <c r="BL3352">
        <f>COUNTIF(AC3352:AO3352,"**")</f>
        <v>0</v>
      </c>
      <c r="BM3352">
        <f>COUNTIF(AC3352:AO3352,"P")</f>
        <v>0</v>
      </c>
      <c r="BN3352">
        <f>COUNTIF(AC3352:AO3352,"C")</f>
        <v>0</v>
      </c>
    </row>
    <row r="3353" spans="1:66" x14ac:dyDescent="0.25">
      <c r="A3353">
        <v>6428</v>
      </c>
      <c r="B3353">
        <v>11</v>
      </c>
      <c r="C3353">
        <v>8</v>
      </c>
      <c r="D3353">
        <v>13</v>
      </c>
      <c r="E3353" t="s">
        <v>58</v>
      </c>
      <c r="F3353" t="s">
        <v>2444</v>
      </c>
      <c r="G3353">
        <v>35</v>
      </c>
      <c r="H3353" t="s">
        <v>60</v>
      </c>
      <c r="I3353" t="s">
        <v>65</v>
      </c>
      <c r="K3353" t="s">
        <v>62</v>
      </c>
      <c r="N3353" t="s">
        <v>62</v>
      </c>
      <c r="AD3353" t="s">
        <v>67</v>
      </c>
      <c r="AT3353" t="s">
        <v>67</v>
      </c>
      <c r="BE3353">
        <f>COUNTIF(J3353:BD3353,"**")</f>
        <v>4</v>
      </c>
      <c r="BF3353">
        <f>COUNTIF(J3353:BD3353,"*P*")</f>
        <v>2</v>
      </c>
      <c r="BG3353">
        <f>COUNTIF(J3353:BD3353,"*C*")</f>
        <v>2</v>
      </c>
      <c r="BH3353">
        <f>COUNTIF(AQ3353:BC3353, "C")</f>
        <v>1</v>
      </c>
      <c r="BI3353">
        <f>COUNTIF(AQ3353:BC3353, "P")</f>
        <v>0</v>
      </c>
      <c r="BJ3353" t="str">
        <f t="shared" si="52"/>
        <v/>
      </c>
      <c r="BK3353">
        <f>COUNTIFS(AQ3353:BC3353,"C")+COUNTIFS(AQ3353:BC3353,"P")</f>
        <v>1</v>
      </c>
      <c r="BL3353">
        <f>COUNTIF(AC3353:AO3353,"**")</f>
        <v>1</v>
      </c>
      <c r="BM3353">
        <f>COUNTIF(AC3353:AO3353,"P")</f>
        <v>0</v>
      </c>
      <c r="BN3353">
        <f>COUNTIF(AC3353:AO3353,"C")</f>
        <v>1</v>
      </c>
    </row>
    <row r="3354" spans="1:66" x14ac:dyDescent="0.25">
      <c r="A3354">
        <v>6451</v>
      </c>
      <c r="B3354">
        <v>11</v>
      </c>
      <c r="C3354">
        <v>9</v>
      </c>
      <c r="D3354">
        <v>13</v>
      </c>
      <c r="E3354" t="s">
        <v>58</v>
      </c>
      <c r="F3354" t="s">
        <v>2445</v>
      </c>
      <c r="G3354">
        <v>35</v>
      </c>
      <c r="H3354" t="s">
        <v>60</v>
      </c>
      <c r="I3354" t="s">
        <v>65</v>
      </c>
      <c r="N3354" t="s">
        <v>67</v>
      </c>
      <c r="O3354" t="s">
        <v>67</v>
      </c>
      <c r="BE3354">
        <f>COUNTIF(J3354:BD3354,"**")</f>
        <v>2</v>
      </c>
      <c r="BF3354">
        <f>COUNTIF(J3354:BD3354,"*P*")</f>
        <v>0</v>
      </c>
      <c r="BG3354">
        <f>COUNTIF(J3354:BD3354,"*C*")</f>
        <v>2</v>
      </c>
      <c r="BH3354">
        <f>COUNTIF(AQ3354:BC3354, "C")</f>
        <v>0</v>
      </c>
      <c r="BI3354">
        <f>COUNTIF(AQ3354:BC3354, "P")</f>
        <v>0</v>
      </c>
      <c r="BJ3354" t="str">
        <f t="shared" si="52"/>
        <v/>
      </c>
      <c r="BK3354">
        <f>COUNTIFS(AQ3354:BC3354,"C")+COUNTIFS(AQ3354:BC3354,"P")</f>
        <v>0</v>
      </c>
      <c r="BL3354">
        <f>COUNTIF(AC3354:AO3354,"**")</f>
        <v>0</v>
      </c>
      <c r="BM3354">
        <f>COUNTIF(AC3354:AO3354,"P")</f>
        <v>0</v>
      </c>
      <c r="BN3354">
        <f>COUNTIF(AC3354:AO3354,"C")</f>
        <v>0</v>
      </c>
    </row>
    <row r="3355" spans="1:66" x14ac:dyDescent="0.25">
      <c r="A3355">
        <v>6459</v>
      </c>
      <c r="B3355">
        <v>11</v>
      </c>
      <c r="C3355">
        <v>9</v>
      </c>
      <c r="D3355">
        <v>13</v>
      </c>
      <c r="E3355" t="s">
        <v>58</v>
      </c>
      <c r="F3355" t="s">
        <v>2446</v>
      </c>
      <c r="G3355">
        <v>35</v>
      </c>
      <c r="H3355" t="s">
        <v>60</v>
      </c>
      <c r="I3355" t="s">
        <v>61</v>
      </c>
      <c r="K3355" t="s">
        <v>62</v>
      </c>
      <c r="N3355" t="s">
        <v>67</v>
      </c>
      <c r="O3355" t="s">
        <v>67</v>
      </c>
      <c r="AU3355" t="s">
        <v>67</v>
      </c>
      <c r="BD3355" t="s">
        <v>184</v>
      </c>
      <c r="BE3355">
        <f>COUNTIF(J3355:BD3355,"**")</f>
        <v>5</v>
      </c>
      <c r="BF3355">
        <f>COUNTIF(J3355:BD3355,"*P*")</f>
        <v>2</v>
      </c>
      <c r="BG3355">
        <f>COUNTIF(J3355:BD3355,"*C*")</f>
        <v>4</v>
      </c>
      <c r="BH3355">
        <f>COUNTIF(AQ3355:BC3355, "C")</f>
        <v>1</v>
      </c>
      <c r="BI3355">
        <f>COUNTIF(AQ3355:BC3355, "P")</f>
        <v>0</v>
      </c>
      <c r="BJ3355" t="str">
        <f t="shared" si="52"/>
        <v/>
      </c>
      <c r="BK3355">
        <f>COUNTIFS(AQ3355:BC3355,"C")+COUNTIFS(AQ3355:BC3355,"P")</f>
        <v>1</v>
      </c>
      <c r="BL3355">
        <f>COUNTIF(AC3355:AO3355,"**")</f>
        <v>0</v>
      </c>
      <c r="BM3355">
        <f>COUNTIF(AC3355:AO3355,"P")</f>
        <v>0</v>
      </c>
      <c r="BN3355">
        <f>COUNTIF(AC3355:AO3355,"C")</f>
        <v>0</v>
      </c>
    </row>
    <row r="3356" spans="1:66" x14ac:dyDescent="0.25">
      <c r="A3356">
        <v>6550</v>
      </c>
      <c r="B3356">
        <v>11</v>
      </c>
      <c r="C3356">
        <v>9</v>
      </c>
      <c r="D3356">
        <v>13</v>
      </c>
      <c r="E3356" t="s">
        <v>58</v>
      </c>
      <c r="F3356" t="s">
        <v>2447</v>
      </c>
      <c r="G3356">
        <v>35</v>
      </c>
      <c r="H3356" t="s">
        <v>60</v>
      </c>
      <c r="I3356" t="s">
        <v>65</v>
      </c>
      <c r="N3356" t="s">
        <v>67</v>
      </c>
      <c r="O3356" t="s">
        <v>62</v>
      </c>
      <c r="AT3356" t="s">
        <v>67</v>
      </c>
      <c r="AU3356" t="s">
        <v>67</v>
      </c>
      <c r="BD3356" t="s">
        <v>184</v>
      </c>
      <c r="BE3356">
        <f>COUNTIF(J3356:BD3356,"**")</f>
        <v>5</v>
      </c>
      <c r="BF3356">
        <f>COUNTIF(J3356:BD3356,"*P*")</f>
        <v>2</v>
      </c>
      <c r="BG3356">
        <f>COUNTIF(J3356:BD3356,"*C*")</f>
        <v>4</v>
      </c>
      <c r="BH3356">
        <f>COUNTIF(AQ3356:BC3356, "C")</f>
        <v>2</v>
      </c>
      <c r="BI3356">
        <f>COUNTIF(AQ3356:BC3356, "P")</f>
        <v>0</v>
      </c>
      <c r="BJ3356" t="str">
        <f t="shared" si="52"/>
        <v/>
      </c>
      <c r="BK3356">
        <f>COUNTIFS(AQ3356:BC3356,"C")+COUNTIFS(AQ3356:BC3356,"P")</f>
        <v>2</v>
      </c>
      <c r="BL3356">
        <f>COUNTIF(AC3356:AO3356,"**")</f>
        <v>0</v>
      </c>
      <c r="BM3356">
        <f>COUNTIF(AC3356:AO3356,"P")</f>
        <v>0</v>
      </c>
      <c r="BN3356">
        <f>COUNTIF(AC3356:AO3356,"C")</f>
        <v>0</v>
      </c>
    </row>
    <row r="3357" spans="1:66" x14ac:dyDescent="0.25">
      <c r="A3357">
        <v>6571</v>
      </c>
      <c r="B3357">
        <v>11</v>
      </c>
      <c r="C3357">
        <v>10</v>
      </c>
      <c r="D3357">
        <v>13</v>
      </c>
      <c r="E3357" t="s">
        <v>58</v>
      </c>
      <c r="F3357" t="s">
        <v>2448</v>
      </c>
      <c r="G3357">
        <v>35</v>
      </c>
      <c r="H3357" t="s">
        <v>64</v>
      </c>
      <c r="I3357" t="s">
        <v>65</v>
      </c>
      <c r="K3357" t="s">
        <v>62</v>
      </c>
      <c r="AF3357" t="s">
        <v>62</v>
      </c>
      <c r="AQ3357" t="s">
        <v>67</v>
      </c>
      <c r="AS3357" t="s">
        <v>62</v>
      </c>
      <c r="AT3357" t="s">
        <v>67</v>
      </c>
      <c r="AZ3357" t="s">
        <v>67</v>
      </c>
      <c r="BA3357" t="s">
        <v>67</v>
      </c>
      <c r="BE3357">
        <f>COUNTIF(J3357:BD3357,"**")</f>
        <v>7</v>
      </c>
      <c r="BF3357">
        <f>COUNTIF(J3357:BD3357,"*P*")</f>
        <v>3</v>
      </c>
      <c r="BG3357">
        <f>COUNTIF(J3357:BD3357,"*C*")</f>
        <v>4</v>
      </c>
      <c r="BH3357">
        <f>COUNTIF(AQ3357:BC3357, "C")</f>
        <v>4</v>
      </c>
      <c r="BI3357">
        <f>COUNTIF(AQ3357:BC3357, "P")</f>
        <v>1</v>
      </c>
      <c r="BJ3357" t="str">
        <f t="shared" si="52"/>
        <v/>
      </c>
      <c r="BK3357">
        <f>COUNTIFS(AQ3357:BC3357,"C")+COUNTIFS(AQ3357:BC3357,"P")</f>
        <v>5</v>
      </c>
      <c r="BL3357">
        <f>COUNTIF(AC3357:AO3357,"**")</f>
        <v>1</v>
      </c>
      <c r="BM3357">
        <f>COUNTIF(AC3357:AO3357,"P")</f>
        <v>1</v>
      </c>
      <c r="BN3357">
        <f>COUNTIF(AC3357:AO3357,"C")</f>
        <v>0</v>
      </c>
    </row>
    <row r="3358" spans="1:66" x14ac:dyDescent="0.25">
      <c r="A3358">
        <v>6612</v>
      </c>
      <c r="B3358">
        <v>11</v>
      </c>
      <c r="C3358">
        <v>10</v>
      </c>
      <c r="D3358">
        <v>13</v>
      </c>
      <c r="E3358" t="s">
        <v>58</v>
      </c>
      <c r="F3358" t="s">
        <v>2449</v>
      </c>
      <c r="G3358">
        <v>35</v>
      </c>
      <c r="H3358" t="s">
        <v>60</v>
      </c>
      <c r="I3358" t="s">
        <v>65</v>
      </c>
      <c r="K3358" t="s">
        <v>62</v>
      </c>
      <c r="N3358" t="s">
        <v>67</v>
      </c>
      <c r="AD3358" t="s">
        <v>62</v>
      </c>
      <c r="AQ3358" t="s">
        <v>67</v>
      </c>
      <c r="AS3358" t="s">
        <v>62</v>
      </c>
      <c r="AZ3358" t="s">
        <v>67</v>
      </c>
      <c r="BE3358">
        <f>COUNTIF(J3358:BD3358,"**")</f>
        <v>6</v>
      </c>
      <c r="BF3358">
        <f>COUNTIF(J3358:BD3358,"*P*")</f>
        <v>3</v>
      </c>
      <c r="BG3358">
        <f>COUNTIF(J3358:BD3358,"*C*")</f>
        <v>3</v>
      </c>
      <c r="BH3358">
        <f>COUNTIF(AQ3358:BC3358, "C")</f>
        <v>2</v>
      </c>
      <c r="BI3358">
        <f>COUNTIF(AQ3358:BC3358, "P")</f>
        <v>1</v>
      </c>
      <c r="BJ3358" t="str">
        <f t="shared" si="52"/>
        <v/>
      </c>
      <c r="BK3358">
        <f>COUNTIFS(AQ3358:BC3358,"C")+COUNTIFS(AQ3358:BC3358,"P")</f>
        <v>3</v>
      </c>
      <c r="BL3358">
        <f>COUNTIF(AC3358:AO3358,"**")</f>
        <v>1</v>
      </c>
      <c r="BM3358">
        <f>COUNTIF(AC3358:AO3358,"P")</f>
        <v>1</v>
      </c>
      <c r="BN3358">
        <f>COUNTIF(AC3358:AO3358,"C")</f>
        <v>0</v>
      </c>
    </row>
    <row r="3359" spans="1:66" x14ac:dyDescent="0.25">
      <c r="A3359">
        <v>6689</v>
      </c>
      <c r="B3359">
        <v>11</v>
      </c>
      <c r="C3359">
        <v>11</v>
      </c>
      <c r="D3359">
        <v>13</v>
      </c>
      <c r="E3359" t="s">
        <v>58</v>
      </c>
      <c r="F3359" t="s">
        <v>2450</v>
      </c>
      <c r="G3359">
        <v>35</v>
      </c>
      <c r="H3359" t="s">
        <v>60</v>
      </c>
      <c r="I3359" t="s">
        <v>61</v>
      </c>
      <c r="O3359" t="s">
        <v>67</v>
      </c>
      <c r="AE3359" t="s">
        <v>62</v>
      </c>
      <c r="AN3359" t="s">
        <v>62</v>
      </c>
      <c r="BE3359">
        <f>COUNTIF(J3359:BD3359,"**")</f>
        <v>3</v>
      </c>
      <c r="BF3359">
        <f>COUNTIF(J3359:BD3359,"*P*")</f>
        <v>2</v>
      </c>
      <c r="BG3359">
        <f>COUNTIF(J3359:BD3359,"*C*")</f>
        <v>1</v>
      </c>
      <c r="BH3359">
        <f>COUNTIF(AQ3359:BC3359, "C")</f>
        <v>0</v>
      </c>
      <c r="BI3359">
        <f>COUNTIF(AQ3359:BC3359, "P")</f>
        <v>0</v>
      </c>
      <c r="BJ3359" t="str">
        <f t="shared" si="52"/>
        <v/>
      </c>
      <c r="BK3359">
        <f>COUNTIFS(AQ3359:BC3359,"C")+COUNTIFS(AQ3359:BC3359,"P")</f>
        <v>0</v>
      </c>
      <c r="BL3359">
        <f>COUNTIF(AC3359:AO3359,"**")</f>
        <v>2</v>
      </c>
      <c r="BM3359">
        <f>COUNTIF(AC3359:AO3359,"P")</f>
        <v>2</v>
      </c>
      <c r="BN3359">
        <f>COUNTIF(AC3359:AO3359,"C")</f>
        <v>0</v>
      </c>
    </row>
    <row r="3360" spans="1:66" x14ac:dyDescent="0.25">
      <c r="A3360">
        <v>6735</v>
      </c>
      <c r="B3360">
        <v>11</v>
      </c>
      <c r="C3360">
        <v>11</v>
      </c>
      <c r="D3360">
        <v>13</v>
      </c>
      <c r="E3360" t="s">
        <v>58</v>
      </c>
      <c r="F3360" t="s">
        <v>2451</v>
      </c>
      <c r="G3360">
        <v>35</v>
      </c>
      <c r="H3360" t="s">
        <v>60</v>
      </c>
      <c r="I3360" t="s">
        <v>65</v>
      </c>
      <c r="N3360" t="s">
        <v>67</v>
      </c>
      <c r="AD3360" t="s">
        <v>67</v>
      </c>
      <c r="AU3360" t="s">
        <v>67</v>
      </c>
      <c r="BD3360" t="s">
        <v>184</v>
      </c>
      <c r="BE3360">
        <f>COUNTIF(J3360:BD3360,"**")</f>
        <v>4</v>
      </c>
      <c r="BF3360">
        <f>COUNTIF(J3360:BD3360,"*P*")</f>
        <v>1</v>
      </c>
      <c r="BG3360">
        <f>COUNTIF(J3360:BD3360,"*C*")</f>
        <v>4</v>
      </c>
      <c r="BH3360">
        <f>COUNTIF(AQ3360:BC3360, "C")</f>
        <v>1</v>
      </c>
      <c r="BI3360">
        <f>COUNTIF(AQ3360:BC3360, "P")</f>
        <v>0</v>
      </c>
      <c r="BJ3360" t="str">
        <f t="shared" si="52"/>
        <v/>
      </c>
      <c r="BK3360">
        <f>COUNTIFS(AQ3360:BC3360,"C")+COUNTIFS(AQ3360:BC3360,"P")</f>
        <v>1</v>
      </c>
      <c r="BL3360">
        <f>COUNTIF(AC3360:AO3360,"**")</f>
        <v>1</v>
      </c>
      <c r="BM3360">
        <f>COUNTIF(AC3360:AO3360,"P")</f>
        <v>0</v>
      </c>
      <c r="BN3360">
        <f>COUNTIF(AC3360:AO3360,"C")</f>
        <v>1</v>
      </c>
    </row>
    <row r="3361" spans="1:66" x14ac:dyDescent="0.25">
      <c r="A3361">
        <v>6792</v>
      </c>
      <c r="B3361">
        <v>11</v>
      </c>
      <c r="C3361">
        <v>12</v>
      </c>
      <c r="D3361">
        <v>13</v>
      </c>
      <c r="E3361" t="s">
        <v>58</v>
      </c>
      <c r="F3361" t="s">
        <v>2452</v>
      </c>
      <c r="G3361">
        <v>35</v>
      </c>
      <c r="H3361" t="s">
        <v>60</v>
      </c>
      <c r="I3361" t="s">
        <v>65</v>
      </c>
      <c r="K3361" t="s">
        <v>62</v>
      </c>
      <c r="N3361" t="s">
        <v>67</v>
      </c>
      <c r="AF3361" t="s">
        <v>67</v>
      </c>
      <c r="AU3361" t="s">
        <v>67</v>
      </c>
      <c r="BD3361" t="s">
        <v>184</v>
      </c>
      <c r="BE3361">
        <f>COUNTIF(J3361:BD3361,"**")</f>
        <v>5</v>
      </c>
      <c r="BF3361">
        <f>COUNTIF(J3361:BD3361,"*P*")</f>
        <v>2</v>
      </c>
      <c r="BG3361">
        <f>COUNTIF(J3361:BD3361,"*C*")</f>
        <v>4</v>
      </c>
      <c r="BH3361">
        <f>COUNTIF(AQ3361:BC3361, "C")</f>
        <v>1</v>
      </c>
      <c r="BI3361">
        <f>COUNTIF(AQ3361:BC3361, "P")</f>
        <v>0</v>
      </c>
      <c r="BJ3361" t="str">
        <f t="shared" si="52"/>
        <v/>
      </c>
      <c r="BK3361">
        <f>COUNTIFS(AQ3361:BC3361,"C")+COUNTIFS(AQ3361:BC3361,"P")</f>
        <v>1</v>
      </c>
      <c r="BL3361">
        <f>COUNTIF(AC3361:AO3361,"**")</f>
        <v>1</v>
      </c>
      <c r="BM3361">
        <f>COUNTIF(AC3361:AO3361,"P")</f>
        <v>0</v>
      </c>
      <c r="BN3361">
        <f>COUNTIF(AC3361:AO3361,"C")</f>
        <v>1</v>
      </c>
    </row>
    <row r="3362" spans="1:66" x14ac:dyDescent="0.25">
      <c r="A3362">
        <v>6807</v>
      </c>
      <c r="B3362">
        <v>11</v>
      </c>
      <c r="C3362">
        <v>12</v>
      </c>
      <c r="D3362">
        <v>13</v>
      </c>
      <c r="E3362" t="s">
        <v>58</v>
      </c>
      <c r="F3362" t="s">
        <v>2453</v>
      </c>
      <c r="G3362">
        <v>35</v>
      </c>
      <c r="H3362" t="s">
        <v>64</v>
      </c>
      <c r="I3362" t="s">
        <v>65</v>
      </c>
      <c r="K3362" t="s">
        <v>62</v>
      </c>
      <c r="AD3362" t="s">
        <v>67</v>
      </c>
      <c r="AG3362" t="s">
        <v>67</v>
      </c>
      <c r="AO3362" t="s">
        <v>62</v>
      </c>
      <c r="AT3362" t="s">
        <v>67</v>
      </c>
      <c r="BA3362" t="s">
        <v>67</v>
      </c>
      <c r="BB3362" t="s">
        <v>62</v>
      </c>
      <c r="BE3362">
        <f>COUNTIF(J3362:BD3362,"**")</f>
        <v>7</v>
      </c>
      <c r="BF3362">
        <f>COUNTIF(J3362:BD3362,"*P*")</f>
        <v>3</v>
      </c>
      <c r="BG3362">
        <f>COUNTIF(J3362:BD3362,"*C*")</f>
        <v>4</v>
      </c>
      <c r="BH3362">
        <f>COUNTIF(AQ3362:BC3362, "C")</f>
        <v>2</v>
      </c>
      <c r="BI3362">
        <f>COUNTIF(AQ3362:BC3362, "P")</f>
        <v>1</v>
      </c>
      <c r="BJ3362" t="str">
        <f t="shared" si="52"/>
        <v/>
      </c>
      <c r="BK3362">
        <f>COUNTIFS(AQ3362:BC3362,"C")+COUNTIFS(AQ3362:BC3362,"P")</f>
        <v>3</v>
      </c>
      <c r="BL3362">
        <f>COUNTIF(AC3362:AO3362,"**")</f>
        <v>3</v>
      </c>
      <c r="BM3362">
        <f>COUNTIF(AC3362:AO3362,"P")</f>
        <v>1</v>
      </c>
      <c r="BN3362">
        <f>COUNTIF(AC3362:AO3362,"C")</f>
        <v>2</v>
      </c>
    </row>
    <row r="3363" spans="1:66" x14ac:dyDescent="0.25">
      <c r="A3363">
        <v>6935</v>
      </c>
      <c r="B3363">
        <v>12</v>
      </c>
      <c r="C3363">
        <v>3</v>
      </c>
      <c r="D3363">
        <v>58</v>
      </c>
      <c r="E3363" t="s">
        <v>58</v>
      </c>
      <c r="F3363" t="s">
        <v>2454</v>
      </c>
      <c r="G3363">
        <v>35</v>
      </c>
      <c r="H3363" t="s">
        <v>60</v>
      </c>
      <c r="I3363" t="s">
        <v>65</v>
      </c>
      <c r="AU3363" t="s">
        <v>67</v>
      </c>
      <c r="BD3363" t="s">
        <v>2455</v>
      </c>
      <c r="BE3363">
        <f>COUNTIF(J3363:BD3363,"**")</f>
        <v>2</v>
      </c>
      <c r="BF3363">
        <f>COUNTIF(J3363:BD3363,"*P*")</f>
        <v>0</v>
      </c>
      <c r="BG3363">
        <f>COUNTIF(J3363:BD3363,"*C*")</f>
        <v>1</v>
      </c>
      <c r="BH3363">
        <f>COUNTIF(AQ3363:BC3363, "C")</f>
        <v>1</v>
      </c>
      <c r="BI3363">
        <f>COUNTIF(AQ3363:BC3363, "P")</f>
        <v>0</v>
      </c>
      <c r="BJ3363" t="str">
        <f t="shared" si="52"/>
        <v/>
      </c>
      <c r="BK3363">
        <f>COUNTIFS(AQ3363:BC3363,"C")+COUNTIFS(AQ3363:BC3363,"P")</f>
        <v>1</v>
      </c>
      <c r="BL3363">
        <f>COUNTIF(AC3363:AO3363,"**")</f>
        <v>0</v>
      </c>
      <c r="BM3363">
        <f>COUNTIF(AC3363:AO3363,"P")</f>
        <v>0</v>
      </c>
      <c r="BN3363">
        <f>COUNTIF(AC3363:AO3363,"C")</f>
        <v>0</v>
      </c>
    </row>
    <row r="3364" spans="1:66" x14ac:dyDescent="0.25">
      <c r="A3364">
        <v>7012</v>
      </c>
      <c r="B3364">
        <v>12</v>
      </c>
      <c r="C3364">
        <v>3</v>
      </c>
      <c r="D3364">
        <v>58</v>
      </c>
      <c r="E3364" t="s">
        <v>58</v>
      </c>
      <c r="F3364" t="s">
        <v>2456</v>
      </c>
      <c r="G3364">
        <v>35</v>
      </c>
      <c r="H3364" t="s">
        <v>60</v>
      </c>
      <c r="I3364" t="s">
        <v>65</v>
      </c>
      <c r="AY3364" t="s">
        <v>67</v>
      </c>
      <c r="BE3364">
        <f>COUNTIF(J3364:BD3364,"**")</f>
        <v>1</v>
      </c>
      <c r="BF3364">
        <f>COUNTIF(J3364:BD3364,"*P*")</f>
        <v>0</v>
      </c>
      <c r="BG3364">
        <f>COUNTIF(J3364:BD3364,"*C*")</f>
        <v>1</v>
      </c>
      <c r="BH3364">
        <f>COUNTIF(AQ3364:BC3364, "C")</f>
        <v>1</v>
      </c>
      <c r="BI3364">
        <f>COUNTIF(AQ3364:BC3364, "P")</f>
        <v>0</v>
      </c>
      <c r="BJ3364" t="str">
        <f t="shared" si="52"/>
        <v/>
      </c>
      <c r="BK3364">
        <f>COUNTIFS(AQ3364:BC3364,"C")+COUNTIFS(AQ3364:BC3364,"P")</f>
        <v>1</v>
      </c>
      <c r="BL3364">
        <f>COUNTIF(AC3364:AO3364,"**")</f>
        <v>0</v>
      </c>
      <c r="BM3364">
        <f>COUNTIF(AC3364:AO3364,"P")</f>
        <v>0</v>
      </c>
      <c r="BN3364">
        <f>COUNTIF(AC3364:AO3364,"C")</f>
        <v>0</v>
      </c>
    </row>
    <row r="3365" spans="1:66" x14ac:dyDescent="0.25">
      <c r="A3365">
        <v>7023</v>
      </c>
      <c r="B3365">
        <v>12</v>
      </c>
      <c r="C3365">
        <v>3</v>
      </c>
      <c r="D3365">
        <v>41</v>
      </c>
      <c r="E3365" t="s">
        <v>58</v>
      </c>
      <c r="F3365" t="s">
        <v>2457</v>
      </c>
      <c r="G3365">
        <v>35</v>
      </c>
      <c r="H3365" t="s">
        <v>60</v>
      </c>
      <c r="I3365" t="s">
        <v>65</v>
      </c>
      <c r="N3365" t="s">
        <v>67</v>
      </c>
      <c r="AU3365" t="s">
        <v>67</v>
      </c>
      <c r="BD3365" t="s">
        <v>218</v>
      </c>
      <c r="BE3365">
        <f>COUNTIF(J3365:BD3365,"**")</f>
        <v>3</v>
      </c>
      <c r="BF3365">
        <f>COUNTIF(J3365:BD3365,"*P*")</f>
        <v>0</v>
      </c>
      <c r="BG3365">
        <f>COUNTIF(J3365:BD3365,"*C*")</f>
        <v>3</v>
      </c>
      <c r="BH3365">
        <f>COUNTIF(AQ3365:BC3365, "C")</f>
        <v>1</v>
      </c>
      <c r="BI3365">
        <f>COUNTIF(AQ3365:BC3365, "P")</f>
        <v>0</v>
      </c>
      <c r="BJ3365" t="str">
        <f t="shared" si="52"/>
        <v/>
      </c>
      <c r="BK3365">
        <f>COUNTIFS(AQ3365:BC3365,"C")+COUNTIFS(AQ3365:BC3365,"P")</f>
        <v>1</v>
      </c>
      <c r="BL3365">
        <f>COUNTIF(AC3365:AO3365,"**")</f>
        <v>0</v>
      </c>
      <c r="BM3365">
        <f>COUNTIF(AC3365:AO3365,"P")</f>
        <v>0</v>
      </c>
      <c r="BN3365">
        <f>COUNTIF(AC3365:AO3365,"C")</f>
        <v>0</v>
      </c>
    </row>
    <row r="3366" spans="1:66" x14ac:dyDescent="0.25">
      <c r="A3366">
        <v>7024</v>
      </c>
      <c r="B3366">
        <v>12</v>
      </c>
      <c r="C3366">
        <v>2</v>
      </c>
      <c r="D3366">
        <v>41</v>
      </c>
      <c r="E3366" t="s">
        <v>58</v>
      </c>
      <c r="F3366" t="s">
        <v>2458</v>
      </c>
      <c r="G3366">
        <v>35</v>
      </c>
      <c r="H3366" t="s">
        <v>60</v>
      </c>
      <c r="I3366" t="s">
        <v>72</v>
      </c>
      <c r="K3366" t="s">
        <v>62</v>
      </c>
      <c r="O3366" t="s">
        <v>62</v>
      </c>
      <c r="AQ3366" t="s">
        <v>67</v>
      </c>
      <c r="AS3366" t="s">
        <v>62</v>
      </c>
      <c r="AT3366" t="s">
        <v>62</v>
      </c>
      <c r="AU3366" t="s">
        <v>67</v>
      </c>
      <c r="AZ3366" t="s">
        <v>62</v>
      </c>
      <c r="BD3366" t="s">
        <v>218</v>
      </c>
      <c r="BE3366">
        <f>COUNTIF(J3366:BD3366,"**")</f>
        <v>8</v>
      </c>
      <c r="BF3366">
        <f>COUNTIF(J3366:BD3366,"*P*")</f>
        <v>5</v>
      </c>
      <c r="BG3366">
        <f>COUNTIF(J3366:BD3366,"*C*")</f>
        <v>3</v>
      </c>
      <c r="BH3366">
        <f>COUNTIF(AQ3366:BC3366, "C")</f>
        <v>2</v>
      </c>
      <c r="BI3366">
        <f>COUNTIF(AQ3366:BC3366, "P")</f>
        <v>3</v>
      </c>
      <c r="BJ3366" t="str">
        <f t="shared" si="52"/>
        <v/>
      </c>
      <c r="BK3366">
        <f>COUNTIFS(AQ3366:BC3366,"C")+COUNTIFS(AQ3366:BC3366,"P")</f>
        <v>5</v>
      </c>
      <c r="BL3366">
        <f>COUNTIF(AC3366:AO3366,"**")</f>
        <v>0</v>
      </c>
      <c r="BM3366">
        <f>COUNTIF(AC3366:AO3366,"P")</f>
        <v>0</v>
      </c>
      <c r="BN3366">
        <f>COUNTIF(AC3366:AO3366,"C")</f>
        <v>0</v>
      </c>
    </row>
    <row r="3367" spans="1:66" x14ac:dyDescent="0.25">
      <c r="A3367">
        <v>7061</v>
      </c>
      <c r="B3367">
        <v>12</v>
      </c>
      <c r="C3367">
        <v>8</v>
      </c>
      <c r="D3367">
        <v>58</v>
      </c>
      <c r="E3367" t="s">
        <v>58</v>
      </c>
      <c r="F3367" t="s">
        <v>2459</v>
      </c>
      <c r="G3367">
        <v>35</v>
      </c>
      <c r="H3367" t="s">
        <v>60</v>
      </c>
      <c r="I3367" t="s">
        <v>65</v>
      </c>
      <c r="J3367" t="s">
        <v>62</v>
      </c>
      <c r="O3367" t="s">
        <v>67</v>
      </c>
      <c r="W3367" t="s">
        <v>67</v>
      </c>
      <c r="BE3367">
        <f>COUNTIF(J3367:BD3367,"**")</f>
        <v>3</v>
      </c>
      <c r="BF3367">
        <f>COUNTIF(J3367:BD3367,"*P*")</f>
        <v>1</v>
      </c>
      <c r="BG3367">
        <f>COUNTIF(J3367:BD3367,"*C*")</f>
        <v>2</v>
      </c>
      <c r="BH3367">
        <f>COUNTIF(AQ3367:BC3367, "C")</f>
        <v>0</v>
      </c>
      <c r="BI3367">
        <f>COUNTIF(AQ3367:BC3367, "P")</f>
        <v>0</v>
      </c>
      <c r="BJ3367" t="str">
        <f t="shared" si="52"/>
        <v/>
      </c>
      <c r="BK3367">
        <f>COUNTIFS(AQ3367:BC3367,"C")+COUNTIFS(AQ3367:BC3367,"P")</f>
        <v>0</v>
      </c>
      <c r="BL3367">
        <f>COUNTIF(AC3367:AO3367,"**")</f>
        <v>0</v>
      </c>
      <c r="BM3367">
        <f>COUNTIF(AC3367:AO3367,"P")</f>
        <v>0</v>
      </c>
      <c r="BN3367">
        <f>COUNTIF(AC3367:AO3367,"C")</f>
        <v>0</v>
      </c>
    </row>
    <row r="3368" spans="1:66" x14ac:dyDescent="0.25">
      <c r="A3368">
        <v>7111</v>
      </c>
      <c r="B3368">
        <v>12</v>
      </c>
      <c r="C3368">
        <v>6</v>
      </c>
      <c r="D3368">
        <v>58</v>
      </c>
      <c r="E3368" t="s">
        <v>58</v>
      </c>
      <c r="F3368" t="s">
        <v>2454</v>
      </c>
      <c r="G3368">
        <v>35</v>
      </c>
      <c r="H3368" t="s">
        <v>60</v>
      </c>
      <c r="I3368" t="s">
        <v>65</v>
      </c>
      <c r="AU3368" t="s">
        <v>67</v>
      </c>
      <c r="BD3368" t="s">
        <v>2155</v>
      </c>
      <c r="BE3368">
        <f>COUNTIF(J3368:BD3368,"**")</f>
        <v>2</v>
      </c>
      <c r="BF3368">
        <f>COUNTIF(J3368:BD3368,"*P*")</f>
        <v>1</v>
      </c>
      <c r="BG3368">
        <f>COUNTIF(J3368:BD3368,"*C*")</f>
        <v>2</v>
      </c>
      <c r="BH3368">
        <f>COUNTIF(AQ3368:BC3368, "C")</f>
        <v>1</v>
      </c>
      <c r="BI3368">
        <f>COUNTIF(AQ3368:BC3368, "P")</f>
        <v>0</v>
      </c>
      <c r="BJ3368" t="str">
        <f t="shared" si="52"/>
        <v/>
      </c>
      <c r="BK3368">
        <f>COUNTIFS(AQ3368:BC3368,"C")+COUNTIFS(AQ3368:BC3368,"P")</f>
        <v>1</v>
      </c>
      <c r="BL3368">
        <f>COUNTIF(AC3368:AO3368,"**")</f>
        <v>0</v>
      </c>
      <c r="BM3368">
        <f>COUNTIF(AC3368:AO3368,"P")</f>
        <v>0</v>
      </c>
      <c r="BN3368">
        <f>COUNTIF(AC3368:AO3368,"C")</f>
        <v>0</v>
      </c>
    </row>
    <row r="3369" spans="1:66" x14ac:dyDescent="0.25">
      <c r="A3369">
        <v>7152</v>
      </c>
      <c r="B3369">
        <v>12</v>
      </c>
      <c r="C3369">
        <v>4</v>
      </c>
      <c r="D3369">
        <v>58</v>
      </c>
      <c r="E3369" t="s">
        <v>58</v>
      </c>
      <c r="F3369" t="s">
        <v>2460</v>
      </c>
      <c r="G3369">
        <v>35</v>
      </c>
      <c r="H3369" t="s">
        <v>60</v>
      </c>
      <c r="I3369" t="s">
        <v>65</v>
      </c>
      <c r="O3369" t="s">
        <v>62</v>
      </c>
      <c r="S3369" t="s">
        <v>67</v>
      </c>
      <c r="BD3369" t="s">
        <v>2461</v>
      </c>
      <c r="BE3369">
        <f>COUNTIF(J3369:BD3369,"**")</f>
        <v>3</v>
      </c>
      <c r="BF3369">
        <f>COUNTIF(J3369:BD3369,"*P*")</f>
        <v>1</v>
      </c>
      <c r="BG3369">
        <f>COUNTIF(J3369:BD3369,"*C*")</f>
        <v>2</v>
      </c>
      <c r="BH3369">
        <f>COUNTIF(AQ3369:BC3369, "C")</f>
        <v>0</v>
      </c>
      <c r="BI3369">
        <f>COUNTIF(AQ3369:BC3369, "P")</f>
        <v>0</v>
      </c>
      <c r="BJ3369" t="str">
        <f t="shared" si="52"/>
        <v/>
      </c>
      <c r="BK3369">
        <f>COUNTIFS(AQ3369:BC3369,"C")+COUNTIFS(AQ3369:BC3369,"P")</f>
        <v>0</v>
      </c>
      <c r="BL3369">
        <f>COUNTIF(AC3369:AO3369,"**")</f>
        <v>0</v>
      </c>
      <c r="BM3369">
        <f>COUNTIF(AC3369:AO3369,"P")</f>
        <v>0</v>
      </c>
      <c r="BN3369">
        <f>COUNTIF(AC3369:AO3369,"C")</f>
        <v>0</v>
      </c>
    </row>
    <row r="3370" spans="1:66" x14ac:dyDescent="0.25">
      <c r="A3370">
        <v>7244</v>
      </c>
      <c r="B3370">
        <v>12</v>
      </c>
      <c r="C3370">
        <v>6</v>
      </c>
      <c r="D3370">
        <v>41</v>
      </c>
      <c r="E3370" t="s">
        <v>58</v>
      </c>
      <c r="F3370" t="s">
        <v>859</v>
      </c>
      <c r="G3370">
        <v>35</v>
      </c>
      <c r="H3370" t="s">
        <v>60</v>
      </c>
      <c r="I3370" t="s">
        <v>65</v>
      </c>
      <c r="AU3370" t="s">
        <v>67</v>
      </c>
      <c r="BD3370" t="s">
        <v>218</v>
      </c>
      <c r="BE3370">
        <f>COUNTIF(J3370:BD3370,"**")</f>
        <v>2</v>
      </c>
      <c r="BF3370">
        <f>COUNTIF(J3370:BD3370,"*P*")</f>
        <v>0</v>
      </c>
      <c r="BG3370">
        <f>COUNTIF(J3370:BD3370,"*C*")</f>
        <v>2</v>
      </c>
      <c r="BH3370">
        <f>COUNTIF(AQ3370:BC3370, "C")</f>
        <v>1</v>
      </c>
      <c r="BI3370">
        <f>COUNTIF(AQ3370:BC3370, "P")</f>
        <v>0</v>
      </c>
      <c r="BJ3370" t="str">
        <f t="shared" si="52"/>
        <v/>
      </c>
      <c r="BK3370">
        <f>COUNTIFS(AQ3370:BC3370,"C")+COUNTIFS(AQ3370:BC3370,"P")</f>
        <v>1</v>
      </c>
      <c r="BL3370">
        <f>COUNTIF(AC3370:AO3370,"**")</f>
        <v>0</v>
      </c>
      <c r="BM3370">
        <f>COUNTIF(AC3370:AO3370,"P")</f>
        <v>0</v>
      </c>
      <c r="BN3370">
        <f>COUNTIF(AC3370:AO3370,"C")</f>
        <v>0</v>
      </c>
    </row>
    <row r="3371" spans="1:66" x14ac:dyDescent="0.25">
      <c r="A3371">
        <v>7265</v>
      </c>
      <c r="B3371">
        <v>12</v>
      </c>
      <c r="C3371">
        <v>6</v>
      </c>
      <c r="D3371">
        <v>41</v>
      </c>
      <c r="E3371" t="s">
        <v>58</v>
      </c>
      <c r="F3371" t="s">
        <v>2462</v>
      </c>
      <c r="G3371">
        <v>35</v>
      </c>
      <c r="H3371" t="s">
        <v>60</v>
      </c>
      <c r="I3371" t="s">
        <v>65</v>
      </c>
      <c r="O3371" t="s">
        <v>62</v>
      </c>
      <c r="AT3371" t="s">
        <v>62</v>
      </c>
      <c r="AU3371" t="s">
        <v>67</v>
      </c>
      <c r="BD3371" t="s">
        <v>2463</v>
      </c>
      <c r="BE3371">
        <f>COUNTIF(J3371:BD3371,"**")</f>
        <v>4</v>
      </c>
      <c r="BF3371">
        <f>COUNTIF(J3371:BD3371,"*P*")</f>
        <v>2</v>
      </c>
      <c r="BG3371">
        <f>COUNTIF(J3371:BD3371,"*C*")</f>
        <v>2</v>
      </c>
      <c r="BH3371">
        <f>COUNTIF(AQ3371:BC3371, "C")</f>
        <v>1</v>
      </c>
      <c r="BI3371">
        <f>COUNTIF(AQ3371:BC3371, "P")</f>
        <v>1</v>
      </c>
      <c r="BJ3371" t="str">
        <f t="shared" si="52"/>
        <v/>
      </c>
      <c r="BK3371">
        <f>COUNTIFS(AQ3371:BC3371,"C")+COUNTIFS(AQ3371:BC3371,"P")</f>
        <v>2</v>
      </c>
      <c r="BL3371">
        <f>COUNTIF(AC3371:AO3371,"**")</f>
        <v>0</v>
      </c>
      <c r="BM3371">
        <f>COUNTIF(AC3371:AO3371,"P")</f>
        <v>0</v>
      </c>
      <c r="BN3371">
        <f>COUNTIF(AC3371:AO3371,"C")</f>
        <v>0</v>
      </c>
    </row>
    <row r="3372" spans="1:66" x14ac:dyDescent="0.25">
      <c r="A3372">
        <v>7399</v>
      </c>
      <c r="B3372">
        <v>12</v>
      </c>
      <c r="C3372">
        <v>9</v>
      </c>
      <c r="D3372">
        <v>58</v>
      </c>
      <c r="E3372" t="s">
        <v>58</v>
      </c>
      <c r="F3372" t="s">
        <v>2464</v>
      </c>
      <c r="G3372">
        <v>35</v>
      </c>
      <c r="H3372" t="s">
        <v>64</v>
      </c>
      <c r="I3372" t="s">
        <v>65</v>
      </c>
      <c r="O3372" t="s">
        <v>67</v>
      </c>
      <c r="AT3372" t="s">
        <v>67</v>
      </c>
      <c r="BE3372">
        <f>COUNTIF(J3372:BD3372,"**")</f>
        <v>2</v>
      </c>
      <c r="BF3372">
        <f>COUNTIF(J3372:BD3372,"*P*")</f>
        <v>0</v>
      </c>
      <c r="BG3372">
        <f>COUNTIF(J3372:BD3372,"*C*")</f>
        <v>2</v>
      </c>
      <c r="BH3372">
        <f>COUNTIF(AQ3372:BC3372, "C")</f>
        <v>1</v>
      </c>
      <c r="BI3372">
        <f>COUNTIF(AQ3372:BC3372, "P")</f>
        <v>0</v>
      </c>
      <c r="BJ3372" t="str">
        <f t="shared" si="52"/>
        <v/>
      </c>
      <c r="BK3372">
        <f>COUNTIFS(AQ3372:BC3372,"C")+COUNTIFS(AQ3372:BC3372,"P")</f>
        <v>1</v>
      </c>
      <c r="BL3372">
        <f>COUNTIF(AC3372:AO3372,"**")</f>
        <v>0</v>
      </c>
      <c r="BM3372">
        <f>COUNTIF(AC3372:AO3372,"P")</f>
        <v>0</v>
      </c>
      <c r="BN3372">
        <f>COUNTIF(AC3372:AO3372,"C")</f>
        <v>0</v>
      </c>
    </row>
    <row r="3373" spans="1:66" x14ac:dyDescent="0.25">
      <c r="A3373">
        <v>7404</v>
      </c>
      <c r="B3373">
        <v>12</v>
      </c>
      <c r="C3373">
        <v>11</v>
      </c>
      <c r="D3373">
        <v>58</v>
      </c>
      <c r="E3373" t="s">
        <v>58</v>
      </c>
      <c r="F3373" t="s">
        <v>2465</v>
      </c>
      <c r="G3373">
        <v>35</v>
      </c>
      <c r="H3373" t="s">
        <v>60</v>
      </c>
      <c r="I3373" t="s">
        <v>65</v>
      </c>
      <c r="O3373" t="s">
        <v>62</v>
      </c>
      <c r="BE3373">
        <f>COUNTIF(J3373:BD3373,"**")</f>
        <v>1</v>
      </c>
      <c r="BF3373">
        <f>COUNTIF(J3373:BD3373,"*P*")</f>
        <v>1</v>
      </c>
      <c r="BG3373">
        <f>COUNTIF(J3373:BD3373,"*C*")</f>
        <v>0</v>
      </c>
      <c r="BH3373">
        <f>COUNTIF(AQ3373:BC3373, "C")</f>
        <v>0</v>
      </c>
      <c r="BI3373">
        <f>COUNTIF(AQ3373:BC3373, "P")</f>
        <v>0</v>
      </c>
      <c r="BJ3373" t="str">
        <f t="shared" si="52"/>
        <v/>
      </c>
      <c r="BK3373">
        <f>COUNTIFS(AQ3373:BC3373,"C")+COUNTIFS(AQ3373:BC3373,"P")</f>
        <v>0</v>
      </c>
      <c r="BL3373">
        <f>COUNTIF(AC3373:AO3373,"**")</f>
        <v>0</v>
      </c>
      <c r="BM3373">
        <f>COUNTIF(AC3373:AO3373,"P")</f>
        <v>0</v>
      </c>
      <c r="BN3373">
        <f>COUNTIF(AC3373:AO3373,"C")</f>
        <v>0</v>
      </c>
    </row>
    <row r="3374" spans="1:66" x14ac:dyDescent="0.25">
      <c r="A3374">
        <v>7405</v>
      </c>
      <c r="B3374">
        <v>12</v>
      </c>
      <c r="C3374">
        <v>7</v>
      </c>
      <c r="D3374">
        <v>41</v>
      </c>
      <c r="E3374" t="s">
        <v>58</v>
      </c>
      <c r="F3374" t="s">
        <v>2466</v>
      </c>
      <c r="G3374">
        <v>35</v>
      </c>
      <c r="H3374" t="s">
        <v>60</v>
      </c>
      <c r="I3374" t="s">
        <v>65</v>
      </c>
      <c r="AU3374" t="s">
        <v>67</v>
      </c>
      <c r="AY3374" t="s">
        <v>67</v>
      </c>
      <c r="AZ3374" t="s">
        <v>67</v>
      </c>
      <c r="BD3374" t="s">
        <v>218</v>
      </c>
      <c r="BE3374">
        <f>COUNTIF(J3374:BD3374,"**")</f>
        <v>4</v>
      </c>
      <c r="BF3374">
        <f>COUNTIF(J3374:BD3374,"*P*")</f>
        <v>0</v>
      </c>
      <c r="BG3374">
        <f>COUNTIF(J3374:BD3374,"*C*")</f>
        <v>4</v>
      </c>
      <c r="BH3374">
        <f>COUNTIF(AQ3374:BC3374, "C")</f>
        <v>3</v>
      </c>
      <c r="BI3374">
        <f>COUNTIF(AQ3374:BC3374, "P")</f>
        <v>0</v>
      </c>
      <c r="BJ3374" t="str">
        <f t="shared" si="52"/>
        <v/>
      </c>
      <c r="BK3374">
        <f>COUNTIFS(AQ3374:BC3374,"C")+COUNTIFS(AQ3374:BC3374,"P")</f>
        <v>3</v>
      </c>
      <c r="BL3374">
        <f>COUNTIF(AC3374:AO3374,"**")</f>
        <v>0</v>
      </c>
      <c r="BM3374">
        <f>COUNTIF(AC3374:AO3374,"P")</f>
        <v>0</v>
      </c>
      <c r="BN3374">
        <f>COUNTIF(AC3374:AO3374,"C")</f>
        <v>0</v>
      </c>
    </row>
    <row r="3375" spans="1:66" x14ac:dyDescent="0.25">
      <c r="A3375">
        <v>7425</v>
      </c>
      <c r="B3375">
        <v>12</v>
      </c>
      <c r="C3375">
        <v>8</v>
      </c>
      <c r="D3375">
        <v>41</v>
      </c>
      <c r="E3375" t="s">
        <v>58</v>
      </c>
      <c r="F3375" t="s">
        <v>2467</v>
      </c>
      <c r="G3375">
        <v>35</v>
      </c>
      <c r="H3375" t="s">
        <v>60</v>
      </c>
      <c r="I3375" t="s">
        <v>65</v>
      </c>
      <c r="O3375" t="s">
        <v>67</v>
      </c>
      <c r="AG3375" t="s">
        <v>67</v>
      </c>
      <c r="AM3375" t="s">
        <v>62</v>
      </c>
      <c r="AT3375" t="s">
        <v>67</v>
      </c>
      <c r="BE3375">
        <f>COUNTIF(J3375:BD3375,"**")</f>
        <v>4</v>
      </c>
      <c r="BF3375">
        <f>COUNTIF(J3375:BD3375,"*P*")</f>
        <v>1</v>
      </c>
      <c r="BG3375">
        <f>COUNTIF(J3375:BD3375,"*C*")</f>
        <v>3</v>
      </c>
      <c r="BH3375">
        <f>COUNTIF(AQ3375:BC3375, "C")</f>
        <v>1</v>
      </c>
      <c r="BI3375">
        <f>COUNTIF(AQ3375:BC3375, "P")</f>
        <v>0</v>
      </c>
      <c r="BJ3375" t="str">
        <f t="shared" si="52"/>
        <v/>
      </c>
      <c r="BK3375">
        <f>COUNTIFS(AQ3375:BC3375,"C")+COUNTIFS(AQ3375:BC3375,"P")</f>
        <v>1</v>
      </c>
      <c r="BL3375">
        <f>COUNTIF(AC3375:AO3375,"**")</f>
        <v>2</v>
      </c>
      <c r="BM3375">
        <f>COUNTIF(AC3375:AO3375,"P")</f>
        <v>1</v>
      </c>
      <c r="BN3375">
        <f>COUNTIF(AC3375:AO3375,"C")</f>
        <v>1</v>
      </c>
    </row>
    <row r="3376" spans="1:66" x14ac:dyDescent="0.25">
      <c r="A3376">
        <v>7524</v>
      </c>
      <c r="B3376">
        <v>13</v>
      </c>
      <c r="C3376">
        <v>2</v>
      </c>
      <c r="D3376">
        <v>29</v>
      </c>
      <c r="E3376" t="s">
        <v>58</v>
      </c>
      <c r="F3376" t="s">
        <v>2468</v>
      </c>
      <c r="G3376">
        <v>35</v>
      </c>
      <c r="H3376" t="s">
        <v>64</v>
      </c>
      <c r="I3376" t="s">
        <v>65</v>
      </c>
      <c r="K3376" t="s">
        <v>62</v>
      </c>
      <c r="BE3376">
        <f>COUNTIF(J3376:BD3376,"**")</f>
        <v>1</v>
      </c>
      <c r="BF3376">
        <f>COUNTIF(J3376:BD3376,"*P*")</f>
        <v>1</v>
      </c>
      <c r="BG3376">
        <f>COUNTIF(J3376:BD3376,"*C*")</f>
        <v>0</v>
      </c>
      <c r="BH3376">
        <f>COUNTIF(AQ3376:BC3376, "C")</f>
        <v>0</v>
      </c>
      <c r="BI3376">
        <f>COUNTIF(AQ3376:BC3376, "P")</f>
        <v>0</v>
      </c>
      <c r="BJ3376" t="str">
        <f t="shared" si="52"/>
        <v/>
      </c>
      <c r="BK3376">
        <f>COUNTIFS(AQ3376:BC3376,"C")+COUNTIFS(AQ3376:BC3376,"P")</f>
        <v>0</v>
      </c>
      <c r="BL3376">
        <f>COUNTIF(AC3376:AO3376,"**")</f>
        <v>0</v>
      </c>
      <c r="BM3376">
        <f>COUNTIF(AC3376:AO3376,"P")</f>
        <v>0</v>
      </c>
      <c r="BN3376">
        <f>COUNTIF(AC3376:AO3376,"C")</f>
        <v>0</v>
      </c>
    </row>
    <row r="3377" spans="1:66" x14ac:dyDescent="0.25">
      <c r="A3377">
        <v>8047</v>
      </c>
      <c r="B3377">
        <v>13</v>
      </c>
      <c r="C3377">
        <v>11</v>
      </c>
      <c r="D3377">
        <v>29</v>
      </c>
      <c r="E3377" t="s">
        <v>58</v>
      </c>
      <c r="F3377" t="s">
        <v>2469</v>
      </c>
      <c r="G3377">
        <v>35</v>
      </c>
      <c r="H3377" t="s">
        <v>64</v>
      </c>
      <c r="I3377" t="s">
        <v>65</v>
      </c>
      <c r="K3377" t="s">
        <v>62</v>
      </c>
      <c r="AD3377" t="s">
        <v>67</v>
      </c>
      <c r="BC3377" t="s">
        <v>67</v>
      </c>
      <c r="BE3377">
        <f>COUNTIF(J3377:BD3377,"**")</f>
        <v>3</v>
      </c>
      <c r="BF3377">
        <f>COUNTIF(J3377:BD3377,"*P*")</f>
        <v>1</v>
      </c>
      <c r="BG3377">
        <f>COUNTIF(J3377:BD3377,"*C*")</f>
        <v>2</v>
      </c>
      <c r="BH3377">
        <f>COUNTIF(AQ3377:BC3377, "C")</f>
        <v>1</v>
      </c>
      <c r="BI3377">
        <f>COUNTIF(AQ3377:BC3377, "P")</f>
        <v>0</v>
      </c>
      <c r="BJ3377" t="str">
        <f t="shared" si="52"/>
        <v/>
      </c>
      <c r="BK3377">
        <f>COUNTIFS(AQ3377:BC3377,"C")+COUNTIFS(AQ3377:BC3377,"P")</f>
        <v>1</v>
      </c>
      <c r="BL3377">
        <f>COUNTIF(AC3377:AO3377,"**")</f>
        <v>1</v>
      </c>
      <c r="BM3377">
        <f>COUNTIF(AC3377:AO3377,"P")</f>
        <v>0</v>
      </c>
      <c r="BN3377">
        <f>COUNTIF(AC3377:AO3377,"C")</f>
        <v>1</v>
      </c>
    </row>
    <row r="3378" spans="1:66" x14ac:dyDescent="0.25">
      <c r="A3378">
        <v>8111</v>
      </c>
      <c r="B3378">
        <v>13</v>
      </c>
      <c r="C3378">
        <v>12</v>
      </c>
      <c r="D3378">
        <v>29</v>
      </c>
      <c r="E3378" t="s">
        <v>58</v>
      </c>
      <c r="F3378" t="s">
        <v>2470</v>
      </c>
      <c r="G3378">
        <v>35</v>
      </c>
      <c r="H3378" t="s">
        <v>64</v>
      </c>
      <c r="I3378" t="s">
        <v>65</v>
      </c>
      <c r="W3378" t="s">
        <v>62</v>
      </c>
      <c r="BE3378">
        <f>COUNTIF(J3378:BD3378,"**")</f>
        <v>1</v>
      </c>
      <c r="BF3378">
        <f>COUNTIF(J3378:BD3378,"*P*")</f>
        <v>1</v>
      </c>
      <c r="BG3378">
        <f>COUNTIF(J3378:BD3378,"*C*")</f>
        <v>0</v>
      </c>
      <c r="BH3378">
        <f>COUNTIF(AQ3378:BC3378, "C")</f>
        <v>0</v>
      </c>
      <c r="BI3378">
        <f>COUNTIF(AQ3378:BC3378, "P")</f>
        <v>0</v>
      </c>
      <c r="BJ3378" t="str">
        <f t="shared" si="52"/>
        <v/>
      </c>
      <c r="BK3378">
        <f>COUNTIFS(AQ3378:BC3378,"C")+COUNTIFS(AQ3378:BC3378,"P")</f>
        <v>0</v>
      </c>
      <c r="BL3378">
        <f>COUNTIF(AC3378:AO3378,"**")</f>
        <v>0</v>
      </c>
      <c r="BM3378">
        <f>COUNTIF(AC3378:AO3378,"P")</f>
        <v>0</v>
      </c>
      <c r="BN3378">
        <f>COUNTIF(AC3378:AO3378,"C")</f>
        <v>0</v>
      </c>
    </row>
    <row r="3379" spans="1:66" x14ac:dyDescent="0.25">
      <c r="A3379">
        <v>8118</v>
      </c>
      <c r="B3379">
        <v>13</v>
      </c>
      <c r="C3379">
        <v>12</v>
      </c>
      <c r="D3379">
        <v>29</v>
      </c>
      <c r="E3379" t="s">
        <v>58</v>
      </c>
      <c r="F3379" t="s">
        <v>2471</v>
      </c>
      <c r="G3379">
        <v>35</v>
      </c>
      <c r="H3379" t="s">
        <v>60</v>
      </c>
      <c r="I3379" t="s">
        <v>65</v>
      </c>
      <c r="AQ3379" t="s">
        <v>67</v>
      </c>
      <c r="AS3379" t="s">
        <v>62</v>
      </c>
      <c r="AT3379" t="s">
        <v>67</v>
      </c>
      <c r="AZ3379" t="s">
        <v>67</v>
      </c>
      <c r="BE3379">
        <f>COUNTIF(J3379:BD3379,"**")</f>
        <v>4</v>
      </c>
      <c r="BF3379">
        <f>COUNTIF(J3379:BD3379,"*P*")</f>
        <v>1</v>
      </c>
      <c r="BG3379">
        <f>COUNTIF(J3379:BD3379,"*C*")</f>
        <v>3</v>
      </c>
      <c r="BH3379">
        <f>COUNTIF(AQ3379:BC3379, "C")</f>
        <v>3</v>
      </c>
      <c r="BI3379">
        <f>COUNTIF(AQ3379:BC3379, "P")</f>
        <v>1</v>
      </c>
      <c r="BJ3379" t="str">
        <f t="shared" si="52"/>
        <v/>
      </c>
      <c r="BK3379">
        <f>COUNTIFS(AQ3379:BC3379,"C")+COUNTIFS(AQ3379:BC3379,"P")</f>
        <v>4</v>
      </c>
      <c r="BL3379">
        <f>COUNTIF(AC3379:AO3379,"**")</f>
        <v>0</v>
      </c>
      <c r="BM3379">
        <f>COUNTIF(AC3379:AO3379,"P")</f>
        <v>0</v>
      </c>
      <c r="BN3379">
        <f>COUNTIF(AC3379:AO3379,"C")</f>
        <v>0</v>
      </c>
    </row>
    <row r="3380" spans="1:66" x14ac:dyDescent="0.25">
      <c r="A3380">
        <v>8138</v>
      </c>
      <c r="B3380">
        <v>13</v>
      </c>
      <c r="C3380">
        <v>12</v>
      </c>
      <c r="D3380">
        <v>29</v>
      </c>
      <c r="E3380" t="s">
        <v>58</v>
      </c>
      <c r="F3380" t="s">
        <v>1002</v>
      </c>
      <c r="G3380">
        <v>35</v>
      </c>
      <c r="H3380" t="s">
        <v>60</v>
      </c>
      <c r="I3380" t="s">
        <v>65</v>
      </c>
      <c r="AQ3380" t="s">
        <v>67</v>
      </c>
      <c r="AS3380" t="s">
        <v>62</v>
      </c>
      <c r="AT3380" t="s">
        <v>67</v>
      </c>
      <c r="AZ3380" t="s">
        <v>67</v>
      </c>
      <c r="BE3380">
        <f>COUNTIF(J3380:BD3380,"**")</f>
        <v>4</v>
      </c>
      <c r="BF3380">
        <f>COUNTIF(J3380:BD3380,"*P*")</f>
        <v>1</v>
      </c>
      <c r="BG3380">
        <f>COUNTIF(J3380:BD3380,"*C*")</f>
        <v>3</v>
      </c>
      <c r="BH3380">
        <f>COUNTIF(AQ3380:BC3380, "C")</f>
        <v>3</v>
      </c>
      <c r="BI3380">
        <f>COUNTIF(AQ3380:BC3380, "P")</f>
        <v>1</v>
      </c>
      <c r="BJ3380" t="str">
        <f t="shared" si="52"/>
        <v/>
      </c>
      <c r="BK3380">
        <f>COUNTIFS(AQ3380:BC3380,"C")+COUNTIFS(AQ3380:BC3380,"P")</f>
        <v>4</v>
      </c>
      <c r="BL3380">
        <f>COUNTIF(AC3380:AO3380,"**")</f>
        <v>0</v>
      </c>
      <c r="BM3380">
        <f>COUNTIF(AC3380:AO3380,"P")</f>
        <v>0</v>
      </c>
      <c r="BN3380">
        <f>COUNTIF(AC3380:AO3380,"C")</f>
        <v>0</v>
      </c>
    </row>
    <row r="3381" spans="1:66" x14ac:dyDescent="0.25">
      <c r="A3381">
        <v>8150</v>
      </c>
      <c r="B3381">
        <v>13</v>
      </c>
      <c r="C3381">
        <v>12</v>
      </c>
      <c r="D3381">
        <v>29</v>
      </c>
      <c r="E3381" t="s">
        <v>58</v>
      </c>
      <c r="F3381" t="s">
        <v>274</v>
      </c>
      <c r="G3381">
        <v>35</v>
      </c>
      <c r="H3381" t="s">
        <v>60</v>
      </c>
      <c r="I3381" t="s">
        <v>65</v>
      </c>
      <c r="AT3381" t="s">
        <v>67</v>
      </c>
      <c r="BE3381">
        <f>COUNTIF(J3381:BD3381,"**")</f>
        <v>1</v>
      </c>
      <c r="BF3381">
        <f>COUNTIF(J3381:BD3381,"*P*")</f>
        <v>0</v>
      </c>
      <c r="BG3381">
        <f>COUNTIF(J3381:BD3381,"*C*")</f>
        <v>1</v>
      </c>
      <c r="BH3381">
        <f>COUNTIF(AQ3381:BC3381, "C")</f>
        <v>1</v>
      </c>
      <c r="BI3381">
        <f>COUNTIF(AQ3381:BC3381, "P")</f>
        <v>0</v>
      </c>
      <c r="BJ3381" t="str">
        <f t="shared" si="52"/>
        <v/>
      </c>
      <c r="BK3381">
        <f>COUNTIFS(AQ3381:BC3381,"C")+COUNTIFS(AQ3381:BC3381,"P")</f>
        <v>1</v>
      </c>
      <c r="BL3381">
        <f>COUNTIF(AC3381:AO3381,"**")</f>
        <v>0</v>
      </c>
      <c r="BM3381">
        <f>COUNTIF(AC3381:AO3381,"P")</f>
        <v>0</v>
      </c>
      <c r="BN3381">
        <f>COUNTIF(AC3381:AO3381,"C")</f>
        <v>0</v>
      </c>
    </row>
    <row r="3382" spans="1:66" x14ac:dyDescent="0.25">
      <c r="A3382">
        <v>8331</v>
      </c>
      <c r="B3382">
        <v>14</v>
      </c>
      <c r="C3382">
        <v>11</v>
      </c>
      <c r="D3382">
        <v>3</v>
      </c>
      <c r="E3382" t="s">
        <v>58</v>
      </c>
      <c r="F3382" t="s">
        <v>2472</v>
      </c>
      <c r="G3382">
        <v>35</v>
      </c>
      <c r="H3382" t="s">
        <v>60</v>
      </c>
      <c r="I3382" t="s">
        <v>65</v>
      </c>
      <c r="J3382" t="s">
        <v>62</v>
      </c>
      <c r="K3382" t="s">
        <v>62</v>
      </c>
      <c r="W3382" t="s">
        <v>67</v>
      </c>
      <c r="BE3382">
        <f>COUNTIF(J3382:BD3382,"**")</f>
        <v>3</v>
      </c>
      <c r="BF3382">
        <f>COUNTIF(J3382:BD3382,"*P*")</f>
        <v>2</v>
      </c>
      <c r="BG3382">
        <f>COUNTIF(J3382:BD3382,"*C*")</f>
        <v>1</v>
      </c>
      <c r="BH3382">
        <f>COUNTIF(AQ3382:BC3382, "C")</f>
        <v>0</v>
      </c>
      <c r="BI3382">
        <f>COUNTIF(AQ3382:BC3382, "P")</f>
        <v>0</v>
      </c>
      <c r="BJ3382" t="str">
        <f t="shared" si="52"/>
        <v/>
      </c>
      <c r="BK3382">
        <f>COUNTIFS(AQ3382:BC3382,"C")+COUNTIFS(AQ3382:BC3382,"P")</f>
        <v>0</v>
      </c>
      <c r="BL3382">
        <f>COUNTIF(AC3382:AO3382,"**")</f>
        <v>0</v>
      </c>
      <c r="BM3382">
        <f>COUNTIF(AC3382:AO3382,"P")</f>
        <v>0</v>
      </c>
      <c r="BN3382">
        <f>COUNTIF(AC3382:AO3382,"C")</f>
        <v>0</v>
      </c>
    </row>
    <row r="3383" spans="1:66" x14ac:dyDescent="0.25">
      <c r="A3383">
        <v>8382</v>
      </c>
      <c r="B3383">
        <v>15</v>
      </c>
      <c r="C3383">
        <v>1</v>
      </c>
      <c r="D3383">
        <v>50</v>
      </c>
      <c r="E3383" t="s">
        <v>58</v>
      </c>
      <c r="F3383" t="s">
        <v>503</v>
      </c>
      <c r="G3383">
        <v>35</v>
      </c>
      <c r="H3383" t="s">
        <v>60</v>
      </c>
      <c r="I3383" t="s">
        <v>65</v>
      </c>
      <c r="AT3383" t="s">
        <v>67</v>
      </c>
      <c r="BE3383">
        <f>COUNTIF(J3383:BD3383,"**")</f>
        <v>1</v>
      </c>
      <c r="BF3383">
        <f>COUNTIF(J3383:BD3383,"*P*")</f>
        <v>0</v>
      </c>
      <c r="BG3383">
        <f>COUNTIF(J3383:BD3383,"*C*")</f>
        <v>1</v>
      </c>
      <c r="BH3383">
        <f>COUNTIF(AQ3383:BC3383, "C")</f>
        <v>1</v>
      </c>
      <c r="BI3383">
        <f>COUNTIF(AQ3383:BC3383, "P")</f>
        <v>0</v>
      </c>
      <c r="BJ3383" t="str">
        <f t="shared" si="52"/>
        <v/>
      </c>
      <c r="BK3383">
        <f>COUNTIFS(AQ3383:BC3383,"C")+COUNTIFS(AQ3383:BC3383,"P")</f>
        <v>1</v>
      </c>
      <c r="BL3383">
        <f>COUNTIF(AC3383:AO3383,"**")</f>
        <v>0</v>
      </c>
      <c r="BM3383">
        <f>COUNTIF(AC3383:AO3383,"P")</f>
        <v>0</v>
      </c>
      <c r="BN3383">
        <f>COUNTIF(AC3383:AO3383,"C")</f>
        <v>0</v>
      </c>
    </row>
    <row r="3384" spans="1:66" x14ac:dyDescent="0.25">
      <c r="A3384">
        <v>8423</v>
      </c>
      <c r="B3384">
        <v>15</v>
      </c>
      <c r="C3384">
        <v>1</v>
      </c>
      <c r="D3384">
        <v>50</v>
      </c>
      <c r="E3384" t="s">
        <v>58</v>
      </c>
      <c r="F3384" t="s">
        <v>192</v>
      </c>
      <c r="G3384">
        <v>35</v>
      </c>
      <c r="H3384" t="s">
        <v>64</v>
      </c>
      <c r="I3384" t="s">
        <v>65</v>
      </c>
      <c r="N3384" t="s">
        <v>67</v>
      </c>
      <c r="O3384" t="s">
        <v>67</v>
      </c>
      <c r="BE3384">
        <f>COUNTIF(J3384:BD3384,"**")</f>
        <v>2</v>
      </c>
      <c r="BF3384">
        <f>COUNTIF(J3384:BD3384,"*P*")</f>
        <v>0</v>
      </c>
      <c r="BG3384">
        <f>COUNTIF(J3384:BD3384,"*C*")</f>
        <v>2</v>
      </c>
      <c r="BH3384">
        <f>COUNTIF(AQ3384:BC3384, "C")</f>
        <v>0</v>
      </c>
      <c r="BI3384">
        <f>COUNTIF(AQ3384:BC3384, "P")</f>
        <v>0</v>
      </c>
      <c r="BJ3384" t="str">
        <f t="shared" si="52"/>
        <v/>
      </c>
      <c r="BK3384">
        <f>COUNTIFS(AQ3384:BC3384,"C")+COUNTIFS(AQ3384:BC3384,"P")</f>
        <v>0</v>
      </c>
      <c r="BL3384">
        <f>COUNTIF(AC3384:AO3384,"**")</f>
        <v>0</v>
      </c>
      <c r="BM3384">
        <f>COUNTIF(AC3384:AO3384,"P")</f>
        <v>0</v>
      </c>
      <c r="BN3384">
        <f>COUNTIF(AC3384:AO3384,"C")</f>
        <v>0</v>
      </c>
    </row>
    <row r="3385" spans="1:66" x14ac:dyDescent="0.25">
      <c r="A3385">
        <v>8426</v>
      </c>
      <c r="B3385">
        <v>15</v>
      </c>
      <c r="C3385">
        <v>1</v>
      </c>
      <c r="D3385">
        <v>50</v>
      </c>
      <c r="E3385" t="s">
        <v>58</v>
      </c>
      <c r="F3385" t="s">
        <v>607</v>
      </c>
      <c r="G3385">
        <v>35</v>
      </c>
      <c r="H3385" t="s">
        <v>64</v>
      </c>
      <c r="I3385" t="s">
        <v>65</v>
      </c>
      <c r="N3385" t="s">
        <v>67</v>
      </c>
      <c r="AT3385" t="s">
        <v>67</v>
      </c>
      <c r="BD3385" t="s">
        <v>505</v>
      </c>
      <c r="BE3385">
        <f>COUNTIF(J3385:BD3385,"**")</f>
        <v>3</v>
      </c>
      <c r="BF3385">
        <f>COUNTIF(J3385:BD3385,"*P*")</f>
        <v>0</v>
      </c>
      <c r="BG3385">
        <f>COUNTIF(J3385:BD3385,"*C*")</f>
        <v>2</v>
      </c>
      <c r="BH3385">
        <f>COUNTIF(AQ3385:BC3385, "C")</f>
        <v>1</v>
      </c>
      <c r="BI3385">
        <f>COUNTIF(AQ3385:BC3385, "P")</f>
        <v>0</v>
      </c>
      <c r="BJ3385" t="str">
        <f t="shared" si="52"/>
        <v/>
      </c>
      <c r="BK3385">
        <f>COUNTIFS(AQ3385:BC3385,"C")+COUNTIFS(AQ3385:BC3385,"P")</f>
        <v>1</v>
      </c>
      <c r="BL3385">
        <f>COUNTIF(AC3385:AO3385,"**")</f>
        <v>0</v>
      </c>
      <c r="BM3385">
        <f>COUNTIF(AC3385:AO3385,"P")</f>
        <v>0</v>
      </c>
      <c r="BN3385">
        <f>COUNTIF(AC3385:AO3385,"C")</f>
        <v>0</v>
      </c>
    </row>
    <row r="3386" spans="1:66" x14ac:dyDescent="0.25">
      <c r="A3386">
        <v>8580</v>
      </c>
      <c r="B3386">
        <v>15</v>
      </c>
      <c r="C3386">
        <v>3</v>
      </c>
      <c r="D3386">
        <v>50</v>
      </c>
      <c r="E3386" t="s">
        <v>58</v>
      </c>
      <c r="F3386" t="s">
        <v>501</v>
      </c>
      <c r="G3386">
        <v>35</v>
      </c>
      <c r="H3386" t="s">
        <v>64</v>
      </c>
      <c r="I3386" t="s">
        <v>65</v>
      </c>
      <c r="N3386" t="s">
        <v>67</v>
      </c>
      <c r="AE3386" t="s">
        <v>67</v>
      </c>
      <c r="AM3386" t="s">
        <v>62</v>
      </c>
      <c r="AU3386" t="s">
        <v>67</v>
      </c>
      <c r="BD3386" t="s">
        <v>2473</v>
      </c>
      <c r="BE3386">
        <f>COUNTIF(J3386:BD3386,"**")</f>
        <v>5</v>
      </c>
      <c r="BF3386">
        <f>COUNTIF(J3386:BD3386,"*P*")</f>
        <v>2</v>
      </c>
      <c r="BG3386">
        <f>COUNTIF(J3386:BD3386,"*C*")</f>
        <v>3</v>
      </c>
      <c r="BH3386">
        <f>COUNTIF(AQ3386:BC3386, "C")</f>
        <v>1</v>
      </c>
      <c r="BI3386">
        <f>COUNTIF(AQ3386:BC3386, "P")</f>
        <v>0</v>
      </c>
      <c r="BJ3386" t="str">
        <f t="shared" si="52"/>
        <v/>
      </c>
      <c r="BK3386">
        <f>COUNTIFS(AQ3386:BC3386,"C")+COUNTIFS(AQ3386:BC3386,"P")</f>
        <v>1</v>
      </c>
      <c r="BL3386">
        <f>COUNTIF(AC3386:AO3386,"**")</f>
        <v>2</v>
      </c>
      <c r="BM3386">
        <f>COUNTIF(AC3386:AO3386,"P")</f>
        <v>1</v>
      </c>
      <c r="BN3386">
        <f>COUNTIF(AC3386:AO3386,"C")</f>
        <v>1</v>
      </c>
    </row>
    <row r="3387" spans="1:66" x14ac:dyDescent="0.25">
      <c r="A3387">
        <v>8648</v>
      </c>
      <c r="B3387">
        <v>15</v>
      </c>
      <c r="C3387">
        <v>4</v>
      </c>
      <c r="D3387">
        <v>50</v>
      </c>
      <c r="E3387" t="s">
        <v>58</v>
      </c>
      <c r="F3387" t="s">
        <v>2474</v>
      </c>
      <c r="G3387">
        <v>35</v>
      </c>
      <c r="H3387" t="s">
        <v>60</v>
      </c>
      <c r="I3387" t="s">
        <v>65</v>
      </c>
      <c r="N3387" t="s">
        <v>67</v>
      </c>
      <c r="AQ3387" t="s">
        <v>67</v>
      </c>
      <c r="AT3387" t="s">
        <v>67</v>
      </c>
      <c r="AZ3387" t="s">
        <v>62</v>
      </c>
      <c r="BA3387" t="s">
        <v>62</v>
      </c>
      <c r="BE3387">
        <f>COUNTIF(J3387:BD3387,"**")</f>
        <v>5</v>
      </c>
      <c r="BF3387">
        <f>COUNTIF(J3387:BD3387,"*P*")</f>
        <v>2</v>
      </c>
      <c r="BG3387">
        <f>COUNTIF(J3387:BD3387,"*C*")</f>
        <v>3</v>
      </c>
      <c r="BH3387">
        <f>COUNTIF(AQ3387:BC3387, "C")</f>
        <v>2</v>
      </c>
      <c r="BI3387">
        <f>COUNTIF(AQ3387:BC3387, "P")</f>
        <v>2</v>
      </c>
      <c r="BJ3387" t="str">
        <f t="shared" si="52"/>
        <v/>
      </c>
      <c r="BK3387">
        <f>COUNTIFS(AQ3387:BC3387,"C")+COUNTIFS(AQ3387:BC3387,"P")</f>
        <v>4</v>
      </c>
      <c r="BL3387">
        <f>COUNTIF(AC3387:AO3387,"**")</f>
        <v>0</v>
      </c>
      <c r="BM3387">
        <f>COUNTIF(AC3387:AO3387,"P")</f>
        <v>0</v>
      </c>
      <c r="BN3387">
        <f>COUNTIF(AC3387:AO3387,"C")</f>
        <v>0</v>
      </c>
    </row>
    <row r="3388" spans="1:66" x14ac:dyDescent="0.25">
      <c r="A3388">
        <v>8663</v>
      </c>
      <c r="B3388">
        <v>15</v>
      </c>
      <c r="C3388">
        <v>5</v>
      </c>
      <c r="D3388">
        <v>50</v>
      </c>
      <c r="E3388" t="s">
        <v>58</v>
      </c>
      <c r="F3388" t="s">
        <v>499</v>
      </c>
      <c r="G3388">
        <v>35</v>
      </c>
      <c r="H3388" t="s">
        <v>60</v>
      </c>
      <c r="I3388" t="s">
        <v>65</v>
      </c>
      <c r="N3388" t="s">
        <v>67</v>
      </c>
      <c r="AG3388" t="s">
        <v>62</v>
      </c>
      <c r="AM3388" t="s">
        <v>62</v>
      </c>
      <c r="BA3388" t="s">
        <v>62</v>
      </c>
      <c r="BE3388">
        <f>COUNTIF(J3388:BD3388,"**")</f>
        <v>4</v>
      </c>
      <c r="BF3388">
        <f>COUNTIF(J3388:BD3388,"*P*")</f>
        <v>3</v>
      </c>
      <c r="BG3388">
        <f>COUNTIF(J3388:BD3388,"*C*")</f>
        <v>1</v>
      </c>
      <c r="BH3388">
        <f>COUNTIF(AQ3388:BC3388, "C")</f>
        <v>0</v>
      </c>
      <c r="BI3388">
        <f>COUNTIF(AQ3388:BC3388, "P")</f>
        <v>1</v>
      </c>
      <c r="BJ3388" t="str">
        <f t="shared" si="52"/>
        <v>X</v>
      </c>
      <c r="BK3388">
        <f>COUNTIFS(AQ3388:BC3388,"C")+COUNTIFS(AQ3388:BC3388,"P")</f>
        <v>1</v>
      </c>
      <c r="BL3388">
        <f>COUNTIF(AC3388:AO3388,"**")</f>
        <v>2</v>
      </c>
      <c r="BM3388">
        <f>COUNTIF(AC3388:AO3388,"P")</f>
        <v>2</v>
      </c>
      <c r="BN3388">
        <f>COUNTIF(AC3388:AO3388,"C")</f>
        <v>0</v>
      </c>
    </row>
    <row r="3389" spans="1:66" x14ac:dyDescent="0.25">
      <c r="A3389">
        <v>8688</v>
      </c>
      <c r="B3389">
        <v>15</v>
      </c>
      <c r="C3389">
        <v>4</v>
      </c>
      <c r="D3389">
        <v>50</v>
      </c>
      <c r="E3389" t="s">
        <v>58</v>
      </c>
      <c r="F3389" t="s">
        <v>495</v>
      </c>
      <c r="G3389">
        <v>35</v>
      </c>
      <c r="H3389" t="s">
        <v>64</v>
      </c>
      <c r="I3389" t="s">
        <v>65</v>
      </c>
      <c r="N3389" t="s">
        <v>67</v>
      </c>
      <c r="AD3389" t="s">
        <v>67</v>
      </c>
      <c r="AQ3389" t="s">
        <v>67</v>
      </c>
      <c r="AZ3389" t="s">
        <v>67</v>
      </c>
      <c r="BE3389">
        <f>COUNTIF(J3389:BD3389,"**")</f>
        <v>4</v>
      </c>
      <c r="BF3389">
        <f>COUNTIF(J3389:BD3389,"*P*")</f>
        <v>0</v>
      </c>
      <c r="BG3389">
        <f>COUNTIF(J3389:BD3389,"*C*")</f>
        <v>4</v>
      </c>
      <c r="BH3389">
        <f>COUNTIF(AQ3389:BC3389, "C")</f>
        <v>2</v>
      </c>
      <c r="BI3389">
        <f>COUNTIF(AQ3389:BC3389, "P")</f>
        <v>0</v>
      </c>
      <c r="BJ3389" t="str">
        <f t="shared" si="52"/>
        <v/>
      </c>
      <c r="BK3389">
        <f>COUNTIFS(AQ3389:BC3389,"C")+COUNTIFS(AQ3389:BC3389,"P")</f>
        <v>2</v>
      </c>
      <c r="BL3389">
        <f>COUNTIF(AC3389:AO3389,"**")</f>
        <v>1</v>
      </c>
      <c r="BM3389">
        <f>COUNTIF(AC3389:AO3389,"P")</f>
        <v>0</v>
      </c>
      <c r="BN3389">
        <f>COUNTIF(AC3389:AO3389,"C")</f>
        <v>1</v>
      </c>
    </row>
    <row r="3390" spans="1:66" x14ac:dyDescent="0.25">
      <c r="A3390">
        <v>8746</v>
      </c>
      <c r="B3390">
        <v>15</v>
      </c>
      <c r="C3390">
        <v>5</v>
      </c>
      <c r="D3390">
        <v>50</v>
      </c>
      <c r="E3390" t="s">
        <v>58</v>
      </c>
      <c r="F3390" t="s">
        <v>420</v>
      </c>
      <c r="G3390">
        <v>35</v>
      </c>
      <c r="H3390" t="s">
        <v>60</v>
      </c>
      <c r="I3390" t="s">
        <v>65</v>
      </c>
      <c r="N3390" t="s">
        <v>67</v>
      </c>
      <c r="AD3390" t="s">
        <v>62</v>
      </c>
      <c r="AU3390" t="s">
        <v>67</v>
      </c>
      <c r="BD3390" t="s">
        <v>269</v>
      </c>
      <c r="BE3390">
        <f>COUNTIF(J3390:BD3390,"**")</f>
        <v>4</v>
      </c>
      <c r="BF3390">
        <f>COUNTIF(J3390:BD3390,"*P*")</f>
        <v>1</v>
      </c>
      <c r="BG3390">
        <f>COUNTIF(J3390:BD3390,"*C*")</f>
        <v>3</v>
      </c>
      <c r="BH3390">
        <f>COUNTIF(AQ3390:BC3390, "C")</f>
        <v>1</v>
      </c>
      <c r="BI3390">
        <f>COUNTIF(AQ3390:BC3390, "P")</f>
        <v>0</v>
      </c>
      <c r="BJ3390" t="str">
        <f t="shared" si="52"/>
        <v/>
      </c>
      <c r="BK3390">
        <f>COUNTIFS(AQ3390:BC3390,"C")+COUNTIFS(AQ3390:BC3390,"P")</f>
        <v>1</v>
      </c>
      <c r="BL3390">
        <f>COUNTIF(AC3390:AO3390,"**")</f>
        <v>1</v>
      </c>
      <c r="BM3390">
        <f>COUNTIF(AC3390:AO3390,"P")</f>
        <v>1</v>
      </c>
      <c r="BN3390">
        <f>COUNTIF(AC3390:AO3390,"C")</f>
        <v>0</v>
      </c>
    </row>
    <row r="3391" spans="1:66" x14ac:dyDescent="0.25">
      <c r="A3391">
        <v>8794</v>
      </c>
      <c r="B3391">
        <v>15</v>
      </c>
      <c r="C3391">
        <v>5</v>
      </c>
      <c r="D3391">
        <v>50</v>
      </c>
      <c r="E3391" t="s">
        <v>58</v>
      </c>
      <c r="F3391" t="s">
        <v>499</v>
      </c>
      <c r="G3391">
        <v>35</v>
      </c>
      <c r="H3391" t="s">
        <v>60</v>
      </c>
      <c r="I3391" t="s">
        <v>65</v>
      </c>
      <c r="N3391" t="s">
        <v>67</v>
      </c>
      <c r="BE3391">
        <f>COUNTIF(J3391:BD3391,"**")</f>
        <v>1</v>
      </c>
      <c r="BF3391">
        <f>COUNTIF(J3391:BD3391,"*P*")</f>
        <v>0</v>
      </c>
      <c r="BG3391">
        <f>COUNTIF(J3391:BD3391,"*C*")</f>
        <v>1</v>
      </c>
      <c r="BH3391">
        <f>COUNTIF(AQ3391:BC3391, "C")</f>
        <v>0</v>
      </c>
      <c r="BI3391">
        <f>COUNTIF(AQ3391:BC3391, "P")</f>
        <v>0</v>
      </c>
      <c r="BJ3391" t="str">
        <f t="shared" si="52"/>
        <v/>
      </c>
      <c r="BK3391">
        <f>COUNTIFS(AQ3391:BC3391,"C")+COUNTIFS(AQ3391:BC3391,"P")</f>
        <v>0</v>
      </c>
      <c r="BL3391">
        <f>COUNTIF(AC3391:AO3391,"**")</f>
        <v>0</v>
      </c>
      <c r="BM3391">
        <f>COUNTIF(AC3391:AO3391,"P")</f>
        <v>0</v>
      </c>
      <c r="BN3391">
        <f>COUNTIF(AC3391:AO3391,"C")</f>
        <v>0</v>
      </c>
    </row>
    <row r="3392" spans="1:66" x14ac:dyDescent="0.25">
      <c r="A3392">
        <v>8816</v>
      </c>
      <c r="B3392">
        <v>15</v>
      </c>
      <c r="C3392">
        <v>5</v>
      </c>
      <c r="D3392">
        <v>50</v>
      </c>
      <c r="E3392" t="s">
        <v>58</v>
      </c>
      <c r="F3392" t="s">
        <v>1353</v>
      </c>
      <c r="G3392">
        <v>35</v>
      </c>
      <c r="H3392" t="s">
        <v>64</v>
      </c>
      <c r="I3392" t="s">
        <v>65</v>
      </c>
      <c r="N3392" t="s">
        <v>67</v>
      </c>
      <c r="AU3392" t="s">
        <v>67</v>
      </c>
      <c r="BD3392" t="s">
        <v>295</v>
      </c>
      <c r="BE3392">
        <f>COUNTIF(J3392:BD3392,"**")</f>
        <v>3</v>
      </c>
      <c r="BF3392">
        <f>COUNTIF(J3392:BD3392,"*P*")</f>
        <v>0</v>
      </c>
      <c r="BG3392">
        <f>COUNTIF(J3392:BD3392,"*C*")</f>
        <v>3</v>
      </c>
      <c r="BH3392">
        <f>COUNTIF(AQ3392:BC3392, "C")</f>
        <v>1</v>
      </c>
      <c r="BI3392">
        <f>COUNTIF(AQ3392:BC3392, "P")</f>
        <v>0</v>
      </c>
      <c r="BJ3392" t="str">
        <f t="shared" si="52"/>
        <v/>
      </c>
      <c r="BK3392">
        <f>COUNTIFS(AQ3392:BC3392,"C")+COUNTIFS(AQ3392:BC3392,"P")</f>
        <v>1</v>
      </c>
      <c r="BL3392">
        <f>COUNTIF(AC3392:AO3392,"**")</f>
        <v>0</v>
      </c>
      <c r="BM3392">
        <f>COUNTIF(AC3392:AO3392,"P")</f>
        <v>0</v>
      </c>
      <c r="BN3392">
        <f>COUNTIF(AC3392:AO3392,"C")</f>
        <v>0</v>
      </c>
    </row>
    <row r="3393" spans="1:66" x14ac:dyDescent="0.25">
      <c r="A3393">
        <v>8818</v>
      </c>
      <c r="B3393">
        <v>15</v>
      </c>
      <c r="C3393">
        <v>7</v>
      </c>
      <c r="D3393">
        <v>50</v>
      </c>
      <c r="E3393" t="s">
        <v>58</v>
      </c>
      <c r="F3393" t="s">
        <v>506</v>
      </c>
      <c r="G3393">
        <v>35</v>
      </c>
      <c r="H3393" t="s">
        <v>60</v>
      </c>
      <c r="I3393" t="s">
        <v>65</v>
      </c>
      <c r="O3393" t="s">
        <v>62</v>
      </c>
      <c r="AU3393" t="s">
        <v>67</v>
      </c>
      <c r="BD3393" t="s">
        <v>295</v>
      </c>
      <c r="BE3393">
        <f>COUNTIF(J3393:BD3393,"**")</f>
        <v>3</v>
      </c>
      <c r="BF3393">
        <f>COUNTIF(J3393:BD3393,"*P*")</f>
        <v>1</v>
      </c>
      <c r="BG3393">
        <f>COUNTIF(J3393:BD3393,"*C*")</f>
        <v>2</v>
      </c>
      <c r="BH3393">
        <f>COUNTIF(AQ3393:BC3393, "C")</f>
        <v>1</v>
      </c>
      <c r="BI3393">
        <f>COUNTIF(AQ3393:BC3393, "P")</f>
        <v>0</v>
      </c>
      <c r="BJ3393" t="str">
        <f t="shared" si="52"/>
        <v/>
      </c>
      <c r="BK3393">
        <f>COUNTIFS(AQ3393:BC3393,"C")+COUNTIFS(AQ3393:BC3393,"P")</f>
        <v>1</v>
      </c>
      <c r="BL3393">
        <f>COUNTIF(AC3393:AO3393,"**")</f>
        <v>0</v>
      </c>
      <c r="BM3393">
        <f>COUNTIF(AC3393:AO3393,"P")</f>
        <v>0</v>
      </c>
      <c r="BN3393">
        <f>COUNTIF(AC3393:AO3393,"C")</f>
        <v>0</v>
      </c>
    </row>
    <row r="3394" spans="1:66" x14ac:dyDescent="0.25">
      <c r="A3394">
        <v>8991</v>
      </c>
      <c r="B3394">
        <v>15</v>
      </c>
      <c r="C3394">
        <v>7</v>
      </c>
      <c r="D3394">
        <v>50</v>
      </c>
      <c r="E3394" t="s">
        <v>58</v>
      </c>
      <c r="F3394" t="s">
        <v>2475</v>
      </c>
      <c r="G3394">
        <v>35</v>
      </c>
      <c r="H3394" t="s">
        <v>60</v>
      </c>
      <c r="I3394" t="s">
        <v>65</v>
      </c>
      <c r="AD3394" t="s">
        <v>67</v>
      </c>
      <c r="AU3394" t="s">
        <v>67</v>
      </c>
      <c r="BA3394" t="s">
        <v>67</v>
      </c>
      <c r="BD3394" t="s">
        <v>295</v>
      </c>
      <c r="BE3394">
        <f>COUNTIF(J3394:BD3394,"**")</f>
        <v>4</v>
      </c>
      <c r="BF3394">
        <f>COUNTIF(J3394:BD3394,"*P*")</f>
        <v>0</v>
      </c>
      <c r="BG3394">
        <f>COUNTIF(J3394:BD3394,"*C*")</f>
        <v>4</v>
      </c>
      <c r="BH3394">
        <f>COUNTIF(AQ3394:BC3394, "C")</f>
        <v>2</v>
      </c>
      <c r="BI3394">
        <f>COUNTIF(AQ3394:BC3394, "P")</f>
        <v>0</v>
      </c>
      <c r="BJ3394" t="str">
        <f t="shared" ref="BJ3394:BJ3457" si="53">IF(AND(BH3394=0,BI3394&gt;0),"X","")</f>
        <v/>
      </c>
      <c r="BK3394">
        <f>COUNTIFS(AQ3394:BC3394,"C")+COUNTIFS(AQ3394:BC3394,"P")</f>
        <v>2</v>
      </c>
      <c r="BL3394">
        <f>COUNTIF(AC3394:AO3394,"**")</f>
        <v>1</v>
      </c>
      <c r="BM3394">
        <f>COUNTIF(AC3394:AO3394,"P")</f>
        <v>0</v>
      </c>
      <c r="BN3394">
        <f>COUNTIF(AC3394:AO3394,"C")</f>
        <v>1</v>
      </c>
    </row>
    <row r="3395" spans="1:66" x14ac:dyDescent="0.25">
      <c r="A3395">
        <v>9053</v>
      </c>
      <c r="B3395">
        <v>15</v>
      </c>
      <c r="C3395">
        <v>8</v>
      </c>
      <c r="D3395">
        <v>50</v>
      </c>
      <c r="E3395" t="s">
        <v>58</v>
      </c>
      <c r="F3395" t="s">
        <v>2476</v>
      </c>
      <c r="G3395">
        <v>35</v>
      </c>
      <c r="H3395" t="s">
        <v>60</v>
      </c>
      <c r="I3395" t="s">
        <v>65</v>
      </c>
      <c r="AF3395" t="s">
        <v>62</v>
      </c>
      <c r="AU3395" t="s">
        <v>67</v>
      </c>
      <c r="BA3395" t="s">
        <v>67</v>
      </c>
      <c r="BD3395" t="s">
        <v>295</v>
      </c>
      <c r="BE3395">
        <f>COUNTIF(J3395:BD3395,"**")</f>
        <v>4</v>
      </c>
      <c r="BF3395">
        <f>COUNTIF(J3395:BD3395,"*P*")</f>
        <v>1</v>
      </c>
      <c r="BG3395">
        <f>COUNTIF(J3395:BD3395,"*C*")</f>
        <v>3</v>
      </c>
      <c r="BH3395">
        <f>COUNTIF(AQ3395:BC3395, "C")</f>
        <v>2</v>
      </c>
      <c r="BI3395">
        <f>COUNTIF(AQ3395:BC3395, "P")</f>
        <v>0</v>
      </c>
      <c r="BJ3395" t="str">
        <f t="shared" si="53"/>
        <v/>
      </c>
      <c r="BK3395">
        <f>COUNTIFS(AQ3395:BC3395,"C")+COUNTIFS(AQ3395:BC3395,"P")</f>
        <v>2</v>
      </c>
      <c r="BL3395">
        <f>COUNTIF(AC3395:AO3395,"**")</f>
        <v>1</v>
      </c>
      <c r="BM3395">
        <f>COUNTIF(AC3395:AO3395,"P")</f>
        <v>1</v>
      </c>
      <c r="BN3395">
        <f>COUNTIF(AC3395:AO3395,"C")</f>
        <v>0</v>
      </c>
    </row>
    <row r="3396" spans="1:66" x14ac:dyDescent="0.25">
      <c r="A3396">
        <v>9074</v>
      </c>
      <c r="B3396">
        <v>15</v>
      </c>
      <c r="C3396">
        <v>9</v>
      </c>
      <c r="D3396">
        <v>50</v>
      </c>
      <c r="E3396" t="s">
        <v>58</v>
      </c>
      <c r="F3396" t="s">
        <v>2477</v>
      </c>
      <c r="G3396">
        <v>35</v>
      </c>
      <c r="H3396" t="s">
        <v>64</v>
      </c>
      <c r="I3396" t="s">
        <v>65</v>
      </c>
      <c r="N3396" t="s">
        <v>62</v>
      </c>
      <c r="AU3396" t="s">
        <v>67</v>
      </c>
      <c r="BD3396" t="s">
        <v>269</v>
      </c>
      <c r="BE3396">
        <f>COUNTIF(J3396:BD3396,"**")</f>
        <v>3</v>
      </c>
      <c r="BF3396">
        <f>COUNTIF(J3396:BD3396,"*P*")</f>
        <v>1</v>
      </c>
      <c r="BG3396">
        <f>COUNTIF(J3396:BD3396,"*C*")</f>
        <v>2</v>
      </c>
      <c r="BH3396">
        <f>COUNTIF(AQ3396:BC3396, "C")</f>
        <v>1</v>
      </c>
      <c r="BI3396">
        <f>COUNTIF(AQ3396:BC3396, "P")</f>
        <v>0</v>
      </c>
      <c r="BJ3396" t="str">
        <f t="shared" si="53"/>
        <v/>
      </c>
      <c r="BK3396">
        <f>COUNTIFS(AQ3396:BC3396,"C")+COUNTIFS(AQ3396:BC3396,"P")</f>
        <v>1</v>
      </c>
      <c r="BL3396">
        <f>COUNTIF(AC3396:AO3396,"**")</f>
        <v>0</v>
      </c>
      <c r="BM3396">
        <f>COUNTIF(AC3396:AO3396,"P")</f>
        <v>0</v>
      </c>
      <c r="BN3396">
        <f>COUNTIF(AC3396:AO3396,"C")</f>
        <v>0</v>
      </c>
    </row>
    <row r="3397" spans="1:66" x14ac:dyDescent="0.25">
      <c r="A3397">
        <v>9095</v>
      </c>
      <c r="B3397">
        <v>15</v>
      </c>
      <c r="C3397">
        <v>8</v>
      </c>
      <c r="D3397">
        <v>50</v>
      </c>
      <c r="E3397" t="s">
        <v>58</v>
      </c>
      <c r="F3397" t="s">
        <v>1018</v>
      </c>
      <c r="G3397">
        <v>35</v>
      </c>
      <c r="H3397" t="s">
        <v>60</v>
      </c>
      <c r="I3397" t="s">
        <v>65</v>
      </c>
      <c r="O3397" t="s">
        <v>67</v>
      </c>
      <c r="AD3397" t="s">
        <v>67</v>
      </c>
      <c r="BD3397" t="s">
        <v>557</v>
      </c>
      <c r="BE3397">
        <f>COUNTIF(J3397:BD3397,"**")</f>
        <v>3</v>
      </c>
      <c r="BF3397">
        <f>COUNTIF(J3397:BD3397,"*P*")</f>
        <v>0</v>
      </c>
      <c r="BG3397">
        <f>COUNTIF(J3397:BD3397,"*C*")</f>
        <v>2</v>
      </c>
      <c r="BH3397">
        <f>COUNTIF(AQ3397:BC3397, "C")</f>
        <v>0</v>
      </c>
      <c r="BI3397">
        <f>COUNTIF(AQ3397:BC3397, "P")</f>
        <v>0</v>
      </c>
      <c r="BJ3397" t="str">
        <f t="shared" si="53"/>
        <v/>
      </c>
      <c r="BK3397">
        <f>COUNTIFS(AQ3397:BC3397,"C")+COUNTIFS(AQ3397:BC3397,"P")</f>
        <v>0</v>
      </c>
      <c r="BL3397">
        <f>COUNTIF(AC3397:AO3397,"**")</f>
        <v>1</v>
      </c>
      <c r="BM3397">
        <f>COUNTIF(AC3397:AO3397,"P")</f>
        <v>0</v>
      </c>
      <c r="BN3397">
        <f>COUNTIF(AC3397:AO3397,"C")</f>
        <v>1</v>
      </c>
    </row>
    <row r="3398" spans="1:66" x14ac:dyDescent="0.25">
      <c r="A3398">
        <v>9119</v>
      </c>
      <c r="B3398">
        <v>15</v>
      </c>
      <c r="C3398">
        <v>9</v>
      </c>
      <c r="D3398">
        <v>50</v>
      </c>
      <c r="E3398" t="s">
        <v>58</v>
      </c>
      <c r="F3398" t="s">
        <v>495</v>
      </c>
      <c r="G3398">
        <v>35</v>
      </c>
      <c r="H3398" t="s">
        <v>60</v>
      </c>
      <c r="I3398" t="s">
        <v>65</v>
      </c>
      <c r="K3398" t="s">
        <v>62</v>
      </c>
      <c r="N3398" t="s">
        <v>62</v>
      </c>
      <c r="O3398" t="s">
        <v>62</v>
      </c>
      <c r="AD3398" t="s">
        <v>67</v>
      </c>
      <c r="AT3398" t="s">
        <v>67</v>
      </c>
      <c r="AW3398" t="s">
        <v>62</v>
      </c>
      <c r="BA3398" t="s">
        <v>67</v>
      </c>
      <c r="BB3398" t="s">
        <v>62</v>
      </c>
      <c r="BE3398">
        <f>COUNTIF(J3398:BD3398,"**")</f>
        <v>8</v>
      </c>
      <c r="BF3398">
        <f>COUNTIF(J3398:BD3398,"*P*")</f>
        <v>5</v>
      </c>
      <c r="BG3398">
        <f>COUNTIF(J3398:BD3398,"*C*")</f>
        <v>3</v>
      </c>
      <c r="BH3398">
        <f>COUNTIF(AQ3398:BC3398, "C")</f>
        <v>2</v>
      </c>
      <c r="BI3398">
        <f>COUNTIF(AQ3398:BC3398, "P")</f>
        <v>2</v>
      </c>
      <c r="BJ3398" t="str">
        <f t="shared" si="53"/>
        <v/>
      </c>
      <c r="BK3398">
        <f>COUNTIFS(AQ3398:BC3398,"C")+COUNTIFS(AQ3398:BC3398,"P")</f>
        <v>4</v>
      </c>
      <c r="BL3398">
        <f>COUNTIF(AC3398:AO3398,"**")</f>
        <v>1</v>
      </c>
      <c r="BM3398">
        <f>COUNTIF(AC3398:AO3398,"P")</f>
        <v>0</v>
      </c>
      <c r="BN3398">
        <f>COUNTIF(AC3398:AO3398,"C")</f>
        <v>1</v>
      </c>
    </row>
    <row r="3399" spans="1:66" x14ac:dyDescent="0.25">
      <c r="A3399">
        <v>9254</v>
      </c>
      <c r="B3399">
        <v>15</v>
      </c>
      <c r="C3399">
        <v>10</v>
      </c>
      <c r="D3399">
        <v>50</v>
      </c>
      <c r="E3399" t="s">
        <v>58</v>
      </c>
      <c r="F3399" t="s">
        <v>2478</v>
      </c>
      <c r="G3399">
        <v>35</v>
      </c>
      <c r="H3399" t="s">
        <v>64</v>
      </c>
      <c r="I3399" t="s">
        <v>65</v>
      </c>
      <c r="N3399" t="s">
        <v>67</v>
      </c>
      <c r="AU3399" t="s">
        <v>67</v>
      </c>
      <c r="BD3399" t="s">
        <v>269</v>
      </c>
      <c r="BE3399">
        <f>COUNTIF(J3399:BD3399,"**")</f>
        <v>3</v>
      </c>
      <c r="BF3399">
        <f>COUNTIF(J3399:BD3399,"*P*")</f>
        <v>0</v>
      </c>
      <c r="BG3399">
        <f>COUNTIF(J3399:BD3399,"*C*")</f>
        <v>3</v>
      </c>
      <c r="BH3399">
        <f>COUNTIF(AQ3399:BC3399, "C")</f>
        <v>1</v>
      </c>
      <c r="BI3399">
        <f>COUNTIF(AQ3399:BC3399, "P")</f>
        <v>0</v>
      </c>
      <c r="BJ3399" t="str">
        <f t="shared" si="53"/>
        <v/>
      </c>
      <c r="BK3399">
        <f>COUNTIFS(AQ3399:BC3399,"C")+COUNTIFS(AQ3399:BC3399,"P")</f>
        <v>1</v>
      </c>
      <c r="BL3399">
        <f>COUNTIF(AC3399:AO3399,"**")</f>
        <v>0</v>
      </c>
      <c r="BM3399">
        <f>COUNTIF(AC3399:AO3399,"P")</f>
        <v>0</v>
      </c>
      <c r="BN3399">
        <f>COUNTIF(AC3399:AO3399,"C")</f>
        <v>0</v>
      </c>
    </row>
    <row r="3400" spans="1:66" x14ac:dyDescent="0.25">
      <c r="A3400">
        <v>9259</v>
      </c>
      <c r="B3400">
        <v>15</v>
      </c>
      <c r="C3400">
        <v>10</v>
      </c>
      <c r="D3400">
        <v>50</v>
      </c>
      <c r="E3400" t="s">
        <v>58</v>
      </c>
      <c r="F3400" t="s">
        <v>501</v>
      </c>
      <c r="G3400">
        <v>35</v>
      </c>
      <c r="H3400" t="s">
        <v>60</v>
      </c>
      <c r="I3400" t="s">
        <v>65</v>
      </c>
      <c r="N3400" t="s">
        <v>67</v>
      </c>
      <c r="AQ3400" t="s">
        <v>67</v>
      </c>
      <c r="AT3400" t="s">
        <v>67</v>
      </c>
      <c r="AZ3400" t="s">
        <v>67</v>
      </c>
      <c r="BE3400">
        <f>COUNTIF(J3400:BD3400,"**")</f>
        <v>4</v>
      </c>
      <c r="BF3400">
        <f>COUNTIF(J3400:BD3400,"*P*")</f>
        <v>0</v>
      </c>
      <c r="BG3400">
        <f>COUNTIF(J3400:BD3400,"*C*")</f>
        <v>4</v>
      </c>
      <c r="BH3400">
        <f>COUNTIF(AQ3400:BC3400, "C")</f>
        <v>3</v>
      </c>
      <c r="BI3400">
        <f>COUNTIF(AQ3400:BC3400, "P")</f>
        <v>0</v>
      </c>
      <c r="BJ3400" t="str">
        <f t="shared" si="53"/>
        <v/>
      </c>
      <c r="BK3400">
        <f>COUNTIFS(AQ3400:BC3400,"C")+COUNTIFS(AQ3400:BC3400,"P")</f>
        <v>3</v>
      </c>
      <c r="BL3400">
        <f>COUNTIF(AC3400:AO3400,"**")</f>
        <v>0</v>
      </c>
      <c r="BM3400">
        <f>COUNTIF(AC3400:AO3400,"P")</f>
        <v>0</v>
      </c>
      <c r="BN3400">
        <f>COUNTIF(AC3400:AO3400,"C")</f>
        <v>0</v>
      </c>
    </row>
    <row r="3401" spans="1:66" x14ac:dyDescent="0.25">
      <c r="A3401">
        <v>9275</v>
      </c>
      <c r="B3401">
        <v>15</v>
      </c>
      <c r="C3401">
        <v>6</v>
      </c>
      <c r="D3401">
        <v>50</v>
      </c>
      <c r="E3401" t="s">
        <v>58</v>
      </c>
      <c r="F3401" t="s">
        <v>740</v>
      </c>
      <c r="G3401">
        <v>35</v>
      </c>
      <c r="H3401" t="s">
        <v>64</v>
      </c>
      <c r="I3401" t="s">
        <v>65</v>
      </c>
      <c r="AU3401" t="s">
        <v>67</v>
      </c>
      <c r="BD3401" t="s">
        <v>295</v>
      </c>
      <c r="BE3401">
        <f>COUNTIF(J3401:BD3401,"**")</f>
        <v>2</v>
      </c>
      <c r="BF3401">
        <f>COUNTIF(J3401:BD3401,"*P*")</f>
        <v>0</v>
      </c>
      <c r="BG3401">
        <f>COUNTIF(J3401:BD3401,"*C*")</f>
        <v>2</v>
      </c>
      <c r="BH3401">
        <f>COUNTIF(AQ3401:BC3401, "C")</f>
        <v>1</v>
      </c>
      <c r="BI3401">
        <f>COUNTIF(AQ3401:BC3401, "P")</f>
        <v>0</v>
      </c>
      <c r="BJ3401" t="str">
        <f t="shared" si="53"/>
        <v/>
      </c>
      <c r="BK3401">
        <f>COUNTIFS(AQ3401:BC3401,"C")+COUNTIFS(AQ3401:BC3401,"P")</f>
        <v>1</v>
      </c>
      <c r="BL3401">
        <f>COUNTIF(AC3401:AO3401,"**")</f>
        <v>0</v>
      </c>
      <c r="BM3401">
        <f>COUNTIF(AC3401:AO3401,"P")</f>
        <v>0</v>
      </c>
      <c r="BN3401">
        <f>COUNTIF(AC3401:AO3401,"C")</f>
        <v>0</v>
      </c>
    </row>
    <row r="3402" spans="1:66" x14ac:dyDescent="0.25">
      <c r="A3402">
        <v>9351</v>
      </c>
      <c r="B3402">
        <v>15</v>
      </c>
      <c r="C3402">
        <v>12</v>
      </c>
      <c r="D3402">
        <v>50</v>
      </c>
      <c r="E3402" t="s">
        <v>58</v>
      </c>
      <c r="F3402" t="s">
        <v>497</v>
      </c>
      <c r="G3402">
        <v>35</v>
      </c>
      <c r="H3402" t="s">
        <v>60</v>
      </c>
      <c r="I3402" t="s">
        <v>65</v>
      </c>
      <c r="AU3402" t="s">
        <v>67</v>
      </c>
      <c r="BD3402" t="s">
        <v>295</v>
      </c>
      <c r="BE3402">
        <f>COUNTIF(J3402:BD3402,"**")</f>
        <v>2</v>
      </c>
      <c r="BF3402">
        <f>COUNTIF(J3402:BD3402,"*P*")</f>
        <v>0</v>
      </c>
      <c r="BG3402">
        <f>COUNTIF(J3402:BD3402,"*C*")</f>
        <v>2</v>
      </c>
      <c r="BH3402">
        <f>COUNTIF(AQ3402:BC3402, "C")</f>
        <v>1</v>
      </c>
      <c r="BI3402">
        <f>COUNTIF(AQ3402:BC3402, "P")</f>
        <v>0</v>
      </c>
      <c r="BJ3402" t="str">
        <f t="shared" si="53"/>
        <v/>
      </c>
      <c r="BK3402">
        <f>COUNTIFS(AQ3402:BC3402,"C")+COUNTIFS(AQ3402:BC3402,"P")</f>
        <v>1</v>
      </c>
      <c r="BL3402">
        <f>COUNTIF(AC3402:AO3402,"**")</f>
        <v>0</v>
      </c>
      <c r="BM3402">
        <f>COUNTIF(AC3402:AO3402,"P")</f>
        <v>0</v>
      </c>
      <c r="BN3402">
        <f>COUNTIF(AC3402:AO3402,"C")</f>
        <v>0</v>
      </c>
    </row>
    <row r="3403" spans="1:66" x14ac:dyDescent="0.25">
      <c r="A3403">
        <v>9359</v>
      </c>
      <c r="B3403">
        <v>15</v>
      </c>
      <c r="C3403">
        <v>12</v>
      </c>
      <c r="D3403">
        <v>50</v>
      </c>
      <c r="E3403" t="s">
        <v>58</v>
      </c>
      <c r="F3403" t="s">
        <v>2479</v>
      </c>
      <c r="G3403">
        <v>35</v>
      </c>
      <c r="H3403" t="s">
        <v>64</v>
      </c>
      <c r="I3403" t="s">
        <v>65</v>
      </c>
      <c r="N3403" t="s">
        <v>62</v>
      </c>
      <c r="AD3403" t="s">
        <v>67</v>
      </c>
      <c r="AQ3403" t="s">
        <v>67</v>
      </c>
      <c r="AS3403" t="s">
        <v>62</v>
      </c>
      <c r="AW3403" t="s">
        <v>62</v>
      </c>
      <c r="AZ3403" t="s">
        <v>67</v>
      </c>
      <c r="BE3403">
        <f>COUNTIF(J3403:BD3403,"**")</f>
        <v>6</v>
      </c>
      <c r="BF3403">
        <f>COUNTIF(J3403:BD3403,"*P*")</f>
        <v>3</v>
      </c>
      <c r="BG3403">
        <f>COUNTIF(J3403:BD3403,"*C*")</f>
        <v>3</v>
      </c>
      <c r="BH3403">
        <f>COUNTIF(AQ3403:BC3403, "C")</f>
        <v>2</v>
      </c>
      <c r="BI3403">
        <f>COUNTIF(AQ3403:BC3403, "P")</f>
        <v>2</v>
      </c>
      <c r="BJ3403" t="str">
        <f t="shared" si="53"/>
        <v/>
      </c>
      <c r="BK3403">
        <f>COUNTIFS(AQ3403:BC3403,"C")+COUNTIFS(AQ3403:BC3403,"P")</f>
        <v>4</v>
      </c>
      <c r="BL3403">
        <f>COUNTIF(AC3403:AO3403,"**")</f>
        <v>1</v>
      </c>
      <c r="BM3403">
        <f>COUNTIF(AC3403:AO3403,"P")</f>
        <v>0</v>
      </c>
      <c r="BN3403">
        <f>COUNTIF(AC3403:AO3403,"C")</f>
        <v>1</v>
      </c>
    </row>
    <row r="3404" spans="1:66" x14ac:dyDescent="0.25">
      <c r="A3404">
        <v>9386</v>
      </c>
      <c r="B3404">
        <v>15</v>
      </c>
      <c r="C3404">
        <v>12</v>
      </c>
      <c r="D3404">
        <v>50</v>
      </c>
      <c r="E3404" t="s">
        <v>58</v>
      </c>
      <c r="F3404" t="s">
        <v>2480</v>
      </c>
      <c r="G3404">
        <v>35</v>
      </c>
      <c r="H3404" t="s">
        <v>60</v>
      </c>
      <c r="I3404" t="s">
        <v>65</v>
      </c>
      <c r="J3404" t="s">
        <v>62</v>
      </c>
      <c r="K3404" t="s">
        <v>62</v>
      </c>
      <c r="N3404" t="s">
        <v>62</v>
      </c>
      <c r="AQ3404" t="s">
        <v>62</v>
      </c>
      <c r="AR3404" t="s">
        <v>67</v>
      </c>
      <c r="AS3404" t="s">
        <v>62</v>
      </c>
      <c r="AT3404" t="s">
        <v>67</v>
      </c>
      <c r="AU3404" t="s">
        <v>67</v>
      </c>
      <c r="AZ3404" t="s">
        <v>62</v>
      </c>
      <c r="BA3404" t="s">
        <v>62</v>
      </c>
      <c r="BB3404" t="s">
        <v>62</v>
      </c>
      <c r="BC3404" t="s">
        <v>62</v>
      </c>
      <c r="BD3404" t="s">
        <v>2481</v>
      </c>
      <c r="BE3404">
        <f>COUNTIF(J3404:BD3404,"**")</f>
        <v>13</v>
      </c>
      <c r="BF3404">
        <f>COUNTIF(J3404:BD3404,"*P*")</f>
        <v>9</v>
      </c>
      <c r="BG3404">
        <f>COUNTIF(J3404:BD3404,"*C*")</f>
        <v>4</v>
      </c>
      <c r="BH3404">
        <f>COUNTIF(AQ3404:BC3404, "C")</f>
        <v>3</v>
      </c>
      <c r="BI3404">
        <f>COUNTIF(AQ3404:BC3404, "P")</f>
        <v>6</v>
      </c>
      <c r="BJ3404" t="str">
        <f t="shared" si="53"/>
        <v/>
      </c>
      <c r="BK3404">
        <f>COUNTIFS(AQ3404:BC3404,"C")+COUNTIFS(AQ3404:BC3404,"P")</f>
        <v>9</v>
      </c>
      <c r="BL3404">
        <f>COUNTIF(AC3404:AO3404,"**")</f>
        <v>0</v>
      </c>
      <c r="BM3404">
        <f>COUNTIF(AC3404:AO3404,"P")</f>
        <v>0</v>
      </c>
      <c r="BN3404">
        <f>COUNTIF(AC3404:AO3404,"C")</f>
        <v>0</v>
      </c>
    </row>
    <row r="3405" spans="1:66" x14ac:dyDescent="0.25">
      <c r="A3405">
        <v>9409</v>
      </c>
      <c r="B3405">
        <v>15</v>
      </c>
      <c r="C3405">
        <v>12</v>
      </c>
      <c r="D3405">
        <v>50</v>
      </c>
      <c r="E3405" t="s">
        <v>58</v>
      </c>
      <c r="F3405" t="s">
        <v>2482</v>
      </c>
      <c r="G3405">
        <v>35</v>
      </c>
      <c r="H3405" t="s">
        <v>60</v>
      </c>
      <c r="I3405" t="s">
        <v>65</v>
      </c>
      <c r="K3405" t="s">
        <v>62</v>
      </c>
      <c r="AD3405" t="s">
        <v>67</v>
      </c>
      <c r="AF3405" t="s">
        <v>62</v>
      </c>
      <c r="AK3405" t="s">
        <v>62</v>
      </c>
      <c r="AT3405" t="s">
        <v>67</v>
      </c>
      <c r="BE3405">
        <f>COUNTIF(J3405:BD3405,"**")</f>
        <v>5</v>
      </c>
      <c r="BF3405">
        <f>COUNTIF(J3405:BD3405,"*P*")</f>
        <v>3</v>
      </c>
      <c r="BG3405">
        <f>COUNTIF(J3405:BD3405,"*C*")</f>
        <v>2</v>
      </c>
      <c r="BH3405">
        <f>COUNTIF(AQ3405:BC3405, "C")</f>
        <v>1</v>
      </c>
      <c r="BI3405">
        <f>COUNTIF(AQ3405:BC3405, "P")</f>
        <v>0</v>
      </c>
      <c r="BJ3405" t="str">
        <f t="shared" si="53"/>
        <v/>
      </c>
      <c r="BK3405">
        <f>COUNTIFS(AQ3405:BC3405,"C")+COUNTIFS(AQ3405:BC3405,"P")</f>
        <v>1</v>
      </c>
      <c r="BL3405">
        <f>COUNTIF(AC3405:AO3405,"**")</f>
        <v>3</v>
      </c>
      <c r="BM3405">
        <f>COUNTIF(AC3405:AO3405,"P")</f>
        <v>2</v>
      </c>
      <c r="BN3405">
        <f>COUNTIF(AC3405:AO3405,"C")</f>
        <v>1</v>
      </c>
    </row>
    <row r="3406" spans="1:66" x14ac:dyDescent="0.25">
      <c r="A3406">
        <v>9416</v>
      </c>
      <c r="B3406">
        <v>15</v>
      </c>
      <c r="C3406">
        <v>12</v>
      </c>
      <c r="D3406">
        <v>50</v>
      </c>
      <c r="E3406" t="s">
        <v>58</v>
      </c>
      <c r="F3406" t="s">
        <v>2483</v>
      </c>
      <c r="G3406">
        <v>35</v>
      </c>
      <c r="H3406" t="s">
        <v>64</v>
      </c>
      <c r="I3406" t="s">
        <v>65</v>
      </c>
      <c r="N3406" t="s">
        <v>62</v>
      </c>
      <c r="O3406" t="s">
        <v>67</v>
      </c>
      <c r="AE3406" t="s">
        <v>67</v>
      </c>
      <c r="AM3406" t="s">
        <v>62</v>
      </c>
      <c r="AT3406" t="s">
        <v>67</v>
      </c>
      <c r="AU3406" t="s">
        <v>67</v>
      </c>
      <c r="BD3406" t="s">
        <v>223</v>
      </c>
      <c r="BE3406">
        <f>COUNTIF(J3406:BD3406,"**")</f>
        <v>7</v>
      </c>
      <c r="BF3406">
        <f>COUNTIF(J3406:BD3406,"*P*")</f>
        <v>2</v>
      </c>
      <c r="BG3406">
        <f>COUNTIF(J3406:BD3406,"*C*")</f>
        <v>5</v>
      </c>
      <c r="BH3406">
        <f>COUNTIF(AQ3406:BC3406, "C")</f>
        <v>2</v>
      </c>
      <c r="BI3406">
        <f>COUNTIF(AQ3406:BC3406, "P")</f>
        <v>0</v>
      </c>
      <c r="BJ3406" t="str">
        <f t="shared" si="53"/>
        <v/>
      </c>
      <c r="BK3406">
        <f>COUNTIFS(AQ3406:BC3406,"C")+COUNTIFS(AQ3406:BC3406,"P")</f>
        <v>2</v>
      </c>
      <c r="BL3406">
        <f>COUNTIF(AC3406:AO3406,"**")</f>
        <v>2</v>
      </c>
      <c r="BM3406">
        <f>COUNTIF(AC3406:AO3406,"P")</f>
        <v>1</v>
      </c>
      <c r="BN3406">
        <f>COUNTIF(AC3406:AO3406,"C")</f>
        <v>1</v>
      </c>
    </row>
    <row r="3407" spans="1:66" x14ac:dyDescent="0.25">
      <c r="A3407">
        <v>9420</v>
      </c>
      <c r="B3407">
        <v>15</v>
      </c>
      <c r="C3407">
        <v>12</v>
      </c>
      <c r="D3407">
        <v>50</v>
      </c>
      <c r="E3407" t="s">
        <v>58</v>
      </c>
      <c r="F3407" t="s">
        <v>2484</v>
      </c>
      <c r="G3407">
        <v>35</v>
      </c>
      <c r="H3407" t="s">
        <v>60</v>
      </c>
      <c r="I3407" t="s">
        <v>65</v>
      </c>
      <c r="O3407" t="s">
        <v>62</v>
      </c>
      <c r="AU3407" t="s">
        <v>67</v>
      </c>
      <c r="BD3407" t="s">
        <v>1025</v>
      </c>
      <c r="BE3407">
        <f>COUNTIF(J3407:BD3407,"**")</f>
        <v>3</v>
      </c>
      <c r="BF3407">
        <f>COUNTIF(J3407:BD3407,"*P*")</f>
        <v>2</v>
      </c>
      <c r="BG3407">
        <f>COUNTIF(J3407:BD3407,"*C*")</f>
        <v>2</v>
      </c>
      <c r="BH3407">
        <f>COUNTIF(AQ3407:BC3407, "C")</f>
        <v>1</v>
      </c>
      <c r="BI3407">
        <f>COUNTIF(AQ3407:BC3407, "P")</f>
        <v>0</v>
      </c>
      <c r="BJ3407" t="str">
        <f t="shared" si="53"/>
        <v/>
      </c>
      <c r="BK3407">
        <f>COUNTIFS(AQ3407:BC3407,"C")+COUNTIFS(AQ3407:BC3407,"P")</f>
        <v>1</v>
      </c>
      <c r="BL3407">
        <f>COUNTIF(AC3407:AO3407,"**")</f>
        <v>0</v>
      </c>
      <c r="BM3407">
        <f>COUNTIF(AC3407:AO3407,"P")</f>
        <v>0</v>
      </c>
      <c r="BN3407">
        <f>COUNTIF(AC3407:AO3407,"C")</f>
        <v>0</v>
      </c>
    </row>
    <row r="3408" spans="1:66" x14ac:dyDescent="0.25">
      <c r="A3408">
        <v>9453</v>
      </c>
      <c r="B3408">
        <v>15</v>
      </c>
      <c r="C3408">
        <v>6</v>
      </c>
      <c r="D3408">
        <v>50</v>
      </c>
      <c r="E3408" t="s">
        <v>58</v>
      </c>
      <c r="F3408" t="s">
        <v>873</v>
      </c>
      <c r="G3408">
        <v>35</v>
      </c>
      <c r="H3408" t="s">
        <v>64</v>
      </c>
      <c r="I3408" t="s">
        <v>65</v>
      </c>
      <c r="N3408" t="s">
        <v>62</v>
      </c>
      <c r="AT3408" t="s">
        <v>62</v>
      </c>
      <c r="AU3408" t="s">
        <v>67</v>
      </c>
      <c r="BD3408" t="s">
        <v>2485</v>
      </c>
      <c r="BE3408">
        <f>COUNTIF(J3408:BD3408,"**")</f>
        <v>4</v>
      </c>
      <c r="BF3408">
        <f>COUNTIF(J3408:BD3408,"*P*")</f>
        <v>3</v>
      </c>
      <c r="BG3408">
        <f>COUNTIF(J3408:BD3408,"*C*")</f>
        <v>2</v>
      </c>
      <c r="BH3408">
        <f>COUNTIF(AQ3408:BC3408, "C")</f>
        <v>1</v>
      </c>
      <c r="BI3408">
        <f>COUNTIF(AQ3408:BC3408, "P")</f>
        <v>1</v>
      </c>
      <c r="BJ3408" t="str">
        <f t="shared" si="53"/>
        <v/>
      </c>
      <c r="BK3408">
        <f>COUNTIFS(AQ3408:BC3408,"C")+COUNTIFS(AQ3408:BC3408,"P")</f>
        <v>2</v>
      </c>
      <c r="BL3408">
        <f>COUNTIF(AC3408:AO3408,"**")</f>
        <v>0</v>
      </c>
      <c r="BM3408">
        <f>COUNTIF(AC3408:AO3408,"P")</f>
        <v>0</v>
      </c>
      <c r="BN3408">
        <f>COUNTIF(AC3408:AO3408,"C")</f>
        <v>0</v>
      </c>
    </row>
    <row r="3409" spans="1:66" x14ac:dyDescent="0.25">
      <c r="A3409">
        <v>9505</v>
      </c>
      <c r="B3409">
        <v>16</v>
      </c>
      <c r="C3409">
        <v>2</v>
      </c>
      <c r="D3409">
        <v>44</v>
      </c>
      <c r="E3409" t="s">
        <v>58</v>
      </c>
      <c r="F3409" t="s">
        <v>2486</v>
      </c>
      <c r="G3409">
        <v>35</v>
      </c>
      <c r="H3409" t="s">
        <v>60</v>
      </c>
      <c r="I3409" t="s">
        <v>65</v>
      </c>
      <c r="K3409" t="s">
        <v>62</v>
      </c>
      <c r="O3409" t="s">
        <v>62</v>
      </c>
      <c r="BE3409">
        <f>COUNTIF(J3409:BD3409,"**")</f>
        <v>2</v>
      </c>
      <c r="BF3409">
        <f>COUNTIF(J3409:BD3409,"*P*")</f>
        <v>2</v>
      </c>
      <c r="BG3409">
        <f>COUNTIF(J3409:BD3409,"*C*")</f>
        <v>0</v>
      </c>
      <c r="BH3409">
        <f>COUNTIF(AQ3409:BC3409, "C")</f>
        <v>0</v>
      </c>
      <c r="BI3409">
        <f>COUNTIF(AQ3409:BC3409, "P")</f>
        <v>0</v>
      </c>
      <c r="BJ3409" t="str">
        <f t="shared" si="53"/>
        <v/>
      </c>
      <c r="BK3409">
        <f>COUNTIFS(AQ3409:BC3409,"C")+COUNTIFS(AQ3409:BC3409,"P")</f>
        <v>0</v>
      </c>
      <c r="BL3409">
        <f>COUNTIF(AC3409:AO3409,"**")</f>
        <v>0</v>
      </c>
      <c r="BM3409">
        <f>COUNTIF(AC3409:AO3409,"P")</f>
        <v>0</v>
      </c>
      <c r="BN3409">
        <f>COUNTIF(AC3409:AO3409,"C")</f>
        <v>0</v>
      </c>
    </row>
    <row r="3410" spans="1:66" x14ac:dyDescent="0.25">
      <c r="A3410">
        <v>9524</v>
      </c>
      <c r="B3410">
        <v>16</v>
      </c>
      <c r="C3410">
        <v>5</v>
      </c>
      <c r="D3410">
        <v>44</v>
      </c>
      <c r="E3410" t="s">
        <v>58</v>
      </c>
      <c r="F3410" t="s">
        <v>2487</v>
      </c>
      <c r="G3410">
        <v>35</v>
      </c>
      <c r="H3410" t="s">
        <v>60</v>
      </c>
      <c r="I3410" t="s">
        <v>65</v>
      </c>
      <c r="K3410" t="s">
        <v>62</v>
      </c>
      <c r="AD3410" t="s">
        <v>67</v>
      </c>
      <c r="AQ3410" t="s">
        <v>67</v>
      </c>
      <c r="AT3410" t="s">
        <v>67</v>
      </c>
      <c r="AU3410" t="s">
        <v>67</v>
      </c>
      <c r="AZ3410" t="s">
        <v>67</v>
      </c>
      <c r="BA3410" t="s">
        <v>67</v>
      </c>
      <c r="BD3410" t="s">
        <v>2488</v>
      </c>
      <c r="BE3410">
        <f>COUNTIF(J3410:BD3410,"**")</f>
        <v>8</v>
      </c>
      <c r="BF3410">
        <f>COUNTIF(J3410:BD3410,"*P*")</f>
        <v>1</v>
      </c>
      <c r="BG3410">
        <f>COUNTIF(J3410:BD3410,"*C*")</f>
        <v>7</v>
      </c>
      <c r="BH3410">
        <f>COUNTIF(AQ3410:BC3410, "C")</f>
        <v>5</v>
      </c>
      <c r="BI3410">
        <f>COUNTIF(AQ3410:BC3410, "P")</f>
        <v>0</v>
      </c>
      <c r="BJ3410" t="str">
        <f t="shared" si="53"/>
        <v/>
      </c>
      <c r="BK3410">
        <f>COUNTIFS(AQ3410:BC3410,"C")+COUNTIFS(AQ3410:BC3410,"P")</f>
        <v>5</v>
      </c>
      <c r="BL3410">
        <f>COUNTIF(AC3410:AO3410,"**")</f>
        <v>1</v>
      </c>
      <c r="BM3410">
        <f>COUNTIF(AC3410:AO3410,"P")</f>
        <v>0</v>
      </c>
      <c r="BN3410">
        <f>COUNTIF(AC3410:AO3410,"C")</f>
        <v>1</v>
      </c>
    </row>
    <row r="3411" spans="1:66" x14ac:dyDescent="0.25">
      <c r="A3411">
        <v>9651</v>
      </c>
      <c r="B3411">
        <v>17</v>
      </c>
      <c r="C3411">
        <v>1</v>
      </c>
      <c r="D3411">
        <v>6</v>
      </c>
      <c r="E3411" t="s">
        <v>58</v>
      </c>
      <c r="F3411" t="s">
        <v>208</v>
      </c>
      <c r="G3411">
        <v>35</v>
      </c>
      <c r="H3411" t="s">
        <v>60</v>
      </c>
      <c r="I3411" t="s">
        <v>65</v>
      </c>
      <c r="N3411" t="s">
        <v>67</v>
      </c>
      <c r="AD3411" t="s">
        <v>67</v>
      </c>
      <c r="AT3411" t="s">
        <v>67</v>
      </c>
      <c r="BA3411" t="s">
        <v>67</v>
      </c>
      <c r="BE3411">
        <f>COUNTIF(J3411:BD3411,"**")</f>
        <v>4</v>
      </c>
      <c r="BF3411">
        <f>COUNTIF(J3411:BD3411,"*P*")</f>
        <v>0</v>
      </c>
      <c r="BG3411">
        <f>COUNTIF(J3411:BD3411,"*C*")</f>
        <v>4</v>
      </c>
      <c r="BH3411">
        <f>COUNTIF(AQ3411:BC3411, "C")</f>
        <v>2</v>
      </c>
      <c r="BI3411">
        <f>COUNTIF(AQ3411:BC3411, "P")</f>
        <v>0</v>
      </c>
      <c r="BJ3411" t="str">
        <f t="shared" si="53"/>
        <v/>
      </c>
      <c r="BK3411">
        <f>COUNTIFS(AQ3411:BC3411,"C")+COUNTIFS(AQ3411:BC3411,"P")</f>
        <v>2</v>
      </c>
      <c r="BL3411">
        <f>COUNTIF(AC3411:AO3411,"**")</f>
        <v>1</v>
      </c>
      <c r="BM3411">
        <f>COUNTIF(AC3411:AO3411,"P")</f>
        <v>0</v>
      </c>
      <c r="BN3411">
        <f>COUNTIF(AC3411:AO3411,"C")</f>
        <v>1</v>
      </c>
    </row>
    <row r="3412" spans="1:66" x14ac:dyDescent="0.25">
      <c r="A3412">
        <v>9654</v>
      </c>
      <c r="B3412">
        <v>17</v>
      </c>
      <c r="C3412">
        <v>1</v>
      </c>
      <c r="D3412">
        <v>6</v>
      </c>
      <c r="E3412" t="s">
        <v>58</v>
      </c>
      <c r="F3412" t="s">
        <v>2489</v>
      </c>
      <c r="G3412">
        <v>35</v>
      </c>
      <c r="H3412" t="s">
        <v>60</v>
      </c>
      <c r="I3412" t="s">
        <v>65</v>
      </c>
      <c r="N3412" t="s">
        <v>67</v>
      </c>
      <c r="AT3412" t="s">
        <v>67</v>
      </c>
      <c r="BA3412" t="s">
        <v>67</v>
      </c>
      <c r="BE3412">
        <f>COUNTIF(J3412:BD3412,"**")</f>
        <v>3</v>
      </c>
      <c r="BF3412">
        <f>COUNTIF(J3412:BD3412,"*P*")</f>
        <v>0</v>
      </c>
      <c r="BG3412">
        <f>COUNTIF(J3412:BD3412,"*C*")</f>
        <v>3</v>
      </c>
      <c r="BH3412">
        <f>COUNTIF(AQ3412:BC3412, "C")</f>
        <v>2</v>
      </c>
      <c r="BI3412">
        <f>COUNTIF(AQ3412:BC3412, "P")</f>
        <v>0</v>
      </c>
      <c r="BJ3412" t="str">
        <f t="shared" si="53"/>
        <v/>
      </c>
      <c r="BK3412">
        <f>COUNTIFS(AQ3412:BC3412,"C")+COUNTIFS(AQ3412:BC3412,"P")</f>
        <v>2</v>
      </c>
      <c r="BL3412">
        <f>COUNTIF(AC3412:AO3412,"**")</f>
        <v>0</v>
      </c>
      <c r="BM3412">
        <f>COUNTIF(AC3412:AO3412,"P")</f>
        <v>0</v>
      </c>
      <c r="BN3412">
        <f>COUNTIF(AC3412:AO3412,"C")</f>
        <v>0</v>
      </c>
    </row>
    <row r="3413" spans="1:66" x14ac:dyDescent="0.25">
      <c r="A3413">
        <v>9699</v>
      </c>
      <c r="B3413">
        <v>17</v>
      </c>
      <c r="C3413">
        <v>2</v>
      </c>
      <c r="D3413">
        <v>6</v>
      </c>
      <c r="E3413" t="s">
        <v>58</v>
      </c>
      <c r="F3413" t="s">
        <v>275</v>
      </c>
      <c r="G3413">
        <v>35</v>
      </c>
      <c r="H3413" t="s">
        <v>60</v>
      </c>
      <c r="I3413" t="s">
        <v>65</v>
      </c>
      <c r="K3413" t="s">
        <v>62</v>
      </c>
      <c r="AQ3413" t="s">
        <v>67</v>
      </c>
      <c r="AU3413" t="s">
        <v>67</v>
      </c>
      <c r="BD3413" t="s">
        <v>2047</v>
      </c>
      <c r="BE3413">
        <f>COUNTIF(J3413:BD3413,"**")</f>
        <v>4</v>
      </c>
      <c r="BF3413">
        <f>COUNTIF(J3413:BD3413,"*P*")</f>
        <v>1</v>
      </c>
      <c r="BG3413">
        <f>COUNTIF(J3413:BD3413,"*C*")</f>
        <v>3</v>
      </c>
      <c r="BH3413">
        <f>COUNTIF(AQ3413:BC3413, "C")</f>
        <v>2</v>
      </c>
      <c r="BI3413">
        <f>COUNTIF(AQ3413:BC3413, "P")</f>
        <v>0</v>
      </c>
      <c r="BJ3413" t="str">
        <f t="shared" si="53"/>
        <v/>
      </c>
      <c r="BK3413">
        <f>COUNTIFS(AQ3413:BC3413,"C")+COUNTIFS(AQ3413:BC3413,"P")</f>
        <v>2</v>
      </c>
      <c r="BL3413">
        <f>COUNTIF(AC3413:AO3413,"**")</f>
        <v>0</v>
      </c>
      <c r="BM3413">
        <f>COUNTIF(AC3413:AO3413,"P")</f>
        <v>0</v>
      </c>
      <c r="BN3413">
        <f>COUNTIF(AC3413:AO3413,"C")</f>
        <v>0</v>
      </c>
    </row>
    <row r="3414" spans="1:66" x14ac:dyDescent="0.25">
      <c r="A3414">
        <v>9703</v>
      </c>
      <c r="B3414">
        <v>17</v>
      </c>
      <c r="C3414">
        <v>2</v>
      </c>
      <c r="D3414">
        <v>6</v>
      </c>
      <c r="E3414" t="s">
        <v>58</v>
      </c>
      <c r="F3414" t="s">
        <v>351</v>
      </c>
      <c r="G3414">
        <v>35</v>
      </c>
      <c r="H3414" t="s">
        <v>60</v>
      </c>
      <c r="I3414" t="s">
        <v>65</v>
      </c>
      <c r="AG3414" t="s">
        <v>62</v>
      </c>
      <c r="AM3414" t="s">
        <v>62</v>
      </c>
      <c r="AT3414" t="s">
        <v>67</v>
      </c>
      <c r="BA3414" t="s">
        <v>62</v>
      </c>
      <c r="BE3414">
        <f>COUNTIF(J3414:BD3414,"**")</f>
        <v>4</v>
      </c>
      <c r="BF3414">
        <f>COUNTIF(J3414:BD3414,"*P*")</f>
        <v>3</v>
      </c>
      <c r="BG3414">
        <f>COUNTIF(J3414:BD3414,"*C*")</f>
        <v>1</v>
      </c>
      <c r="BH3414">
        <f>COUNTIF(AQ3414:BC3414, "C")</f>
        <v>1</v>
      </c>
      <c r="BI3414">
        <f>COUNTIF(AQ3414:BC3414, "P")</f>
        <v>1</v>
      </c>
      <c r="BJ3414" t="str">
        <f t="shared" si="53"/>
        <v/>
      </c>
      <c r="BK3414">
        <f>COUNTIFS(AQ3414:BC3414,"C")+COUNTIFS(AQ3414:BC3414,"P")</f>
        <v>2</v>
      </c>
      <c r="BL3414">
        <f>COUNTIF(AC3414:AO3414,"**")</f>
        <v>2</v>
      </c>
      <c r="BM3414">
        <f>COUNTIF(AC3414:AO3414,"P")</f>
        <v>2</v>
      </c>
      <c r="BN3414">
        <f>COUNTIF(AC3414:AO3414,"C")</f>
        <v>0</v>
      </c>
    </row>
    <row r="3415" spans="1:66" x14ac:dyDescent="0.25">
      <c r="A3415">
        <v>9747</v>
      </c>
      <c r="B3415">
        <v>17</v>
      </c>
      <c r="C3415">
        <v>3</v>
      </c>
      <c r="D3415">
        <v>6</v>
      </c>
      <c r="E3415" t="s">
        <v>58</v>
      </c>
      <c r="F3415" t="s">
        <v>2490</v>
      </c>
      <c r="G3415">
        <v>35</v>
      </c>
      <c r="H3415" t="s">
        <v>60</v>
      </c>
      <c r="I3415" t="s">
        <v>65</v>
      </c>
      <c r="N3415" t="s">
        <v>62</v>
      </c>
      <c r="AU3415" t="s">
        <v>67</v>
      </c>
      <c r="AZ3415" t="s">
        <v>62</v>
      </c>
      <c r="BD3415" t="s">
        <v>2491</v>
      </c>
      <c r="BE3415">
        <f>COUNTIF(J3415:BD3415,"**")</f>
        <v>4</v>
      </c>
      <c r="BF3415">
        <f>COUNTIF(J3415:BD3415,"*P*")</f>
        <v>2</v>
      </c>
      <c r="BG3415">
        <f>COUNTIF(J3415:BD3415,"*C*")</f>
        <v>2</v>
      </c>
      <c r="BH3415">
        <f>COUNTIF(AQ3415:BC3415, "C")</f>
        <v>1</v>
      </c>
      <c r="BI3415">
        <f>COUNTIF(AQ3415:BC3415, "P")</f>
        <v>1</v>
      </c>
      <c r="BJ3415" t="str">
        <f t="shared" si="53"/>
        <v/>
      </c>
      <c r="BK3415">
        <f>COUNTIFS(AQ3415:BC3415,"C")+COUNTIFS(AQ3415:BC3415,"P")</f>
        <v>2</v>
      </c>
      <c r="BL3415">
        <f>COUNTIF(AC3415:AO3415,"**")</f>
        <v>0</v>
      </c>
      <c r="BM3415">
        <f>COUNTIF(AC3415:AO3415,"P")</f>
        <v>0</v>
      </c>
      <c r="BN3415">
        <f>COUNTIF(AC3415:AO3415,"C")</f>
        <v>0</v>
      </c>
    </row>
    <row r="3416" spans="1:66" x14ac:dyDescent="0.25">
      <c r="A3416">
        <v>9750</v>
      </c>
      <c r="B3416">
        <v>17</v>
      </c>
      <c r="C3416">
        <v>3</v>
      </c>
      <c r="D3416">
        <v>6</v>
      </c>
      <c r="E3416" t="s">
        <v>58</v>
      </c>
      <c r="F3416" t="s">
        <v>2492</v>
      </c>
      <c r="G3416">
        <v>35</v>
      </c>
      <c r="H3416" t="s">
        <v>64</v>
      </c>
      <c r="I3416" t="s">
        <v>65</v>
      </c>
      <c r="O3416" t="s">
        <v>62</v>
      </c>
      <c r="AT3416" t="s">
        <v>67</v>
      </c>
      <c r="AU3416" t="s">
        <v>67</v>
      </c>
      <c r="BD3416" t="s">
        <v>895</v>
      </c>
      <c r="BE3416">
        <f>COUNTIF(J3416:BD3416,"**")</f>
        <v>4</v>
      </c>
      <c r="BF3416">
        <f>COUNTIF(J3416:BD3416,"*P*")</f>
        <v>2</v>
      </c>
      <c r="BG3416">
        <f>COUNTIF(J3416:BD3416,"*C*")</f>
        <v>2</v>
      </c>
      <c r="BH3416">
        <f>COUNTIF(AQ3416:BC3416, "C")</f>
        <v>2</v>
      </c>
      <c r="BI3416">
        <f>COUNTIF(AQ3416:BC3416, "P")</f>
        <v>0</v>
      </c>
      <c r="BJ3416" t="str">
        <f t="shared" si="53"/>
        <v/>
      </c>
      <c r="BK3416">
        <f>COUNTIFS(AQ3416:BC3416,"C")+COUNTIFS(AQ3416:BC3416,"P")</f>
        <v>2</v>
      </c>
      <c r="BL3416">
        <f>COUNTIF(AC3416:AO3416,"**")</f>
        <v>0</v>
      </c>
      <c r="BM3416">
        <f>COUNTIF(AC3416:AO3416,"P")</f>
        <v>0</v>
      </c>
      <c r="BN3416">
        <f>COUNTIF(AC3416:AO3416,"C")</f>
        <v>0</v>
      </c>
    </row>
    <row r="3417" spans="1:66" x14ac:dyDescent="0.25">
      <c r="A3417">
        <v>9802</v>
      </c>
      <c r="B3417">
        <v>17</v>
      </c>
      <c r="C3417">
        <v>3</v>
      </c>
      <c r="D3417">
        <v>6</v>
      </c>
      <c r="E3417" t="s">
        <v>58</v>
      </c>
      <c r="F3417" t="s">
        <v>191</v>
      </c>
      <c r="G3417">
        <v>35</v>
      </c>
      <c r="H3417" t="s">
        <v>60</v>
      </c>
      <c r="I3417" t="s">
        <v>72</v>
      </c>
      <c r="N3417" t="s">
        <v>62</v>
      </c>
      <c r="O3417" t="s">
        <v>67</v>
      </c>
      <c r="BD3417" t="s">
        <v>750</v>
      </c>
      <c r="BE3417">
        <f>COUNTIF(J3417:BD3417,"**")</f>
        <v>3</v>
      </c>
      <c r="BF3417">
        <f>COUNTIF(J3417:BD3417,"*P*")</f>
        <v>1</v>
      </c>
      <c r="BG3417">
        <f>COUNTIF(J3417:BD3417,"*C*")</f>
        <v>2</v>
      </c>
      <c r="BH3417">
        <f>COUNTIF(AQ3417:BC3417, "C")</f>
        <v>0</v>
      </c>
      <c r="BI3417">
        <f>COUNTIF(AQ3417:BC3417, "P")</f>
        <v>0</v>
      </c>
      <c r="BJ3417" t="str">
        <f t="shared" si="53"/>
        <v/>
      </c>
      <c r="BK3417">
        <f>COUNTIFS(AQ3417:BC3417,"C")+COUNTIFS(AQ3417:BC3417,"P")</f>
        <v>0</v>
      </c>
      <c r="BL3417">
        <f>COUNTIF(AC3417:AO3417,"**")</f>
        <v>0</v>
      </c>
      <c r="BM3417">
        <f>COUNTIF(AC3417:AO3417,"P")</f>
        <v>0</v>
      </c>
      <c r="BN3417">
        <f>COUNTIF(AC3417:AO3417,"C")</f>
        <v>0</v>
      </c>
    </row>
    <row r="3418" spans="1:66" x14ac:dyDescent="0.25">
      <c r="A3418">
        <v>9850</v>
      </c>
      <c r="B3418">
        <v>17</v>
      </c>
      <c r="C3418">
        <v>4</v>
      </c>
      <c r="D3418">
        <v>6</v>
      </c>
      <c r="E3418" t="s">
        <v>58</v>
      </c>
      <c r="F3418" t="s">
        <v>2493</v>
      </c>
      <c r="G3418">
        <v>35</v>
      </c>
      <c r="H3418" t="s">
        <v>64</v>
      </c>
      <c r="I3418" t="s">
        <v>65</v>
      </c>
      <c r="M3418" t="s">
        <v>67</v>
      </c>
      <c r="N3418" t="s">
        <v>67</v>
      </c>
      <c r="AT3418" t="s">
        <v>67</v>
      </c>
      <c r="BD3418" t="s">
        <v>2494</v>
      </c>
      <c r="BE3418">
        <f>COUNTIF(J3418:BD3418,"**")</f>
        <v>4</v>
      </c>
      <c r="BF3418">
        <f>COUNTIF(J3418:BD3418,"*P*")</f>
        <v>0</v>
      </c>
      <c r="BG3418">
        <f>COUNTIF(J3418:BD3418,"*C*")</f>
        <v>3</v>
      </c>
      <c r="BH3418">
        <f>COUNTIF(AQ3418:BC3418, "C")</f>
        <v>1</v>
      </c>
      <c r="BI3418">
        <f>COUNTIF(AQ3418:BC3418, "P")</f>
        <v>0</v>
      </c>
      <c r="BJ3418" t="str">
        <f t="shared" si="53"/>
        <v/>
      </c>
      <c r="BK3418">
        <f>COUNTIFS(AQ3418:BC3418,"C")+COUNTIFS(AQ3418:BC3418,"P")</f>
        <v>1</v>
      </c>
      <c r="BL3418">
        <f>COUNTIF(AC3418:AO3418,"**")</f>
        <v>0</v>
      </c>
      <c r="BM3418">
        <f>COUNTIF(AC3418:AO3418,"P")</f>
        <v>0</v>
      </c>
      <c r="BN3418">
        <f>COUNTIF(AC3418:AO3418,"C")</f>
        <v>0</v>
      </c>
    </row>
    <row r="3419" spans="1:66" x14ac:dyDescent="0.25">
      <c r="A3419">
        <v>9853</v>
      </c>
      <c r="B3419">
        <v>17</v>
      </c>
      <c r="C3419">
        <v>4</v>
      </c>
      <c r="D3419">
        <v>6</v>
      </c>
      <c r="E3419" t="s">
        <v>58</v>
      </c>
      <c r="F3419" t="s">
        <v>2495</v>
      </c>
      <c r="G3419">
        <v>35</v>
      </c>
      <c r="H3419" t="s">
        <v>60</v>
      </c>
      <c r="I3419" t="s">
        <v>65</v>
      </c>
      <c r="N3419" t="s">
        <v>67</v>
      </c>
      <c r="O3419" t="s">
        <v>67</v>
      </c>
      <c r="AF3419" t="s">
        <v>67</v>
      </c>
      <c r="AR3419" t="s">
        <v>62</v>
      </c>
      <c r="AU3419" t="s">
        <v>67</v>
      </c>
      <c r="BD3419" t="s">
        <v>747</v>
      </c>
      <c r="BE3419">
        <f>COUNTIF(J3419:BD3419,"**")</f>
        <v>6</v>
      </c>
      <c r="BF3419">
        <f>COUNTIF(J3419:BD3419,"*P*")</f>
        <v>2</v>
      </c>
      <c r="BG3419">
        <f>COUNTIF(J3419:BD3419,"*C*")</f>
        <v>4</v>
      </c>
      <c r="BH3419">
        <f>COUNTIF(AQ3419:BC3419, "C")</f>
        <v>1</v>
      </c>
      <c r="BI3419">
        <f>COUNTIF(AQ3419:BC3419, "P")</f>
        <v>1</v>
      </c>
      <c r="BJ3419" t="str">
        <f t="shared" si="53"/>
        <v/>
      </c>
      <c r="BK3419">
        <f>COUNTIFS(AQ3419:BC3419,"C")+COUNTIFS(AQ3419:BC3419,"P")</f>
        <v>2</v>
      </c>
      <c r="BL3419">
        <f>COUNTIF(AC3419:AO3419,"**")</f>
        <v>1</v>
      </c>
      <c r="BM3419">
        <f>COUNTIF(AC3419:AO3419,"P")</f>
        <v>0</v>
      </c>
      <c r="BN3419">
        <f>COUNTIF(AC3419:AO3419,"C")</f>
        <v>1</v>
      </c>
    </row>
    <row r="3420" spans="1:66" x14ac:dyDescent="0.25">
      <c r="A3420">
        <v>9886</v>
      </c>
      <c r="B3420">
        <v>17</v>
      </c>
      <c r="C3420">
        <v>4</v>
      </c>
      <c r="D3420">
        <v>6</v>
      </c>
      <c r="E3420" t="s">
        <v>58</v>
      </c>
      <c r="F3420" t="s">
        <v>275</v>
      </c>
      <c r="G3420">
        <v>35</v>
      </c>
      <c r="H3420" t="s">
        <v>64</v>
      </c>
      <c r="I3420" t="s">
        <v>65</v>
      </c>
      <c r="O3420" t="s">
        <v>67</v>
      </c>
      <c r="AV3420" t="s">
        <v>67</v>
      </c>
      <c r="BE3420">
        <f>COUNTIF(J3420:BD3420,"**")</f>
        <v>2</v>
      </c>
      <c r="BF3420">
        <f>COUNTIF(J3420:BD3420,"*P*")</f>
        <v>0</v>
      </c>
      <c r="BG3420">
        <f>COUNTIF(J3420:BD3420,"*C*")</f>
        <v>2</v>
      </c>
      <c r="BH3420">
        <f>COUNTIF(AQ3420:BC3420, "C")</f>
        <v>1</v>
      </c>
      <c r="BI3420">
        <f>COUNTIF(AQ3420:BC3420, "P")</f>
        <v>0</v>
      </c>
      <c r="BJ3420" t="str">
        <f t="shared" si="53"/>
        <v/>
      </c>
      <c r="BK3420">
        <f>COUNTIFS(AQ3420:BC3420,"C")+COUNTIFS(AQ3420:BC3420,"P")</f>
        <v>1</v>
      </c>
      <c r="BL3420">
        <f>COUNTIF(AC3420:AO3420,"**")</f>
        <v>0</v>
      </c>
      <c r="BM3420">
        <f>COUNTIF(AC3420:AO3420,"P")</f>
        <v>0</v>
      </c>
      <c r="BN3420">
        <f>COUNTIF(AC3420:AO3420,"C")</f>
        <v>0</v>
      </c>
    </row>
    <row r="3421" spans="1:66" x14ac:dyDescent="0.25">
      <c r="A3421">
        <v>9896</v>
      </c>
      <c r="B3421">
        <v>17</v>
      </c>
      <c r="C3421">
        <v>4</v>
      </c>
      <c r="D3421">
        <v>6</v>
      </c>
      <c r="E3421" t="s">
        <v>58</v>
      </c>
      <c r="F3421" t="s">
        <v>2496</v>
      </c>
      <c r="G3421">
        <v>35</v>
      </c>
      <c r="H3421" t="s">
        <v>60</v>
      </c>
      <c r="I3421" t="s">
        <v>94</v>
      </c>
      <c r="AQ3421" t="s">
        <v>67</v>
      </c>
      <c r="AU3421" t="s">
        <v>67</v>
      </c>
      <c r="AZ3421" t="s">
        <v>67</v>
      </c>
      <c r="BD3421" t="s">
        <v>747</v>
      </c>
      <c r="BE3421">
        <f>COUNTIF(J3421:BD3421,"**")</f>
        <v>4</v>
      </c>
      <c r="BF3421">
        <f>COUNTIF(J3421:BD3421,"*P*")</f>
        <v>1</v>
      </c>
      <c r="BG3421">
        <f>COUNTIF(J3421:BD3421,"*C*")</f>
        <v>3</v>
      </c>
      <c r="BH3421">
        <f>COUNTIF(AQ3421:BC3421, "C")</f>
        <v>3</v>
      </c>
      <c r="BI3421">
        <f>COUNTIF(AQ3421:BC3421, "P")</f>
        <v>0</v>
      </c>
      <c r="BJ3421" t="str">
        <f t="shared" si="53"/>
        <v/>
      </c>
      <c r="BK3421">
        <f>COUNTIFS(AQ3421:BC3421,"C")+COUNTIFS(AQ3421:BC3421,"P")</f>
        <v>3</v>
      </c>
      <c r="BL3421">
        <f>COUNTIF(AC3421:AO3421,"**")</f>
        <v>0</v>
      </c>
      <c r="BM3421">
        <f>COUNTIF(AC3421:AO3421,"P")</f>
        <v>0</v>
      </c>
      <c r="BN3421">
        <f>COUNTIF(AC3421:AO3421,"C")</f>
        <v>0</v>
      </c>
    </row>
    <row r="3422" spans="1:66" x14ac:dyDescent="0.25">
      <c r="A3422">
        <v>9906</v>
      </c>
      <c r="B3422">
        <v>17</v>
      </c>
      <c r="C3422">
        <v>4</v>
      </c>
      <c r="D3422">
        <v>6</v>
      </c>
      <c r="E3422" t="s">
        <v>58</v>
      </c>
      <c r="F3422" t="s">
        <v>2497</v>
      </c>
      <c r="G3422">
        <v>35</v>
      </c>
      <c r="H3422" t="s">
        <v>64</v>
      </c>
      <c r="I3422" t="s">
        <v>61</v>
      </c>
      <c r="K3422" t="s">
        <v>62</v>
      </c>
      <c r="M3422" t="s">
        <v>67</v>
      </c>
      <c r="N3422" t="s">
        <v>67</v>
      </c>
      <c r="AU3422" t="s">
        <v>67</v>
      </c>
      <c r="BD3422" t="s">
        <v>2498</v>
      </c>
      <c r="BE3422">
        <f>COUNTIF(J3422:BD3422,"**")</f>
        <v>5</v>
      </c>
      <c r="BF3422">
        <f>COUNTIF(J3422:BD3422,"*P*")</f>
        <v>2</v>
      </c>
      <c r="BG3422">
        <f>COUNTIF(J3422:BD3422,"*C*")</f>
        <v>3</v>
      </c>
      <c r="BH3422">
        <f>COUNTIF(AQ3422:BC3422, "C")</f>
        <v>1</v>
      </c>
      <c r="BI3422">
        <f>COUNTIF(AQ3422:BC3422, "P")</f>
        <v>0</v>
      </c>
      <c r="BJ3422" t="str">
        <f t="shared" si="53"/>
        <v/>
      </c>
      <c r="BK3422">
        <f>COUNTIFS(AQ3422:BC3422,"C")+COUNTIFS(AQ3422:BC3422,"P")</f>
        <v>1</v>
      </c>
      <c r="BL3422">
        <f>COUNTIF(AC3422:AO3422,"**")</f>
        <v>0</v>
      </c>
      <c r="BM3422">
        <f>COUNTIF(AC3422:AO3422,"P")</f>
        <v>0</v>
      </c>
      <c r="BN3422">
        <f>COUNTIF(AC3422:AO3422,"C")</f>
        <v>0</v>
      </c>
    </row>
    <row r="3423" spans="1:66" x14ac:dyDescent="0.25">
      <c r="A3423">
        <v>10131</v>
      </c>
      <c r="B3423">
        <v>17</v>
      </c>
      <c r="C3423">
        <v>7</v>
      </c>
      <c r="D3423">
        <v>6</v>
      </c>
      <c r="E3423" t="s">
        <v>58</v>
      </c>
      <c r="F3423" t="s">
        <v>275</v>
      </c>
      <c r="G3423">
        <v>35</v>
      </c>
      <c r="H3423" t="s">
        <v>60</v>
      </c>
      <c r="I3423" t="s">
        <v>65</v>
      </c>
      <c r="N3423" t="s">
        <v>67</v>
      </c>
      <c r="AD3423" t="s">
        <v>67</v>
      </c>
      <c r="AQ3423" t="s">
        <v>67</v>
      </c>
      <c r="AU3423" t="s">
        <v>67</v>
      </c>
      <c r="AZ3423" t="s">
        <v>67</v>
      </c>
      <c r="BD3423" t="s">
        <v>79</v>
      </c>
      <c r="BE3423">
        <f>COUNTIF(J3423:BD3423,"**")</f>
        <v>6</v>
      </c>
      <c r="BF3423">
        <f>COUNTIF(J3423:BD3423,"*P*")</f>
        <v>1</v>
      </c>
      <c r="BG3423">
        <f>COUNTIF(J3423:BD3423,"*C*")</f>
        <v>5</v>
      </c>
      <c r="BH3423">
        <f>COUNTIF(AQ3423:BC3423, "C")</f>
        <v>3</v>
      </c>
      <c r="BI3423">
        <f>COUNTIF(AQ3423:BC3423, "P")</f>
        <v>0</v>
      </c>
      <c r="BJ3423" t="str">
        <f t="shared" si="53"/>
        <v/>
      </c>
      <c r="BK3423">
        <f>COUNTIFS(AQ3423:BC3423,"C")+COUNTIFS(AQ3423:BC3423,"P")</f>
        <v>3</v>
      </c>
      <c r="BL3423">
        <f>COUNTIF(AC3423:AO3423,"**")</f>
        <v>1</v>
      </c>
      <c r="BM3423">
        <f>COUNTIF(AC3423:AO3423,"P")</f>
        <v>0</v>
      </c>
      <c r="BN3423">
        <f>COUNTIF(AC3423:AO3423,"C")</f>
        <v>1</v>
      </c>
    </row>
    <row r="3424" spans="1:66" x14ac:dyDescent="0.25">
      <c r="A3424">
        <v>10187</v>
      </c>
      <c r="B3424">
        <v>17</v>
      </c>
      <c r="C3424">
        <v>8</v>
      </c>
      <c r="D3424">
        <v>6</v>
      </c>
      <c r="E3424" t="s">
        <v>58</v>
      </c>
      <c r="F3424" t="s">
        <v>2499</v>
      </c>
      <c r="G3424">
        <v>35</v>
      </c>
      <c r="H3424" t="s">
        <v>60</v>
      </c>
      <c r="I3424" t="s">
        <v>65</v>
      </c>
      <c r="AT3424" t="s">
        <v>67</v>
      </c>
      <c r="AU3424" t="s">
        <v>67</v>
      </c>
      <c r="BD3424" t="s">
        <v>79</v>
      </c>
      <c r="BE3424">
        <f>COUNTIF(J3424:BD3424,"**")</f>
        <v>3</v>
      </c>
      <c r="BF3424">
        <f>COUNTIF(J3424:BD3424,"*P*")</f>
        <v>1</v>
      </c>
      <c r="BG3424">
        <f>COUNTIF(J3424:BD3424,"*C*")</f>
        <v>2</v>
      </c>
      <c r="BH3424">
        <f>COUNTIF(AQ3424:BC3424, "C")</f>
        <v>2</v>
      </c>
      <c r="BI3424">
        <f>COUNTIF(AQ3424:BC3424, "P")</f>
        <v>0</v>
      </c>
      <c r="BJ3424" t="str">
        <f t="shared" si="53"/>
        <v/>
      </c>
      <c r="BK3424">
        <f>COUNTIFS(AQ3424:BC3424,"C")+COUNTIFS(AQ3424:BC3424,"P")</f>
        <v>2</v>
      </c>
      <c r="BL3424">
        <f>COUNTIF(AC3424:AO3424,"**")</f>
        <v>0</v>
      </c>
      <c r="BM3424">
        <f>COUNTIF(AC3424:AO3424,"P")</f>
        <v>0</v>
      </c>
      <c r="BN3424">
        <f>COUNTIF(AC3424:AO3424,"C")</f>
        <v>0</v>
      </c>
    </row>
    <row r="3425" spans="1:66" x14ac:dyDescent="0.25">
      <c r="A3425">
        <v>10192</v>
      </c>
      <c r="B3425">
        <v>17</v>
      </c>
      <c r="C3425">
        <v>8</v>
      </c>
      <c r="D3425">
        <v>6</v>
      </c>
      <c r="E3425" t="s">
        <v>58</v>
      </c>
      <c r="F3425" t="s">
        <v>2187</v>
      </c>
      <c r="G3425">
        <v>35</v>
      </c>
      <c r="H3425" t="s">
        <v>60</v>
      </c>
      <c r="I3425" t="s">
        <v>65</v>
      </c>
      <c r="N3425" t="s">
        <v>67</v>
      </c>
      <c r="AT3425" t="s">
        <v>67</v>
      </c>
      <c r="AZ3425" t="s">
        <v>62</v>
      </c>
      <c r="BD3425" t="s">
        <v>348</v>
      </c>
      <c r="BE3425">
        <f>COUNTIF(J3425:BD3425,"**")</f>
        <v>4</v>
      </c>
      <c r="BF3425">
        <f>COUNTIF(J3425:BD3425,"*P*")</f>
        <v>1</v>
      </c>
      <c r="BG3425">
        <f>COUNTIF(J3425:BD3425,"*C*")</f>
        <v>3</v>
      </c>
      <c r="BH3425">
        <f>COUNTIF(AQ3425:BC3425, "C")</f>
        <v>1</v>
      </c>
      <c r="BI3425">
        <f>COUNTIF(AQ3425:BC3425, "P")</f>
        <v>1</v>
      </c>
      <c r="BJ3425" t="str">
        <f t="shared" si="53"/>
        <v/>
      </c>
      <c r="BK3425">
        <f>COUNTIFS(AQ3425:BC3425,"C")+COUNTIFS(AQ3425:BC3425,"P")</f>
        <v>2</v>
      </c>
      <c r="BL3425">
        <f>COUNTIF(AC3425:AO3425,"**")</f>
        <v>0</v>
      </c>
      <c r="BM3425">
        <f>COUNTIF(AC3425:AO3425,"P")</f>
        <v>0</v>
      </c>
      <c r="BN3425">
        <f>COUNTIF(AC3425:AO3425,"C")</f>
        <v>0</v>
      </c>
    </row>
    <row r="3426" spans="1:66" x14ac:dyDescent="0.25">
      <c r="A3426">
        <v>10220</v>
      </c>
      <c r="B3426">
        <v>17</v>
      </c>
      <c r="C3426">
        <v>8</v>
      </c>
      <c r="D3426">
        <v>6</v>
      </c>
      <c r="E3426" t="s">
        <v>58</v>
      </c>
      <c r="F3426" t="s">
        <v>2500</v>
      </c>
      <c r="G3426">
        <v>35</v>
      </c>
      <c r="H3426" t="s">
        <v>64</v>
      </c>
      <c r="I3426" t="s">
        <v>65</v>
      </c>
      <c r="K3426" t="s">
        <v>62</v>
      </c>
      <c r="N3426" t="s">
        <v>67</v>
      </c>
      <c r="AD3426" t="s">
        <v>62</v>
      </c>
      <c r="AQ3426" t="s">
        <v>67</v>
      </c>
      <c r="AU3426" t="s">
        <v>67</v>
      </c>
      <c r="BA3426" t="s">
        <v>62</v>
      </c>
      <c r="BD3426" t="s">
        <v>435</v>
      </c>
      <c r="BE3426">
        <f>COUNTIF(J3426:BD3426,"**")</f>
        <v>7</v>
      </c>
      <c r="BF3426">
        <f>COUNTIF(J3426:BD3426,"*P*")</f>
        <v>4</v>
      </c>
      <c r="BG3426">
        <f>COUNTIF(J3426:BD3426,"*C*")</f>
        <v>3</v>
      </c>
      <c r="BH3426">
        <f>COUNTIF(AQ3426:BC3426, "C")</f>
        <v>2</v>
      </c>
      <c r="BI3426">
        <f>COUNTIF(AQ3426:BC3426, "P")</f>
        <v>1</v>
      </c>
      <c r="BJ3426" t="str">
        <f t="shared" si="53"/>
        <v/>
      </c>
      <c r="BK3426">
        <f>COUNTIFS(AQ3426:BC3426,"C")+COUNTIFS(AQ3426:BC3426,"P")</f>
        <v>3</v>
      </c>
      <c r="BL3426">
        <f>COUNTIF(AC3426:AO3426,"**")</f>
        <v>1</v>
      </c>
      <c r="BM3426">
        <f>COUNTIF(AC3426:AO3426,"P")</f>
        <v>1</v>
      </c>
      <c r="BN3426">
        <f>COUNTIF(AC3426:AO3426,"C")</f>
        <v>0</v>
      </c>
    </row>
    <row r="3427" spans="1:66" x14ac:dyDescent="0.25">
      <c r="A3427">
        <v>10302</v>
      </c>
      <c r="B3427">
        <v>17</v>
      </c>
      <c r="C3427">
        <v>10</v>
      </c>
      <c r="D3427">
        <v>6</v>
      </c>
      <c r="E3427" t="s">
        <v>58</v>
      </c>
      <c r="F3427" t="s">
        <v>275</v>
      </c>
      <c r="G3427">
        <v>35</v>
      </c>
      <c r="H3427" t="s">
        <v>60</v>
      </c>
      <c r="I3427" t="s">
        <v>65</v>
      </c>
      <c r="N3427" t="s">
        <v>67</v>
      </c>
      <c r="AQ3427" t="s">
        <v>67</v>
      </c>
      <c r="AT3427" t="s">
        <v>67</v>
      </c>
      <c r="AU3427" t="s">
        <v>67</v>
      </c>
      <c r="AZ3427" t="s">
        <v>67</v>
      </c>
      <c r="BD3427" t="s">
        <v>2501</v>
      </c>
      <c r="BE3427">
        <f>COUNTIF(J3427:BD3427,"**")</f>
        <v>6</v>
      </c>
      <c r="BF3427">
        <f>COUNTIF(J3427:BD3427,"*P*")</f>
        <v>1</v>
      </c>
      <c r="BG3427">
        <f>COUNTIF(J3427:BD3427,"*C*")</f>
        <v>6</v>
      </c>
      <c r="BH3427">
        <f>COUNTIF(AQ3427:BC3427, "C")</f>
        <v>4</v>
      </c>
      <c r="BI3427">
        <f>COUNTIF(AQ3427:BC3427, "P")</f>
        <v>0</v>
      </c>
      <c r="BJ3427" t="str">
        <f t="shared" si="53"/>
        <v/>
      </c>
      <c r="BK3427">
        <f>COUNTIFS(AQ3427:BC3427,"C")+COUNTIFS(AQ3427:BC3427,"P")</f>
        <v>4</v>
      </c>
      <c r="BL3427">
        <f>COUNTIF(AC3427:AO3427,"**")</f>
        <v>0</v>
      </c>
      <c r="BM3427">
        <f>COUNTIF(AC3427:AO3427,"P")</f>
        <v>0</v>
      </c>
      <c r="BN3427">
        <f>COUNTIF(AC3427:AO3427,"C")</f>
        <v>0</v>
      </c>
    </row>
    <row r="3428" spans="1:66" x14ac:dyDescent="0.25">
      <c r="A3428">
        <v>10351</v>
      </c>
      <c r="B3428">
        <v>17</v>
      </c>
      <c r="C3428">
        <v>10</v>
      </c>
      <c r="D3428">
        <v>6</v>
      </c>
      <c r="E3428" t="s">
        <v>58</v>
      </c>
      <c r="F3428" t="s">
        <v>316</v>
      </c>
      <c r="G3428">
        <v>35</v>
      </c>
      <c r="H3428" t="s">
        <v>60</v>
      </c>
      <c r="I3428" t="s">
        <v>65</v>
      </c>
      <c r="K3428" t="s">
        <v>62</v>
      </c>
      <c r="AT3428" t="s">
        <v>67</v>
      </c>
      <c r="BE3428">
        <f>COUNTIF(J3428:BD3428,"**")</f>
        <v>2</v>
      </c>
      <c r="BF3428">
        <f>COUNTIF(J3428:BD3428,"*P*")</f>
        <v>1</v>
      </c>
      <c r="BG3428">
        <f>COUNTIF(J3428:BD3428,"*C*")</f>
        <v>1</v>
      </c>
      <c r="BH3428">
        <f>COUNTIF(AQ3428:BC3428, "C")</f>
        <v>1</v>
      </c>
      <c r="BI3428">
        <f>COUNTIF(AQ3428:BC3428, "P")</f>
        <v>0</v>
      </c>
      <c r="BJ3428" t="str">
        <f t="shared" si="53"/>
        <v/>
      </c>
      <c r="BK3428">
        <f>COUNTIFS(AQ3428:BC3428,"C")+COUNTIFS(AQ3428:BC3428,"P")</f>
        <v>1</v>
      </c>
      <c r="BL3428">
        <f>COUNTIF(AC3428:AO3428,"**")</f>
        <v>0</v>
      </c>
      <c r="BM3428">
        <f>COUNTIF(AC3428:AO3428,"P")</f>
        <v>0</v>
      </c>
      <c r="BN3428">
        <f>COUNTIF(AC3428:AO3428,"C")</f>
        <v>0</v>
      </c>
    </row>
    <row r="3429" spans="1:66" x14ac:dyDescent="0.25">
      <c r="A3429">
        <v>10356</v>
      </c>
      <c r="B3429">
        <v>17</v>
      </c>
      <c r="C3429">
        <v>10</v>
      </c>
      <c r="D3429">
        <v>6</v>
      </c>
      <c r="E3429" t="s">
        <v>58</v>
      </c>
      <c r="F3429" t="s">
        <v>265</v>
      </c>
      <c r="G3429">
        <v>35</v>
      </c>
      <c r="H3429" t="s">
        <v>60</v>
      </c>
      <c r="I3429" t="s">
        <v>65</v>
      </c>
      <c r="K3429" t="s">
        <v>62</v>
      </c>
      <c r="AD3429" t="s">
        <v>67</v>
      </c>
      <c r="AQ3429" t="s">
        <v>67</v>
      </c>
      <c r="AT3429" t="s">
        <v>67</v>
      </c>
      <c r="AZ3429" t="s">
        <v>67</v>
      </c>
      <c r="BD3429" t="s">
        <v>2502</v>
      </c>
      <c r="BE3429">
        <f>COUNTIF(J3429:BD3429,"**")</f>
        <v>6</v>
      </c>
      <c r="BF3429">
        <f>COUNTIF(J3429:BD3429,"*P*")</f>
        <v>1</v>
      </c>
      <c r="BG3429">
        <f>COUNTIF(J3429:BD3429,"*C*")</f>
        <v>5</v>
      </c>
      <c r="BH3429">
        <f>COUNTIF(AQ3429:BC3429, "C")</f>
        <v>3</v>
      </c>
      <c r="BI3429">
        <f>COUNTIF(AQ3429:BC3429, "P")</f>
        <v>0</v>
      </c>
      <c r="BJ3429" t="str">
        <f t="shared" si="53"/>
        <v/>
      </c>
      <c r="BK3429">
        <f>COUNTIFS(AQ3429:BC3429,"C")+COUNTIFS(AQ3429:BC3429,"P")</f>
        <v>3</v>
      </c>
      <c r="BL3429">
        <f>COUNTIF(AC3429:AO3429,"**")</f>
        <v>1</v>
      </c>
      <c r="BM3429">
        <f>COUNTIF(AC3429:AO3429,"P")</f>
        <v>0</v>
      </c>
      <c r="BN3429">
        <f>COUNTIF(AC3429:AO3429,"C")</f>
        <v>1</v>
      </c>
    </row>
    <row r="3430" spans="1:66" x14ac:dyDescent="0.25">
      <c r="A3430">
        <v>10458</v>
      </c>
      <c r="B3430">
        <v>17</v>
      </c>
      <c r="C3430">
        <v>12</v>
      </c>
      <c r="D3430">
        <v>6</v>
      </c>
      <c r="E3430" t="s">
        <v>58</v>
      </c>
      <c r="F3430" t="s">
        <v>2503</v>
      </c>
      <c r="G3430">
        <v>35</v>
      </c>
      <c r="H3430" t="s">
        <v>64</v>
      </c>
      <c r="I3430" t="s">
        <v>65</v>
      </c>
      <c r="N3430" t="s">
        <v>67</v>
      </c>
      <c r="O3430" t="s">
        <v>67</v>
      </c>
      <c r="AF3430" t="s">
        <v>67</v>
      </c>
      <c r="AQ3430" t="s">
        <v>67</v>
      </c>
      <c r="AU3430" t="s">
        <v>67</v>
      </c>
      <c r="AZ3430" t="s">
        <v>67</v>
      </c>
      <c r="BD3430" t="s">
        <v>2504</v>
      </c>
      <c r="BE3430">
        <f>COUNTIF(J3430:BD3430,"**")</f>
        <v>7</v>
      </c>
      <c r="BF3430">
        <f>COUNTIF(J3430:BD3430,"*P*")</f>
        <v>1</v>
      </c>
      <c r="BG3430">
        <f>COUNTIF(J3430:BD3430,"*C*")</f>
        <v>7</v>
      </c>
      <c r="BH3430">
        <f>COUNTIF(AQ3430:BC3430, "C")</f>
        <v>3</v>
      </c>
      <c r="BI3430">
        <f>COUNTIF(AQ3430:BC3430, "P")</f>
        <v>0</v>
      </c>
      <c r="BJ3430" t="str">
        <f t="shared" si="53"/>
        <v/>
      </c>
      <c r="BK3430">
        <f>COUNTIFS(AQ3430:BC3430,"C")+COUNTIFS(AQ3430:BC3430,"P")</f>
        <v>3</v>
      </c>
      <c r="BL3430">
        <f>COUNTIF(AC3430:AO3430,"**")</f>
        <v>1</v>
      </c>
      <c r="BM3430">
        <f>COUNTIF(AC3430:AO3430,"P")</f>
        <v>0</v>
      </c>
      <c r="BN3430">
        <f>COUNTIF(AC3430:AO3430,"C")</f>
        <v>1</v>
      </c>
    </row>
    <row r="3431" spans="1:66" x14ac:dyDescent="0.25">
      <c r="A3431">
        <v>10472</v>
      </c>
      <c r="B3431">
        <v>17</v>
      </c>
      <c r="C3431">
        <v>12</v>
      </c>
      <c r="D3431">
        <v>6</v>
      </c>
      <c r="E3431" t="s">
        <v>58</v>
      </c>
      <c r="F3431" t="s">
        <v>208</v>
      </c>
      <c r="G3431">
        <v>35</v>
      </c>
      <c r="H3431" t="s">
        <v>64</v>
      </c>
      <c r="I3431" t="s">
        <v>65</v>
      </c>
      <c r="M3431" t="s">
        <v>67</v>
      </c>
      <c r="N3431" t="s">
        <v>67</v>
      </c>
      <c r="AT3431" t="s">
        <v>67</v>
      </c>
      <c r="AU3431" t="s">
        <v>67</v>
      </c>
      <c r="BD3431" t="s">
        <v>2505</v>
      </c>
      <c r="BE3431">
        <f>COUNTIF(J3431:BD3431,"**")</f>
        <v>5</v>
      </c>
      <c r="BF3431">
        <f>COUNTIF(J3431:BD3431,"*P*")</f>
        <v>1</v>
      </c>
      <c r="BG3431">
        <f>COUNTIF(J3431:BD3431,"*C*")</f>
        <v>4</v>
      </c>
      <c r="BH3431">
        <f>COUNTIF(AQ3431:BC3431, "C")</f>
        <v>2</v>
      </c>
      <c r="BI3431">
        <f>COUNTIF(AQ3431:BC3431, "P")</f>
        <v>0</v>
      </c>
      <c r="BJ3431" t="str">
        <f t="shared" si="53"/>
        <v/>
      </c>
      <c r="BK3431">
        <f>COUNTIFS(AQ3431:BC3431,"C")+COUNTIFS(AQ3431:BC3431,"P")</f>
        <v>2</v>
      </c>
      <c r="BL3431">
        <f>COUNTIF(AC3431:AO3431,"**")</f>
        <v>0</v>
      </c>
      <c r="BM3431">
        <f>COUNTIF(AC3431:AO3431,"P")</f>
        <v>0</v>
      </c>
      <c r="BN3431">
        <f>COUNTIF(AC3431:AO3431,"C")</f>
        <v>0</v>
      </c>
    </row>
    <row r="3432" spans="1:66" x14ac:dyDescent="0.25">
      <c r="A3432">
        <v>10508</v>
      </c>
      <c r="B3432">
        <v>17</v>
      </c>
      <c r="C3432">
        <v>12</v>
      </c>
      <c r="D3432">
        <v>6</v>
      </c>
      <c r="E3432" t="s">
        <v>58</v>
      </c>
      <c r="F3432" t="s">
        <v>2506</v>
      </c>
      <c r="G3432">
        <v>35</v>
      </c>
      <c r="H3432" t="s">
        <v>64</v>
      </c>
      <c r="I3432" t="s">
        <v>65</v>
      </c>
      <c r="AQ3432" t="s">
        <v>67</v>
      </c>
      <c r="AT3432" t="s">
        <v>67</v>
      </c>
      <c r="AZ3432" t="s">
        <v>62</v>
      </c>
      <c r="BE3432">
        <f>COUNTIF(J3432:BD3432,"**")</f>
        <v>3</v>
      </c>
      <c r="BF3432">
        <f>COUNTIF(J3432:BD3432,"*P*")</f>
        <v>1</v>
      </c>
      <c r="BG3432">
        <f>COUNTIF(J3432:BD3432,"*C*")</f>
        <v>2</v>
      </c>
      <c r="BH3432">
        <f>COUNTIF(AQ3432:BC3432, "C")</f>
        <v>2</v>
      </c>
      <c r="BI3432">
        <f>COUNTIF(AQ3432:BC3432, "P")</f>
        <v>1</v>
      </c>
      <c r="BJ3432" t="str">
        <f t="shared" si="53"/>
        <v/>
      </c>
      <c r="BK3432">
        <f>COUNTIFS(AQ3432:BC3432,"C")+COUNTIFS(AQ3432:BC3432,"P")</f>
        <v>3</v>
      </c>
      <c r="BL3432">
        <f>COUNTIF(AC3432:AO3432,"**")</f>
        <v>0</v>
      </c>
      <c r="BM3432">
        <f>COUNTIF(AC3432:AO3432,"P")</f>
        <v>0</v>
      </c>
      <c r="BN3432">
        <f>COUNTIF(AC3432:AO3432,"C")</f>
        <v>0</v>
      </c>
    </row>
    <row r="3433" spans="1:66" x14ac:dyDescent="0.25">
      <c r="A3433">
        <v>10511</v>
      </c>
      <c r="B3433">
        <v>17</v>
      </c>
      <c r="C3433">
        <v>12</v>
      </c>
      <c r="D3433">
        <v>6</v>
      </c>
      <c r="E3433" t="s">
        <v>58</v>
      </c>
      <c r="F3433" t="s">
        <v>208</v>
      </c>
      <c r="G3433">
        <v>35</v>
      </c>
      <c r="H3433" t="s">
        <v>60</v>
      </c>
      <c r="I3433" t="s">
        <v>65</v>
      </c>
      <c r="N3433" t="s">
        <v>67</v>
      </c>
      <c r="AT3433" t="s">
        <v>67</v>
      </c>
      <c r="BE3433">
        <f>COUNTIF(J3433:BD3433,"**")</f>
        <v>2</v>
      </c>
      <c r="BF3433">
        <f>COUNTIF(J3433:BD3433,"*P*")</f>
        <v>0</v>
      </c>
      <c r="BG3433">
        <f>COUNTIF(J3433:BD3433,"*C*")</f>
        <v>2</v>
      </c>
      <c r="BH3433">
        <f>COUNTIF(AQ3433:BC3433, "C")</f>
        <v>1</v>
      </c>
      <c r="BI3433">
        <f>COUNTIF(AQ3433:BC3433, "P")</f>
        <v>0</v>
      </c>
      <c r="BJ3433" t="str">
        <f t="shared" si="53"/>
        <v/>
      </c>
      <c r="BK3433">
        <f>COUNTIFS(AQ3433:BC3433,"C")+COUNTIFS(AQ3433:BC3433,"P")</f>
        <v>1</v>
      </c>
      <c r="BL3433">
        <f>COUNTIF(AC3433:AO3433,"**")</f>
        <v>0</v>
      </c>
      <c r="BM3433">
        <f>COUNTIF(AC3433:AO3433,"P")</f>
        <v>0</v>
      </c>
      <c r="BN3433">
        <f>COUNTIF(AC3433:AO3433,"C")</f>
        <v>0</v>
      </c>
    </row>
    <row r="3434" spans="1:66" x14ac:dyDescent="0.25">
      <c r="A3434">
        <v>10643</v>
      </c>
      <c r="B3434">
        <v>18</v>
      </c>
      <c r="C3434">
        <v>3</v>
      </c>
      <c r="D3434">
        <v>5</v>
      </c>
      <c r="E3434" t="s">
        <v>58</v>
      </c>
      <c r="F3434" t="s">
        <v>225</v>
      </c>
      <c r="G3434">
        <v>35</v>
      </c>
      <c r="H3434" t="s">
        <v>60</v>
      </c>
      <c r="I3434" t="s">
        <v>65</v>
      </c>
      <c r="J3434" t="s">
        <v>62</v>
      </c>
      <c r="K3434" t="s">
        <v>62</v>
      </c>
      <c r="W3434" t="s">
        <v>62</v>
      </c>
      <c r="BE3434">
        <f>COUNTIF(J3434:BD3434,"**")</f>
        <v>3</v>
      </c>
      <c r="BF3434">
        <f>COUNTIF(J3434:BD3434,"*P*")</f>
        <v>3</v>
      </c>
      <c r="BG3434">
        <f>COUNTIF(J3434:BD3434,"*C*")</f>
        <v>0</v>
      </c>
      <c r="BH3434">
        <f>COUNTIF(AQ3434:BC3434, "C")</f>
        <v>0</v>
      </c>
      <c r="BI3434">
        <f>COUNTIF(AQ3434:BC3434, "P")</f>
        <v>0</v>
      </c>
      <c r="BJ3434" t="str">
        <f t="shared" si="53"/>
        <v/>
      </c>
      <c r="BK3434">
        <f>COUNTIFS(AQ3434:BC3434,"C")+COUNTIFS(AQ3434:BC3434,"P")</f>
        <v>0</v>
      </c>
      <c r="BL3434">
        <f>COUNTIF(AC3434:AO3434,"**")</f>
        <v>0</v>
      </c>
      <c r="BM3434">
        <f>COUNTIF(AC3434:AO3434,"P")</f>
        <v>0</v>
      </c>
      <c r="BN3434">
        <f>COUNTIF(AC3434:AO3434,"C")</f>
        <v>0</v>
      </c>
    </row>
    <row r="3435" spans="1:66" x14ac:dyDescent="0.25">
      <c r="A3435">
        <v>10895</v>
      </c>
      <c r="B3435">
        <v>18</v>
      </c>
      <c r="C3435">
        <v>8</v>
      </c>
      <c r="D3435">
        <v>5</v>
      </c>
      <c r="E3435" t="s">
        <v>58</v>
      </c>
      <c r="F3435" t="s">
        <v>607</v>
      </c>
      <c r="G3435">
        <v>35</v>
      </c>
      <c r="H3435" t="s">
        <v>60</v>
      </c>
      <c r="I3435" t="s">
        <v>65</v>
      </c>
      <c r="N3435" t="s">
        <v>67</v>
      </c>
      <c r="AT3435" t="s">
        <v>67</v>
      </c>
      <c r="BE3435">
        <f>COUNTIF(J3435:BD3435,"**")</f>
        <v>2</v>
      </c>
      <c r="BF3435">
        <f>COUNTIF(J3435:BD3435,"*P*")</f>
        <v>0</v>
      </c>
      <c r="BG3435">
        <f>COUNTIF(J3435:BD3435,"*C*")</f>
        <v>2</v>
      </c>
      <c r="BH3435">
        <f>COUNTIF(AQ3435:BC3435, "C")</f>
        <v>1</v>
      </c>
      <c r="BI3435">
        <f>COUNTIF(AQ3435:BC3435, "P")</f>
        <v>0</v>
      </c>
      <c r="BJ3435" t="str">
        <f t="shared" si="53"/>
        <v/>
      </c>
      <c r="BK3435">
        <f>COUNTIFS(AQ3435:BC3435,"C")+COUNTIFS(AQ3435:BC3435,"P")</f>
        <v>1</v>
      </c>
      <c r="BL3435">
        <f>COUNTIF(AC3435:AO3435,"**")</f>
        <v>0</v>
      </c>
      <c r="BM3435">
        <f>COUNTIF(AC3435:AO3435,"P")</f>
        <v>0</v>
      </c>
      <c r="BN3435">
        <f>COUNTIF(AC3435:AO3435,"C")</f>
        <v>0</v>
      </c>
    </row>
    <row r="3436" spans="1:66" x14ac:dyDescent="0.25">
      <c r="A3436">
        <v>11131</v>
      </c>
      <c r="B3436">
        <v>19</v>
      </c>
      <c r="C3436">
        <v>8</v>
      </c>
      <c r="D3436">
        <v>47</v>
      </c>
      <c r="E3436" t="s">
        <v>58</v>
      </c>
      <c r="F3436" t="s">
        <v>601</v>
      </c>
      <c r="G3436">
        <v>35</v>
      </c>
      <c r="H3436" t="s">
        <v>60</v>
      </c>
      <c r="I3436" t="s">
        <v>65</v>
      </c>
      <c r="AF3436" t="s">
        <v>62</v>
      </c>
      <c r="AT3436" t="s">
        <v>67</v>
      </c>
      <c r="AZ3436" t="s">
        <v>62</v>
      </c>
      <c r="BD3436" t="s">
        <v>679</v>
      </c>
      <c r="BE3436">
        <f>COUNTIF(J3436:BD3436,"**")</f>
        <v>4</v>
      </c>
      <c r="BF3436">
        <f>COUNTIF(J3436:BD3436,"*P*")</f>
        <v>3</v>
      </c>
      <c r="BG3436">
        <f>COUNTIF(J3436:BD3436,"*C*")</f>
        <v>1</v>
      </c>
      <c r="BH3436">
        <f>COUNTIF(AQ3436:BC3436, "C")</f>
        <v>1</v>
      </c>
      <c r="BI3436">
        <f>COUNTIF(AQ3436:BC3436, "P")</f>
        <v>1</v>
      </c>
      <c r="BJ3436" t="str">
        <f t="shared" si="53"/>
        <v/>
      </c>
      <c r="BK3436">
        <f>COUNTIFS(AQ3436:BC3436,"C")+COUNTIFS(AQ3436:BC3436,"P")</f>
        <v>2</v>
      </c>
      <c r="BL3436">
        <f>COUNTIF(AC3436:AO3436,"**")</f>
        <v>1</v>
      </c>
      <c r="BM3436">
        <f>COUNTIF(AC3436:AO3436,"P")</f>
        <v>1</v>
      </c>
      <c r="BN3436">
        <f>COUNTIF(AC3436:AO3436,"C")</f>
        <v>0</v>
      </c>
    </row>
    <row r="3437" spans="1:66" x14ac:dyDescent="0.25">
      <c r="A3437">
        <v>11197</v>
      </c>
      <c r="B3437">
        <v>19</v>
      </c>
      <c r="C3437">
        <v>12</v>
      </c>
      <c r="D3437">
        <v>56</v>
      </c>
      <c r="E3437" t="s">
        <v>58</v>
      </c>
      <c r="F3437" t="s">
        <v>138</v>
      </c>
      <c r="G3437">
        <v>35</v>
      </c>
      <c r="H3437" t="s">
        <v>60</v>
      </c>
      <c r="I3437" t="s">
        <v>72</v>
      </c>
      <c r="O3437" t="s">
        <v>62</v>
      </c>
      <c r="BE3437">
        <f>COUNTIF(J3437:BD3437,"**")</f>
        <v>1</v>
      </c>
      <c r="BF3437">
        <f>COUNTIF(J3437:BD3437,"*P*")</f>
        <v>1</v>
      </c>
      <c r="BG3437">
        <f>COUNTIF(J3437:BD3437,"*C*")</f>
        <v>0</v>
      </c>
      <c r="BH3437">
        <f>COUNTIF(AQ3437:BC3437, "C")</f>
        <v>0</v>
      </c>
      <c r="BI3437">
        <f>COUNTIF(AQ3437:BC3437, "P")</f>
        <v>0</v>
      </c>
      <c r="BJ3437" t="str">
        <f t="shared" si="53"/>
        <v/>
      </c>
      <c r="BK3437">
        <f>COUNTIFS(AQ3437:BC3437,"C")+COUNTIFS(AQ3437:BC3437,"P")</f>
        <v>0</v>
      </c>
      <c r="BL3437">
        <f>COUNTIF(AC3437:AO3437,"**")</f>
        <v>0</v>
      </c>
      <c r="BM3437">
        <f>COUNTIF(AC3437:AO3437,"P")</f>
        <v>0</v>
      </c>
      <c r="BN3437">
        <f>COUNTIF(AC3437:AO3437,"C")</f>
        <v>0</v>
      </c>
    </row>
    <row r="3438" spans="1:66" x14ac:dyDescent="0.25">
      <c r="A3438">
        <v>11209</v>
      </c>
      <c r="B3438">
        <v>19</v>
      </c>
      <c r="C3438">
        <v>2</v>
      </c>
      <c r="D3438">
        <v>56</v>
      </c>
      <c r="E3438" t="s">
        <v>58</v>
      </c>
      <c r="F3438" t="s">
        <v>2507</v>
      </c>
      <c r="G3438">
        <v>35</v>
      </c>
      <c r="H3438" t="s">
        <v>60</v>
      </c>
      <c r="I3438" t="s">
        <v>65</v>
      </c>
      <c r="AT3438" t="s">
        <v>62</v>
      </c>
      <c r="BE3438">
        <f>COUNTIF(J3438:BD3438,"**")</f>
        <v>1</v>
      </c>
      <c r="BF3438">
        <f>COUNTIF(J3438:BD3438,"*P*")</f>
        <v>1</v>
      </c>
      <c r="BG3438">
        <f>COUNTIF(J3438:BD3438,"*C*")</f>
        <v>0</v>
      </c>
      <c r="BH3438">
        <f>COUNTIF(AQ3438:BC3438, "C")</f>
        <v>0</v>
      </c>
      <c r="BI3438">
        <f>COUNTIF(AQ3438:BC3438, "P")</f>
        <v>1</v>
      </c>
      <c r="BJ3438" t="str">
        <f t="shared" si="53"/>
        <v>X</v>
      </c>
      <c r="BK3438">
        <f>COUNTIFS(AQ3438:BC3438,"C")+COUNTIFS(AQ3438:BC3438,"P")</f>
        <v>1</v>
      </c>
      <c r="BL3438">
        <f>COUNTIF(AC3438:AO3438,"**")</f>
        <v>0</v>
      </c>
      <c r="BM3438">
        <f>COUNTIF(AC3438:AO3438,"P")</f>
        <v>0</v>
      </c>
      <c r="BN3438">
        <f>COUNTIF(AC3438:AO3438,"C")</f>
        <v>0</v>
      </c>
    </row>
    <row r="3439" spans="1:66" x14ac:dyDescent="0.25">
      <c r="A3439">
        <v>11340</v>
      </c>
      <c r="B3439">
        <v>19</v>
      </c>
      <c r="C3439">
        <v>3</v>
      </c>
      <c r="D3439">
        <v>56</v>
      </c>
      <c r="E3439" t="s">
        <v>58</v>
      </c>
      <c r="F3439" t="s">
        <v>2508</v>
      </c>
      <c r="G3439">
        <v>35</v>
      </c>
      <c r="H3439" t="s">
        <v>60</v>
      </c>
      <c r="I3439" t="s">
        <v>65</v>
      </c>
      <c r="O3439" t="s">
        <v>62</v>
      </c>
      <c r="AD3439" t="s">
        <v>62</v>
      </c>
      <c r="AT3439" t="s">
        <v>67</v>
      </c>
      <c r="BA3439" t="s">
        <v>67</v>
      </c>
      <c r="BE3439">
        <f>COUNTIF(J3439:BD3439,"**")</f>
        <v>4</v>
      </c>
      <c r="BF3439">
        <f>COUNTIF(J3439:BD3439,"*P*")</f>
        <v>2</v>
      </c>
      <c r="BG3439">
        <f>COUNTIF(J3439:BD3439,"*C*")</f>
        <v>2</v>
      </c>
      <c r="BH3439">
        <f>COUNTIF(AQ3439:BC3439, "C")</f>
        <v>2</v>
      </c>
      <c r="BI3439">
        <f>COUNTIF(AQ3439:BC3439, "P")</f>
        <v>0</v>
      </c>
      <c r="BJ3439" t="str">
        <f t="shared" si="53"/>
        <v/>
      </c>
      <c r="BK3439">
        <f>COUNTIFS(AQ3439:BC3439,"C")+COUNTIFS(AQ3439:BC3439,"P")</f>
        <v>2</v>
      </c>
      <c r="BL3439">
        <f>COUNTIF(AC3439:AO3439,"**")</f>
        <v>1</v>
      </c>
      <c r="BM3439">
        <f>COUNTIF(AC3439:AO3439,"P")</f>
        <v>1</v>
      </c>
      <c r="BN3439">
        <f>COUNTIF(AC3439:AO3439,"C")</f>
        <v>0</v>
      </c>
    </row>
    <row r="3440" spans="1:66" x14ac:dyDescent="0.25">
      <c r="A3440">
        <v>11349</v>
      </c>
      <c r="B3440">
        <v>19</v>
      </c>
      <c r="C3440">
        <v>3</v>
      </c>
      <c r="D3440">
        <v>47</v>
      </c>
      <c r="E3440" t="s">
        <v>58</v>
      </c>
      <c r="F3440" t="s">
        <v>2509</v>
      </c>
      <c r="G3440">
        <v>35</v>
      </c>
      <c r="H3440" t="s">
        <v>60</v>
      </c>
      <c r="I3440" t="s">
        <v>72</v>
      </c>
      <c r="O3440" t="s">
        <v>447</v>
      </c>
      <c r="BE3440">
        <f>COUNTIF(J3440:BD3440,"**")</f>
        <v>1</v>
      </c>
      <c r="BF3440">
        <f>COUNTIF(J3440:BD3440,"*P*")</f>
        <v>1</v>
      </c>
      <c r="BG3440">
        <f>COUNTIF(J3440:BD3440,"*C*")</f>
        <v>0</v>
      </c>
      <c r="BH3440">
        <f>COUNTIF(AQ3440:BC3440, "C")</f>
        <v>0</v>
      </c>
      <c r="BI3440">
        <f>COUNTIF(AQ3440:BC3440, "P")</f>
        <v>0</v>
      </c>
      <c r="BJ3440" t="str">
        <f t="shared" si="53"/>
        <v/>
      </c>
      <c r="BK3440">
        <f>COUNTIFS(AQ3440:BC3440,"C")+COUNTIFS(AQ3440:BC3440,"P")</f>
        <v>0</v>
      </c>
      <c r="BL3440">
        <f>COUNTIF(AC3440:AO3440,"**")</f>
        <v>0</v>
      </c>
      <c r="BM3440">
        <f>COUNTIF(AC3440:AO3440,"P")</f>
        <v>0</v>
      </c>
      <c r="BN3440">
        <f>COUNTIF(AC3440:AO3440,"C")</f>
        <v>0</v>
      </c>
    </row>
    <row r="3441" spans="1:66" x14ac:dyDescent="0.25">
      <c r="A3441">
        <v>11387</v>
      </c>
      <c r="B3441">
        <v>19</v>
      </c>
      <c r="C3441">
        <v>5</v>
      </c>
      <c r="D3441">
        <v>31</v>
      </c>
      <c r="E3441" t="s">
        <v>58</v>
      </c>
      <c r="F3441" t="s">
        <v>2510</v>
      </c>
      <c r="G3441">
        <v>35</v>
      </c>
      <c r="H3441" t="s">
        <v>60</v>
      </c>
      <c r="I3441" t="s">
        <v>65</v>
      </c>
      <c r="N3441" t="s">
        <v>67</v>
      </c>
      <c r="AF3441" t="s">
        <v>62</v>
      </c>
      <c r="AQ3441" t="s">
        <v>67</v>
      </c>
      <c r="AZ3441" t="s">
        <v>67</v>
      </c>
      <c r="BD3441" t="s">
        <v>505</v>
      </c>
      <c r="BE3441">
        <f>COUNTIF(J3441:BD3441,"**")</f>
        <v>5</v>
      </c>
      <c r="BF3441">
        <f>COUNTIF(J3441:BD3441,"*P*")</f>
        <v>1</v>
      </c>
      <c r="BG3441">
        <f>COUNTIF(J3441:BD3441,"*C*")</f>
        <v>3</v>
      </c>
      <c r="BH3441">
        <f>COUNTIF(AQ3441:BC3441, "C")</f>
        <v>2</v>
      </c>
      <c r="BI3441">
        <f>COUNTIF(AQ3441:BC3441, "P")</f>
        <v>0</v>
      </c>
      <c r="BJ3441" t="str">
        <f t="shared" si="53"/>
        <v/>
      </c>
      <c r="BK3441">
        <f>COUNTIFS(AQ3441:BC3441,"C")+COUNTIFS(AQ3441:BC3441,"P")</f>
        <v>2</v>
      </c>
      <c r="BL3441">
        <f>COUNTIF(AC3441:AO3441,"**")</f>
        <v>1</v>
      </c>
      <c r="BM3441">
        <f>COUNTIF(AC3441:AO3441,"P")</f>
        <v>1</v>
      </c>
      <c r="BN3441">
        <f>COUNTIF(AC3441:AO3441,"C")</f>
        <v>0</v>
      </c>
    </row>
    <row r="3442" spans="1:66" x14ac:dyDescent="0.25">
      <c r="A3442">
        <v>11469</v>
      </c>
      <c r="B3442">
        <v>19</v>
      </c>
      <c r="C3442">
        <v>10</v>
      </c>
      <c r="D3442">
        <v>56</v>
      </c>
      <c r="E3442" t="s">
        <v>58</v>
      </c>
      <c r="F3442" t="s">
        <v>601</v>
      </c>
      <c r="G3442">
        <v>35</v>
      </c>
      <c r="H3442" t="s">
        <v>64</v>
      </c>
      <c r="I3442" t="s">
        <v>65</v>
      </c>
      <c r="AT3442" t="s">
        <v>62</v>
      </c>
      <c r="AU3442" t="s">
        <v>67</v>
      </c>
      <c r="BA3442" t="s">
        <v>62</v>
      </c>
      <c r="BD3442" t="s">
        <v>799</v>
      </c>
      <c r="BE3442">
        <f>COUNTIF(J3442:BD3442,"**")</f>
        <v>4</v>
      </c>
      <c r="BF3442">
        <f>COUNTIF(J3442:BD3442,"*P*")</f>
        <v>2</v>
      </c>
      <c r="BG3442">
        <f>COUNTIF(J3442:BD3442,"*C*")</f>
        <v>1</v>
      </c>
      <c r="BH3442">
        <f>COUNTIF(AQ3442:BC3442, "C")</f>
        <v>1</v>
      </c>
      <c r="BI3442">
        <f>COUNTIF(AQ3442:BC3442, "P")</f>
        <v>2</v>
      </c>
      <c r="BJ3442" t="str">
        <f t="shared" si="53"/>
        <v/>
      </c>
      <c r="BK3442">
        <f>COUNTIFS(AQ3442:BC3442,"C")+COUNTIFS(AQ3442:BC3442,"P")</f>
        <v>3</v>
      </c>
      <c r="BL3442">
        <f>COUNTIF(AC3442:AO3442,"**")</f>
        <v>0</v>
      </c>
      <c r="BM3442">
        <f>COUNTIF(AC3442:AO3442,"P")</f>
        <v>0</v>
      </c>
      <c r="BN3442">
        <f>COUNTIF(AC3442:AO3442,"C")</f>
        <v>0</v>
      </c>
    </row>
    <row r="3443" spans="1:66" x14ac:dyDescent="0.25">
      <c r="A3443">
        <v>11472</v>
      </c>
      <c r="B3443">
        <v>19</v>
      </c>
      <c r="C3443">
        <v>10</v>
      </c>
      <c r="D3443">
        <v>31</v>
      </c>
      <c r="E3443" t="s">
        <v>58</v>
      </c>
      <c r="F3443" t="s">
        <v>2511</v>
      </c>
      <c r="G3443">
        <v>35</v>
      </c>
      <c r="H3443" t="s">
        <v>64</v>
      </c>
      <c r="I3443" t="s">
        <v>65</v>
      </c>
      <c r="N3443" t="s">
        <v>67</v>
      </c>
      <c r="AT3443" t="s">
        <v>67</v>
      </c>
      <c r="AU3443" t="s">
        <v>67</v>
      </c>
      <c r="BD3443" t="s">
        <v>2053</v>
      </c>
      <c r="BE3443">
        <f>COUNTIF(J3443:BD3443,"**")</f>
        <v>4</v>
      </c>
      <c r="BF3443">
        <f>COUNTIF(J3443:BD3443,"*P*")</f>
        <v>0</v>
      </c>
      <c r="BG3443">
        <f>COUNTIF(J3443:BD3443,"*C*")</f>
        <v>4</v>
      </c>
      <c r="BH3443">
        <f>COUNTIF(AQ3443:BC3443, "C")</f>
        <v>2</v>
      </c>
      <c r="BI3443">
        <f>COUNTIF(AQ3443:BC3443, "P")</f>
        <v>0</v>
      </c>
      <c r="BJ3443" t="str">
        <f t="shared" si="53"/>
        <v/>
      </c>
      <c r="BK3443">
        <f>COUNTIFS(AQ3443:BC3443,"C")+COUNTIFS(AQ3443:BC3443,"P")</f>
        <v>2</v>
      </c>
      <c r="BL3443">
        <f>COUNTIF(AC3443:AO3443,"**")</f>
        <v>0</v>
      </c>
      <c r="BM3443">
        <f>COUNTIF(AC3443:AO3443,"P")</f>
        <v>0</v>
      </c>
      <c r="BN3443">
        <f>COUNTIF(AC3443:AO3443,"C")</f>
        <v>0</v>
      </c>
    </row>
    <row r="3444" spans="1:66" x14ac:dyDescent="0.25">
      <c r="A3444">
        <v>11633</v>
      </c>
      <c r="B3444">
        <v>20</v>
      </c>
      <c r="C3444">
        <v>9</v>
      </c>
      <c r="D3444">
        <v>11</v>
      </c>
      <c r="E3444" t="s">
        <v>58</v>
      </c>
      <c r="F3444" t="s">
        <v>2512</v>
      </c>
      <c r="G3444">
        <v>35</v>
      </c>
      <c r="H3444" t="s">
        <v>60</v>
      </c>
      <c r="I3444" t="s">
        <v>65</v>
      </c>
      <c r="N3444" t="s">
        <v>62</v>
      </c>
      <c r="BE3444">
        <f>COUNTIF(J3444:BD3444,"**")</f>
        <v>1</v>
      </c>
      <c r="BF3444">
        <f>COUNTIF(J3444:BD3444,"*P*")</f>
        <v>1</v>
      </c>
      <c r="BG3444">
        <f>COUNTIF(J3444:BD3444,"*C*")</f>
        <v>0</v>
      </c>
      <c r="BH3444">
        <f>COUNTIF(AQ3444:BC3444, "C")</f>
        <v>0</v>
      </c>
      <c r="BI3444">
        <f>COUNTIF(AQ3444:BC3444, "P")</f>
        <v>0</v>
      </c>
      <c r="BJ3444" t="str">
        <f t="shared" si="53"/>
        <v/>
      </c>
      <c r="BK3444">
        <f>COUNTIFS(AQ3444:BC3444,"C")+COUNTIFS(AQ3444:BC3444,"P")</f>
        <v>0</v>
      </c>
      <c r="BL3444">
        <f>COUNTIF(AC3444:AO3444,"**")</f>
        <v>0</v>
      </c>
      <c r="BM3444">
        <f>COUNTIF(AC3444:AO3444,"P")</f>
        <v>0</v>
      </c>
      <c r="BN3444">
        <f>COUNTIF(AC3444:AO3444,"C")</f>
        <v>0</v>
      </c>
    </row>
    <row r="3445" spans="1:66" x14ac:dyDescent="0.25">
      <c r="A3445">
        <v>11636</v>
      </c>
      <c r="B3445">
        <v>20</v>
      </c>
      <c r="C3445">
        <v>9</v>
      </c>
      <c r="D3445">
        <v>11</v>
      </c>
      <c r="E3445" t="s">
        <v>58</v>
      </c>
      <c r="F3445" t="s">
        <v>2513</v>
      </c>
      <c r="G3445">
        <v>35</v>
      </c>
      <c r="H3445" t="s">
        <v>60</v>
      </c>
      <c r="I3445" t="s">
        <v>65</v>
      </c>
      <c r="N3445" t="s">
        <v>67</v>
      </c>
      <c r="BE3445">
        <f>COUNTIF(J3445:BD3445,"**")</f>
        <v>1</v>
      </c>
      <c r="BF3445">
        <f>COUNTIF(J3445:BD3445,"*P*")</f>
        <v>0</v>
      </c>
      <c r="BG3445">
        <f>COUNTIF(J3445:BD3445,"*C*")</f>
        <v>1</v>
      </c>
      <c r="BH3445">
        <f>COUNTIF(AQ3445:BC3445, "C")</f>
        <v>0</v>
      </c>
      <c r="BI3445">
        <f>COUNTIF(AQ3445:BC3445, "P")</f>
        <v>0</v>
      </c>
      <c r="BJ3445" t="str">
        <f t="shared" si="53"/>
        <v/>
      </c>
      <c r="BK3445">
        <f>COUNTIFS(AQ3445:BC3445,"C")+COUNTIFS(AQ3445:BC3445,"P")</f>
        <v>0</v>
      </c>
      <c r="BL3445">
        <f>COUNTIF(AC3445:AO3445,"**")</f>
        <v>0</v>
      </c>
      <c r="BM3445">
        <f>COUNTIF(AC3445:AO3445,"P")</f>
        <v>0</v>
      </c>
      <c r="BN3445">
        <f>COUNTIF(AC3445:AO3445,"C")</f>
        <v>0</v>
      </c>
    </row>
    <row r="3446" spans="1:66" x14ac:dyDescent="0.25">
      <c r="A3446">
        <v>11782</v>
      </c>
      <c r="B3446">
        <v>21</v>
      </c>
      <c r="C3446">
        <v>3</v>
      </c>
      <c r="D3446">
        <v>36</v>
      </c>
      <c r="E3446" t="s">
        <v>58</v>
      </c>
      <c r="F3446" t="s">
        <v>2514</v>
      </c>
      <c r="G3446">
        <v>35</v>
      </c>
      <c r="H3446" t="s">
        <v>60</v>
      </c>
      <c r="I3446" t="s">
        <v>61</v>
      </c>
      <c r="K3446" t="s">
        <v>62</v>
      </c>
      <c r="N3446" t="s">
        <v>67</v>
      </c>
      <c r="O3446" t="s">
        <v>62</v>
      </c>
      <c r="BE3446">
        <f>COUNTIF(J3446:BD3446,"**")</f>
        <v>3</v>
      </c>
      <c r="BF3446">
        <f>COUNTIF(J3446:BD3446,"*P*")</f>
        <v>2</v>
      </c>
      <c r="BG3446">
        <f>COUNTIF(J3446:BD3446,"*C*")</f>
        <v>1</v>
      </c>
      <c r="BH3446">
        <f>COUNTIF(AQ3446:BC3446, "C")</f>
        <v>0</v>
      </c>
      <c r="BI3446">
        <f>COUNTIF(AQ3446:BC3446, "P")</f>
        <v>0</v>
      </c>
      <c r="BJ3446" t="str">
        <f t="shared" si="53"/>
        <v/>
      </c>
      <c r="BK3446">
        <f>COUNTIFS(AQ3446:BC3446,"C")+COUNTIFS(AQ3446:BC3446,"P")</f>
        <v>0</v>
      </c>
      <c r="BL3446">
        <f>COUNTIF(AC3446:AO3446,"**")</f>
        <v>0</v>
      </c>
      <c r="BM3446">
        <f>COUNTIF(AC3446:AO3446,"P")</f>
        <v>0</v>
      </c>
      <c r="BN3446">
        <f>COUNTIF(AC3446:AO3446,"C")</f>
        <v>0</v>
      </c>
    </row>
    <row r="3447" spans="1:66" x14ac:dyDescent="0.25">
      <c r="A3447">
        <v>11790</v>
      </c>
      <c r="B3447">
        <v>21</v>
      </c>
      <c r="C3447">
        <v>3</v>
      </c>
      <c r="D3447">
        <v>36</v>
      </c>
      <c r="E3447" t="s">
        <v>58</v>
      </c>
      <c r="F3447" t="s">
        <v>2515</v>
      </c>
      <c r="G3447">
        <v>35</v>
      </c>
      <c r="H3447" t="s">
        <v>60</v>
      </c>
      <c r="I3447" t="s">
        <v>65</v>
      </c>
      <c r="J3447" t="s">
        <v>67</v>
      </c>
      <c r="N3447" t="s">
        <v>67</v>
      </c>
      <c r="W3447" t="s">
        <v>67</v>
      </c>
      <c r="AU3447" t="s">
        <v>67</v>
      </c>
      <c r="BD3447" t="s">
        <v>295</v>
      </c>
      <c r="BE3447">
        <f>COUNTIF(J3447:BD3447,"**")</f>
        <v>5</v>
      </c>
      <c r="BF3447">
        <f>COUNTIF(J3447:BD3447,"*P*")</f>
        <v>0</v>
      </c>
      <c r="BG3447">
        <f>COUNTIF(J3447:BD3447,"*C*")</f>
        <v>5</v>
      </c>
      <c r="BH3447">
        <f>COUNTIF(AQ3447:BC3447, "C")</f>
        <v>1</v>
      </c>
      <c r="BI3447">
        <f>COUNTIF(AQ3447:BC3447, "P")</f>
        <v>0</v>
      </c>
      <c r="BJ3447" t="str">
        <f t="shared" si="53"/>
        <v/>
      </c>
      <c r="BK3447">
        <f>COUNTIFS(AQ3447:BC3447,"C")+COUNTIFS(AQ3447:BC3447,"P")</f>
        <v>1</v>
      </c>
      <c r="BL3447">
        <f>COUNTIF(AC3447:AO3447,"**")</f>
        <v>0</v>
      </c>
      <c r="BM3447">
        <f>COUNTIF(AC3447:AO3447,"P")</f>
        <v>0</v>
      </c>
      <c r="BN3447">
        <f>COUNTIF(AC3447:AO3447,"C")</f>
        <v>0</v>
      </c>
    </row>
    <row r="3448" spans="1:66" x14ac:dyDescent="0.25">
      <c r="A3448">
        <v>11865</v>
      </c>
      <c r="B3448">
        <v>21</v>
      </c>
      <c r="C3448">
        <v>5</v>
      </c>
      <c r="D3448">
        <v>36</v>
      </c>
      <c r="E3448" t="s">
        <v>58</v>
      </c>
      <c r="F3448" t="s">
        <v>1623</v>
      </c>
      <c r="G3448">
        <v>35</v>
      </c>
      <c r="H3448" t="s">
        <v>60</v>
      </c>
      <c r="I3448" t="s">
        <v>65</v>
      </c>
      <c r="K3448" t="s">
        <v>62</v>
      </c>
      <c r="BE3448">
        <f>COUNTIF(J3448:BD3448,"**")</f>
        <v>1</v>
      </c>
      <c r="BF3448">
        <f>COUNTIF(J3448:BD3448,"*P*")</f>
        <v>1</v>
      </c>
      <c r="BG3448">
        <f>COUNTIF(J3448:BD3448,"*C*")</f>
        <v>0</v>
      </c>
      <c r="BH3448">
        <f>COUNTIF(AQ3448:BC3448, "C")</f>
        <v>0</v>
      </c>
      <c r="BI3448">
        <f>COUNTIF(AQ3448:BC3448, "P")</f>
        <v>0</v>
      </c>
      <c r="BJ3448" t="str">
        <f t="shared" si="53"/>
        <v/>
      </c>
      <c r="BK3448">
        <f>COUNTIFS(AQ3448:BC3448,"C")+COUNTIFS(AQ3448:BC3448,"P")</f>
        <v>0</v>
      </c>
      <c r="BL3448">
        <f>COUNTIF(AC3448:AO3448,"**")</f>
        <v>0</v>
      </c>
      <c r="BM3448">
        <f>COUNTIF(AC3448:AO3448,"P")</f>
        <v>0</v>
      </c>
      <c r="BN3448">
        <f>COUNTIF(AC3448:AO3448,"C")</f>
        <v>0</v>
      </c>
    </row>
    <row r="3449" spans="1:66" x14ac:dyDescent="0.25">
      <c r="A3449">
        <v>11899</v>
      </c>
      <c r="B3449">
        <v>21</v>
      </c>
      <c r="C3449">
        <v>6</v>
      </c>
      <c r="D3449">
        <v>36</v>
      </c>
      <c r="E3449" t="s">
        <v>58</v>
      </c>
      <c r="F3449" t="s">
        <v>1889</v>
      </c>
      <c r="G3449">
        <v>35</v>
      </c>
      <c r="H3449" t="s">
        <v>60</v>
      </c>
      <c r="I3449" t="s">
        <v>65</v>
      </c>
      <c r="O3449" t="s">
        <v>62</v>
      </c>
      <c r="AT3449" t="s">
        <v>67</v>
      </c>
      <c r="AU3449" t="s">
        <v>62</v>
      </c>
      <c r="AW3449" t="s">
        <v>62</v>
      </c>
      <c r="AY3449" t="s">
        <v>62</v>
      </c>
      <c r="AZ3449" t="s">
        <v>67</v>
      </c>
      <c r="BD3449" t="s">
        <v>435</v>
      </c>
      <c r="BE3449">
        <f>COUNTIF(J3449:BD3449,"**")</f>
        <v>7</v>
      </c>
      <c r="BF3449">
        <f>COUNTIF(J3449:BD3449,"*P*")</f>
        <v>5</v>
      </c>
      <c r="BG3449">
        <f>COUNTIF(J3449:BD3449,"*C*")</f>
        <v>2</v>
      </c>
      <c r="BH3449">
        <f>COUNTIF(AQ3449:BC3449, "C")</f>
        <v>2</v>
      </c>
      <c r="BI3449">
        <f>COUNTIF(AQ3449:BC3449, "P")</f>
        <v>3</v>
      </c>
      <c r="BJ3449" t="str">
        <f t="shared" si="53"/>
        <v/>
      </c>
      <c r="BK3449">
        <f>COUNTIFS(AQ3449:BC3449,"C")+COUNTIFS(AQ3449:BC3449,"P")</f>
        <v>5</v>
      </c>
      <c r="BL3449">
        <f>COUNTIF(AC3449:AO3449,"**")</f>
        <v>0</v>
      </c>
      <c r="BM3449">
        <f>COUNTIF(AC3449:AO3449,"P")</f>
        <v>0</v>
      </c>
      <c r="BN3449">
        <f>COUNTIF(AC3449:AO3449,"C")</f>
        <v>0</v>
      </c>
    </row>
    <row r="3450" spans="1:66" x14ac:dyDescent="0.25">
      <c r="A3450">
        <v>11943</v>
      </c>
      <c r="B3450">
        <v>21</v>
      </c>
      <c r="C3450">
        <v>8</v>
      </c>
      <c r="D3450">
        <v>36</v>
      </c>
      <c r="E3450" t="s">
        <v>58</v>
      </c>
      <c r="F3450" t="s">
        <v>2516</v>
      </c>
      <c r="G3450">
        <v>35</v>
      </c>
      <c r="H3450" t="s">
        <v>64</v>
      </c>
      <c r="I3450" t="s">
        <v>65</v>
      </c>
      <c r="AF3450" t="s">
        <v>67</v>
      </c>
      <c r="AR3450" t="s">
        <v>67</v>
      </c>
      <c r="AT3450" t="s">
        <v>67</v>
      </c>
      <c r="AW3450" t="s">
        <v>62</v>
      </c>
      <c r="AZ3450" t="s">
        <v>67</v>
      </c>
      <c r="BE3450">
        <f>COUNTIF(J3450:BD3450,"**")</f>
        <v>5</v>
      </c>
      <c r="BF3450">
        <f>COUNTIF(J3450:BD3450,"*P*")</f>
        <v>1</v>
      </c>
      <c r="BG3450">
        <f>COUNTIF(J3450:BD3450,"*C*")</f>
        <v>4</v>
      </c>
      <c r="BH3450">
        <f>COUNTIF(AQ3450:BC3450, "C")</f>
        <v>3</v>
      </c>
      <c r="BI3450">
        <f>COUNTIF(AQ3450:BC3450, "P")</f>
        <v>1</v>
      </c>
      <c r="BJ3450" t="str">
        <f t="shared" si="53"/>
        <v/>
      </c>
      <c r="BK3450">
        <f>COUNTIFS(AQ3450:BC3450,"C")+COUNTIFS(AQ3450:BC3450,"P")</f>
        <v>4</v>
      </c>
      <c r="BL3450">
        <f>COUNTIF(AC3450:AO3450,"**")</f>
        <v>1</v>
      </c>
      <c r="BM3450">
        <f>COUNTIF(AC3450:AO3450,"P")</f>
        <v>0</v>
      </c>
      <c r="BN3450">
        <f>COUNTIF(AC3450:AO3450,"C")</f>
        <v>1</v>
      </c>
    </row>
    <row r="3451" spans="1:66" x14ac:dyDescent="0.25">
      <c r="A3451">
        <v>12037</v>
      </c>
      <c r="B3451">
        <v>21</v>
      </c>
      <c r="C3451">
        <v>10</v>
      </c>
      <c r="D3451">
        <v>36</v>
      </c>
      <c r="E3451" t="s">
        <v>58</v>
      </c>
      <c r="F3451" t="s">
        <v>1887</v>
      </c>
      <c r="G3451">
        <v>35</v>
      </c>
      <c r="H3451" t="s">
        <v>60</v>
      </c>
      <c r="I3451" t="s">
        <v>65</v>
      </c>
      <c r="N3451" t="s">
        <v>67</v>
      </c>
      <c r="AT3451" t="s">
        <v>67</v>
      </c>
      <c r="AU3451" t="s">
        <v>62</v>
      </c>
      <c r="BD3451" t="s">
        <v>435</v>
      </c>
      <c r="BE3451">
        <f>COUNTIF(J3451:BD3451,"**")</f>
        <v>4</v>
      </c>
      <c r="BF3451">
        <f>COUNTIF(J3451:BD3451,"*P*")</f>
        <v>2</v>
      </c>
      <c r="BG3451">
        <f>COUNTIF(J3451:BD3451,"*C*")</f>
        <v>2</v>
      </c>
      <c r="BH3451">
        <f>COUNTIF(AQ3451:BC3451, "C")</f>
        <v>1</v>
      </c>
      <c r="BI3451">
        <f>COUNTIF(AQ3451:BC3451, "P")</f>
        <v>1</v>
      </c>
      <c r="BJ3451" t="str">
        <f t="shared" si="53"/>
        <v/>
      </c>
      <c r="BK3451">
        <f>COUNTIFS(AQ3451:BC3451,"C")+COUNTIFS(AQ3451:BC3451,"P")</f>
        <v>2</v>
      </c>
      <c r="BL3451">
        <f>COUNTIF(AC3451:AO3451,"**")</f>
        <v>0</v>
      </c>
      <c r="BM3451">
        <f>COUNTIF(AC3451:AO3451,"P")</f>
        <v>0</v>
      </c>
      <c r="BN3451">
        <f>COUNTIF(AC3451:AO3451,"C")</f>
        <v>0</v>
      </c>
    </row>
    <row r="3452" spans="1:66" x14ac:dyDescent="0.25">
      <c r="A3452">
        <v>12109</v>
      </c>
      <c r="B3452">
        <v>21</v>
      </c>
      <c r="C3452">
        <v>11</v>
      </c>
      <c r="D3452">
        <v>36</v>
      </c>
      <c r="E3452" t="s">
        <v>58</v>
      </c>
      <c r="F3452" t="s">
        <v>2517</v>
      </c>
      <c r="G3452">
        <v>35</v>
      </c>
      <c r="H3452" t="s">
        <v>60</v>
      </c>
      <c r="I3452" t="s">
        <v>65</v>
      </c>
      <c r="N3452" t="s">
        <v>67</v>
      </c>
      <c r="AU3452" t="s">
        <v>67</v>
      </c>
      <c r="BD3452" t="s">
        <v>820</v>
      </c>
      <c r="BE3452">
        <f>COUNTIF(J3452:BD3452,"**")</f>
        <v>3</v>
      </c>
      <c r="BF3452">
        <f>COUNTIF(J3452:BD3452,"*P*")</f>
        <v>1</v>
      </c>
      <c r="BG3452">
        <f>COUNTIF(J3452:BD3452,"*C*")</f>
        <v>3</v>
      </c>
      <c r="BH3452">
        <f>COUNTIF(AQ3452:BC3452, "C")</f>
        <v>1</v>
      </c>
      <c r="BI3452">
        <f>COUNTIF(AQ3452:BC3452, "P")</f>
        <v>0</v>
      </c>
      <c r="BJ3452" t="str">
        <f t="shared" si="53"/>
        <v/>
      </c>
      <c r="BK3452">
        <f>COUNTIFS(AQ3452:BC3452,"C")+COUNTIFS(AQ3452:BC3452,"P")</f>
        <v>1</v>
      </c>
      <c r="BL3452">
        <f>COUNTIF(AC3452:AO3452,"**")</f>
        <v>0</v>
      </c>
      <c r="BM3452">
        <f>COUNTIF(AC3452:AO3452,"P")</f>
        <v>0</v>
      </c>
      <c r="BN3452">
        <f>COUNTIF(AC3452:AO3452,"C")</f>
        <v>0</v>
      </c>
    </row>
    <row r="3453" spans="1:66" x14ac:dyDescent="0.25">
      <c r="A3453">
        <v>12128</v>
      </c>
      <c r="B3453">
        <v>21</v>
      </c>
      <c r="C3453">
        <v>12</v>
      </c>
      <c r="D3453">
        <v>36</v>
      </c>
      <c r="E3453" t="s">
        <v>58</v>
      </c>
      <c r="F3453" t="s">
        <v>2518</v>
      </c>
      <c r="G3453">
        <v>35</v>
      </c>
      <c r="H3453" t="s">
        <v>64</v>
      </c>
      <c r="I3453" t="s">
        <v>72</v>
      </c>
      <c r="N3453" t="s">
        <v>67</v>
      </c>
      <c r="AT3453" t="s">
        <v>67</v>
      </c>
      <c r="BE3453">
        <f>COUNTIF(J3453:BD3453,"**")</f>
        <v>2</v>
      </c>
      <c r="BF3453">
        <f>COUNTIF(J3453:BD3453,"*P*")</f>
        <v>0</v>
      </c>
      <c r="BG3453">
        <f>COUNTIF(J3453:BD3453,"*C*")</f>
        <v>2</v>
      </c>
      <c r="BH3453">
        <f>COUNTIF(AQ3453:BC3453, "C")</f>
        <v>1</v>
      </c>
      <c r="BI3453">
        <f>COUNTIF(AQ3453:BC3453, "P")</f>
        <v>0</v>
      </c>
      <c r="BJ3453" t="str">
        <f t="shared" si="53"/>
        <v/>
      </c>
      <c r="BK3453">
        <f>COUNTIFS(AQ3453:BC3453,"C")+COUNTIFS(AQ3453:BC3453,"P")</f>
        <v>1</v>
      </c>
      <c r="BL3453">
        <f>COUNTIF(AC3453:AO3453,"**")</f>
        <v>0</v>
      </c>
      <c r="BM3453">
        <f>COUNTIF(AC3453:AO3453,"P")</f>
        <v>0</v>
      </c>
      <c r="BN3453">
        <f>COUNTIF(AC3453:AO3453,"C")</f>
        <v>0</v>
      </c>
    </row>
    <row r="3454" spans="1:66" x14ac:dyDescent="0.25">
      <c r="A3454">
        <v>12203</v>
      </c>
      <c r="B3454">
        <v>22</v>
      </c>
      <c r="C3454">
        <v>5</v>
      </c>
      <c r="D3454">
        <v>8</v>
      </c>
      <c r="E3454" t="s">
        <v>58</v>
      </c>
      <c r="F3454" t="s">
        <v>2519</v>
      </c>
      <c r="G3454">
        <v>35</v>
      </c>
      <c r="H3454" t="s">
        <v>60</v>
      </c>
      <c r="I3454" t="s">
        <v>65</v>
      </c>
      <c r="N3454" t="s">
        <v>62</v>
      </c>
      <c r="O3454" t="s">
        <v>62</v>
      </c>
      <c r="S3454" t="s">
        <v>67</v>
      </c>
      <c r="BD3454" t="s">
        <v>2520</v>
      </c>
      <c r="BE3454">
        <f>COUNTIF(J3454:BD3454,"**")</f>
        <v>4</v>
      </c>
      <c r="BF3454">
        <f>COUNTIF(J3454:BD3454,"*P*")</f>
        <v>2</v>
      </c>
      <c r="BG3454">
        <f>COUNTIF(J3454:BD3454,"*C*")</f>
        <v>2</v>
      </c>
      <c r="BH3454">
        <f>COUNTIF(AQ3454:BC3454, "C")</f>
        <v>0</v>
      </c>
      <c r="BI3454">
        <f>COUNTIF(AQ3454:BC3454, "P")</f>
        <v>0</v>
      </c>
      <c r="BJ3454" t="str">
        <f t="shared" si="53"/>
        <v/>
      </c>
      <c r="BK3454">
        <f>COUNTIFS(AQ3454:BC3454,"C")+COUNTIFS(AQ3454:BC3454,"P")</f>
        <v>0</v>
      </c>
      <c r="BL3454">
        <f>COUNTIF(AC3454:AO3454,"**")</f>
        <v>0</v>
      </c>
      <c r="BM3454">
        <f>COUNTIF(AC3454:AO3454,"P")</f>
        <v>0</v>
      </c>
      <c r="BN3454">
        <f>COUNTIF(AC3454:AO3454,"C")</f>
        <v>0</v>
      </c>
    </row>
    <row r="3455" spans="1:66" x14ac:dyDescent="0.25">
      <c r="A3455">
        <v>12240</v>
      </c>
      <c r="B3455">
        <v>22</v>
      </c>
      <c r="C3455">
        <v>8</v>
      </c>
      <c r="D3455">
        <v>8</v>
      </c>
      <c r="E3455" t="s">
        <v>58</v>
      </c>
      <c r="F3455" t="s">
        <v>2521</v>
      </c>
      <c r="G3455">
        <v>35</v>
      </c>
      <c r="H3455" t="s">
        <v>64</v>
      </c>
      <c r="I3455" t="s">
        <v>65</v>
      </c>
      <c r="O3455" t="s">
        <v>62</v>
      </c>
      <c r="AT3455" t="s">
        <v>67</v>
      </c>
      <c r="AZ3455" t="s">
        <v>62</v>
      </c>
      <c r="BE3455">
        <f>COUNTIF(J3455:BD3455,"**")</f>
        <v>3</v>
      </c>
      <c r="BF3455">
        <f>COUNTIF(J3455:BD3455,"*P*")</f>
        <v>2</v>
      </c>
      <c r="BG3455">
        <f>COUNTIF(J3455:BD3455,"*C*")</f>
        <v>1</v>
      </c>
      <c r="BH3455">
        <f>COUNTIF(AQ3455:BC3455, "C")</f>
        <v>1</v>
      </c>
      <c r="BI3455">
        <f>COUNTIF(AQ3455:BC3455, "P")</f>
        <v>1</v>
      </c>
      <c r="BJ3455" t="str">
        <f t="shared" si="53"/>
        <v/>
      </c>
      <c r="BK3455">
        <f>COUNTIFS(AQ3455:BC3455,"C")+COUNTIFS(AQ3455:BC3455,"P")</f>
        <v>2</v>
      </c>
      <c r="BL3455">
        <f>COUNTIF(AC3455:AO3455,"**")</f>
        <v>0</v>
      </c>
      <c r="BM3455">
        <f>COUNTIF(AC3455:AO3455,"P")</f>
        <v>0</v>
      </c>
      <c r="BN3455">
        <f>COUNTIF(AC3455:AO3455,"C")</f>
        <v>0</v>
      </c>
    </row>
    <row r="3456" spans="1:66" x14ac:dyDescent="0.25">
      <c r="A3456">
        <v>12294</v>
      </c>
      <c r="B3456">
        <v>23</v>
      </c>
      <c r="C3456">
        <v>2</v>
      </c>
      <c r="D3456">
        <v>54</v>
      </c>
      <c r="E3456" t="s">
        <v>58</v>
      </c>
      <c r="F3456" t="s">
        <v>2522</v>
      </c>
      <c r="G3456">
        <v>35</v>
      </c>
      <c r="H3456" t="s">
        <v>64</v>
      </c>
      <c r="I3456" t="s">
        <v>65</v>
      </c>
      <c r="K3456" t="s">
        <v>62</v>
      </c>
      <c r="N3456" t="s">
        <v>62</v>
      </c>
      <c r="AF3456" t="s">
        <v>62</v>
      </c>
      <c r="AW3456" t="s">
        <v>62</v>
      </c>
      <c r="AY3456" t="s">
        <v>62</v>
      </c>
      <c r="BE3456">
        <f>COUNTIF(J3456:BD3456,"**")</f>
        <v>5</v>
      </c>
      <c r="BF3456">
        <f>COUNTIF(J3456:BD3456,"*P*")</f>
        <v>5</v>
      </c>
      <c r="BG3456">
        <f>COUNTIF(J3456:BD3456,"*C*")</f>
        <v>0</v>
      </c>
      <c r="BH3456">
        <f>COUNTIF(AQ3456:BC3456, "C")</f>
        <v>0</v>
      </c>
      <c r="BI3456">
        <f>COUNTIF(AQ3456:BC3456, "P")</f>
        <v>2</v>
      </c>
      <c r="BJ3456" t="str">
        <f t="shared" si="53"/>
        <v>X</v>
      </c>
      <c r="BK3456">
        <f>COUNTIFS(AQ3456:BC3456,"C")+COUNTIFS(AQ3456:BC3456,"P")</f>
        <v>2</v>
      </c>
      <c r="BL3456">
        <f>COUNTIF(AC3456:AO3456,"**")</f>
        <v>1</v>
      </c>
      <c r="BM3456">
        <f>COUNTIF(AC3456:AO3456,"P")</f>
        <v>1</v>
      </c>
      <c r="BN3456">
        <f>COUNTIF(AC3456:AO3456,"C")</f>
        <v>0</v>
      </c>
    </row>
    <row r="3457" spans="1:66" x14ac:dyDescent="0.25">
      <c r="A3457">
        <v>12408</v>
      </c>
      <c r="B3457">
        <v>23</v>
      </c>
      <c r="C3457">
        <v>9</v>
      </c>
      <c r="D3457">
        <v>55</v>
      </c>
      <c r="E3457" t="s">
        <v>58</v>
      </c>
      <c r="F3457" t="s">
        <v>2523</v>
      </c>
      <c r="G3457">
        <v>35</v>
      </c>
      <c r="H3457" t="s">
        <v>64</v>
      </c>
      <c r="I3457" t="s">
        <v>65</v>
      </c>
      <c r="K3457" t="s">
        <v>62</v>
      </c>
      <c r="O3457" t="s">
        <v>62</v>
      </c>
      <c r="BE3457">
        <f>COUNTIF(J3457:BD3457,"**")</f>
        <v>2</v>
      </c>
      <c r="BF3457">
        <f>COUNTIF(J3457:BD3457,"*P*")</f>
        <v>2</v>
      </c>
      <c r="BG3457">
        <f>COUNTIF(J3457:BD3457,"*C*")</f>
        <v>0</v>
      </c>
      <c r="BH3457">
        <f>COUNTIF(AQ3457:BC3457, "C")</f>
        <v>0</v>
      </c>
      <c r="BI3457">
        <f>COUNTIF(AQ3457:BC3457, "P")</f>
        <v>0</v>
      </c>
      <c r="BJ3457" t="str">
        <f t="shared" si="53"/>
        <v/>
      </c>
      <c r="BK3457">
        <f>COUNTIFS(AQ3457:BC3457,"C")+COUNTIFS(AQ3457:BC3457,"P")</f>
        <v>0</v>
      </c>
      <c r="BL3457">
        <f>COUNTIF(AC3457:AO3457,"**")</f>
        <v>0</v>
      </c>
      <c r="BM3457">
        <f>COUNTIF(AC3457:AO3457,"P")</f>
        <v>0</v>
      </c>
      <c r="BN3457">
        <f>COUNTIF(AC3457:AO3457,"C")</f>
        <v>0</v>
      </c>
    </row>
    <row r="3458" spans="1:66" x14ac:dyDescent="0.25">
      <c r="A3458">
        <v>2411</v>
      </c>
      <c r="B3458">
        <v>5</v>
      </c>
      <c r="C3458">
        <v>9</v>
      </c>
      <c r="D3458">
        <v>35</v>
      </c>
      <c r="E3458" t="s">
        <v>81</v>
      </c>
      <c r="F3458" t="s">
        <v>2524</v>
      </c>
      <c r="G3458">
        <v>35</v>
      </c>
      <c r="H3458" t="s">
        <v>60</v>
      </c>
      <c r="I3458" t="s">
        <v>65</v>
      </c>
      <c r="O3458" t="s">
        <v>62</v>
      </c>
      <c r="BE3458">
        <f>COUNTIF(J3458:BD3458,"**")</f>
        <v>1</v>
      </c>
      <c r="BF3458">
        <f>COUNTIF(J3458:BD3458,"*P*")</f>
        <v>1</v>
      </c>
      <c r="BG3458">
        <f>COUNTIF(J3458:BD3458,"*C*")</f>
        <v>0</v>
      </c>
      <c r="BH3458">
        <f>COUNTIF(AQ3458:BC3458, "C")</f>
        <v>0</v>
      </c>
      <c r="BI3458">
        <f>COUNTIF(AQ3458:BC3458, "P")</f>
        <v>0</v>
      </c>
      <c r="BJ3458" t="str">
        <f t="shared" ref="BJ3458:BJ3521" si="54">IF(AND(BH3458=0,BI3458&gt;0),"X","")</f>
        <v/>
      </c>
      <c r="BK3458">
        <f>COUNTIFS(AQ3458:BC3458,"C")+COUNTIFS(AQ3458:BC3458,"P")</f>
        <v>0</v>
      </c>
      <c r="BL3458">
        <f>COUNTIF(AC3458:AO3458,"**")</f>
        <v>0</v>
      </c>
      <c r="BM3458">
        <f>COUNTIF(AC3458:AO3458,"P")</f>
        <v>0</v>
      </c>
      <c r="BN3458">
        <f>COUNTIF(AC3458:AO3458,"C")</f>
        <v>0</v>
      </c>
    </row>
    <row r="3459" spans="1:66" x14ac:dyDescent="0.25">
      <c r="A3459">
        <v>2869</v>
      </c>
      <c r="B3459">
        <v>6</v>
      </c>
      <c r="C3459">
        <v>6</v>
      </c>
      <c r="D3459">
        <v>51</v>
      </c>
      <c r="E3459" t="s">
        <v>81</v>
      </c>
      <c r="F3459" t="s">
        <v>2525</v>
      </c>
      <c r="G3459">
        <v>35</v>
      </c>
      <c r="H3459" t="s">
        <v>64</v>
      </c>
      <c r="I3459" t="s">
        <v>65</v>
      </c>
      <c r="AV3459" t="s">
        <v>62</v>
      </c>
      <c r="BE3459">
        <f>COUNTIF(J3459:BD3459,"**")</f>
        <v>1</v>
      </c>
      <c r="BF3459">
        <f>COUNTIF(J3459:BD3459,"*P*")</f>
        <v>1</v>
      </c>
      <c r="BG3459">
        <f>COUNTIF(J3459:BD3459,"*C*")</f>
        <v>0</v>
      </c>
      <c r="BH3459">
        <f>COUNTIF(AQ3459:BC3459, "C")</f>
        <v>0</v>
      </c>
      <c r="BI3459">
        <f>COUNTIF(AQ3459:BC3459, "P")</f>
        <v>1</v>
      </c>
      <c r="BJ3459" t="str">
        <f t="shared" si="54"/>
        <v>X</v>
      </c>
      <c r="BK3459">
        <f>COUNTIFS(AQ3459:BC3459,"C")+COUNTIFS(AQ3459:BC3459,"P")</f>
        <v>1</v>
      </c>
      <c r="BL3459">
        <f>COUNTIF(AC3459:AO3459,"**")</f>
        <v>0</v>
      </c>
      <c r="BM3459">
        <f>COUNTIF(AC3459:AO3459,"P")</f>
        <v>0</v>
      </c>
      <c r="BN3459">
        <f>COUNTIF(AC3459:AO3459,"C")</f>
        <v>0</v>
      </c>
    </row>
    <row r="3460" spans="1:66" x14ac:dyDescent="0.25">
      <c r="A3460">
        <v>3512</v>
      </c>
      <c r="B3460">
        <v>7</v>
      </c>
      <c r="C3460">
        <v>5</v>
      </c>
      <c r="D3460">
        <v>64</v>
      </c>
      <c r="E3460" t="s">
        <v>81</v>
      </c>
      <c r="F3460" t="s">
        <v>2526</v>
      </c>
      <c r="G3460">
        <v>35</v>
      </c>
      <c r="H3460" t="s">
        <v>60</v>
      </c>
      <c r="I3460" t="s">
        <v>65</v>
      </c>
      <c r="K3460" t="s">
        <v>62</v>
      </c>
      <c r="BE3460">
        <f>COUNTIF(J3460:BD3460,"**")</f>
        <v>1</v>
      </c>
      <c r="BF3460">
        <f>COUNTIF(J3460:BD3460,"*P*")</f>
        <v>1</v>
      </c>
      <c r="BG3460">
        <f>COUNTIF(J3460:BD3460,"*C*")</f>
        <v>0</v>
      </c>
      <c r="BH3460">
        <f>COUNTIF(AQ3460:BC3460, "C")</f>
        <v>0</v>
      </c>
      <c r="BI3460">
        <f>COUNTIF(AQ3460:BC3460, "P")</f>
        <v>0</v>
      </c>
      <c r="BJ3460" t="str">
        <f t="shared" si="54"/>
        <v/>
      </c>
      <c r="BK3460">
        <f>COUNTIFS(AQ3460:BC3460,"C")+COUNTIFS(AQ3460:BC3460,"P")</f>
        <v>0</v>
      </c>
      <c r="BL3460">
        <f>COUNTIF(AC3460:AO3460,"**")</f>
        <v>0</v>
      </c>
      <c r="BM3460">
        <f>COUNTIF(AC3460:AO3460,"P")</f>
        <v>0</v>
      </c>
      <c r="BN3460">
        <f>COUNTIF(AC3460:AO3460,"C")</f>
        <v>0</v>
      </c>
    </row>
    <row r="3461" spans="1:66" x14ac:dyDescent="0.25">
      <c r="A3461">
        <v>3658</v>
      </c>
      <c r="B3461">
        <v>7</v>
      </c>
      <c r="C3461">
        <v>10</v>
      </c>
      <c r="D3461">
        <v>64</v>
      </c>
      <c r="E3461" t="s">
        <v>81</v>
      </c>
      <c r="F3461" t="s">
        <v>2364</v>
      </c>
      <c r="G3461">
        <v>35</v>
      </c>
      <c r="H3461" t="s">
        <v>60</v>
      </c>
      <c r="I3461" t="s">
        <v>65</v>
      </c>
      <c r="O3461" t="s">
        <v>62</v>
      </c>
      <c r="BE3461">
        <f>COUNTIF(J3461:BD3461,"**")</f>
        <v>1</v>
      </c>
      <c r="BF3461">
        <f>COUNTIF(J3461:BD3461,"*P*")</f>
        <v>1</v>
      </c>
      <c r="BG3461">
        <f>COUNTIF(J3461:BD3461,"*C*")</f>
        <v>0</v>
      </c>
      <c r="BH3461">
        <f>COUNTIF(AQ3461:BC3461, "C")</f>
        <v>0</v>
      </c>
      <c r="BI3461">
        <f>COUNTIF(AQ3461:BC3461, "P")</f>
        <v>0</v>
      </c>
      <c r="BJ3461" t="str">
        <f t="shared" si="54"/>
        <v/>
      </c>
      <c r="BK3461">
        <f>COUNTIFS(AQ3461:BC3461,"C")+COUNTIFS(AQ3461:BC3461,"P")</f>
        <v>0</v>
      </c>
      <c r="BL3461">
        <f>COUNTIF(AC3461:AO3461,"**")</f>
        <v>0</v>
      </c>
      <c r="BM3461">
        <f>COUNTIF(AC3461:AO3461,"P")</f>
        <v>0</v>
      </c>
      <c r="BN3461">
        <f>COUNTIF(AC3461:AO3461,"C")</f>
        <v>0</v>
      </c>
    </row>
    <row r="3462" spans="1:66" x14ac:dyDescent="0.25">
      <c r="A3462">
        <v>3697</v>
      </c>
      <c r="B3462">
        <v>7</v>
      </c>
      <c r="C3462">
        <v>11</v>
      </c>
      <c r="D3462">
        <v>64</v>
      </c>
      <c r="E3462" t="s">
        <v>81</v>
      </c>
      <c r="F3462" t="s">
        <v>2527</v>
      </c>
      <c r="G3462">
        <v>35</v>
      </c>
      <c r="H3462" t="s">
        <v>60</v>
      </c>
      <c r="I3462" t="s">
        <v>65</v>
      </c>
      <c r="O3462" t="s">
        <v>62</v>
      </c>
      <c r="BE3462">
        <f>COUNTIF(J3462:BD3462,"**")</f>
        <v>1</v>
      </c>
      <c r="BF3462">
        <f>COUNTIF(J3462:BD3462,"*P*")</f>
        <v>1</v>
      </c>
      <c r="BG3462">
        <f>COUNTIF(J3462:BD3462,"*C*")</f>
        <v>0</v>
      </c>
      <c r="BH3462">
        <f>COUNTIF(AQ3462:BC3462, "C")</f>
        <v>0</v>
      </c>
      <c r="BI3462">
        <f>COUNTIF(AQ3462:BC3462, "P")</f>
        <v>0</v>
      </c>
      <c r="BJ3462" t="str">
        <f t="shared" si="54"/>
        <v/>
      </c>
      <c r="BK3462">
        <f>COUNTIFS(AQ3462:BC3462,"C")+COUNTIFS(AQ3462:BC3462,"P")</f>
        <v>0</v>
      </c>
      <c r="BL3462">
        <f>COUNTIF(AC3462:AO3462,"**")</f>
        <v>0</v>
      </c>
      <c r="BM3462">
        <f>COUNTIF(AC3462:AO3462,"P")</f>
        <v>0</v>
      </c>
      <c r="BN3462">
        <f>COUNTIF(AC3462:AO3462,"C")</f>
        <v>0</v>
      </c>
    </row>
    <row r="3463" spans="1:66" x14ac:dyDescent="0.25">
      <c r="A3463">
        <v>4176</v>
      </c>
      <c r="B3463">
        <v>8</v>
      </c>
      <c r="C3463">
        <v>12</v>
      </c>
      <c r="D3463">
        <v>2</v>
      </c>
      <c r="E3463" t="s">
        <v>81</v>
      </c>
      <c r="F3463" t="s">
        <v>2528</v>
      </c>
      <c r="G3463">
        <v>35</v>
      </c>
      <c r="H3463" t="s">
        <v>60</v>
      </c>
      <c r="I3463" t="s">
        <v>61</v>
      </c>
      <c r="AV3463" t="s">
        <v>62</v>
      </c>
      <c r="BE3463">
        <f>COUNTIF(J3463:BD3463,"**")</f>
        <v>1</v>
      </c>
      <c r="BF3463">
        <f>COUNTIF(J3463:BD3463,"*P*")</f>
        <v>1</v>
      </c>
      <c r="BG3463">
        <f>COUNTIF(J3463:BD3463,"*C*")</f>
        <v>0</v>
      </c>
      <c r="BH3463">
        <f>COUNTIF(AQ3463:BC3463, "C")</f>
        <v>0</v>
      </c>
      <c r="BI3463">
        <f>COUNTIF(AQ3463:BC3463, "P")</f>
        <v>1</v>
      </c>
      <c r="BJ3463" t="str">
        <f t="shared" si="54"/>
        <v>X</v>
      </c>
      <c r="BK3463">
        <f>COUNTIFS(AQ3463:BC3463,"C")+COUNTIFS(AQ3463:BC3463,"P")</f>
        <v>1</v>
      </c>
      <c r="BL3463">
        <f>COUNTIF(AC3463:AO3463,"**")</f>
        <v>0</v>
      </c>
      <c r="BM3463">
        <f>COUNTIF(AC3463:AO3463,"P")</f>
        <v>0</v>
      </c>
      <c r="BN3463">
        <f>COUNTIF(AC3463:AO3463,"C")</f>
        <v>0</v>
      </c>
    </row>
    <row r="3464" spans="1:66" x14ac:dyDescent="0.25">
      <c r="A3464">
        <v>4614</v>
      </c>
      <c r="B3464">
        <v>9</v>
      </c>
      <c r="C3464">
        <v>6</v>
      </c>
      <c r="D3464">
        <v>48</v>
      </c>
      <c r="E3464" t="s">
        <v>81</v>
      </c>
      <c r="F3464" t="s">
        <v>2529</v>
      </c>
      <c r="G3464">
        <v>35</v>
      </c>
      <c r="H3464" t="s">
        <v>60</v>
      </c>
      <c r="I3464" t="s">
        <v>65</v>
      </c>
      <c r="O3464" t="s">
        <v>62</v>
      </c>
      <c r="BE3464">
        <f>COUNTIF(J3464:BD3464,"**")</f>
        <v>1</v>
      </c>
      <c r="BF3464">
        <f>COUNTIF(J3464:BD3464,"*P*")</f>
        <v>1</v>
      </c>
      <c r="BG3464">
        <f>COUNTIF(J3464:BD3464,"*C*")</f>
        <v>0</v>
      </c>
      <c r="BH3464">
        <f>COUNTIF(AQ3464:BC3464, "C")</f>
        <v>0</v>
      </c>
      <c r="BI3464">
        <f>COUNTIF(AQ3464:BC3464, "P")</f>
        <v>0</v>
      </c>
      <c r="BJ3464" t="str">
        <f t="shared" si="54"/>
        <v/>
      </c>
      <c r="BK3464">
        <f>COUNTIFS(AQ3464:BC3464,"C")+COUNTIFS(AQ3464:BC3464,"P")</f>
        <v>0</v>
      </c>
      <c r="BL3464">
        <f>COUNTIF(AC3464:AO3464,"**")</f>
        <v>0</v>
      </c>
      <c r="BM3464">
        <f>COUNTIF(AC3464:AO3464,"P")</f>
        <v>0</v>
      </c>
      <c r="BN3464">
        <f>COUNTIF(AC3464:AO3464,"C")</f>
        <v>0</v>
      </c>
    </row>
    <row r="3465" spans="1:66" x14ac:dyDescent="0.25">
      <c r="A3465">
        <v>5389</v>
      </c>
      <c r="B3465">
        <v>10</v>
      </c>
      <c r="C3465">
        <v>5</v>
      </c>
      <c r="D3465">
        <v>53</v>
      </c>
      <c r="E3465" t="s">
        <v>81</v>
      </c>
      <c r="F3465" t="s">
        <v>2530</v>
      </c>
      <c r="G3465">
        <v>35</v>
      </c>
      <c r="H3465" t="s">
        <v>60</v>
      </c>
      <c r="I3465" t="s">
        <v>65</v>
      </c>
      <c r="K3465" t="s">
        <v>62</v>
      </c>
      <c r="O3465" t="s">
        <v>62</v>
      </c>
      <c r="BE3465">
        <f>COUNTIF(J3465:BD3465,"**")</f>
        <v>2</v>
      </c>
      <c r="BF3465">
        <f>COUNTIF(J3465:BD3465,"*P*")</f>
        <v>2</v>
      </c>
      <c r="BG3465">
        <f>COUNTIF(J3465:BD3465,"*C*")</f>
        <v>0</v>
      </c>
      <c r="BH3465">
        <f>COUNTIF(AQ3465:BC3465, "C")</f>
        <v>0</v>
      </c>
      <c r="BI3465">
        <f>COUNTIF(AQ3465:BC3465, "P")</f>
        <v>0</v>
      </c>
      <c r="BJ3465" t="str">
        <f t="shared" si="54"/>
        <v/>
      </c>
      <c r="BK3465">
        <f>COUNTIFS(AQ3465:BC3465,"C")+COUNTIFS(AQ3465:BC3465,"P")</f>
        <v>0</v>
      </c>
      <c r="BL3465">
        <f>COUNTIF(AC3465:AO3465,"**")</f>
        <v>0</v>
      </c>
      <c r="BM3465">
        <f>COUNTIF(AC3465:AO3465,"P")</f>
        <v>0</v>
      </c>
      <c r="BN3465">
        <f>COUNTIF(AC3465:AO3465,"C")</f>
        <v>0</v>
      </c>
    </row>
    <row r="3466" spans="1:66" x14ac:dyDescent="0.25">
      <c r="A3466">
        <v>6558</v>
      </c>
      <c r="B3466">
        <v>11</v>
      </c>
      <c r="C3466">
        <v>10</v>
      </c>
      <c r="D3466">
        <v>13</v>
      </c>
      <c r="E3466" t="s">
        <v>81</v>
      </c>
      <c r="F3466" t="s">
        <v>2531</v>
      </c>
      <c r="G3466">
        <v>35</v>
      </c>
      <c r="H3466" t="s">
        <v>60</v>
      </c>
      <c r="I3466" t="s">
        <v>61</v>
      </c>
      <c r="BC3466" t="s">
        <v>62</v>
      </c>
      <c r="BE3466">
        <f>COUNTIF(J3466:BD3466,"**")</f>
        <v>1</v>
      </c>
      <c r="BF3466">
        <f>COUNTIF(J3466:BD3466,"*P*")</f>
        <v>1</v>
      </c>
      <c r="BG3466">
        <f>COUNTIF(J3466:BD3466,"*C*")</f>
        <v>0</v>
      </c>
      <c r="BH3466">
        <f>COUNTIF(AQ3466:BC3466, "C")</f>
        <v>0</v>
      </c>
      <c r="BI3466">
        <f>COUNTIF(AQ3466:BC3466, "P")</f>
        <v>1</v>
      </c>
      <c r="BJ3466" t="str">
        <f t="shared" si="54"/>
        <v>X</v>
      </c>
      <c r="BK3466">
        <f>COUNTIFS(AQ3466:BC3466,"C")+COUNTIFS(AQ3466:BC3466,"P")</f>
        <v>1</v>
      </c>
      <c r="BL3466">
        <f>COUNTIF(AC3466:AO3466,"**")</f>
        <v>0</v>
      </c>
      <c r="BM3466">
        <f>COUNTIF(AC3466:AO3466,"P")</f>
        <v>0</v>
      </c>
      <c r="BN3466">
        <f>COUNTIF(AC3466:AO3466,"C")</f>
        <v>0</v>
      </c>
    </row>
    <row r="3467" spans="1:66" x14ac:dyDescent="0.25">
      <c r="A3467">
        <v>6974</v>
      </c>
      <c r="B3467">
        <v>12</v>
      </c>
      <c r="C3467">
        <v>3</v>
      </c>
      <c r="D3467">
        <v>58</v>
      </c>
      <c r="E3467" t="s">
        <v>81</v>
      </c>
      <c r="F3467" t="s">
        <v>2532</v>
      </c>
      <c r="G3467">
        <v>35</v>
      </c>
      <c r="H3467" t="s">
        <v>60</v>
      </c>
      <c r="I3467" t="s">
        <v>65</v>
      </c>
      <c r="K3467" t="s">
        <v>62</v>
      </c>
      <c r="BE3467">
        <f>COUNTIF(J3467:BD3467,"**")</f>
        <v>1</v>
      </c>
      <c r="BF3467">
        <f>COUNTIF(J3467:BD3467,"*P*")</f>
        <v>1</v>
      </c>
      <c r="BG3467">
        <f>COUNTIF(J3467:BD3467,"*C*")</f>
        <v>0</v>
      </c>
      <c r="BH3467">
        <f>COUNTIF(AQ3467:BC3467, "C")</f>
        <v>0</v>
      </c>
      <c r="BI3467">
        <f>COUNTIF(AQ3467:BC3467, "P")</f>
        <v>0</v>
      </c>
      <c r="BJ3467" t="str">
        <f t="shared" si="54"/>
        <v/>
      </c>
      <c r="BK3467">
        <f>COUNTIFS(AQ3467:BC3467,"C")+COUNTIFS(AQ3467:BC3467,"P")</f>
        <v>0</v>
      </c>
      <c r="BL3467">
        <f>COUNTIF(AC3467:AO3467,"**")</f>
        <v>0</v>
      </c>
      <c r="BM3467">
        <f>COUNTIF(AC3467:AO3467,"P")</f>
        <v>0</v>
      </c>
      <c r="BN3467">
        <f>COUNTIF(AC3467:AO3467,"C")</f>
        <v>0</v>
      </c>
    </row>
    <row r="3468" spans="1:66" x14ac:dyDescent="0.25">
      <c r="A3468">
        <v>7352</v>
      </c>
      <c r="B3468">
        <v>12</v>
      </c>
      <c r="C3468">
        <v>7</v>
      </c>
      <c r="D3468">
        <v>58</v>
      </c>
      <c r="E3468" t="s">
        <v>81</v>
      </c>
      <c r="F3468" t="s">
        <v>2533</v>
      </c>
      <c r="G3468">
        <v>35</v>
      </c>
      <c r="H3468" t="s">
        <v>60</v>
      </c>
      <c r="I3468" t="s">
        <v>65</v>
      </c>
      <c r="AW3468" t="s">
        <v>62</v>
      </c>
      <c r="AZ3468" t="s">
        <v>62</v>
      </c>
      <c r="BE3468">
        <f>COUNTIF(J3468:BD3468,"**")</f>
        <v>2</v>
      </c>
      <c r="BF3468">
        <f>COUNTIF(J3468:BD3468,"*P*")</f>
        <v>2</v>
      </c>
      <c r="BG3468">
        <f>COUNTIF(J3468:BD3468,"*C*")</f>
        <v>0</v>
      </c>
      <c r="BH3468">
        <f>COUNTIF(AQ3468:BC3468, "C")</f>
        <v>0</v>
      </c>
      <c r="BI3468">
        <f>COUNTIF(AQ3468:BC3468, "P")</f>
        <v>2</v>
      </c>
      <c r="BJ3468" t="str">
        <f t="shared" si="54"/>
        <v>X</v>
      </c>
      <c r="BK3468">
        <f>COUNTIFS(AQ3468:BC3468,"C")+COUNTIFS(AQ3468:BC3468,"P")</f>
        <v>2</v>
      </c>
      <c r="BL3468">
        <f>COUNTIF(AC3468:AO3468,"**")</f>
        <v>0</v>
      </c>
      <c r="BM3468">
        <f>COUNTIF(AC3468:AO3468,"P")</f>
        <v>0</v>
      </c>
      <c r="BN3468">
        <f>COUNTIF(AC3468:AO3468,"C")</f>
        <v>0</v>
      </c>
    </row>
    <row r="3469" spans="1:66" x14ac:dyDescent="0.25">
      <c r="A3469">
        <v>7417</v>
      </c>
      <c r="B3469">
        <v>12</v>
      </c>
      <c r="C3469">
        <v>11</v>
      </c>
      <c r="D3469">
        <v>58</v>
      </c>
      <c r="E3469" t="s">
        <v>81</v>
      </c>
      <c r="F3469" t="s">
        <v>2534</v>
      </c>
      <c r="G3469">
        <v>35</v>
      </c>
      <c r="H3469" t="s">
        <v>60</v>
      </c>
      <c r="I3469" t="s">
        <v>65</v>
      </c>
      <c r="O3469" t="s">
        <v>62</v>
      </c>
      <c r="BE3469">
        <f>COUNTIF(J3469:BD3469,"**")</f>
        <v>1</v>
      </c>
      <c r="BF3469">
        <f>COUNTIF(J3469:BD3469,"*P*")</f>
        <v>1</v>
      </c>
      <c r="BG3469">
        <f>COUNTIF(J3469:BD3469,"*C*")</f>
        <v>0</v>
      </c>
      <c r="BH3469">
        <f>COUNTIF(AQ3469:BC3469, "C")</f>
        <v>0</v>
      </c>
      <c r="BI3469">
        <f>COUNTIF(AQ3469:BC3469, "P")</f>
        <v>0</v>
      </c>
      <c r="BJ3469" t="str">
        <f t="shared" si="54"/>
        <v/>
      </c>
      <c r="BK3469">
        <f>COUNTIFS(AQ3469:BC3469,"C")+COUNTIFS(AQ3469:BC3469,"P")</f>
        <v>0</v>
      </c>
      <c r="BL3469">
        <f>COUNTIF(AC3469:AO3469,"**")</f>
        <v>0</v>
      </c>
      <c r="BM3469">
        <f>COUNTIF(AC3469:AO3469,"P")</f>
        <v>0</v>
      </c>
      <c r="BN3469">
        <f>COUNTIF(AC3469:AO3469,"C")</f>
        <v>0</v>
      </c>
    </row>
    <row r="3470" spans="1:66" x14ac:dyDescent="0.25">
      <c r="A3470">
        <v>7601</v>
      </c>
      <c r="B3470">
        <v>13</v>
      </c>
      <c r="C3470">
        <v>3</v>
      </c>
      <c r="D3470">
        <v>29</v>
      </c>
      <c r="E3470" t="s">
        <v>81</v>
      </c>
      <c r="F3470" t="s">
        <v>1412</v>
      </c>
      <c r="G3470">
        <v>35</v>
      </c>
      <c r="H3470" t="s">
        <v>64</v>
      </c>
      <c r="I3470" t="s">
        <v>65</v>
      </c>
      <c r="BA3470" t="s">
        <v>62</v>
      </c>
      <c r="BB3470" t="s">
        <v>62</v>
      </c>
      <c r="BE3470">
        <f>COUNTIF(J3470:BD3470,"**")</f>
        <v>2</v>
      </c>
      <c r="BF3470">
        <f>COUNTIF(J3470:BD3470,"*P*")</f>
        <v>2</v>
      </c>
      <c r="BG3470">
        <f>COUNTIF(J3470:BD3470,"*C*")</f>
        <v>0</v>
      </c>
      <c r="BH3470">
        <f>COUNTIF(AQ3470:BC3470, "C")</f>
        <v>0</v>
      </c>
      <c r="BI3470">
        <f>COUNTIF(AQ3470:BC3470, "P")</f>
        <v>2</v>
      </c>
      <c r="BJ3470" t="str">
        <f t="shared" si="54"/>
        <v>X</v>
      </c>
      <c r="BK3470">
        <f>COUNTIFS(AQ3470:BC3470,"C")+COUNTIFS(AQ3470:BC3470,"P")</f>
        <v>2</v>
      </c>
      <c r="BL3470">
        <f>COUNTIF(AC3470:AO3470,"**")</f>
        <v>0</v>
      </c>
      <c r="BM3470">
        <f>COUNTIF(AC3470:AO3470,"P")</f>
        <v>0</v>
      </c>
      <c r="BN3470">
        <f>COUNTIF(AC3470:AO3470,"C")</f>
        <v>0</v>
      </c>
    </row>
    <row r="3471" spans="1:66" x14ac:dyDescent="0.25">
      <c r="A3471">
        <v>8336</v>
      </c>
      <c r="B3471">
        <v>14</v>
      </c>
      <c r="C3471">
        <v>10</v>
      </c>
      <c r="D3471">
        <v>7</v>
      </c>
      <c r="E3471" t="s">
        <v>81</v>
      </c>
      <c r="F3471" t="s">
        <v>2535</v>
      </c>
      <c r="G3471">
        <v>35</v>
      </c>
      <c r="H3471" t="s">
        <v>60</v>
      </c>
      <c r="I3471" t="s">
        <v>65</v>
      </c>
      <c r="O3471" t="s">
        <v>62</v>
      </c>
      <c r="BA3471" t="s">
        <v>62</v>
      </c>
      <c r="BE3471">
        <f>COUNTIF(J3471:BD3471,"**")</f>
        <v>2</v>
      </c>
      <c r="BF3471">
        <f>COUNTIF(J3471:BD3471,"*P*")</f>
        <v>2</v>
      </c>
      <c r="BG3471">
        <f>COUNTIF(J3471:BD3471,"*C*")</f>
        <v>0</v>
      </c>
      <c r="BH3471">
        <f>COUNTIF(AQ3471:BC3471, "C")</f>
        <v>0</v>
      </c>
      <c r="BI3471">
        <f>COUNTIF(AQ3471:BC3471, "P")</f>
        <v>1</v>
      </c>
      <c r="BJ3471" t="str">
        <f t="shared" si="54"/>
        <v>X</v>
      </c>
      <c r="BK3471">
        <f>COUNTIFS(AQ3471:BC3471,"C")+COUNTIFS(AQ3471:BC3471,"P")</f>
        <v>1</v>
      </c>
      <c r="BL3471">
        <f>COUNTIF(AC3471:AO3471,"**")</f>
        <v>0</v>
      </c>
      <c r="BM3471">
        <f>COUNTIF(AC3471:AO3471,"P")</f>
        <v>0</v>
      </c>
      <c r="BN3471">
        <f>COUNTIF(AC3471:AO3471,"C")</f>
        <v>0</v>
      </c>
    </row>
    <row r="3472" spans="1:66" x14ac:dyDescent="0.25">
      <c r="A3472">
        <v>9534</v>
      </c>
      <c r="B3472">
        <v>16</v>
      </c>
      <c r="C3472">
        <v>7</v>
      </c>
      <c r="D3472">
        <v>44</v>
      </c>
      <c r="E3472" t="s">
        <v>81</v>
      </c>
      <c r="F3472" t="s">
        <v>2536</v>
      </c>
      <c r="G3472">
        <v>35</v>
      </c>
      <c r="H3472" t="s">
        <v>64</v>
      </c>
      <c r="I3472" t="s">
        <v>72</v>
      </c>
      <c r="O3472" t="s">
        <v>62</v>
      </c>
      <c r="BE3472">
        <f>COUNTIF(J3472:BD3472,"**")</f>
        <v>1</v>
      </c>
      <c r="BF3472">
        <f>COUNTIF(J3472:BD3472,"*P*")</f>
        <v>1</v>
      </c>
      <c r="BG3472">
        <f>COUNTIF(J3472:BD3472,"*C*")</f>
        <v>0</v>
      </c>
      <c r="BH3472">
        <f>COUNTIF(AQ3472:BC3472, "C")</f>
        <v>0</v>
      </c>
      <c r="BI3472">
        <f>COUNTIF(AQ3472:BC3472, "P")</f>
        <v>0</v>
      </c>
      <c r="BJ3472" t="str">
        <f t="shared" si="54"/>
        <v/>
      </c>
      <c r="BK3472">
        <f>COUNTIFS(AQ3472:BC3472,"C")+COUNTIFS(AQ3472:BC3472,"P")</f>
        <v>0</v>
      </c>
      <c r="BL3472">
        <f>COUNTIF(AC3472:AO3472,"**")</f>
        <v>0</v>
      </c>
      <c r="BM3472">
        <f>COUNTIF(AC3472:AO3472,"P")</f>
        <v>0</v>
      </c>
      <c r="BN3472">
        <f>COUNTIF(AC3472:AO3472,"C")</f>
        <v>0</v>
      </c>
    </row>
    <row r="3473" spans="1:66" x14ac:dyDescent="0.25">
      <c r="A3473">
        <v>11396</v>
      </c>
      <c r="B3473">
        <v>19</v>
      </c>
      <c r="C3473">
        <v>5</v>
      </c>
      <c r="D3473">
        <v>31</v>
      </c>
      <c r="E3473" t="s">
        <v>81</v>
      </c>
      <c r="F3473" t="s">
        <v>2537</v>
      </c>
      <c r="G3473">
        <v>35</v>
      </c>
      <c r="H3473" t="s">
        <v>60</v>
      </c>
      <c r="I3473" t="s">
        <v>61</v>
      </c>
      <c r="O3473" t="s">
        <v>62</v>
      </c>
      <c r="BE3473">
        <f>COUNTIF(J3473:BD3473,"**")</f>
        <v>1</v>
      </c>
      <c r="BF3473">
        <f>COUNTIF(J3473:BD3473,"*P*")</f>
        <v>1</v>
      </c>
      <c r="BG3473">
        <f>COUNTIF(J3473:BD3473,"*C*")</f>
        <v>0</v>
      </c>
      <c r="BH3473">
        <f>COUNTIF(AQ3473:BC3473, "C")</f>
        <v>0</v>
      </c>
      <c r="BI3473">
        <f>COUNTIF(AQ3473:BC3473, "P")</f>
        <v>0</v>
      </c>
      <c r="BJ3473" t="str">
        <f t="shared" si="54"/>
        <v/>
      </c>
      <c r="BK3473">
        <f>COUNTIFS(AQ3473:BC3473,"C")+COUNTIFS(AQ3473:BC3473,"P")</f>
        <v>0</v>
      </c>
      <c r="BL3473">
        <f>COUNTIF(AC3473:AO3473,"**")</f>
        <v>0</v>
      </c>
      <c r="BM3473">
        <f>COUNTIF(AC3473:AO3473,"P")</f>
        <v>0</v>
      </c>
      <c r="BN3473">
        <f>COUNTIF(AC3473:AO3473,"C")</f>
        <v>0</v>
      </c>
    </row>
    <row r="3474" spans="1:66" x14ac:dyDescent="0.25">
      <c r="A3474">
        <v>93</v>
      </c>
      <c r="B3474">
        <v>1</v>
      </c>
      <c r="C3474">
        <v>3</v>
      </c>
      <c r="D3474">
        <v>17</v>
      </c>
      <c r="E3474" t="s">
        <v>140</v>
      </c>
      <c r="F3474" t="s">
        <v>171</v>
      </c>
      <c r="G3474">
        <v>35</v>
      </c>
      <c r="H3474" t="s">
        <v>60</v>
      </c>
      <c r="I3474" t="s">
        <v>65</v>
      </c>
      <c r="O3474" t="s">
        <v>62</v>
      </c>
      <c r="BE3474">
        <f>COUNTIF(J3474:BD3474,"**")</f>
        <v>1</v>
      </c>
      <c r="BF3474">
        <f>COUNTIF(J3474:BD3474,"*P*")</f>
        <v>1</v>
      </c>
      <c r="BG3474">
        <f>COUNTIF(J3474:BD3474,"*C*")</f>
        <v>0</v>
      </c>
      <c r="BH3474">
        <f>COUNTIF(AQ3474:BC3474, "C")</f>
        <v>0</v>
      </c>
      <c r="BI3474">
        <f>COUNTIF(AQ3474:BC3474, "P")</f>
        <v>0</v>
      </c>
      <c r="BJ3474" t="str">
        <f t="shared" si="54"/>
        <v/>
      </c>
      <c r="BK3474">
        <f>COUNTIFS(AQ3474:BC3474,"C")+COUNTIFS(AQ3474:BC3474,"P")</f>
        <v>0</v>
      </c>
      <c r="BL3474">
        <f>COUNTIF(AC3474:AO3474,"**")</f>
        <v>0</v>
      </c>
      <c r="BM3474">
        <f>COUNTIF(AC3474:AO3474,"P")</f>
        <v>0</v>
      </c>
      <c r="BN3474">
        <f>COUNTIF(AC3474:AO3474,"C")</f>
        <v>0</v>
      </c>
    </row>
    <row r="3475" spans="1:66" x14ac:dyDescent="0.25">
      <c r="A3475">
        <v>572</v>
      </c>
      <c r="B3475">
        <v>3</v>
      </c>
      <c r="C3475">
        <v>9</v>
      </c>
      <c r="D3475">
        <v>61</v>
      </c>
      <c r="E3475" t="s">
        <v>140</v>
      </c>
      <c r="F3475" t="s">
        <v>446</v>
      </c>
      <c r="G3475">
        <v>35</v>
      </c>
      <c r="H3475" t="s">
        <v>64</v>
      </c>
      <c r="I3475" t="s">
        <v>65</v>
      </c>
      <c r="O3475" t="s">
        <v>62</v>
      </c>
      <c r="BE3475">
        <f>COUNTIF(J3475:BD3475,"**")</f>
        <v>1</v>
      </c>
      <c r="BF3475">
        <f>COUNTIF(J3475:BD3475,"*P*")</f>
        <v>1</v>
      </c>
      <c r="BG3475">
        <f>COUNTIF(J3475:BD3475,"*C*")</f>
        <v>0</v>
      </c>
      <c r="BH3475">
        <f>COUNTIF(AQ3475:BC3475, "C")</f>
        <v>0</v>
      </c>
      <c r="BI3475">
        <f>COUNTIF(AQ3475:BC3475, "P")</f>
        <v>0</v>
      </c>
      <c r="BJ3475" t="str">
        <f t="shared" si="54"/>
        <v/>
      </c>
      <c r="BK3475">
        <f>COUNTIFS(AQ3475:BC3475,"C")+COUNTIFS(AQ3475:BC3475,"P")</f>
        <v>0</v>
      </c>
      <c r="BL3475">
        <f>COUNTIF(AC3475:AO3475,"**")</f>
        <v>0</v>
      </c>
      <c r="BM3475">
        <f>COUNTIF(AC3475:AO3475,"P")</f>
        <v>0</v>
      </c>
      <c r="BN3475">
        <f>COUNTIF(AC3475:AO3475,"C")</f>
        <v>0</v>
      </c>
    </row>
    <row r="3476" spans="1:66" x14ac:dyDescent="0.25">
      <c r="A3476">
        <v>746</v>
      </c>
      <c r="B3476">
        <v>4</v>
      </c>
      <c r="C3476">
        <v>2</v>
      </c>
      <c r="D3476">
        <v>16</v>
      </c>
      <c r="E3476" t="s">
        <v>140</v>
      </c>
      <c r="F3476" t="s">
        <v>126</v>
      </c>
      <c r="G3476">
        <v>35</v>
      </c>
      <c r="H3476" t="s">
        <v>60</v>
      </c>
      <c r="I3476" t="s">
        <v>61</v>
      </c>
      <c r="O3476" t="s">
        <v>62</v>
      </c>
      <c r="BD3476" t="s">
        <v>2538</v>
      </c>
      <c r="BE3476">
        <f>COUNTIF(J3476:BD3476,"**")</f>
        <v>2</v>
      </c>
      <c r="BF3476">
        <f>COUNTIF(J3476:BD3476,"*P*")</f>
        <v>2</v>
      </c>
      <c r="BG3476">
        <f>COUNTIF(J3476:BD3476,"*C*")</f>
        <v>0</v>
      </c>
      <c r="BH3476">
        <f>COUNTIF(AQ3476:BC3476, "C")</f>
        <v>0</v>
      </c>
      <c r="BI3476">
        <f>COUNTIF(AQ3476:BC3476, "P")</f>
        <v>0</v>
      </c>
      <c r="BJ3476" t="str">
        <f t="shared" si="54"/>
        <v/>
      </c>
      <c r="BK3476">
        <f>COUNTIFS(AQ3476:BC3476,"C")+COUNTIFS(AQ3476:BC3476,"P")</f>
        <v>0</v>
      </c>
      <c r="BL3476">
        <f>COUNTIF(AC3476:AO3476,"**")</f>
        <v>0</v>
      </c>
      <c r="BM3476">
        <f>COUNTIF(AC3476:AO3476,"P")</f>
        <v>0</v>
      </c>
      <c r="BN3476">
        <f>COUNTIF(AC3476:AO3476,"C")</f>
        <v>0</v>
      </c>
    </row>
    <row r="3477" spans="1:66" x14ac:dyDescent="0.25">
      <c r="A3477">
        <v>910</v>
      </c>
      <c r="B3477">
        <v>4</v>
      </c>
      <c r="C3477">
        <v>4</v>
      </c>
      <c r="D3477">
        <v>16</v>
      </c>
      <c r="E3477" t="s">
        <v>140</v>
      </c>
      <c r="F3477" t="s">
        <v>2539</v>
      </c>
      <c r="G3477">
        <v>35</v>
      </c>
      <c r="H3477" t="s">
        <v>60</v>
      </c>
      <c r="I3477" t="s">
        <v>65</v>
      </c>
      <c r="AF3477" t="s">
        <v>62</v>
      </c>
      <c r="BD3477" t="s">
        <v>2540</v>
      </c>
      <c r="BE3477">
        <f>COUNTIF(J3477:BD3477,"**")</f>
        <v>2</v>
      </c>
      <c r="BF3477">
        <f>COUNTIF(J3477:BD3477,"*P*")</f>
        <v>2</v>
      </c>
      <c r="BG3477">
        <f>COUNTIF(J3477:BD3477,"*C*")</f>
        <v>1</v>
      </c>
      <c r="BH3477">
        <f>COUNTIF(AQ3477:BC3477, "C")</f>
        <v>0</v>
      </c>
      <c r="BI3477">
        <f>COUNTIF(AQ3477:BC3477, "P")</f>
        <v>0</v>
      </c>
      <c r="BJ3477" t="str">
        <f t="shared" si="54"/>
        <v/>
      </c>
      <c r="BK3477">
        <f>COUNTIFS(AQ3477:BC3477,"C")+COUNTIFS(AQ3477:BC3477,"P")</f>
        <v>0</v>
      </c>
      <c r="BL3477">
        <f>COUNTIF(AC3477:AO3477,"**")</f>
        <v>1</v>
      </c>
      <c r="BM3477">
        <f>COUNTIF(AC3477:AO3477,"P")</f>
        <v>1</v>
      </c>
      <c r="BN3477">
        <f>COUNTIF(AC3477:AO3477,"C")</f>
        <v>0</v>
      </c>
    </row>
    <row r="3478" spans="1:66" x14ac:dyDescent="0.25">
      <c r="A3478">
        <v>1941</v>
      </c>
      <c r="B3478">
        <v>5</v>
      </c>
      <c r="C3478">
        <v>2</v>
      </c>
      <c r="D3478">
        <v>35</v>
      </c>
      <c r="E3478" t="s">
        <v>140</v>
      </c>
      <c r="F3478" t="s">
        <v>174</v>
      </c>
      <c r="G3478">
        <v>35</v>
      </c>
      <c r="H3478" t="s">
        <v>60</v>
      </c>
      <c r="I3478" t="s">
        <v>65</v>
      </c>
      <c r="O3478" t="s">
        <v>62</v>
      </c>
      <c r="BE3478">
        <f>COUNTIF(J3478:BD3478,"**")</f>
        <v>1</v>
      </c>
      <c r="BF3478">
        <f>COUNTIF(J3478:BD3478,"*P*")</f>
        <v>1</v>
      </c>
      <c r="BG3478">
        <f>COUNTIF(J3478:BD3478,"*C*")</f>
        <v>0</v>
      </c>
      <c r="BH3478">
        <f>COUNTIF(AQ3478:BC3478, "C")</f>
        <v>0</v>
      </c>
      <c r="BI3478">
        <f>COUNTIF(AQ3478:BC3478, "P")</f>
        <v>0</v>
      </c>
      <c r="BJ3478" t="str">
        <f t="shared" si="54"/>
        <v/>
      </c>
      <c r="BK3478">
        <f>COUNTIFS(AQ3478:BC3478,"C")+COUNTIFS(AQ3478:BC3478,"P")</f>
        <v>0</v>
      </c>
      <c r="BL3478">
        <f>COUNTIF(AC3478:AO3478,"**")</f>
        <v>0</v>
      </c>
      <c r="BM3478">
        <f>COUNTIF(AC3478:AO3478,"P")</f>
        <v>0</v>
      </c>
      <c r="BN3478">
        <f>COUNTIF(AC3478:AO3478,"C")</f>
        <v>0</v>
      </c>
    </row>
    <row r="3479" spans="1:66" x14ac:dyDescent="0.25">
      <c r="A3479">
        <v>2109</v>
      </c>
      <c r="B3479">
        <v>5</v>
      </c>
      <c r="C3479">
        <v>6</v>
      </c>
      <c r="D3479">
        <v>60</v>
      </c>
      <c r="E3479" t="s">
        <v>140</v>
      </c>
      <c r="F3479" t="s">
        <v>374</v>
      </c>
      <c r="G3479">
        <v>35</v>
      </c>
      <c r="H3479" t="s">
        <v>60</v>
      </c>
      <c r="I3479" t="s">
        <v>65</v>
      </c>
      <c r="O3479" t="s">
        <v>62</v>
      </c>
      <c r="BE3479">
        <f>COUNTIF(J3479:BD3479,"**")</f>
        <v>1</v>
      </c>
      <c r="BF3479">
        <f>COUNTIF(J3479:BD3479,"*P*")</f>
        <v>1</v>
      </c>
      <c r="BG3479">
        <f>COUNTIF(J3479:BD3479,"*C*")</f>
        <v>0</v>
      </c>
      <c r="BH3479">
        <f>COUNTIF(AQ3479:BC3479, "C")</f>
        <v>0</v>
      </c>
      <c r="BI3479">
        <f>COUNTIF(AQ3479:BC3479, "P")</f>
        <v>0</v>
      </c>
      <c r="BJ3479" t="str">
        <f t="shared" si="54"/>
        <v/>
      </c>
      <c r="BK3479">
        <f>COUNTIFS(AQ3479:BC3479,"C")+COUNTIFS(AQ3479:BC3479,"P")</f>
        <v>0</v>
      </c>
      <c r="BL3479">
        <f>COUNTIF(AC3479:AO3479,"**")</f>
        <v>0</v>
      </c>
      <c r="BM3479">
        <f>COUNTIF(AC3479:AO3479,"P")</f>
        <v>0</v>
      </c>
      <c r="BN3479">
        <f>COUNTIF(AC3479:AO3479,"C")</f>
        <v>0</v>
      </c>
    </row>
    <row r="3480" spans="1:66" x14ac:dyDescent="0.25">
      <c r="A3480">
        <v>2201</v>
      </c>
      <c r="B3480">
        <v>5</v>
      </c>
      <c r="C3480">
        <v>7</v>
      </c>
      <c r="D3480">
        <v>9</v>
      </c>
      <c r="E3480" t="s">
        <v>140</v>
      </c>
      <c r="F3480" t="s">
        <v>208</v>
      </c>
      <c r="G3480">
        <v>35</v>
      </c>
      <c r="H3480" t="s">
        <v>60</v>
      </c>
      <c r="I3480" t="s">
        <v>65</v>
      </c>
      <c r="AR3480" t="s">
        <v>67</v>
      </c>
      <c r="AY3480" t="s">
        <v>67</v>
      </c>
      <c r="BE3480">
        <f>COUNTIF(J3480:BD3480,"**")</f>
        <v>2</v>
      </c>
      <c r="BF3480">
        <f>COUNTIF(J3480:BD3480,"*P*")</f>
        <v>0</v>
      </c>
      <c r="BG3480">
        <f>COUNTIF(J3480:BD3480,"*C*")</f>
        <v>2</v>
      </c>
      <c r="BH3480">
        <f>COUNTIF(AQ3480:BC3480, "C")</f>
        <v>2</v>
      </c>
      <c r="BI3480">
        <f>COUNTIF(AQ3480:BC3480, "P")</f>
        <v>0</v>
      </c>
      <c r="BJ3480" t="str">
        <f t="shared" si="54"/>
        <v/>
      </c>
      <c r="BK3480">
        <f>COUNTIFS(AQ3480:BC3480,"C")+COUNTIFS(AQ3480:BC3480,"P")</f>
        <v>2</v>
      </c>
      <c r="BL3480">
        <f>COUNTIF(AC3480:AO3480,"**")</f>
        <v>0</v>
      </c>
      <c r="BM3480">
        <f>COUNTIF(AC3480:AO3480,"P")</f>
        <v>0</v>
      </c>
      <c r="BN3480">
        <f>COUNTIF(AC3480:AO3480,"C")</f>
        <v>0</v>
      </c>
    </row>
    <row r="3481" spans="1:66" x14ac:dyDescent="0.25">
      <c r="A3481">
        <v>2340</v>
      </c>
      <c r="B3481">
        <v>5</v>
      </c>
      <c r="C3481">
        <v>11</v>
      </c>
      <c r="D3481">
        <v>42</v>
      </c>
      <c r="E3481" t="s">
        <v>140</v>
      </c>
      <c r="F3481" t="s">
        <v>174</v>
      </c>
      <c r="G3481">
        <v>35</v>
      </c>
      <c r="H3481" t="s">
        <v>64</v>
      </c>
      <c r="I3481" t="s">
        <v>58</v>
      </c>
      <c r="O3481" t="s">
        <v>62</v>
      </c>
      <c r="BE3481">
        <f>COUNTIF(J3481:BD3481,"**")</f>
        <v>1</v>
      </c>
      <c r="BF3481">
        <f>COUNTIF(J3481:BD3481,"*P*")</f>
        <v>1</v>
      </c>
      <c r="BG3481">
        <f>COUNTIF(J3481:BD3481,"*C*")</f>
        <v>0</v>
      </c>
      <c r="BH3481">
        <f>COUNTIF(AQ3481:BC3481, "C")</f>
        <v>0</v>
      </c>
      <c r="BI3481">
        <f>COUNTIF(AQ3481:BC3481, "P")</f>
        <v>0</v>
      </c>
      <c r="BJ3481" t="str">
        <f t="shared" si="54"/>
        <v/>
      </c>
      <c r="BK3481">
        <f>COUNTIFS(AQ3481:BC3481,"C")+COUNTIFS(AQ3481:BC3481,"P")</f>
        <v>0</v>
      </c>
      <c r="BL3481">
        <f>COUNTIF(AC3481:AO3481,"**")</f>
        <v>0</v>
      </c>
      <c r="BM3481">
        <f>COUNTIF(AC3481:AO3481,"P")</f>
        <v>0</v>
      </c>
      <c r="BN3481">
        <f>COUNTIF(AC3481:AO3481,"C")</f>
        <v>0</v>
      </c>
    </row>
    <row r="3482" spans="1:66" x14ac:dyDescent="0.25">
      <c r="A3482">
        <v>2406</v>
      </c>
      <c r="B3482">
        <v>5</v>
      </c>
      <c r="C3482">
        <v>10</v>
      </c>
      <c r="D3482">
        <v>35</v>
      </c>
      <c r="E3482" t="s">
        <v>140</v>
      </c>
      <c r="F3482" t="s">
        <v>149</v>
      </c>
      <c r="G3482">
        <v>35</v>
      </c>
      <c r="H3482" t="s">
        <v>60</v>
      </c>
      <c r="I3482" t="s">
        <v>58</v>
      </c>
      <c r="O3482" t="s">
        <v>62</v>
      </c>
      <c r="BE3482">
        <f>COUNTIF(J3482:BD3482,"**")</f>
        <v>1</v>
      </c>
      <c r="BF3482">
        <f>COUNTIF(J3482:BD3482,"*P*")</f>
        <v>1</v>
      </c>
      <c r="BG3482">
        <f>COUNTIF(J3482:BD3482,"*C*")</f>
        <v>0</v>
      </c>
      <c r="BH3482">
        <f>COUNTIF(AQ3482:BC3482, "C")</f>
        <v>0</v>
      </c>
      <c r="BI3482">
        <f>COUNTIF(AQ3482:BC3482, "P")</f>
        <v>0</v>
      </c>
      <c r="BJ3482" t="str">
        <f t="shared" si="54"/>
        <v/>
      </c>
      <c r="BK3482">
        <f>COUNTIFS(AQ3482:BC3482,"C")+COUNTIFS(AQ3482:BC3482,"P")</f>
        <v>0</v>
      </c>
      <c r="BL3482">
        <f>COUNTIF(AC3482:AO3482,"**")</f>
        <v>0</v>
      </c>
      <c r="BM3482">
        <f>COUNTIF(AC3482:AO3482,"P")</f>
        <v>0</v>
      </c>
      <c r="BN3482">
        <f>COUNTIF(AC3482:AO3482,"C")</f>
        <v>0</v>
      </c>
    </row>
    <row r="3483" spans="1:66" x14ac:dyDescent="0.25">
      <c r="A3483">
        <v>2444</v>
      </c>
      <c r="B3483">
        <v>5</v>
      </c>
      <c r="C3483">
        <v>12</v>
      </c>
      <c r="D3483">
        <v>35</v>
      </c>
      <c r="E3483" t="s">
        <v>140</v>
      </c>
      <c r="F3483" t="s">
        <v>2541</v>
      </c>
      <c r="G3483">
        <v>35</v>
      </c>
      <c r="H3483" t="s">
        <v>60</v>
      </c>
      <c r="I3483" t="s">
        <v>65</v>
      </c>
      <c r="K3483" t="s">
        <v>62</v>
      </c>
      <c r="O3483" t="s">
        <v>62</v>
      </c>
      <c r="BE3483">
        <f>COUNTIF(J3483:BD3483,"**")</f>
        <v>2</v>
      </c>
      <c r="BF3483">
        <f>COUNTIF(J3483:BD3483,"*P*")</f>
        <v>2</v>
      </c>
      <c r="BG3483">
        <f>COUNTIF(J3483:BD3483,"*C*")</f>
        <v>0</v>
      </c>
      <c r="BH3483">
        <f>COUNTIF(AQ3483:BC3483, "C")</f>
        <v>0</v>
      </c>
      <c r="BI3483">
        <f>COUNTIF(AQ3483:BC3483, "P")</f>
        <v>0</v>
      </c>
      <c r="BJ3483" t="str">
        <f t="shared" si="54"/>
        <v/>
      </c>
      <c r="BK3483">
        <f>COUNTIFS(AQ3483:BC3483,"C")+COUNTIFS(AQ3483:BC3483,"P")</f>
        <v>0</v>
      </c>
      <c r="BL3483">
        <f>COUNTIF(AC3483:AO3483,"**")</f>
        <v>0</v>
      </c>
      <c r="BM3483">
        <f>COUNTIF(AC3483:AO3483,"P")</f>
        <v>0</v>
      </c>
      <c r="BN3483">
        <f>COUNTIF(AC3483:AO3483,"C")</f>
        <v>0</v>
      </c>
    </row>
    <row r="3484" spans="1:66" x14ac:dyDescent="0.25">
      <c r="A3484">
        <v>2747</v>
      </c>
      <c r="B3484">
        <v>6</v>
      </c>
      <c r="C3484">
        <v>4</v>
      </c>
      <c r="D3484">
        <v>52</v>
      </c>
      <c r="E3484" t="s">
        <v>140</v>
      </c>
      <c r="F3484" t="s">
        <v>926</v>
      </c>
      <c r="G3484">
        <v>35</v>
      </c>
      <c r="H3484" t="s">
        <v>64</v>
      </c>
      <c r="I3484" t="s">
        <v>65</v>
      </c>
      <c r="O3484" t="s">
        <v>62</v>
      </c>
      <c r="BE3484">
        <f>COUNTIF(J3484:BD3484,"**")</f>
        <v>1</v>
      </c>
      <c r="BF3484">
        <f>COUNTIF(J3484:BD3484,"*P*")</f>
        <v>1</v>
      </c>
      <c r="BG3484">
        <f>COUNTIF(J3484:BD3484,"*C*")</f>
        <v>0</v>
      </c>
      <c r="BH3484">
        <f>COUNTIF(AQ3484:BC3484, "C")</f>
        <v>0</v>
      </c>
      <c r="BI3484">
        <f>COUNTIF(AQ3484:BC3484, "P")</f>
        <v>0</v>
      </c>
      <c r="BJ3484" t="str">
        <f t="shared" si="54"/>
        <v/>
      </c>
      <c r="BK3484">
        <f>COUNTIFS(AQ3484:BC3484,"C")+COUNTIFS(AQ3484:BC3484,"P")</f>
        <v>0</v>
      </c>
      <c r="BL3484">
        <f>COUNTIF(AC3484:AO3484,"**")</f>
        <v>0</v>
      </c>
      <c r="BM3484">
        <f>COUNTIF(AC3484:AO3484,"P")</f>
        <v>0</v>
      </c>
      <c r="BN3484">
        <f>COUNTIF(AC3484:AO3484,"C")</f>
        <v>0</v>
      </c>
    </row>
    <row r="3485" spans="1:66" x14ac:dyDescent="0.25">
      <c r="A3485">
        <v>2795</v>
      </c>
      <c r="B3485">
        <v>6</v>
      </c>
      <c r="C3485">
        <v>5</v>
      </c>
      <c r="D3485">
        <v>52</v>
      </c>
      <c r="E3485" t="s">
        <v>140</v>
      </c>
      <c r="F3485" t="s">
        <v>126</v>
      </c>
      <c r="G3485">
        <v>35</v>
      </c>
      <c r="H3485" t="s">
        <v>60</v>
      </c>
      <c r="I3485" t="s">
        <v>65</v>
      </c>
      <c r="O3485" t="s">
        <v>62</v>
      </c>
      <c r="BE3485">
        <f>COUNTIF(J3485:BD3485,"**")</f>
        <v>1</v>
      </c>
      <c r="BF3485">
        <f>COUNTIF(J3485:BD3485,"*P*")</f>
        <v>1</v>
      </c>
      <c r="BG3485">
        <f>COUNTIF(J3485:BD3485,"*C*")</f>
        <v>0</v>
      </c>
      <c r="BH3485">
        <f>COUNTIF(AQ3485:BC3485, "C")</f>
        <v>0</v>
      </c>
      <c r="BI3485">
        <f>COUNTIF(AQ3485:BC3485, "P")</f>
        <v>0</v>
      </c>
      <c r="BJ3485" t="str">
        <f t="shared" si="54"/>
        <v/>
      </c>
      <c r="BK3485">
        <f>COUNTIFS(AQ3485:BC3485,"C")+COUNTIFS(AQ3485:BC3485,"P")</f>
        <v>0</v>
      </c>
      <c r="BL3485">
        <f>COUNTIF(AC3485:AO3485,"**")</f>
        <v>0</v>
      </c>
      <c r="BM3485">
        <f>COUNTIF(AC3485:AO3485,"P")</f>
        <v>0</v>
      </c>
      <c r="BN3485">
        <f>COUNTIF(AC3485:AO3485,"C")</f>
        <v>0</v>
      </c>
    </row>
    <row r="3486" spans="1:66" x14ac:dyDescent="0.25">
      <c r="A3486">
        <v>3466</v>
      </c>
      <c r="B3486">
        <v>7</v>
      </c>
      <c r="C3486">
        <v>4</v>
      </c>
      <c r="D3486">
        <v>64</v>
      </c>
      <c r="E3486" t="s">
        <v>140</v>
      </c>
      <c r="F3486" t="s">
        <v>126</v>
      </c>
      <c r="G3486">
        <v>35</v>
      </c>
      <c r="H3486" t="s">
        <v>64</v>
      </c>
      <c r="I3486" t="s">
        <v>65</v>
      </c>
      <c r="O3486" t="s">
        <v>62</v>
      </c>
      <c r="BE3486">
        <f>COUNTIF(J3486:BD3486,"**")</f>
        <v>1</v>
      </c>
      <c r="BF3486">
        <f>COUNTIF(J3486:BD3486,"*P*")</f>
        <v>1</v>
      </c>
      <c r="BG3486">
        <f>COUNTIF(J3486:BD3486,"*C*")</f>
        <v>0</v>
      </c>
      <c r="BH3486">
        <f>COUNTIF(AQ3486:BC3486, "C")</f>
        <v>0</v>
      </c>
      <c r="BI3486">
        <f>COUNTIF(AQ3486:BC3486, "P")</f>
        <v>0</v>
      </c>
      <c r="BJ3486" t="str">
        <f t="shared" si="54"/>
        <v/>
      </c>
      <c r="BK3486">
        <f>COUNTIFS(AQ3486:BC3486,"C")+COUNTIFS(AQ3486:BC3486,"P")</f>
        <v>0</v>
      </c>
      <c r="BL3486">
        <f>COUNTIF(AC3486:AO3486,"**")</f>
        <v>0</v>
      </c>
      <c r="BM3486">
        <f>COUNTIF(AC3486:AO3486,"P")</f>
        <v>0</v>
      </c>
      <c r="BN3486">
        <f>COUNTIF(AC3486:AO3486,"C")</f>
        <v>0</v>
      </c>
    </row>
    <row r="3487" spans="1:66" x14ac:dyDescent="0.25">
      <c r="A3487">
        <v>3567</v>
      </c>
      <c r="B3487">
        <v>7</v>
      </c>
      <c r="C3487">
        <v>7</v>
      </c>
      <c r="D3487">
        <v>64</v>
      </c>
      <c r="E3487" t="s">
        <v>140</v>
      </c>
      <c r="F3487" t="s">
        <v>201</v>
      </c>
      <c r="G3487">
        <v>35</v>
      </c>
      <c r="H3487" t="s">
        <v>60</v>
      </c>
      <c r="I3487" t="s">
        <v>65</v>
      </c>
      <c r="K3487" t="s">
        <v>62</v>
      </c>
      <c r="N3487" t="s">
        <v>62</v>
      </c>
      <c r="W3487" t="s">
        <v>62</v>
      </c>
      <c r="Y3487" t="s">
        <v>62</v>
      </c>
      <c r="AD3487" t="s">
        <v>62</v>
      </c>
      <c r="AF3487" t="s">
        <v>62</v>
      </c>
      <c r="AZ3487" t="s">
        <v>62</v>
      </c>
      <c r="BA3487" t="s">
        <v>62</v>
      </c>
      <c r="BD3487" t="s">
        <v>1911</v>
      </c>
      <c r="BE3487">
        <f>COUNTIF(J3487:BD3487,"**")</f>
        <v>9</v>
      </c>
      <c r="BF3487">
        <f>COUNTIF(J3487:BD3487,"*P*")</f>
        <v>9</v>
      </c>
      <c r="BG3487">
        <f>COUNTIF(J3487:BD3487,"*C*")</f>
        <v>0</v>
      </c>
      <c r="BH3487">
        <f>COUNTIF(AQ3487:BC3487, "C")</f>
        <v>0</v>
      </c>
      <c r="BI3487">
        <f>COUNTIF(AQ3487:BC3487, "P")</f>
        <v>2</v>
      </c>
      <c r="BJ3487" t="str">
        <f t="shared" si="54"/>
        <v>X</v>
      </c>
      <c r="BK3487">
        <f>COUNTIFS(AQ3487:BC3487,"C")+COUNTIFS(AQ3487:BC3487,"P")</f>
        <v>2</v>
      </c>
      <c r="BL3487">
        <f>COUNTIF(AC3487:AO3487,"**")</f>
        <v>2</v>
      </c>
      <c r="BM3487">
        <f>COUNTIF(AC3487:AO3487,"P")</f>
        <v>2</v>
      </c>
      <c r="BN3487">
        <f>COUNTIF(AC3487:AO3487,"C")</f>
        <v>0</v>
      </c>
    </row>
    <row r="3488" spans="1:66" x14ac:dyDescent="0.25">
      <c r="A3488">
        <v>3577</v>
      </c>
      <c r="B3488">
        <v>7</v>
      </c>
      <c r="C3488">
        <v>8</v>
      </c>
      <c r="D3488">
        <v>64</v>
      </c>
      <c r="E3488" t="s">
        <v>140</v>
      </c>
      <c r="F3488" t="s">
        <v>284</v>
      </c>
      <c r="G3488">
        <v>35</v>
      </c>
      <c r="H3488" t="s">
        <v>60</v>
      </c>
      <c r="I3488" t="s">
        <v>65</v>
      </c>
      <c r="N3488" t="s">
        <v>62</v>
      </c>
      <c r="O3488" t="s">
        <v>62</v>
      </c>
      <c r="BE3488">
        <f>COUNTIF(J3488:BD3488,"**")</f>
        <v>2</v>
      </c>
      <c r="BF3488">
        <f>COUNTIF(J3488:BD3488,"*P*")</f>
        <v>2</v>
      </c>
      <c r="BG3488">
        <f>COUNTIF(J3488:BD3488,"*C*")</f>
        <v>0</v>
      </c>
      <c r="BH3488">
        <f>COUNTIF(AQ3488:BC3488, "C")</f>
        <v>0</v>
      </c>
      <c r="BI3488">
        <f>COUNTIF(AQ3488:BC3488, "P")</f>
        <v>0</v>
      </c>
      <c r="BJ3488" t="str">
        <f t="shared" si="54"/>
        <v/>
      </c>
      <c r="BK3488">
        <f>COUNTIFS(AQ3488:BC3488,"C")+COUNTIFS(AQ3488:BC3488,"P")</f>
        <v>0</v>
      </c>
      <c r="BL3488">
        <f>COUNTIF(AC3488:AO3488,"**")</f>
        <v>0</v>
      </c>
      <c r="BM3488">
        <f>COUNTIF(AC3488:AO3488,"P")</f>
        <v>0</v>
      </c>
      <c r="BN3488">
        <f>COUNTIF(AC3488:AO3488,"C")</f>
        <v>0</v>
      </c>
    </row>
    <row r="3489" spans="1:66" x14ac:dyDescent="0.25">
      <c r="A3489">
        <v>3923</v>
      </c>
      <c r="B3489">
        <v>24</v>
      </c>
      <c r="C3489">
        <v>11</v>
      </c>
      <c r="D3489">
        <v>59</v>
      </c>
      <c r="E3489" t="s">
        <v>140</v>
      </c>
      <c r="F3489" t="s">
        <v>149</v>
      </c>
      <c r="G3489">
        <v>35</v>
      </c>
      <c r="H3489" t="s">
        <v>60</v>
      </c>
      <c r="I3489" t="s">
        <v>65</v>
      </c>
      <c r="K3489" t="s">
        <v>62</v>
      </c>
      <c r="N3489" t="s">
        <v>62</v>
      </c>
      <c r="O3489" t="s">
        <v>62</v>
      </c>
      <c r="BE3489">
        <f>COUNTIF(J3489:BD3489,"**")</f>
        <v>3</v>
      </c>
      <c r="BF3489">
        <f>COUNTIF(J3489:BD3489,"*P*")</f>
        <v>3</v>
      </c>
      <c r="BG3489">
        <f>COUNTIF(J3489:BD3489,"*C*")</f>
        <v>0</v>
      </c>
      <c r="BH3489">
        <f>COUNTIF(AQ3489:BC3489, "C")</f>
        <v>0</v>
      </c>
      <c r="BI3489">
        <f>COUNTIF(AQ3489:BC3489, "P")</f>
        <v>0</v>
      </c>
      <c r="BJ3489" t="str">
        <f t="shared" si="54"/>
        <v/>
      </c>
      <c r="BK3489">
        <f>COUNTIFS(AQ3489:BC3489,"C")+COUNTIFS(AQ3489:BC3489,"P")</f>
        <v>0</v>
      </c>
      <c r="BL3489">
        <f>COUNTIF(AC3489:AO3489,"**")</f>
        <v>0</v>
      </c>
      <c r="BM3489">
        <f>COUNTIF(AC3489:AO3489,"P")</f>
        <v>0</v>
      </c>
      <c r="BN3489">
        <f>COUNTIF(AC3489:AO3489,"C")</f>
        <v>0</v>
      </c>
    </row>
    <row r="3490" spans="1:66" x14ac:dyDescent="0.25">
      <c r="A3490">
        <v>4209</v>
      </c>
      <c r="B3490">
        <v>25</v>
      </c>
      <c r="C3490">
        <v>1</v>
      </c>
      <c r="D3490">
        <v>49</v>
      </c>
      <c r="E3490" t="s">
        <v>140</v>
      </c>
      <c r="F3490" t="s">
        <v>149</v>
      </c>
      <c r="G3490">
        <v>35</v>
      </c>
      <c r="H3490" t="s">
        <v>60</v>
      </c>
      <c r="I3490" t="s">
        <v>65</v>
      </c>
      <c r="N3490" t="s">
        <v>62</v>
      </c>
      <c r="BE3490">
        <f>COUNTIF(J3490:BD3490,"**")</f>
        <v>1</v>
      </c>
      <c r="BF3490">
        <f>COUNTIF(J3490:BD3490,"*P*")</f>
        <v>1</v>
      </c>
      <c r="BG3490">
        <f>COUNTIF(J3490:BD3490,"*C*")</f>
        <v>0</v>
      </c>
      <c r="BH3490">
        <f>COUNTIF(AQ3490:BC3490, "C")</f>
        <v>0</v>
      </c>
      <c r="BI3490">
        <f>COUNTIF(AQ3490:BC3490, "P")</f>
        <v>0</v>
      </c>
      <c r="BJ3490" t="str">
        <f t="shared" si="54"/>
        <v/>
      </c>
      <c r="BK3490">
        <f>COUNTIFS(AQ3490:BC3490,"C")+COUNTIFS(AQ3490:BC3490,"P")</f>
        <v>0</v>
      </c>
      <c r="BL3490">
        <f>COUNTIF(AC3490:AO3490,"**")</f>
        <v>0</v>
      </c>
      <c r="BM3490">
        <f>COUNTIF(AC3490:AO3490,"P")</f>
        <v>0</v>
      </c>
      <c r="BN3490">
        <f>COUNTIF(AC3490:AO3490,"C")</f>
        <v>0</v>
      </c>
    </row>
    <row r="3491" spans="1:66" x14ac:dyDescent="0.25">
      <c r="A3491">
        <v>4442</v>
      </c>
      <c r="B3491">
        <v>9</v>
      </c>
      <c r="C3491">
        <v>4</v>
      </c>
      <c r="D3491">
        <v>48</v>
      </c>
      <c r="E3491" t="s">
        <v>140</v>
      </c>
      <c r="F3491" t="s">
        <v>2542</v>
      </c>
      <c r="G3491">
        <v>35</v>
      </c>
      <c r="H3491" t="s">
        <v>60</v>
      </c>
      <c r="I3491" t="s">
        <v>61</v>
      </c>
      <c r="AF3491" t="s">
        <v>62</v>
      </c>
      <c r="BE3491">
        <f>COUNTIF(J3491:BD3491,"**")</f>
        <v>1</v>
      </c>
      <c r="BF3491">
        <f>COUNTIF(J3491:BD3491,"*P*")</f>
        <v>1</v>
      </c>
      <c r="BG3491">
        <f>COUNTIF(J3491:BD3491,"*C*")</f>
        <v>0</v>
      </c>
      <c r="BH3491">
        <f>COUNTIF(AQ3491:BC3491, "C")</f>
        <v>0</v>
      </c>
      <c r="BI3491">
        <f>COUNTIF(AQ3491:BC3491, "P")</f>
        <v>0</v>
      </c>
      <c r="BJ3491" t="str">
        <f t="shared" si="54"/>
        <v/>
      </c>
      <c r="BK3491">
        <f>COUNTIFS(AQ3491:BC3491,"C")+COUNTIFS(AQ3491:BC3491,"P")</f>
        <v>0</v>
      </c>
      <c r="BL3491">
        <f>COUNTIF(AC3491:AO3491,"**")</f>
        <v>1</v>
      </c>
      <c r="BM3491">
        <f>COUNTIF(AC3491:AO3491,"P")</f>
        <v>1</v>
      </c>
      <c r="BN3491">
        <f>COUNTIF(AC3491:AO3491,"C")</f>
        <v>0</v>
      </c>
    </row>
    <row r="3492" spans="1:66" x14ac:dyDescent="0.25">
      <c r="A3492">
        <v>4789</v>
      </c>
      <c r="B3492">
        <v>25</v>
      </c>
      <c r="C3492">
        <v>8</v>
      </c>
      <c r="D3492">
        <v>49</v>
      </c>
      <c r="E3492" t="s">
        <v>140</v>
      </c>
      <c r="F3492" t="s">
        <v>533</v>
      </c>
      <c r="G3492">
        <v>35</v>
      </c>
      <c r="H3492" t="s">
        <v>60</v>
      </c>
      <c r="I3492" t="s">
        <v>65</v>
      </c>
      <c r="AD3492" t="s">
        <v>62</v>
      </c>
      <c r="BA3492" t="s">
        <v>62</v>
      </c>
      <c r="BE3492">
        <f>COUNTIF(J3492:BD3492,"**")</f>
        <v>2</v>
      </c>
      <c r="BF3492">
        <f>COUNTIF(J3492:BD3492,"*P*")</f>
        <v>2</v>
      </c>
      <c r="BG3492">
        <f>COUNTIF(J3492:BD3492,"*C*")</f>
        <v>0</v>
      </c>
      <c r="BH3492">
        <f>COUNTIF(AQ3492:BC3492, "C")</f>
        <v>0</v>
      </c>
      <c r="BI3492">
        <f>COUNTIF(AQ3492:BC3492, "P")</f>
        <v>1</v>
      </c>
      <c r="BJ3492" t="str">
        <f t="shared" si="54"/>
        <v>X</v>
      </c>
      <c r="BK3492">
        <f>COUNTIFS(AQ3492:BC3492,"C")+COUNTIFS(AQ3492:BC3492,"P")</f>
        <v>1</v>
      </c>
      <c r="BL3492">
        <f>COUNTIF(AC3492:AO3492,"**")</f>
        <v>1</v>
      </c>
      <c r="BM3492">
        <f>COUNTIF(AC3492:AO3492,"P")</f>
        <v>1</v>
      </c>
      <c r="BN3492">
        <f>COUNTIF(AC3492:AO3492,"C")</f>
        <v>0</v>
      </c>
    </row>
    <row r="3493" spans="1:66" x14ac:dyDescent="0.25">
      <c r="A3493">
        <v>5098</v>
      </c>
      <c r="B3493">
        <v>9</v>
      </c>
      <c r="C3493">
        <v>12</v>
      </c>
      <c r="D3493">
        <v>48</v>
      </c>
      <c r="E3493" t="s">
        <v>140</v>
      </c>
      <c r="F3493" t="s">
        <v>2543</v>
      </c>
      <c r="G3493">
        <v>35</v>
      </c>
      <c r="H3493" t="s">
        <v>60</v>
      </c>
      <c r="I3493" t="s">
        <v>65</v>
      </c>
      <c r="O3493" t="s">
        <v>62</v>
      </c>
      <c r="AD3493" t="s">
        <v>62</v>
      </c>
      <c r="AY3493" t="s">
        <v>62</v>
      </c>
      <c r="BE3493">
        <f>COUNTIF(J3493:BD3493,"**")</f>
        <v>3</v>
      </c>
      <c r="BF3493">
        <f>COUNTIF(J3493:BD3493,"*P*")</f>
        <v>3</v>
      </c>
      <c r="BG3493">
        <f>COUNTIF(J3493:BD3493,"*C*")</f>
        <v>0</v>
      </c>
      <c r="BH3493">
        <f>COUNTIF(AQ3493:BC3493, "C")</f>
        <v>0</v>
      </c>
      <c r="BI3493">
        <f>COUNTIF(AQ3493:BC3493, "P")</f>
        <v>1</v>
      </c>
      <c r="BJ3493" t="str">
        <f t="shared" si="54"/>
        <v>X</v>
      </c>
      <c r="BK3493">
        <f>COUNTIFS(AQ3493:BC3493,"C")+COUNTIFS(AQ3493:BC3493,"P")</f>
        <v>1</v>
      </c>
      <c r="BL3493">
        <f>COUNTIF(AC3493:AO3493,"**")</f>
        <v>1</v>
      </c>
      <c r="BM3493">
        <f>COUNTIF(AC3493:AO3493,"P")</f>
        <v>1</v>
      </c>
      <c r="BN3493">
        <f>COUNTIF(AC3493:AO3493,"C")</f>
        <v>0</v>
      </c>
    </row>
    <row r="3494" spans="1:66" x14ac:dyDescent="0.25">
      <c r="A3494">
        <v>5424</v>
      </c>
      <c r="B3494">
        <v>10</v>
      </c>
      <c r="C3494">
        <v>6</v>
      </c>
      <c r="D3494">
        <v>53</v>
      </c>
      <c r="E3494" t="s">
        <v>140</v>
      </c>
      <c r="F3494" t="s">
        <v>2539</v>
      </c>
      <c r="G3494">
        <v>35</v>
      </c>
      <c r="H3494" t="s">
        <v>60</v>
      </c>
      <c r="I3494" t="s">
        <v>65</v>
      </c>
      <c r="BA3494" t="s">
        <v>62</v>
      </c>
      <c r="BE3494">
        <f>COUNTIF(J3494:BD3494,"**")</f>
        <v>1</v>
      </c>
      <c r="BF3494">
        <f>COUNTIF(J3494:BD3494,"*P*")</f>
        <v>1</v>
      </c>
      <c r="BG3494">
        <f>COUNTIF(J3494:BD3494,"*C*")</f>
        <v>0</v>
      </c>
      <c r="BH3494">
        <f>COUNTIF(AQ3494:BC3494, "C")</f>
        <v>0</v>
      </c>
      <c r="BI3494">
        <f>COUNTIF(AQ3494:BC3494, "P")</f>
        <v>1</v>
      </c>
      <c r="BJ3494" t="str">
        <f t="shared" si="54"/>
        <v>X</v>
      </c>
      <c r="BK3494">
        <f>COUNTIFS(AQ3494:BC3494,"C")+COUNTIFS(AQ3494:BC3494,"P")</f>
        <v>1</v>
      </c>
      <c r="BL3494">
        <f>COUNTIF(AC3494:AO3494,"**")</f>
        <v>0</v>
      </c>
      <c r="BM3494">
        <f>COUNTIF(AC3494:AO3494,"P")</f>
        <v>0</v>
      </c>
      <c r="BN3494">
        <f>COUNTIF(AC3494:AO3494,"C")</f>
        <v>0</v>
      </c>
    </row>
    <row r="3495" spans="1:66" x14ac:dyDescent="0.25">
      <c r="A3495">
        <v>5596</v>
      </c>
      <c r="B3495">
        <v>10</v>
      </c>
      <c r="C3495">
        <v>10</v>
      </c>
      <c r="D3495">
        <v>53</v>
      </c>
      <c r="E3495" t="s">
        <v>140</v>
      </c>
      <c r="F3495" t="s">
        <v>126</v>
      </c>
      <c r="G3495">
        <v>35</v>
      </c>
      <c r="H3495" t="s">
        <v>60</v>
      </c>
      <c r="I3495" t="s">
        <v>65</v>
      </c>
      <c r="O3495" t="s">
        <v>62</v>
      </c>
      <c r="AD3495" t="s">
        <v>62</v>
      </c>
      <c r="AG3495" t="s">
        <v>62</v>
      </c>
      <c r="AM3495" t="s">
        <v>62</v>
      </c>
      <c r="AN3495" t="s">
        <v>62</v>
      </c>
      <c r="AO3495" t="s">
        <v>62</v>
      </c>
      <c r="BE3495">
        <f>COUNTIF(J3495:BD3495,"**")</f>
        <v>6</v>
      </c>
      <c r="BF3495">
        <f>COUNTIF(J3495:BD3495,"*P*")</f>
        <v>6</v>
      </c>
      <c r="BG3495">
        <f>COUNTIF(J3495:BD3495,"*C*")</f>
        <v>0</v>
      </c>
      <c r="BH3495">
        <f>COUNTIF(AQ3495:BC3495, "C")</f>
        <v>0</v>
      </c>
      <c r="BI3495">
        <f>COUNTIF(AQ3495:BC3495, "P")</f>
        <v>0</v>
      </c>
      <c r="BJ3495" t="str">
        <f t="shared" si="54"/>
        <v/>
      </c>
      <c r="BK3495">
        <f>COUNTIFS(AQ3495:BC3495,"C")+COUNTIFS(AQ3495:BC3495,"P")</f>
        <v>0</v>
      </c>
      <c r="BL3495">
        <f>COUNTIF(AC3495:AO3495,"**")</f>
        <v>5</v>
      </c>
      <c r="BM3495">
        <f>COUNTIF(AC3495:AO3495,"P")</f>
        <v>5</v>
      </c>
      <c r="BN3495">
        <f>COUNTIF(AC3495:AO3495,"C")</f>
        <v>0</v>
      </c>
    </row>
    <row r="3496" spans="1:66" x14ac:dyDescent="0.25">
      <c r="A3496">
        <v>7735</v>
      </c>
      <c r="B3496">
        <v>13</v>
      </c>
      <c r="C3496">
        <v>5</v>
      </c>
      <c r="D3496">
        <v>29</v>
      </c>
      <c r="E3496" t="s">
        <v>140</v>
      </c>
      <c r="F3496" t="s">
        <v>149</v>
      </c>
      <c r="G3496">
        <v>35</v>
      </c>
      <c r="H3496" t="s">
        <v>60</v>
      </c>
      <c r="I3496" t="s">
        <v>65</v>
      </c>
      <c r="O3496" t="s">
        <v>62</v>
      </c>
      <c r="AD3496" t="s">
        <v>62</v>
      </c>
      <c r="BE3496">
        <f>COUNTIF(J3496:BD3496,"**")</f>
        <v>2</v>
      </c>
      <c r="BF3496">
        <f>COUNTIF(J3496:BD3496,"*P*")</f>
        <v>2</v>
      </c>
      <c r="BG3496">
        <f>COUNTIF(J3496:BD3496,"*C*")</f>
        <v>0</v>
      </c>
      <c r="BH3496">
        <f>COUNTIF(AQ3496:BC3496, "C")</f>
        <v>0</v>
      </c>
      <c r="BI3496">
        <f>COUNTIF(AQ3496:BC3496, "P")</f>
        <v>0</v>
      </c>
      <c r="BJ3496" t="str">
        <f t="shared" si="54"/>
        <v/>
      </c>
      <c r="BK3496">
        <f>COUNTIFS(AQ3496:BC3496,"C")+COUNTIFS(AQ3496:BC3496,"P")</f>
        <v>0</v>
      </c>
      <c r="BL3496">
        <f>COUNTIF(AC3496:AO3496,"**")</f>
        <v>1</v>
      </c>
      <c r="BM3496">
        <f>COUNTIF(AC3496:AO3496,"P")</f>
        <v>1</v>
      </c>
      <c r="BN3496">
        <f>COUNTIF(AC3496:AO3496,"C")</f>
        <v>0</v>
      </c>
    </row>
    <row r="3497" spans="1:66" x14ac:dyDescent="0.25">
      <c r="A3497">
        <v>7938</v>
      </c>
      <c r="B3497">
        <v>13</v>
      </c>
      <c r="C3497">
        <v>8</v>
      </c>
      <c r="D3497">
        <v>29</v>
      </c>
      <c r="E3497" t="s">
        <v>140</v>
      </c>
      <c r="F3497" t="s">
        <v>200</v>
      </c>
      <c r="G3497">
        <v>35</v>
      </c>
      <c r="H3497" t="s">
        <v>60</v>
      </c>
      <c r="I3497" t="s">
        <v>65</v>
      </c>
      <c r="O3497" t="s">
        <v>62</v>
      </c>
      <c r="AW3497" t="s">
        <v>62</v>
      </c>
      <c r="BE3497">
        <f>COUNTIF(J3497:BD3497,"**")</f>
        <v>2</v>
      </c>
      <c r="BF3497">
        <f>COUNTIF(J3497:BD3497,"*P*")</f>
        <v>2</v>
      </c>
      <c r="BG3497">
        <f>COUNTIF(J3497:BD3497,"*C*")</f>
        <v>0</v>
      </c>
      <c r="BH3497">
        <f>COUNTIF(AQ3497:BC3497, "C")</f>
        <v>0</v>
      </c>
      <c r="BI3497">
        <f>COUNTIF(AQ3497:BC3497, "P")</f>
        <v>1</v>
      </c>
      <c r="BJ3497" t="str">
        <f t="shared" si="54"/>
        <v>X</v>
      </c>
      <c r="BK3497">
        <f>COUNTIFS(AQ3497:BC3497,"C")+COUNTIFS(AQ3497:BC3497,"P")</f>
        <v>1</v>
      </c>
      <c r="BL3497">
        <f>COUNTIF(AC3497:AO3497,"**")</f>
        <v>0</v>
      </c>
      <c r="BM3497">
        <f>COUNTIF(AC3497:AO3497,"P")</f>
        <v>0</v>
      </c>
      <c r="BN3497">
        <f>COUNTIF(AC3497:AO3497,"C")</f>
        <v>0</v>
      </c>
    </row>
    <row r="3498" spans="1:66" x14ac:dyDescent="0.25">
      <c r="A3498">
        <v>8091</v>
      </c>
      <c r="B3498">
        <v>13</v>
      </c>
      <c r="C3498">
        <v>11</v>
      </c>
      <c r="D3498">
        <v>29</v>
      </c>
      <c r="E3498" t="s">
        <v>140</v>
      </c>
      <c r="F3498" t="s">
        <v>2544</v>
      </c>
      <c r="G3498">
        <v>35</v>
      </c>
      <c r="H3498" t="s">
        <v>60</v>
      </c>
      <c r="I3498" t="s">
        <v>65</v>
      </c>
      <c r="O3498" t="s">
        <v>62</v>
      </c>
      <c r="AM3498" t="s">
        <v>62</v>
      </c>
      <c r="BE3498">
        <f>COUNTIF(J3498:BD3498,"**")</f>
        <v>2</v>
      </c>
      <c r="BF3498">
        <f>COUNTIF(J3498:BD3498,"*P*")</f>
        <v>2</v>
      </c>
      <c r="BG3498">
        <f>COUNTIF(J3498:BD3498,"*C*")</f>
        <v>0</v>
      </c>
      <c r="BH3498">
        <f>COUNTIF(AQ3498:BC3498, "C")</f>
        <v>0</v>
      </c>
      <c r="BI3498">
        <f>COUNTIF(AQ3498:BC3498, "P")</f>
        <v>0</v>
      </c>
      <c r="BJ3498" t="str">
        <f t="shared" si="54"/>
        <v/>
      </c>
      <c r="BK3498">
        <f>COUNTIFS(AQ3498:BC3498,"C")+COUNTIFS(AQ3498:BC3498,"P")</f>
        <v>0</v>
      </c>
      <c r="BL3498">
        <f>COUNTIF(AC3498:AO3498,"**")</f>
        <v>1</v>
      </c>
      <c r="BM3498">
        <f>COUNTIF(AC3498:AO3498,"P")</f>
        <v>1</v>
      </c>
      <c r="BN3498">
        <f>COUNTIF(AC3498:AO3498,"C")</f>
        <v>0</v>
      </c>
    </row>
    <row r="3499" spans="1:66" x14ac:dyDescent="0.25">
      <c r="A3499">
        <v>8300</v>
      </c>
      <c r="B3499">
        <v>14</v>
      </c>
      <c r="C3499">
        <v>8</v>
      </c>
      <c r="D3499">
        <v>3</v>
      </c>
      <c r="E3499" t="s">
        <v>140</v>
      </c>
      <c r="F3499" t="s">
        <v>784</v>
      </c>
      <c r="G3499">
        <v>35</v>
      </c>
      <c r="H3499" t="s">
        <v>60</v>
      </c>
      <c r="I3499" t="s">
        <v>65</v>
      </c>
      <c r="J3499" t="s">
        <v>62</v>
      </c>
      <c r="K3499" t="s">
        <v>62</v>
      </c>
      <c r="W3499" t="s">
        <v>62</v>
      </c>
      <c r="BE3499">
        <f>COUNTIF(J3499:BD3499,"**")</f>
        <v>3</v>
      </c>
      <c r="BF3499">
        <f>COUNTIF(J3499:BD3499,"*P*")</f>
        <v>3</v>
      </c>
      <c r="BG3499">
        <f>COUNTIF(J3499:BD3499,"*C*")</f>
        <v>0</v>
      </c>
      <c r="BH3499">
        <f>COUNTIF(AQ3499:BC3499, "C")</f>
        <v>0</v>
      </c>
      <c r="BI3499">
        <f>COUNTIF(AQ3499:BC3499, "P")</f>
        <v>0</v>
      </c>
      <c r="BJ3499" t="str">
        <f t="shared" si="54"/>
        <v/>
      </c>
      <c r="BK3499">
        <f>COUNTIFS(AQ3499:BC3499,"C")+COUNTIFS(AQ3499:BC3499,"P")</f>
        <v>0</v>
      </c>
      <c r="BL3499">
        <f>COUNTIF(AC3499:AO3499,"**")</f>
        <v>0</v>
      </c>
      <c r="BM3499">
        <f>COUNTIF(AC3499:AO3499,"P")</f>
        <v>0</v>
      </c>
      <c r="BN3499">
        <f>COUNTIF(AC3499:AO3499,"C")</f>
        <v>0</v>
      </c>
    </row>
    <row r="3500" spans="1:66" x14ac:dyDescent="0.25">
      <c r="A3500">
        <v>8536</v>
      </c>
      <c r="B3500">
        <v>15</v>
      </c>
      <c r="C3500">
        <v>3</v>
      </c>
      <c r="D3500">
        <v>50</v>
      </c>
      <c r="E3500" t="s">
        <v>140</v>
      </c>
      <c r="F3500" t="s">
        <v>265</v>
      </c>
      <c r="G3500">
        <v>35</v>
      </c>
      <c r="H3500" t="s">
        <v>60</v>
      </c>
      <c r="I3500" t="s">
        <v>65</v>
      </c>
      <c r="N3500" t="s">
        <v>67</v>
      </c>
      <c r="AD3500" t="s">
        <v>62</v>
      </c>
      <c r="AQ3500" t="s">
        <v>67</v>
      </c>
      <c r="AU3500" t="s">
        <v>67</v>
      </c>
      <c r="AZ3500" t="s">
        <v>67</v>
      </c>
      <c r="BD3500" t="s">
        <v>269</v>
      </c>
      <c r="BE3500">
        <f>COUNTIF(J3500:BD3500,"**")</f>
        <v>6</v>
      </c>
      <c r="BF3500">
        <f>COUNTIF(J3500:BD3500,"*P*")</f>
        <v>1</v>
      </c>
      <c r="BG3500">
        <f>COUNTIF(J3500:BD3500,"*C*")</f>
        <v>5</v>
      </c>
      <c r="BH3500">
        <f>COUNTIF(AQ3500:BC3500, "C")</f>
        <v>3</v>
      </c>
      <c r="BI3500">
        <f>COUNTIF(AQ3500:BC3500, "P")</f>
        <v>0</v>
      </c>
      <c r="BJ3500" t="str">
        <f t="shared" si="54"/>
        <v/>
      </c>
      <c r="BK3500">
        <f>COUNTIFS(AQ3500:BC3500,"C")+COUNTIFS(AQ3500:BC3500,"P")</f>
        <v>3</v>
      </c>
      <c r="BL3500">
        <f>COUNTIF(AC3500:AO3500,"**")</f>
        <v>1</v>
      </c>
      <c r="BM3500">
        <f>COUNTIF(AC3500:AO3500,"P")</f>
        <v>1</v>
      </c>
      <c r="BN3500">
        <f>COUNTIF(AC3500:AO3500,"C")</f>
        <v>0</v>
      </c>
    </row>
    <row r="3501" spans="1:66" x14ac:dyDescent="0.25">
      <c r="A3501">
        <v>8967</v>
      </c>
      <c r="B3501">
        <v>15</v>
      </c>
      <c r="C3501">
        <v>8</v>
      </c>
      <c r="D3501">
        <v>50</v>
      </c>
      <c r="E3501" t="s">
        <v>140</v>
      </c>
      <c r="F3501" t="s">
        <v>451</v>
      </c>
      <c r="G3501">
        <v>35</v>
      </c>
      <c r="H3501" t="s">
        <v>60</v>
      </c>
      <c r="I3501" t="s">
        <v>65</v>
      </c>
      <c r="O3501" t="s">
        <v>62</v>
      </c>
      <c r="BE3501">
        <f>COUNTIF(J3501:BD3501,"**")</f>
        <v>1</v>
      </c>
      <c r="BF3501">
        <f>COUNTIF(J3501:BD3501,"*P*")</f>
        <v>1</v>
      </c>
      <c r="BG3501">
        <f>COUNTIF(J3501:BD3501,"*C*")</f>
        <v>0</v>
      </c>
      <c r="BH3501">
        <f>COUNTIF(AQ3501:BC3501, "C")</f>
        <v>0</v>
      </c>
      <c r="BI3501">
        <f>COUNTIF(AQ3501:BC3501, "P")</f>
        <v>0</v>
      </c>
      <c r="BJ3501" t="str">
        <f t="shared" si="54"/>
        <v/>
      </c>
      <c r="BK3501">
        <f>COUNTIFS(AQ3501:BC3501,"C")+COUNTIFS(AQ3501:BC3501,"P")</f>
        <v>0</v>
      </c>
      <c r="BL3501">
        <f>COUNTIF(AC3501:AO3501,"**")</f>
        <v>0</v>
      </c>
      <c r="BM3501">
        <f>COUNTIF(AC3501:AO3501,"P")</f>
        <v>0</v>
      </c>
      <c r="BN3501">
        <f>COUNTIF(AC3501:AO3501,"C")</f>
        <v>0</v>
      </c>
    </row>
    <row r="3502" spans="1:66" x14ac:dyDescent="0.25">
      <c r="A3502">
        <v>9835</v>
      </c>
      <c r="B3502">
        <v>17</v>
      </c>
      <c r="C3502">
        <v>3</v>
      </c>
      <c r="D3502">
        <v>6</v>
      </c>
      <c r="E3502" t="s">
        <v>140</v>
      </c>
      <c r="F3502" t="s">
        <v>225</v>
      </c>
      <c r="G3502">
        <v>35</v>
      </c>
      <c r="H3502" t="s">
        <v>60</v>
      </c>
      <c r="I3502" t="s">
        <v>65</v>
      </c>
      <c r="K3502" t="s">
        <v>62</v>
      </c>
      <c r="BE3502">
        <f>COUNTIF(J3502:BD3502,"**")</f>
        <v>1</v>
      </c>
      <c r="BF3502">
        <f>COUNTIF(J3502:BD3502,"*P*")</f>
        <v>1</v>
      </c>
      <c r="BG3502">
        <f>COUNTIF(J3502:BD3502,"*C*")</f>
        <v>0</v>
      </c>
      <c r="BH3502">
        <f>COUNTIF(AQ3502:BC3502, "C")</f>
        <v>0</v>
      </c>
      <c r="BI3502">
        <f>COUNTIF(AQ3502:BC3502, "P")</f>
        <v>0</v>
      </c>
      <c r="BJ3502" t="str">
        <f t="shared" si="54"/>
        <v/>
      </c>
      <c r="BK3502">
        <f>COUNTIFS(AQ3502:BC3502,"C")+COUNTIFS(AQ3502:BC3502,"P")</f>
        <v>0</v>
      </c>
      <c r="BL3502">
        <f>COUNTIF(AC3502:AO3502,"**")</f>
        <v>0</v>
      </c>
      <c r="BM3502">
        <f>COUNTIF(AC3502:AO3502,"P")</f>
        <v>0</v>
      </c>
      <c r="BN3502">
        <f>COUNTIF(AC3502:AO3502,"C")</f>
        <v>0</v>
      </c>
    </row>
    <row r="3503" spans="1:66" x14ac:dyDescent="0.25">
      <c r="A3503">
        <v>9842</v>
      </c>
      <c r="B3503">
        <v>17</v>
      </c>
      <c r="C3503">
        <v>3</v>
      </c>
      <c r="D3503">
        <v>6</v>
      </c>
      <c r="E3503" t="s">
        <v>140</v>
      </c>
      <c r="F3503" t="s">
        <v>225</v>
      </c>
      <c r="G3503">
        <v>35</v>
      </c>
      <c r="H3503" t="s">
        <v>60</v>
      </c>
      <c r="I3503" t="s">
        <v>65</v>
      </c>
      <c r="J3503" t="s">
        <v>62</v>
      </c>
      <c r="BE3503">
        <f>COUNTIF(J3503:BD3503,"**")</f>
        <v>1</v>
      </c>
      <c r="BF3503">
        <f>COUNTIF(J3503:BD3503,"*P*")</f>
        <v>1</v>
      </c>
      <c r="BG3503">
        <f>COUNTIF(J3503:BD3503,"*C*")</f>
        <v>0</v>
      </c>
      <c r="BH3503">
        <f>COUNTIF(AQ3503:BC3503, "C")</f>
        <v>0</v>
      </c>
      <c r="BI3503">
        <f>COUNTIF(AQ3503:BC3503, "P")</f>
        <v>0</v>
      </c>
      <c r="BJ3503" t="str">
        <f t="shared" si="54"/>
        <v/>
      </c>
      <c r="BK3503">
        <f>COUNTIFS(AQ3503:BC3503,"C")+COUNTIFS(AQ3503:BC3503,"P")</f>
        <v>0</v>
      </c>
      <c r="BL3503">
        <f>COUNTIF(AC3503:AO3503,"**")</f>
        <v>0</v>
      </c>
      <c r="BM3503">
        <f>COUNTIF(AC3503:AO3503,"P")</f>
        <v>0</v>
      </c>
      <c r="BN3503">
        <f>COUNTIF(AC3503:AO3503,"C")</f>
        <v>0</v>
      </c>
    </row>
    <row r="3504" spans="1:66" x14ac:dyDescent="0.25">
      <c r="A3504">
        <v>9852</v>
      </c>
      <c r="B3504">
        <v>17</v>
      </c>
      <c r="C3504">
        <v>4</v>
      </c>
      <c r="D3504">
        <v>6</v>
      </c>
      <c r="E3504" t="s">
        <v>140</v>
      </c>
      <c r="F3504" t="s">
        <v>2545</v>
      </c>
      <c r="G3504">
        <v>35</v>
      </c>
      <c r="H3504" t="s">
        <v>64</v>
      </c>
      <c r="I3504" t="s">
        <v>65</v>
      </c>
      <c r="O3504" t="s">
        <v>67</v>
      </c>
      <c r="AD3504" t="s">
        <v>67</v>
      </c>
      <c r="BE3504">
        <f>COUNTIF(J3504:BD3504,"**")</f>
        <v>2</v>
      </c>
      <c r="BF3504">
        <f>COUNTIF(J3504:BD3504,"*P*")</f>
        <v>0</v>
      </c>
      <c r="BG3504">
        <f>COUNTIF(J3504:BD3504,"*C*")</f>
        <v>2</v>
      </c>
      <c r="BH3504">
        <f>COUNTIF(AQ3504:BC3504, "C")</f>
        <v>0</v>
      </c>
      <c r="BI3504">
        <f>COUNTIF(AQ3504:BC3504, "P")</f>
        <v>0</v>
      </c>
      <c r="BJ3504" t="str">
        <f t="shared" si="54"/>
        <v/>
      </c>
      <c r="BK3504">
        <f>COUNTIFS(AQ3504:BC3504,"C")+COUNTIFS(AQ3504:BC3504,"P")</f>
        <v>0</v>
      </c>
      <c r="BL3504">
        <f>COUNTIF(AC3504:AO3504,"**")</f>
        <v>1</v>
      </c>
      <c r="BM3504">
        <f>COUNTIF(AC3504:AO3504,"P")</f>
        <v>0</v>
      </c>
      <c r="BN3504">
        <f>COUNTIF(AC3504:AO3504,"C")</f>
        <v>1</v>
      </c>
    </row>
    <row r="3505" spans="1:66" x14ac:dyDescent="0.25">
      <c r="A3505">
        <v>10499</v>
      </c>
      <c r="B3505">
        <v>17</v>
      </c>
      <c r="C3505">
        <v>12</v>
      </c>
      <c r="D3505">
        <v>6</v>
      </c>
      <c r="E3505" t="s">
        <v>140</v>
      </c>
      <c r="F3505" t="s">
        <v>2546</v>
      </c>
      <c r="G3505">
        <v>35</v>
      </c>
      <c r="H3505" t="s">
        <v>60</v>
      </c>
      <c r="I3505" t="s">
        <v>65</v>
      </c>
      <c r="O3505" t="s">
        <v>62</v>
      </c>
      <c r="BA3505" t="s">
        <v>62</v>
      </c>
      <c r="BE3505">
        <f>COUNTIF(J3505:BD3505,"**")</f>
        <v>2</v>
      </c>
      <c r="BF3505">
        <f>COUNTIF(J3505:BD3505,"*P*")</f>
        <v>2</v>
      </c>
      <c r="BG3505">
        <f>COUNTIF(J3505:BD3505,"*C*")</f>
        <v>0</v>
      </c>
      <c r="BH3505">
        <f>COUNTIF(AQ3505:BC3505, "C")</f>
        <v>0</v>
      </c>
      <c r="BI3505">
        <f>COUNTIF(AQ3505:BC3505, "P")</f>
        <v>1</v>
      </c>
      <c r="BJ3505" t="str">
        <f t="shared" si="54"/>
        <v>X</v>
      </c>
      <c r="BK3505">
        <f>COUNTIFS(AQ3505:BC3505,"C")+COUNTIFS(AQ3505:BC3505,"P")</f>
        <v>1</v>
      </c>
      <c r="BL3505">
        <f>COUNTIF(AC3505:AO3505,"**")</f>
        <v>0</v>
      </c>
      <c r="BM3505">
        <f>COUNTIF(AC3505:AO3505,"P")</f>
        <v>0</v>
      </c>
      <c r="BN3505">
        <f>COUNTIF(AC3505:AO3505,"C")</f>
        <v>0</v>
      </c>
    </row>
    <row r="3506" spans="1:66" x14ac:dyDescent="0.25">
      <c r="A3506">
        <v>10587</v>
      </c>
      <c r="B3506">
        <v>18</v>
      </c>
      <c r="C3506">
        <v>3</v>
      </c>
      <c r="D3506">
        <v>5</v>
      </c>
      <c r="E3506" t="s">
        <v>140</v>
      </c>
      <c r="F3506" t="s">
        <v>174</v>
      </c>
      <c r="G3506">
        <v>35</v>
      </c>
      <c r="H3506" t="s">
        <v>64</v>
      </c>
      <c r="I3506" t="s">
        <v>65</v>
      </c>
      <c r="AG3506" t="s">
        <v>62</v>
      </c>
      <c r="AM3506" t="s">
        <v>62</v>
      </c>
      <c r="BA3506" t="s">
        <v>62</v>
      </c>
      <c r="BE3506">
        <f>COUNTIF(J3506:BD3506,"**")</f>
        <v>3</v>
      </c>
      <c r="BF3506">
        <f>COUNTIF(J3506:BD3506,"*P*")</f>
        <v>3</v>
      </c>
      <c r="BG3506">
        <f>COUNTIF(J3506:BD3506,"*C*")</f>
        <v>0</v>
      </c>
      <c r="BH3506">
        <f>COUNTIF(AQ3506:BC3506, "C")</f>
        <v>0</v>
      </c>
      <c r="BI3506">
        <f>COUNTIF(AQ3506:BC3506, "P")</f>
        <v>1</v>
      </c>
      <c r="BJ3506" t="str">
        <f t="shared" si="54"/>
        <v>X</v>
      </c>
      <c r="BK3506">
        <f>COUNTIFS(AQ3506:BC3506,"C")+COUNTIFS(AQ3506:BC3506,"P")</f>
        <v>1</v>
      </c>
      <c r="BL3506">
        <f>COUNTIF(AC3506:AO3506,"**")</f>
        <v>2</v>
      </c>
      <c r="BM3506">
        <f>COUNTIF(AC3506:AO3506,"P")</f>
        <v>2</v>
      </c>
      <c r="BN3506">
        <f>COUNTIF(AC3506:AO3506,"C")</f>
        <v>0</v>
      </c>
    </row>
    <row r="3507" spans="1:66" x14ac:dyDescent="0.25">
      <c r="A3507">
        <v>11267</v>
      </c>
      <c r="B3507">
        <v>19</v>
      </c>
      <c r="C3507">
        <v>7</v>
      </c>
      <c r="D3507">
        <v>56</v>
      </c>
      <c r="E3507" t="s">
        <v>140</v>
      </c>
      <c r="F3507" t="s">
        <v>2547</v>
      </c>
      <c r="G3507">
        <v>35</v>
      </c>
      <c r="H3507" t="s">
        <v>64</v>
      </c>
      <c r="I3507" t="s">
        <v>65</v>
      </c>
      <c r="J3507" t="s">
        <v>62</v>
      </c>
      <c r="AL3507" t="s">
        <v>62</v>
      </c>
      <c r="BE3507">
        <f>COUNTIF(J3507:BD3507,"**")</f>
        <v>2</v>
      </c>
      <c r="BF3507">
        <f>COUNTIF(J3507:BD3507,"*P*")</f>
        <v>2</v>
      </c>
      <c r="BG3507">
        <f>COUNTIF(J3507:BD3507,"*C*")</f>
        <v>0</v>
      </c>
      <c r="BH3507">
        <f>COUNTIF(AQ3507:BC3507, "C")</f>
        <v>0</v>
      </c>
      <c r="BI3507">
        <f>COUNTIF(AQ3507:BC3507, "P")</f>
        <v>0</v>
      </c>
      <c r="BJ3507" t="str">
        <f t="shared" si="54"/>
        <v/>
      </c>
      <c r="BK3507">
        <f>COUNTIFS(AQ3507:BC3507,"C")+COUNTIFS(AQ3507:BC3507,"P")</f>
        <v>0</v>
      </c>
      <c r="BL3507">
        <f>COUNTIF(AC3507:AO3507,"**")</f>
        <v>1</v>
      </c>
      <c r="BM3507">
        <f>COUNTIF(AC3507:AO3507,"P")</f>
        <v>1</v>
      </c>
      <c r="BN3507">
        <f>COUNTIF(AC3507:AO3507,"C")</f>
        <v>0</v>
      </c>
    </row>
    <row r="3508" spans="1:66" x14ac:dyDescent="0.25">
      <c r="A3508">
        <v>11411</v>
      </c>
      <c r="B3508">
        <v>19</v>
      </c>
      <c r="C3508">
        <v>11</v>
      </c>
      <c r="D3508">
        <v>31</v>
      </c>
      <c r="E3508" t="s">
        <v>140</v>
      </c>
      <c r="F3508" t="s">
        <v>2548</v>
      </c>
      <c r="G3508">
        <v>35</v>
      </c>
      <c r="H3508" t="s">
        <v>60</v>
      </c>
      <c r="I3508" t="s">
        <v>65</v>
      </c>
      <c r="K3508" t="s">
        <v>62</v>
      </c>
      <c r="AD3508" t="s">
        <v>62</v>
      </c>
      <c r="AG3508" t="s">
        <v>62</v>
      </c>
      <c r="AM3508" t="s">
        <v>62</v>
      </c>
      <c r="BE3508">
        <f>COUNTIF(J3508:BD3508,"**")</f>
        <v>4</v>
      </c>
      <c r="BF3508">
        <f>COUNTIF(J3508:BD3508,"*P*")</f>
        <v>4</v>
      </c>
      <c r="BG3508">
        <f>COUNTIF(J3508:BD3508,"*C*")</f>
        <v>0</v>
      </c>
      <c r="BH3508">
        <f>COUNTIF(AQ3508:BC3508, "C")</f>
        <v>0</v>
      </c>
      <c r="BI3508">
        <f>COUNTIF(AQ3508:BC3508, "P")</f>
        <v>0</v>
      </c>
      <c r="BJ3508" t="str">
        <f t="shared" si="54"/>
        <v/>
      </c>
      <c r="BK3508">
        <f>COUNTIFS(AQ3508:BC3508,"C")+COUNTIFS(AQ3508:BC3508,"P")</f>
        <v>0</v>
      </c>
      <c r="BL3508">
        <f>COUNTIF(AC3508:AO3508,"**")</f>
        <v>3</v>
      </c>
      <c r="BM3508">
        <f>COUNTIF(AC3508:AO3508,"P")</f>
        <v>3</v>
      </c>
      <c r="BN3508">
        <f>COUNTIF(AC3508:AO3508,"C")</f>
        <v>0</v>
      </c>
    </row>
    <row r="3509" spans="1:66" x14ac:dyDescent="0.25">
      <c r="A3509">
        <v>11747</v>
      </c>
      <c r="B3509">
        <v>21</v>
      </c>
      <c r="C3509">
        <v>2</v>
      </c>
      <c r="D3509">
        <v>36</v>
      </c>
      <c r="E3509" t="s">
        <v>140</v>
      </c>
      <c r="F3509" t="s">
        <v>1057</v>
      </c>
      <c r="G3509">
        <v>35</v>
      </c>
      <c r="H3509" t="s">
        <v>64</v>
      </c>
      <c r="I3509" t="s">
        <v>65</v>
      </c>
      <c r="AZ3509" t="s">
        <v>67</v>
      </c>
      <c r="BE3509">
        <f>COUNTIF(J3509:BD3509,"**")</f>
        <v>1</v>
      </c>
      <c r="BF3509">
        <f>COUNTIF(J3509:BD3509,"*P*")</f>
        <v>0</v>
      </c>
      <c r="BG3509">
        <f>COUNTIF(J3509:BD3509,"*C*")</f>
        <v>1</v>
      </c>
      <c r="BH3509">
        <f>COUNTIF(AQ3509:BC3509, "C")</f>
        <v>1</v>
      </c>
      <c r="BI3509">
        <f>COUNTIF(AQ3509:BC3509, "P")</f>
        <v>0</v>
      </c>
      <c r="BJ3509" t="str">
        <f t="shared" si="54"/>
        <v/>
      </c>
      <c r="BK3509">
        <f>COUNTIFS(AQ3509:BC3509,"C")+COUNTIFS(AQ3509:BC3509,"P")</f>
        <v>1</v>
      </c>
      <c r="BL3509">
        <f>COUNTIF(AC3509:AO3509,"**")</f>
        <v>0</v>
      </c>
      <c r="BM3509">
        <f>COUNTIF(AC3509:AO3509,"P")</f>
        <v>0</v>
      </c>
      <c r="BN3509">
        <f>COUNTIF(AC3509:AO3509,"C")</f>
        <v>0</v>
      </c>
    </row>
    <row r="3510" spans="1:66" x14ac:dyDescent="0.25">
      <c r="A3510">
        <v>11777</v>
      </c>
      <c r="B3510">
        <v>21</v>
      </c>
      <c r="C3510">
        <v>3</v>
      </c>
      <c r="D3510">
        <v>36</v>
      </c>
      <c r="E3510" t="s">
        <v>140</v>
      </c>
      <c r="F3510" t="s">
        <v>2549</v>
      </c>
      <c r="G3510">
        <v>35</v>
      </c>
      <c r="H3510" t="s">
        <v>60</v>
      </c>
      <c r="I3510" t="s">
        <v>65</v>
      </c>
      <c r="N3510" t="s">
        <v>67</v>
      </c>
      <c r="O3510" t="s">
        <v>67</v>
      </c>
      <c r="AT3510" t="s">
        <v>67</v>
      </c>
      <c r="BE3510">
        <f>COUNTIF(J3510:BD3510,"**")</f>
        <v>3</v>
      </c>
      <c r="BF3510">
        <f>COUNTIF(J3510:BD3510,"*P*")</f>
        <v>0</v>
      </c>
      <c r="BG3510">
        <f>COUNTIF(J3510:BD3510,"*C*")</f>
        <v>3</v>
      </c>
      <c r="BH3510">
        <f>COUNTIF(AQ3510:BC3510, "C")</f>
        <v>1</v>
      </c>
      <c r="BI3510">
        <f>COUNTIF(AQ3510:BC3510, "P")</f>
        <v>0</v>
      </c>
      <c r="BJ3510" t="str">
        <f t="shared" si="54"/>
        <v/>
      </c>
      <c r="BK3510">
        <f>COUNTIFS(AQ3510:BC3510,"C")+COUNTIFS(AQ3510:BC3510,"P")</f>
        <v>1</v>
      </c>
      <c r="BL3510">
        <f>COUNTIF(AC3510:AO3510,"**")</f>
        <v>0</v>
      </c>
      <c r="BM3510">
        <f>COUNTIF(AC3510:AO3510,"P")</f>
        <v>0</v>
      </c>
      <c r="BN3510">
        <f>COUNTIF(AC3510:AO3510,"C")</f>
        <v>0</v>
      </c>
    </row>
    <row r="3511" spans="1:66" x14ac:dyDescent="0.25">
      <c r="A3511">
        <v>11834</v>
      </c>
      <c r="B3511">
        <v>21</v>
      </c>
      <c r="C3511">
        <v>5</v>
      </c>
      <c r="D3511">
        <v>36</v>
      </c>
      <c r="E3511" t="s">
        <v>140</v>
      </c>
      <c r="F3511" t="s">
        <v>2550</v>
      </c>
      <c r="G3511">
        <v>35</v>
      </c>
      <c r="H3511" t="s">
        <v>60</v>
      </c>
      <c r="I3511" t="s">
        <v>58</v>
      </c>
      <c r="AL3511" t="s">
        <v>62</v>
      </c>
      <c r="BE3511">
        <f>COUNTIF(J3511:BD3511,"**")</f>
        <v>1</v>
      </c>
      <c r="BF3511">
        <f>COUNTIF(J3511:BD3511,"*P*")</f>
        <v>1</v>
      </c>
      <c r="BG3511">
        <f>COUNTIF(J3511:BD3511,"*C*")</f>
        <v>0</v>
      </c>
      <c r="BH3511">
        <f>COUNTIF(AQ3511:BC3511, "C")</f>
        <v>0</v>
      </c>
      <c r="BI3511">
        <f>COUNTIF(AQ3511:BC3511, "P")</f>
        <v>0</v>
      </c>
      <c r="BJ3511" t="str">
        <f t="shared" si="54"/>
        <v/>
      </c>
      <c r="BK3511">
        <f>COUNTIFS(AQ3511:BC3511,"C")+COUNTIFS(AQ3511:BC3511,"P")</f>
        <v>0</v>
      </c>
      <c r="BL3511">
        <f>COUNTIF(AC3511:AO3511,"**")</f>
        <v>1</v>
      </c>
      <c r="BM3511">
        <f>COUNTIF(AC3511:AO3511,"P")</f>
        <v>1</v>
      </c>
      <c r="BN3511">
        <f>COUNTIF(AC3511:AO3511,"C")</f>
        <v>0</v>
      </c>
    </row>
    <row r="3512" spans="1:66" x14ac:dyDescent="0.25">
      <c r="A3512">
        <v>1798</v>
      </c>
      <c r="B3512">
        <v>4</v>
      </c>
      <c r="C3512">
        <v>12</v>
      </c>
      <c r="D3512">
        <v>16</v>
      </c>
      <c r="E3512" t="s">
        <v>88</v>
      </c>
      <c r="F3512" t="s">
        <v>2551</v>
      </c>
      <c r="G3512">
        <v>35</v>
      </c>
      <c r="H3512" t="s">
        <v>64</v>
      </c>
      <c r="I3512" t="s">
        <v>65</v>
      </c>
      <c r="J3512" t="s">
        <v>67</v>
      </c>
      <c r="R3512" t="s">
        <v>67</v>
      </c>
      <c r="W3512" t="s">
        <v>67</v>
      </c>
      <c r="BD3512" t="s">
        <v>2552</v>
      </c>
      <c r="BE3512">
        <f>COUNTIF(J3512:BD3512,"**")</f>
        <v>4</v>
      </c>
      <c r="BF3512">
        <f>COUNTIF(J3512:BD3512,"*P*")</f>
        <v>1</v>
      </c>
      <c r="BG3512">
        <f>COUNTIF(J3512:BD3512,"*C*")</f>
        <v>3</v>
      </c>
      <c r="BH3512">
        <f>COUNTIF(AQ3512:BC3512, "C")</f>
        <v>0</v>
      </c>
      <c r="BI3512">
        <f>COUNTIF(AQ3512:BC3512, "P")</f>
        <v>0</v>
      </c>
      <c r="BJ3512" t="str">
        <f t="shared" si="54"/>
        <v/>
      </c>
      <c r="BK3512">
        <f>COUNTIFS(AQ3512:BC3512,"C")+COUNTIFS(AQ3512:BC3512,"P")</f>
        <v>0</v>
      </c>
      <c r="BL3512">
        <f>COUNTIF(AC3512:AO3512,"**")</f>
        <v>0</v>
      </c>
      <c r="BM3512">
        <f>COUNTIF(AC3512:AO3512,"P")</f>
        <v>0</v>
      </c>
      <c r="BN3512">
        <f>COUNTIF(AC3512:AO3512,"C")</f>
        <v>0</v>
      </c>
    </row>
    <row r="3513" spans="1:66" x14ac:dyDescent="0.25">
      <c r="A3513">
        <v>2336</v>
      </c>
      <c r="B3513">
        <v>5</v>
      </c>
      <c r="C3513">
        <v>9</v>
      </c>
      <c r="D3513">
        <v>42</v>
      </c>
      <c r="E3513" t="s">
        <v>88</v>
      </c>
      <c r="F3513" t="s">
        <v>208</v>
      </c>
      <c r="G3513">
        <v>35</v>
      </c>
      <c r="H3513" t="s">
        <v>64</v>
      </c>
      <c r="I3513" t="s">
        <v>65</v>
      </c>
      <c r="AF3513" t="s">
        <v>62</v>
      </c>
      <c r="BA3513" t="s">
        <v>67</v>
      </c>
      <c r="BE3513">
        <f>COUNTIF(J3513:BD3513,"**")</f>
        <v>2</v>
      </c>
      <c r="BF3513">
        <f>COUNTIF(J3513:BD3513,"*P*")</f>
        <v>1</v>
      </c>
      <c r="BG3513">
        <f>COUNTIF(J3513:BD3513,"*C*")</f>
        <v>1</v>
      </c>
      <c r="BH3513">
        <f>COUNTIF(AQ3513:BC3513, "C")</f>
        <v>1</v>
      </c>
      <c r="BI3513">
        <f>COUNTIF(AQ3513:BC3513, "P")</f>
        <v>0</v>
      </c>
      <c r="BJ3513" t="str">
        <f t="shared" si="54"/>
        <v/>
      </c>
      <c r="BK3513">
        <f>COUNTIFS(AQ3513:BC3513,"C")+COUNTIFS(AQ3513:BC3513,"P")</f>
        <v>1</v>
      </c>
      <c r="BL3513">
        <f>COUNTIF(AC3513:AO3513,"**")</f>
        <v>1</v>
      </c>
      <c r="BM3513">
        <f>COUNTIF(AC3513:AO3513,"P")</f>
        <v>1</v>
      </c>
      <c r="BN3513">
        <f>COUNTIF(AC3513:AO3513,"C")</f>
        <v>0</v>
      </c>
    </row>
    <row r="3514" spans="1:66" x14ac:dyDescent="0.25">
      <c r="A3514">
        <v>2368</v>
      </c>
      <c r="B3514">
        <v>5</v>
      </c>
      <c r="C3514">
        <v>10</v>
      </c>
      <c r="D3514">
        <v>42</v>
      </c>
      <c r="E3514" t="s">
        <v>88</v>
      </c>
      <c r="F3514" t="s">
        <v>2553</v>
      </c>
      <c r="G3514">
        <v>35</v>
      </c>
      <c r="H3514" t="s">
        <v>60</v>
      </c>
      <c r="I3514" t="s">
        <v>65</v>
      </c>
      <c r="AK3514" t="s">
        <v>62</v>
      </c>
      <c r="AL3514" t="s">
        <v>62</v>
      </c>
      <c r="BE3514">
        <f>COUNTIF(J3514:BD3514,"**")</f>
        <v>2</v>
      </c>
      <c r="BF3514">
        <f>COUNTIF(J3514:BD3514,"*P*")</f>
        <v>2</v>
      </c>
      <c r="BG3514">
        <f>COUNTIF(J3514:BD3514,"*C*")</f>
        <v>0</v>
      </c>
      <c r="BH3514">
        <f>COUNTIF(AQ3514:BC3514, "C")</f>
        <v>0</v>
      </c>
      <c r="BI3514">
        <f>COUNTIF(AQ3514:BC3514, "P")</f>
        <v>0</v>
      </c>
      <c r="BJ3514" t="str">
        <f t="shared" si="54"/>
        <v/>
      </c>
      <c r="BK3514">
        <f>COUNTIFS(AQ3514:BC3514,"C")+COUNTIFS(AQ3514:BC3514,"P")</f>
        <v>0</v>
      </c>
      <c r="BL3514">
        <f>COUNTIF(AC3514:AO3514,"**")</f>
        <v>2</v>
      </c>
      <c r="BM3514">
        <f>COUNTIF(AC3514:AO3514,"P")</f>
        <v>2</v>
      </c>
      <c r="BN3514">
        <f>COUNTIF(AC3514:AO3514,"C")</f>
        <v>0</v>
      </c>
    </row>
    <row r="3515" spans="1:66" x14ac:dyDescent="0.25">
      <c r="A3515">
        <v>3089</v>
      </c>
      <c r="B3515">
        <v>6</v>
      </c>
      <c r="C3515">
        <v>9</v>
      </c>
      <c r="D3515">
        <v>52</v>
      </c>
      <c r="E3515" t="s">
        <v>88</v>
      </c>
      <c r="F3515" t="s">
        <v>137</v>
      </c>
      <c r="G3515">
        <v>35</v>
      </c>
      <c r="H3515" t="s">
        <v>64</v>
      </c>
      <c r="I3515" t="s">
        <v>65</v>
      </c>
      <c r="O3515" t="s">
        <v>62</v>
      </c>
      <c r="BE3515">
        <f>COUNTIF(J3515:BD3515,"**")</f>
        <v>1</v>
      </c>
      <c r="BF3515">
        <f>COUNTIF(J3515:BD3515,"*P*")</f>
        <v>1</v>
      </c>
      <c r="BG3515">
        <f>COUNTIF(J3515:BD3515,"*C*")</f>
        <v>0</v>
      </c>
      <c r="BH3515">
        <f>COUNTIF(AQ3515:BC3515, "C")</f>
        <v>0</v>
      </c>
      <c r="BI3515">
        <f>COUNTIF(AQ3515:BC3515, "P")</f>
        <v>0</v>
      </c>
      <c r="BJ3515" t="str">
        <f t="shared" si="54"/>
        <v/>
      </c>
      <c r="BK3515">
        <f>COUNTIFS(AQ3515:BC3515,"C")+COUNTIFS(AQ3515:BC3515,"P")</f>
        <v>0</v>
      </c>
      <c r="BL3515">
        <f>COUNTIF(AC3515:AO3515,"**")</f>
        <v>0</v>
      </c>
      <c r="BM3515">
        <f>COUNTIF(AC3515:AO3515,"P")</f>
        <v>0</v>
      </c>
      <c r="BN3515">
        <f>COUNTIF(AC3515:AO3515,"C")</f>
        <v>0</v>
      </c>
    </row>
    <row r="3516" spans="1:66" x14ac:dyDescent="0.25">
      <c r="A3516">
        <v>4468</v>
      </c>
      <c r="B3516">
        <v>9</v>
      </c>
      <c r="C3516">
        <v>4</v>
      </c>
      <c r="D3516">
        <v>48</v>
      </c>
      <c r="E3516" t="s">
        <v>88</v>
      </c>
      <c r="F3516" t="s">
        <v>1293</v>
      </c>
      <c r="G3516">
        <v>35</v>
      </c>
      <c r="H3516" t="s">
        <v>64</v>
      </c>
      <c r="I3516" t="s">
        <v>61</v>
      </c>
      <c r="O3516" t="s">
        <v>62</v>
      </c>
      <c r="BE3516">
        <f>COUNTIF(J3516:BD3516,"**")</f>
        <v>1</v>
      </c>
      <c r="BF3516">
        <f>COUNTIF(J3516:BD3516,"*P*")</f>
        <v>1</v>
      </c>
      <c r="BG3516">
        <f>COUNTIF(J3516:BD3516,"*C*")</f>
        <v>0</v>
      </c>
      <c r="BH3516">
        <f>COUNTIF(AQ3516:BC3516, "C")</f>
        <v>0</v>
      </c>
      <c r="BI3516">
        <f>COUNTIF(AQ3516:BC3516, "P")</f>
        <v>0</v>
      </c>
      <c r="BJ3516" t="str">
        <f t="shared" si="54"/>
        <v/>
      </c>
      <c r="BK3516">
        <f>COUNTIFS(AQ3516:BC3516,"C")+COUNTIFS(AQ3516:BC3516,"P")</f>
        <v>0</v>
      </c>
      <c r="BL3516">
        <f>COUNTIF(AC3516:AO3516,"**")</f>
        <v>0</v>
      </c>
      <c r="BM3516">
        <f>COUNTIF(AC3516:AO3516,"P")</f>
        <v>0</v>
      </c>
      <c r="BN3516">
        <f>COUNTIF(AC3516:AO3516,"C")</f>
        <v>0</v>
      </c>
    </row>
    <row r="3517" spans="1:66" x14ac:dyDescent="0.25">
      <c r="A3517">
        <v>4576</v>
      </c>
      <c r="B3517">
        <v>9</v>
      </c>
      <c r="C3517">
        <v>5</v>
      </c>
      <c r="D3517">
        <v>48</v>
      </c>
      <c r="E3517" t="s">
        <v>88</v>
      </c>
      <c r="F3517" t="s">
        <v>177</v>
      </c>
      <c r="G3517">
        <v>35</v>
      </c>
      <c r="H3517" t="s">
        <v>60</v>
      </c>
      <c r="I3517" t="s">
        <v>65</v>
      </c>
      <c r="O3517" t="s">
        <v>62</v>
      </c>
      <c r="BE3517">
        <f>COUNTIF(J3517:BD3517,"**")</f>
        <v>1</v>
      </c>
      <c r="BF3517">
        <f>COUNTIF(J3517:BD3517,"*P*")</f>
        <v>1</v>
      </c>
      <c r="BG3517">
        <f>COUNTIF(J3517:BD3517,"*C*")</f>
        <v>0</v>
      </c>
      <c r="BH3517">
        <f>COUNTIF(AQ3517:BC3517, "C")</f>
        <v>0</v>
      </c>
      <c r="BI3517">
        <f>COUNTIF(AQ3517:BC3517, "P")</f>
        <v>0</v>
      </c>
      <c r="BJ3517" t="str">
        <f t="shared" si="54"/>
        <v/>
      </c>
      <c r="BK3517">
        <f>COUNTIFS(AQ3517:BC3517,"C")+COUNTIFS(AQ3517:BC3517,"P")</f>
        <v>0</v>
      </c>
      <c r="BL3517">
        <f>COUNTIF(AC3517:AO3517,"**")</f>
        <v>0</v>
      </c>
      <c r="BM3517">
        <f>COUNTIF(AC3517:AO3517,"P")</f>
        <v>0</v>
      </c>
      <c r="BN3517">
        <f>COUNTIF(AC3517:AO3517,"C")</f>
        <v>0</v>
      </c>
    </row>
    <row r="3518" spans="1:66" x14ac:dyDescent="0.25">
      <c r="A3518">
        <v>9450</v>
      </c>
      <c r="B3518">
        <v>15</v>
      </c>
      <c r="C3518">
        <v>5</v>
      </c>
      <c r="D3518">
        <v>50</v>
      </c>
      <c r="E3518" t="s">
        <v>88</v>
      </c>
      <c r="F3518" t="s">
        <v>2554</v>
      </c>
      <c r="G3518">
        <v>35</v>
      </c>
      <c r="H3518" t="s">
        <v>64</v>
      </c>
      <c r="I3518" t="s">
        <v>65</v>
      </c>
      <c r="AQ3518" t="s">
        <v>67</v>
      </c>
      <c r="BE3518">
        <f>COUNTIF(J3518:BD3518,"**")</f>
        <v>1</v>
      </c>
      <c r="BF3518">
        <f>COUNTIF(J3518:BD3518,"*P*")</f>
        <v>0</v>
      </c>
      <c r="BG3518">
        <f>COUNTIF(J3518:BD3518,"*C*")</f>
        <v>1</v>
      </c>
      <c r="BH3518">
        <f>COUNTIF(AQ3518:BC3518, "C")</f>
        <v>1</v>
      </c>
      <c r="BI3518">
        <f>COUNTIF(AQ3518:BC3518, "P")</f>
        <v>0</v>
      </c>
      <c r="BJ3518" t="str">
        <f t="shared" si="54"/>
        <v/>
      </c>
      <c r="BK3518">
        <f>COUNTIFS(AQ3518:BC3518,"C")+COUNTIFS(AQ3518:BC3518,"P")</f>
        <v>1</v>
      </c>
      <c r="BL3518">
        <f>COUNTIF(AC3518:AO3518,"**")</f>
        <v>0</v>
      </c>
      <c r="BM3518">
        <f>COUNTIF(AC3518:AO3518,"P")</f>
        <v>0</v>
      </c>
      <c r="BN3518">
        <f>COUNTIF(AC3518:AO3518,"C")</f>
        <v>0</v>
      </c>
    </row>
    <row r="3519" spans="1:66" x14ac:dyDescent="0.25">
      <c r="A3519">
        <v>64</v>
      </c>
      <c r="B3519">
        <v>1</v>
      </c>
      <c r="C3519">
        <v>3</v>
      </c>
      <c r="D3519">
        <v>46</v>
      </c>
      <c r="E3519" t="s">
        <v>58</v>
      </c>
      <c r="F3519" t="s">
        <v>2555</v>
      </c>
      <c r="G3519">
        <v>36</v>
      </c>
      <c r="H3519" t="s">
        <v>60</v>
      </c>
      <c r="I3519" t="s">
        <v>65</v>
      </c>
      <c r="N3519" t="s">
        <v>67</v>
      </c>
      <c r="O3519" t="s">
        <v>67</v>
      </c>
      <c r="AD3519" t="s">
        <v>67</v>
      </c>
      <c r="AU3519" t="s">
        <v>67</v>
      </c>
      <c r="BD3519" t="s">
        <v>2556</v>
      </c>
      <c r="BE3519">
        <f>COUNTIF(J3519:BD3519,"**")</f>
        <v>5</v>
      </c>
      <c r="BF3519">
        <f>COUNTIF(J3519:BD3519,"*P*")</f>
        <v>1</v>
      </c>
      <c r="BG3519">
        <f>COUNTIF(J3519:BD3519,"*C*")</f>
        <v>4</v>
      </c>
      <c r="BH3519">
        <f>COUNTIF(AQ3519:BC3519, "C")</f>
        <v>1</v>
      </c>
      <c r="BI3519">
        <f>COUNTIF(AQ3519:BC3519, "P")</f>
        <v>0</v>
      </c>
      <c r="BJ3519" t="str">
        <f t="shared" si="54"/>
        <v/>
      </c>
      <c r="BK3519">
        <f>COUNTIFS(AQ3519:BC3519,"C")+COUNTIFS(AQ3519:BC3519,"P")</f>
        <v>1</v>
      </c>
      <c r="BL3519">
        <f>COUNTIF(AC3519:AO3519,"**")</f>
        <v>1</v>
      </c>
      <c r="BM3519">
        <f>COUNTIF(AC3519:AO3519,"P")</f>
        <v>0</v>
      </c>
      <c r="BN3519">
        <f>COUNTIF(AC3519:AO3519,"C")</f>
        <v>1</v>
      </c>
    </row>
    <row r="3520" spans="1:66" x14ac:dyDescent="0.25">
      <c r="A3520">
        <v>65</v>
      </c>
      <c r="B3520">
        <v>1</v>
      </c>
      <c r="C3520">
        <v>1</v>
      </c>
      <c r="D3520">
        <v>17</v>
      </c>
      <c r="E3520" t="s">
        <v>58</v>
      </c>
      <c r="F3520" t="s">
        <v>2557</v>
      </c>
      <c r="G3520">
        <v>36</v>
      </c>
      <c r="H3520" t="s">
        <v>60</v>
      </c>
      <c r="I3520" t="s">
        <v>65</v>
      </c>
      <c r="AF3520" t="s">
        <v>67</v>
      </c>
      <c r="AS3520" t="s">
        <v>62</v>
      </c>
      <c r="AT3520" t="s">
        <v>67</v>
      </c>
      <c r="AV3520" t="s">
        <v>62</v>
      </c>
      <c r="AZ3520" t="s">
        <v>62</v>
      </c>
      <c r="BE3520">
        <f>COUNTIF(J3520:BD3520,"**")</f>
        <v>5</v>
      </c>
      <c r="BF3520">
        <f>COUNTIF(J3520:BD3520,"*P*")</f>
        <v>3</v>
      </c>
      <c r="BG3520">
        <f>COUNTIF(J3520:BD3520,"*C*")</f>
        <v>2</v>
      </c>
      <c r="BH3520">
        <f>COUNTIF(AQ3520:BC3520, "C")</f>
        <v>1</v>
      </c>
      <c r="BI3520">
        <f>COUNTIF(AQ3520:BC3520, "P")</f>
        <v>3</v>
      </c>
      <c r="BJ3520" t="str">
        <f t="shared" si="54"/>
        <v/>
      </c>
      <c r="BK3520">
        <f>COUNTIFS(AQ3520:BC3520,"C")+COUNTIFS(AQ3520:BC3520,"P")</f>
        <v>4</v>
      </c>
      <c r="BL3520">
        <f>COUNTIF(AC3520:AO3520,"**")</f>
        <v>1</v>
      </c>
      <c r="BM3520">
        <f>COUNTIF(AC3520:AO3520,"P")</f>
        <v>0</v>
      </c>
      <c r="BN3520">
        <f>COUNTIF(AC3520:AO3520,"C")</f>
        <v>1</v>
      </c>
    </row>
    <row r="3521" spans="1:66" x14ac:dyDescent="0.25">
      <c r="A3521">
        <v>310</v>
      </c>
      <c r="B3521">
        <v>1</v>
      </c>
      <c r="C3521">
        <v>12</v>
      </c>
      <c r="D3521">
        <v>17</v>
      </c>
      <c r="E3521" t="s">
        <v>58</v>
      </c>
      <c r="F3521" t="s">
        <v>178</v>
      </c>
      <c r="G3521">
        <v>36</v>
      </c>
      <c r="H3521" t="s">
        <v>60</v>
      </c>
      <c r="I3521" t="s">
        <v>65</v>
      </c>
      <c r="K3521" t="s">
        <v>62</v>
      </c>
      <c r="BE3521">
        <f>COUNTIF(J3521:BD3521,"**")</f>
        <v>1</v>
      </c>
      <c r="BF3521">
        <f>COUNTIF(J3521:BD3521,"*P*")</f>
        <v>1</v>
      </c>
      <c r="BG3521">
        <f>COUNTIF(J3521:BD3521,"*C*")</f>
        <v>0</v>
      </c>
      <c r="BH3521">
        <f>COUNTIF(AQ3521:BC3521, "C")</f>
        <v>0</v>
      </c>
      <c r="BI3521">
        <f>COUNTIF(AQ3521:BC3521, "P")</f>
        <v>0</v>
      </c>
      <c r="BJ3521" t="str">
        <f t="shared" si="54"/>
        <v/>
      </c>
      <c r="BK3521">
        <f>COUNTIFS(AQ3521:BC3521,"C")+COUNTIFS(AQ3521:BC3521,"P")</f>
        <v>0</v>
      </c>
      <c r="BL3521">
        <f>COUNTIF(AC3521:AO3521,"**")</f>
        <v>0</v>
      </c>
      <c r="BM3521">
        <f>COUNTIF(AC3521:AO3521,"P")</f>
        <v>0</v>
      </c>
      <c r="BN3521">
        <f>COUNTIF(AC3521:AO3521,"C")</f>
        <v>0</v>
      </c>
    </row>
    <row r="3522" spans="1:66" x14ac:dyDescent="0.25">
      <c r="A3522">
        <v>532</v>
      </c>
      <c r="B3522">
        <v>2</v>
      </c>
      <c r="C3522">
        <v>11</v>
      </c>
      <c r="D3522">
        <v>62</v>
      </c>
      <c r="E3522" t="s">
        <v>58</v>
      </c>
      <c r="F3522" t="s">
        <v>2558</v>
      </c>
      <c r="G3522">
        <v>36</v>
      </c>
      <c r="H3522" t="s">
        <v>60</v>
      </c>
      <c r="I3522" t="s">
        <v>65</v>
      </c>
      <c r="J3522" t="s">
        <v>62</v>
      </c>
      <c r="W3522" t="s">
        <v>62</v>
      </c>
      <c r="BA3522" t="s">
        <v>62</v>
      </c>
      <c r="BB3522" t="s">
        <v>62</v>
      </c>
      <c r="BE3522">
        <f>COUNTIF(J3522:BD3522,"**")</f>
        <v>4</v>
      </c>
      <c r="BF3522">
        <f>COUNTIF(J3522:BD3522,"*P*")</f>
        <v>4</v>
      </c>
      <c r="BG3522">
        <f>COUNTIF(J3522:BD3522,"*C*")</f>
        <v>0</v>
      </c>
      <c r="BH3522">
        <f>COUNTIF(AQ3522:BC3522, "C")</f>
        <v>0</v>
      </c>
      <c r="BI3522">
        <f>COUNTIF(AQ3522:BC3522, "P")</f>
        <v>2</v>
      </c>
      <c r="BJ3522" t="str">
        <f t="shared" ref="BJ3522:BJ3585" si="55">IF(AND(BH3522=0,BI3522&gt;0),"X","")</f>
        <v>X</v>
      </c>
      <c r="BK3522">
        <f>COUNTIFS(AQ3522:BC3522,"C")+COUNTIFS(AQ3522:BC3522,"P")</f>
        <v>2</v>
      </c>
      <c r="BL3522">
        <f>COUNTIF(AC3522:AO3522,"**")</f>
        <v>0</v>
      </c>
      <c r="BM3522">
        <f>COUNTIF(AC3522:AO3522,"P")</f>
        <v>0</v>
      </c>
      <c r="BN3522">
        <f>COUNTIF(AC3522:AO3522,"C")</f>
        <v>0</v>
      </c>
    </row>
    <row r="3523" spans="1:66" x14ac:dyDescent="0.25">
      <c r="A3523">
        <v>569</v>
      </c>
      <c r="B3523">
        <v>2</v>
      </c>
      <c r="C3523">
        <v>7</v>
      </c>
      <c r="D3523">
        <v>37</v>
      </c>
      <c r="E3523" t="s">
        <v>58</v>
      </c>
      <c r="F3523" t="s">
        <v>2559</v>
      </c>
      <c r="G3523">
        <v>36</v>
      </c>
      <c r="H3523" t="s">
        <v>64</v>
      </c>
      <c r="I3523" t="s">
        <v>65</v>
      </c>
      <c r="N3523" t="s">
        <v>67</v>
      </c>
      <c r="AW3523" t="s">
        <v>62</v>
      </c>
      <c r="AZ3523" t="s">
        <v>67</v>
      </c>
      <c r="BD3523" t="s">
        <v>2560</v>
      </c>
      <c r="BE3523">
        <f>COUNTIF(J3523:BD3523,"**")</f>
        <v>4</v>
      </c>
      <c r="BF3523">
        <f>COUNTIF(J3523:BD3523,"*P*")</f>
        <v>2</v>
      </c>
      <c r="BG3523">
        <f>COUNTIF(J3523:BD3523,"*C*")</f>
        <v>3</v>
      </c>
      <c r="BH3523">
        <f>COUNTIF(AQ3523:BC3523, "C")</f>
        <v>1</v>
      </c>
      <c r="BI3523">
        <f>COUNTIF(AQ3523:BC3523, "P")</f>
        <v>1</v>
      </c>
      <c r="BJ3523" t="str">
        <f t="shared" si="55"/>
        <v/>
      </c>
      <c r="BK3523">
        <f>COUNTIFS(AQ3523:BC3523,"C")+COUNTIFS(AQ3523:BC3523,"P")</f>
        <v>2</v>
      </c>
      <c r="BL3523">
        <f>COUNTIF(AC3523:AO3523,"**")</f>
        <v>0</v>
      </c>
      <c r="BM3523">
        <f>COUNTIF(AC3523:AO3523,"P")</f>
        <v>0</v>
      </c>
      <c r="BN3523">
        <f>COUNTIF(AC3523:AO3523,"C")</f>
        <v>0</v>
      </c>
    </row>
    <row r="3524" spans="1:66" x14ac:dyDescent="0.25">
      <c r="A3524">
        <v>590</v>
      </c>
      <c r="B3524">
        <v>2</v>
      </c>
      <c r="C3524">
        <v>12</v>
      </c>
      <c r="D3524">
        <v>19</v>
      </c>
      <c r="E3524" t="s">
        <v>58</v>
      </c>
      <c r="F3524" t="s">
        <v>2561</v>
      </c>
      <c r="G3524">
        <v>36</v>
      </c>
      <c r="H3524" t="s">
        <v>60</v>
      </c>
      <c r="I3524" t="s">
        <v>61</v>
      </c>
      <c r="AB3524" t="s">
        <v>67</v>
      </c>
      <c r="BD3524" t="s">
        <v>2562</v>
      </c>
      <c r="BE3524">
        <f>COUNTIF(J3524:BD3524,"**")</f>
        <v>2</v>
      </c>
      <c r="BF3524">
        <f>COUNTIF(J3524:BD3524,"*P*")</f>
        <v>0</v>
      </c>
      <c r="BG3524">
        <f>COUNTIF(J3524:BD3524,"*C*")</f>
        <v>2</v>
      </c>
      <c r="BH3524">
        <f>COUNTIF(AQ3524:BC3524, "C")</f>
        <v>0</v>
      </c>
      <c r="BI3524">
        <f>COUNTIF(AQ3524:BC3524, "P")</f>
        <v>0</v>
      </c>
      <c r="BJ3524" t="str">
        <f t="shared" si="55"/>
        <v/>
      </c>
      <c r="BK3524">
        <f>COUNTIFS(AQ3524:BC3524,"C")+COUNTIFS(AQ3524:BC3524,"P")</f>
        <v>0</v>
      </c>
      <c r="BL3524">
        <f>COUNTIF(AC3524:AO3524,"**")</f>
        <v>0</v>
      </c>
      <c r="BM3524">
        <f>COUNTIF(AC3524:AO3524,"P")</f>
        <v>0</v>
      </c>
      <c r="BN3524">
        <f>COUNTIF(AC3524:AO3524,"C")</f>
        <v>0</v>
      </c>
    </row>
    <row r="3525" spans="1:66" x14ac:dyDescent="0.25">
      <c r="A3525">
        <v>630</v>
      </c>
      <c r="B3525">
        <v>4</v>
      </c>
      <c r="C3525">
        <v>1</v>
      </c>
      <c r="D3525">
        <v>16</v>
      </c>
      <c r="E3525" t="s">
        <v>58</v>
      </c>
      <c r="F3525" t="s">
        <v>2563</v>
      </c>
      <c r="G3525">
        <v>36</v>
      </c>
      <c r="H3525" t="s">
        <v>60</v>
      </c>
      <c r="I3525" t="s">
        <v>65</v>
      </c>
      <c r="N3525" t="s">
        <v>67</v>
      </c>
      <c r="O3525" t="s">
        <v>67</v>
      </c>
      <c r="AD3525" t="s">
        <v>67</v>
      </c>
      <c r="AQ3525" t="s">
        <v>67</v>
      </c>
      <c r="AT3525" t="s">
        <v>67</v>
      </c>
      <c r="AU3525" t="s">
        <v>67</v>
      </c>
      <c r="BA3525" t="s">
        <v>67</v>
      </c>
      <c r="BD3525" t="s">
        <v>2564</v>
      </c>
      <c r="BE3525">
        <f>COUNTIF(J3525:BD3525,"**")</f>
        <v>8</v>
      </c>
      <c r="BF3525">
        <f>COUNTIF(J3525:BD3525,"*P*")</f>
        <v>1</v>
      </c>
      <c r="BG3525">
        <f>COUNTIF(J3525:BD3525,"*C*")</f>
        <v>8</v>
      </c>
      <c r="BH3525">
        <f>COUNTIF(AQ3525:BC3525, "C")</f>
        <v>4</v>
      </c>
      <c r="BI3525">
        <f>COUNTIF(AQ3525:BC3525, "P")</f>
        <v>0</v>
      </c>
      <c r="BJ3525" t="str">
        <f t="shared" si="55"/>
        <v/>
      </c>
      <c r="BK3525">
        <f>COUNTIFS(AQ3525:BC3525,"C")+COUNTIFS(AQ3525:BC3525,"P")</f>
        <v>4</v>
      </c>
      <c r="BL3525">
        <f>COUNTIF(AC3525:AO3525,"**")</f>
        <v>1</v>
      </c>
      <c r="BM3525">
        <f>COUNTIF(AC3525:AO3525,"P")</f>
        <v>0</v>
      </c>
      <c r="BN3525">
        <f>COUNTIF(AC3525:AO3525,"C")</f>
        <v>1</v>
      </c>
    </row>
    <row r="3526" spans="1:66" x14ac:dyDescent="0.25">
      <c r="A3526">
        <v>669</v>
      </c>
      <c r="B3526">
        <v>4</v>
      </c>
      <c r="C3526">
        <v>1</v>
      </c>
      <c r="D3526">
        <v>10</v>
      </c>
      <c r="E3526" t="s">
        <v>58</v>
      </c>
      <c r="F3526" t="s">
        <v>2565</v>
      </c>
      <c r="G3526">
        <v>36</v>
      </c>
      <c r="H3526" t="s">
        <v>60</v>
      </c>
      <c r="I3526" t="s">
        <v>65</v>
      </c>
      <c r="K3526" t="s">
        <v>62</v>
      </c>
      <c r="N3526" t="s">
        <v>67</v>
      </c>
      <c r="BE3526">
        <f>COUNTIF(J3526:BD3526,"**")</f>
        <v>2</v>
      </c>
      <c r="BF3526">
        <f>COUNTIF(J3526:BD3526,"*P*")</f>
        <v>1</v>
      </c>
      <c r="BG3526">
        <f>COUNTIF(J3526:BD3526,"*C*")</f>
        <v>1</v>
      </c>
      <c r="BH3526">
        <f>COUNTIF(AQ3526:BC3526, "C")</f>
        <v>0</v>
      </c>
      <c r="BI3526">
        <f>COUNTIF(AQ3526:BC3526, "P")</f>
        <v>0</v>
      </c>
      <c r="BJ3526" t="str">
        <f t="shared" si="55"/>
        <v/>
      </c>
      <c r="BK3526">
        <f>COUNTIFS(AQ3526:BC3526,"C")+COUNTIFS(AQ3526:BC3526,"P")</f>
        <v>0</v>
      </c>
      <c r="BL3526">
        <f>COUNTIF(AC3526:AO3526,"**")</f>
        <v>0</v>
      </c>
      <c r="BM3526">
        <f>COUNTIF(AC3526:AO3526,"P")</f>
        <v>0</v>
      </c>
      <c r="BN3526">
        <f>COUNTIF(AC3526:AO3526,"C")</f>
        <v>0</v>
      </c>
    </row>
    <row r="3527" spans="1:66" x14ac:dyDescent="0.25">
      <c r="A3527">
        <v>679</v>
      </c>
      <c r="B3527">
        <v>4</v>
      </c>
      <c r="C3527">
        <v>1</v>
      </c>
      <c r="D3527">
        <v>16</v>
      </c>
      <c r="E3527" t="s">
        <v>58</v>
      </c>
      <c r="F3527" t="s">
        <v>207</v>
      </c>
      <c r="G3527">
        <v>36</v>
      </c>
      <c r="H3527" t="s">
        <v>64</v>
      </c>
      <c r="I3527" t="s">
        <v>65</v>
      </c>
      <c r="AD3527" t="s">
        <v>62</v>
      </c>
      <c r="BA3527" t="s">
        <v>62</v>
      </c>
      <c r="BB3527" t="s">
        <v>62</v>
      </c>
      <c r="BE3527">
        <f>COUNTIF(J3527:BD3527,"**")</f>
        <v>3</v>
      </c>
      <c r="BF3527">
        <f>COUNTIF(J3527:BD3527,"*P*")</f>
        <v>3</v>
      </c>
      <c r="BG3527">
        <f>COUNTIF(J3527:BD3527,"*C*")</f>
        <v>0</v>
      </c>
      <c r="BH3527">
        <f>COUNTIF(AQ3527:BC3527, "C")</f>
        <v>0</v>
      </c>
      <c r="BI3527">
        <f>COUNTIF(AQ3527:BC3527, "P")</f>
        <v>2</v>
      </c>
      <c r="BJ3527" t="str">
        <f t="shared" si="55"/>
        <v>X</v>
      </c>
      <c r="BK3527">
        <f>COUNTIFS(AQ3527:BC3527,"C")+COUNTIFS(AQ3527:BC3527,"P")</f>
        <v>2</v>
      </c>
      <c r="BL3527">
        <f>COUNTIF(AC3527:AO3527,"**")</f>
        <v>1</v>
      </c>
      <c r="BM3527">
        <f>COUNTIF(AC3527:AO3527,"P")</f>
        <v>1</v>
      </c>
      <c r="BN3527">
        <f>COUNTIF(AC3527:AO3527,"C")</f>
        <v>0</v>
      </c>
    </row>
    <row r="3528" spans="1:66" x14ac:dyDescent="0.25">
      <c r="A3528">
        <v>690</v>
      </c>
      <c r="B3528">
        <v>4</v>
      </c>
      <c r="C3528">
        <v>1</v>
      </c>
      <c r="D3528">
        <v>16</v>
      </c>
      <c r="E3528" t="s">
        <v>58</v>
      </c>
      <c r="F3528" t="s">
        <v>2566</v>
      </c>
      <c r="G3528">
        <v>36</v>
      </c>
      <c r="H3528" t="s">
        <v>60</v>
      </c>
      <c r="I3528" t="s">
        <v>65</v>
      </c>
      <c r="AT3528" t="s">
        <v>67</v>
      </c>
      <c r="AZ3528" t="s">
        <v>67</v>
      </c>
      <c r="BE3528">
        <f>COUNTIF(J3528:BD3528,"**")</f>
        <v>2</v>
      </c>
      <c r="BF3528">
        <f>COUNTIF(J3528:BD3528,"*P*")</f>
        <v>0</v>
      </c>
      <c r="BG3528">
        <f>COUNTIF(J3528:BD3528,"*C*")</f>
        <v>2</v>
      </c>
      <c r="BH3528">
        <f>COUNTIF(AQ3528:BC3528, "C")</f>
        <v>2</v>
      </c>
      <c r="BI3528">
        <f>COUNTIF(AQ3528:BC3528, "P")</f>
        <v>0</v>
      </c>
      <c r="BJ3528" t="str">
        <f t="shared" si="55"/>
        <v/>
      </c>
      <c r="BK3528">
        <f>COUNTIFS(AQ3528:BC3528,"C")+COUNTIFS(AQ3528:BC3528,"P")</f>
        <v>2</v>
      </c>
      <c r="BL3528">
        <f>COUNTIF(AC3528:AO3528,"**")</f>
        <v>0</v>
      </c>
      <c r="BM3528">
        <f>COUNTIF(AC3528:AO3528,"P")</f>
        <v>0</v>
      </c>
      <c r="BN3528">
        <f>COUNTIF(AC3528:AO3528,"C")</f>
        <v>0</v>
      </c>
    </row>
    <row r="3529" spans="1:66" x14ac:dyDescent="0.25">
      <c r="A3529">
        <v>727</v>
      </c>
      <c r="B3529">
        <v>4</v>
      </c>
      <c r="C3529">
        <v>2</v>
      </c>
      <c r="D3529">
        <v>16</v>
      </c>
      <c r="E3529" t="s">
        <v>58</v>
      </c>
      <c r="F3529" t="s">
        <v>2567</v>
      </c>
      <c r="G3529">
        <v>36</v>
      </c>
      <c r="H3529" t="s">
        <v>64</v>
      </c>
      <c r="I3529" t="s">
        <v>65</v>
      </c>
      <c r="N3529" t="s">
        <v>67</v>
      </c>
      <c r="O3529" t="s">
        <v>67</v>
      </c>
      <c r="AD3529" t="s">
        <v>67</v>
      </c>
      <c r="AT3529" t="s">
        <v>67</v>
      </c>
      <c r="AU3529" t="s">
        <v>67</v>
      </c>
      <c r="BD3529" t="s">
        <v>2568</v>
      </c>
      <c r="BE3529">
        <f>COUNTIF(J3529:BD3529,"**")</f>
        <v>6</v>
      </c>
      <c r="BF3529">
        <f>COUNTIF(J3529:BD3529,"*P*")</f>
        <v>1</v>
      </c>
      <c r="BG3529">
        <f>COUNTIF(J3529:BD3529,"*C*")</f>
        <v>6</v>
      </c>
      <c r="BH3529">
        <f>COUNTIF(AQ3529:BC3529, "C")</f>
        <v>2</v>
      </c>
      <c r="BI3529">
        <f>COUNTIF(AQ3529:BC3529, "P")</f>
        <v>0</v>
      </c>
      <c r="BJ3529" t="str">
        <f t="shared" si="55"/>
        <v/>
      </c>
      <c r="BK3529">
        <f>COUNTIFS(AQ3529:BC3529,"C")+COUNTIFS(AQ3529:BC3529,"P")</f>
        <v>2</v>
      </c>
      <c r="BL3529">
        <f>COUNTIF(AC3529:AO3529,"**")</f>
        <v>1</v>
      </c>
      <c r="BM3529">
        <f>COUNTIF(AC3529:AO3529,"P")</f>
        <v>0</v>
      </c>
      <c r="BN3529">
        <f>COUNTIF(AC3529:AO3529,"C")</f>
        <v>1</v>
      </c>
    </row>
    <row r="3530" spans="1:66" x14ac:dyDescent="0.25">
      <c r="A3530">
        <v>774</v>
      </c>
      <c r="B3530">
        <v>4</v>
      </c>
      <c r="C3530">
        <v>2</v>
      </c>
      <c r="D3530">
        <v>16</v>
      </c>
      <c r="E3530" t="s">
        <v>58</v>
      </c>
      <c r="F3530" t="s">
        <v>239</v>
      </c>
      <c r="G3530">
        <v>36</v>
      </c>
      <c r="H3530" t="s">
        <v>60</v>
      </c>
      <c r="I3530" t="s">
        <v>65</v>
      </c>
      <c r="K3530" t="s">
        <v>62</v>
      </c>
      <c r="O3530" t="s">
        <v>67</v>
      </c>
      <c r="AT3530" t="s">
        <v>67</v>
      </c>
      <c r="BE3530">
        <f>COUNTIF(J3530:BD3530,"**")</f>
        <v>3</v>
      </c>
      <c r="BF3530">
        <f>COUNTIF(J3530:BD3530,"*P*")</f>
        <v>1</v>
      </c>
      <c r="BG3530">
        <f>COUNTIF(J3530:BD3530,"*C*")</f>
        <v>2</v>
      </c>
      <c r="BH3530">
        <f>COUNTIF(AQ3530:BC3530, "C")</f>
        <v>1</v>
      </c>
      <c r="BI3530">
        <f>COUNTIF(AQ3530:BC3530, "P")</f>
        <v>0</v>
      </c>
      <c r="BJ3530" t="str">
        <f t="shared" si="55"/>
        <v/>
      </c>
      <c r="BK3530">
        <f>COUNTIFS(AQ3530:BC3530,"C")+COUNTIFS(AQ3530:BC3530,"P")</f>
        <v>1</v>
      </c>
      <c r="BL3530">
        <f>COUNTIF(AC3530:AO3530,"**")</f>
        <v>0</v>
      </c>
      <c r="BM3530">
        <f>COUNTIF(AC3530:AO3530,"P")</f>
        <v>0</v>
      </c>
      <c r="BN3530">
        <f>COUNTIF(AC3530:AO3530,"C")</f>
        <v>0</v>
      </c>
    </row>
    <row r="3531" spans="1:66" x14ac:dyDescent="0.25">
      <c r="A3531">
        <v>844</v>
      </c>
      <c r="B3531">
        <v>4</v>
      </c>
      <c r="C3531">
        <v>3</v>
      </c>
      <c r="D3531">
        <v>16</v>
      </c>
      <c r="E3531" t="s">
        <v>58</v>
      </c>
      <c r="F3531" t="s">
        <v>796</v>
      </c>
      <c r="G3531">
        <v>36</v>
      </c>
      <c r="H3531" t="s">
        <v>64</v>
      </c>
      <c r="I3531" t="s">
        <v>65</v>
      </c>
      <c r="K3531" t="s">
        <v>62</v>
      </c>
      <c r="O3531" t="s">
        <v>62</v>
      </c>
      <c r="AV3531" t="s">
        <v>62</v>
      </c>
      <c r="AW3531" t="s">
        <v>62</v>
      </c>
      <c r="BD3531" t="s">
        <v>2569</v>
      </c>
      <c r="BE3531">
        <f>COUNTIF(J3531:BD3531,"**")</f>
        <v>5</v>
      </c>
      <c r="BF3531">
        <f>COUNTIF(J3531:BD3531,"*P*")</f>
        <v>5</v>
      </c>
      <c r="BG3531">
        <f>COUNTIF(J3531:BD3531,"*C*")</f>
        <v>1</v>
      </c>
      <c r="BH3531">
        <f>COUNTIF(AQ3531:BC3531, "C")</f>
        <v>0</v>
      </c>
      <c r="BI3531">
        <f>COUNTIF(AQ3531:BC3531, "P")</f>
        <v>2</v>
      </c>
      <c r="BJ3531" t="str">
        <f t="shared" si="55"/>
        <v>X</v>
      </c>
      <c r="BK3531">
        <f>COUNTIFS(AQ3531:BC3531,"C")+COUNTIFS(AQ3531:BC3531,"P")</f>
        <v>2</v>
      </c>
      <c r="BL3531">
        <f>COUNTIF(AC3531:AO3531,"**")</f>
        <v>0</v>
      </c>
      <c r="BM3531">
        <f>COUNTIF(AC3531:AO3531,"P")</f>
        <v>0</v>
      </c>
      <c r="BN3531">
        <f>COUNTIF(AC3531:AO3531,"C")</f>
        <v>0</v>
      </c>
    </row>
    <row r="3532" spans="1:66" x14ac:dyDescent="0.25">
      <c r="A3532">
        <v>956</v>
      </c>
      <c r="B3532">
        <v>4</v>
      </c>
      <c r="C3532">
        <v>4</v>
      </c>
      <c r="D3532">
        <v>16</v>
      </c>
      <c r="E3532" t="s">
        <v>58</v>
      </c>
      <c r="F3532" t="s">
        <v>2570</v>
      </c>
      <c r="G3532">
        <v>36</v>
      </c>
      <c r="H3532" t="s">
        <v>64</v>
      </c>
      <c r="I3532" t="s">
        <v>65</v>
      </c>
      <c r="O3532" t="s">
        <v>67</v>
      </c>
      <c r="BE3532">
        <f>COUNTIF(J3532:BD3532,"**")</f>
        <v>1</v>
      </c>
      <c r="BF3532">
        <f>COUNTIF(J3532:BD3532,"*P*")</f>
        <v>0</v>
      </c>
      <c r="BG3532">
        <f>COUNTIF(J3532:BD3532,"*C*")</f>
        <v>1</v>
      </c>
      <c r="BH3532">
        <f>COUNTIF(AQ3532:BC3532, "C")</f>
        <v>0</v>
      </c>
      <c r="BI3532">
        <f>COUNTIF(AQ3532:BC3532, "P")</f>
        <v>0</v>
      </c>
      <c r="BJ3532" t="str">
        <f t="shared" si="55"/>
        <v/>
      </c>
      <c r="BK3532">
        <f>COUNTIFS(AQ3532:BC3532,"C")+COUNTIFS(AQ3532:BC3532,"P")</f>
        <v>0</v>
      </c>
      <c r="BL3532">
        <f>COUNTIF(AC3532:AO3532,"**")</f>
        <v>0</v>
      </c>
      <c r="BM3532">
        <f>COUNTIF(AC3532:AO3532,"P")</f>
        <v>0</v>
      </c>
      <c r="BN3532">
        <f>COUNTIF(AC3532:AO3532,"C")</f>
        <v>0</v>
      </c>
    </row>
    <row r="3533" spans="1:66" x14ac:dyDescent="0.25">
      <c r="A3533">
        <v>1070</v>
      </c>
      <c r="B3533">
        <v>4</v>
      </c>
      <c r="C3533">
        <v>6</v>
      </c>
      <c r="D3533">
        <v>16</v>
      </c>
      <c r="E3533" t="s">
        <v>58</v>
      </c>
      <c r="F3533" t="s">
        <v>2571</v>
      </c>
      <c r="G3533">
        <v>36</v>
      </c>
      <c r="H3533" t="s">
        <v>60</v>
      </c>
      <c r="I3533" t="s">
        <v>65</v>
      </c>
      <c r="O3533" t="s">
        <v>67</v>
      </c>
      <c r="AD3533" t="s">
        <v>67</v>
      </c>
      <c r="AQ3533" t="s">
        <v>67</v>
      </c>
      <c r="BE3533">
        <f>COUNTIF(J3533:BD3533,"**")</f>
        <v>3</v>
      </c>
      <c r="BF3533">
        <f>COUNTIF(J3533:BD3533,"*P*")</f>
        <v>0</v>
      </c>
      <c r="BG3533">
        <f>COUNTIF(J3533:BD3533,"*C*")</f>
        <v>3</v>
      </c>
      <c r="BH3533">
        <f>COUNTIF(AQ3533:BC3533, "C")</f>
        <v>1</v>
      </c>
      <c r="BI3533">
        <f>COUNTIF(AQ3533:BC3533, "P")</f>
        <v>0</v>
      </c>
      <c r="BJ3533" t="str">
        <f t="shared" si="55"/>
        <v/>
      </c>
      <c r="BK3533">
        <f>COUNTIFS(AQ3533:BC3533,"C")+COUNTIFS(AQ3533:BC3533,"P")</f>
        <v>1</v>
      </c>
      <c r="BL3533">
        <f>COUNTIF(AC3533:AO3533,"**")</f>
        <v>1</v>
      </c>
      <c r="BM3533">
        <f>COUNTIF(AC3533:AO3533,"P")</f>
        <v>0</v>
      </c>
      <c r="BN3533">
        <f>COUNTIF(AC3533:AO3533,"C")</f>
        <v>1</v>
      </c>
    </row>
    <row r="3534" spans="1:66" x14ac:dyDescent="0.25">
      <c r="A3534">
        <v>1096</v>
      </c>
      <c r="B3534">
        <v>4</v>
      </c>
      <c r="C3534">
        <v>6</v>
      </c>
      <c r="D3534">
        <v>16</v>
      </c>
      <c r="E3534" t="s">
        <v>58</v>
      </c>
      <c r="F3534" t="s">
        <v>796</v>
      </c>
      <c r="G3534">
        <v>36</v>
      </c>
      <c r="H3534" t="s">
        <v>60</v>
      </c>
      <c r="I3534" t="s">
        <v>65</v>
      </c>
      <c r="K3534" t="s">
        <v>62</v>
      </c>
      <c r="BE3534">
        <f>COUNTIF(J3534:BD3534,"**")</f>
        <v>1</v>
      </c>
      <c r="BF3534">
        <f>COUNTIF(J3534:BD3534,"*P*")</f>
        <v>1</v>
      </c>
      <c r="BG3534">
        <f>COUNTIF(J3534:BD3534,"*C*")</f>
        <v>0</v>
      </c>
      <c r="BH3534">
        <f>COUNTIF(AQ3534:BC3534, "C")</f>
        <v>0</v>
      </c>
      <c r="BI3534">
        <f>COUNTIF(AQ3534:BC3534, "P")</f>
        <v>0</v>
      </c>
      <c r="BJ3534" t="str">
        <f t="shared" si="55"/>
        <v/>
      </c>
      <c r="BK3534">
        <f>COUNTIFS(AQ3534:BC3534,"C")+COUNTIFS(AQ3534:BC3534,"P")</f>
        <v>0</v>
      </c>
      <c r="BL3534">
        <f>COUNTIF(AC3534:AO3534,"**")</f>
        <v>0</v>
      </c>
      <c r="BM3534">
        <f>COUNTIF(AC3534:AO3534,"P")</f>
        <v>0</v>
      </c>
      <c r="BN3534">
        <f>COUNTIF(AC3534:AO3534,"C")</f>
        <v>0</v>
      </c>
    </row>
    <row r="3535" spans="1:66" x14ac:dyDescent="0.25">
      <c r="A3535">
        <v>1162</v>
      </c>
      <c r="B3535">
        <v>4</v>
      </c>
      <c r="C3535">
        <v>6</v>
      </c>
      <c r="D3535">
        <v>16</v>
      </c>
      <c r="E3535" t="s">
        <v>58</v>
      </c>
      <c r="F3535" t="s">
        <v>385</v>
      </c>
      <c r="G3535">
        <v>36</v>
      </c>
      <c r="H3535" t="s">
        <v>60</v>
      </c>
      <c r="I3535" t="s">
        <v>65</v>
      </c>
      <c r="J3535" t="s">
        <v>62</v>
      </c>
      <c r="W3535" t="s">
        <v>62</v>
      </c>
      <c r="AT3535" t="s">
        <v>67</v>
      </c>
      <c r="AU3535" t="s">
        <v>67</v>
      </c>
      <c r="BD3535" t="s">
        <v>2572</v>
      </c>
      <c r="BE3535">
        <f>COUNTIF(J3535:BD3535,"**")</f>
        <v>5</v>
      </c>
      <c r="BF3535">
        <f>COUNTIF(J3535:BD3535,"*P*")</f>
        <v>3</v>
      </c>
      <c r="BG3535">
        <f>COUNTIF(J3535:BD3535,"*C*")</f>
        <v>3</v>
      </c>
      <c r="BH3535">
        <f>COUNTIF(AQ3535:BC3535, "C")</f>
        <v>2</v>
      </c>
      <c r="BI3535">
        <f>COUNTIF(AQ3535:BC3535, "P")</f>
        <v>0</v>
      </c>
      <c r="BJ3535" t="str">
        <f t="shared" si="55"/>
        <v/>
      </c>
      <c r="BK3535">
        <f>COUNTIFS(AQ3535:BC3535,"C")+COUNTIFS(AQ3535:BC3535,"P")</f>
        <v>2</v>
      </c>
      <c r="BL3535">
        <f>COUNTIF(AC3535:AO3535,"**")</f>
        <v>0</v>
      </c>
      <c r="BM3535">
        <f>COUNTIF(AC3535:AO3535,"P")</f>
        <v>0</v>
      </c>
      <c r="BN3535">
        <f>COUNTIF(AC3535:AO3535,"C")</f>
        <v>0</v>
      </c>
    </row>
    <row r="3536" spans="1:66" x14ac:dyDescent="0.25">
      <c r="A3536">
        <v>1302</v>
      </c>
      <c r="B3536">
        <v>4</v>
      </c>
      <c r="C3536">
        <v>8</v>
      </c>
      <c r="D3536">
        <v>16</v>
      </c>
      <c r="E3536" t="s">
        <v>58</v>
      </c>
      <c r="F3536" t="s">
        <v>2573</v>
      </c>
      <c r="G3536">
        <v>36</v>
      </c>
      <c r="H3536" t="s">
        <v>60</v>
      </c>
      <c r="I3536" t="s">
        <v>65</v>
      </c>
      <c r="AQ3536" t="s">
        <v>67</v>
      </c>
      <c r="AZ3536" t="s">
        <v>67</v>
      </c>
      <c r="BE3536">
        <f>COUNTIF(J3536:BD3536,"**")</f>
        <v>2</v>
      </c>
      <c r="BF3536">
        <f>COUNTIF(J3536:BD3536,"*P*")</f>
        <v>0</v>
      </c>
      <c r="BG3536">
        <f>COUNTIF(J3536:BD3536,"*C*")</f>
        <v>2</v>
      </c>
      <c r="BH3536">
        <f>COUNTIF(AQ3536:BC3536, "C")</f>
        <v>2</v>
      </c>
      <c r="BI3536">
        <f>COUNTIF(AQ3536:BC3536, "P")</f>
        <v>0</v>
      </c>
      <c r="BJ3536" t="str">
        <f t="shared" si="55"/>
        <v/>
      </c>
      <c r="BK3536">
        <f>COUNTIFS(AQ3536:BC3536,"C")+COUNTIFS(AQ3536:BC3536,"P")</f>
        <v>2</v>
      </c>
      <c r="BL3536">
        <f>COUNTIF(AC3536:AO3536,"**")</f>
        <v>0</v>
      </c>
      <c r="BM3536">
        <f>COUNTIF(AC3536:AO3536,"P")</f>
        <v>0</v>
      </c>
      <c r="BN3536">
        <f>COUNTIF(AC3536:AO3536,"C")</f>
        <v>0</v>
      </c>
    </row>
    <row r="3537" spans="1:66" x14ac:dyDescent="0.25">
      <c r="A3537">
        <v>1333</v>
      </c>
      <c r="B3537">
        <v>4</v>
      </c>
      <c r="C3537">
        <v>8</v>
      </c>
      <c r="D3537">
        <v>16</v>
      </c>
      <c r="E3537" t="s">
        <v>58</v>
      </c>
      <c r="F3537" t="s">
        <v>1259</v>
      </c>
      <c r="G3537">
        <v>36</v>
      </c>
      <c r="H3537" t="s">
        <v>64</v>
      </c>
      <c r="I3537" t="s">
        <v>65</v>
      </c>
      <c r="N3537" t="s">
        <v>67</v>
      </c>
      <c r="AD3537" t="s">
        <v>62</v>
      </c>
      <c r="AQ3537" t="s">
        <v>67</v>
      </c>
      <c r="AS3537" t="s">
        <v>62</v>
      </c>
      <c r="AT3537" t="s">
        <v>67</v>
      </c>
      <c r="AU3537" t="s">
        <v>62</v>
      </c>
      <c r="AZ3537" t="s">
        <v>67</v>
      </c>
      <c r="BD3537" t="s">
        <v>2574</v>
      </c>
      <c r="BE3537">
        <f>COUNTIF(J3537:BD3537,"**")</f>
        <v>8</v>
      </c>
      <c r="BF3537">
        <f>COUNTIF(J3537:BD3537,"*P*")</f>
        <v>4</v>
      </c>
      <c r="BG3537">
        <f>COUNTIF(J3537:BD3537,"*C*")</f>
        <v>5</v>
      </c>
      <c r="BH3537">
        <f>COUNTIF(AQ3537:BC3537, "C")</f>
        <v>3</v>
      </c>
      <c r="BI3537">
        <f>COUNTIF(AQ3537:BC3537, "P")</f>
        <v>2</v>
      </c>
      <c r="BJ3537" t="str">
        <f t="shared" si="55"/>
        <v/>
      </c>
      <c r="BK3537">
        <f>COUNTIFS(AQ3537:BC3537,"C")+COUNTIFS(AQ3537:BC3537,"P")</f>
        <v>5</v>
      </c>
      <c r="BL3537">
        <f>COUNTIF(AC3537:AO3537,"**")</f>
        <v>1</v>
      </c>
      <c r="BM3537">
        <f>COUNTIF(AC3537:AO3537,"P")</f>
        <v>1</v>
      </c>
      <c r="BN3537">
        <f>COUNTIF(AC3537:AO3537,"C")</f>
        <v>0</v>
      </c>
    </row>
    <row r="3538" spans="1:66" x14ac:dyDescent="0.25">
      <c r="A3538">
        <v>1337</v>
      </c>
      <c r="B3538">
        <v>4</v>
      </c>
      <c r="C3538">
        <v>8</v>
      </c>
      <c r="D3538">
        <v>16</v>
      </c>
      <c r="E3538" t="s">
        <v>58</v>
      </c>
      <c r="F3538" t="s">
        <v>2575</v>
      </c>
      <c r="G3538">
        <v>36</v>
      </c>
      <c r="H3538" t="s">
        <v>64</v>
      </c>
      <c r="I3538" t="s">
        <v>65</v>
      </c>
      <c r="AQ3538" t="s">
        <v>67</v>
      </c>
      <c r="AT3538" t="s">
        <v>67</v>
      </c>
      <c r="AY3538" t="s">
        <v>67</v>
      </c>
      <c r="BE3538">
        <f>COUNTIF(J3538:BD3538,"**")</f>
        <v>3</v>
      </c>
      <c r="BF3538">
        <f>COUNTIF(J3538:BD3538,"*P*")</f>
        <v>0</v>
      </c>
      <c r="BG3538">
        <f>COUNTIF(J3538:BD3538,"*C*")</f>
        <v>3</v>
      </c>
      <c r="BH3538">
        <f>COUNTIF(AQ3538:BC3538, "C")</f>
        <v>3</v>
      </c>
      <c r="BI3538">
        <f>COUNTIF(AQ3538:BC3538, "P")</f>
        <v>0</v>
      </c>
      <c r="BJ3538" t="str">
        <f t="shared" si="55"/>
        <v/>
      </c>
      <c r="BK3538">
        <f>COUNTIFS(AQ3538:BC3538,"C")+COUNTIFS(AQ3538:BC3538,"P")</f>
        <v>3</v>
      </c>
      <c r="BL3538">
        <f>COUNTIF(AC3538:AO3538,"**")</f>
        <v>0</v>
      </c>
      <c r="BM3538">
        <f>COUNTIF(AC3538:AO3538,"P")</f>
        <v>0</v>
      </c>
      <c r="BN3538">
        <f>COUNTIF(AC3538:AO3538,"C")</f>
        <v>0</v>
      </c>
    </row>
    <row r="3539" spans="1:66" x14ac:dyDescent="0.25">
      <c r="A3539">
        <v>1343</v>
      </c>
      <c r="B3539">
        <v>4</v>
      </c>
      <c r="C3539">
        <v>8</v>
      </c>
      <c r="D3539">
        <v>16</v>
      </c>
      <c r="E3539" t="s">
        <v>58</v>
      </c>
      <c r="F3539" t="s">
        <v>2576</v>
      </c>
      <c r="G3539">
        <v>36</v>
      </c>
      <c r="H3539" t="s">
        <v>60</v>
      </c>
      <c r="I3539" t="s">
        <v>65</v>
      </c>
      <c r="N3539" t="s">
        <v>67</v>
      </c>
      <c r="O3539" t="s">
        <v>67</v>
      </c>
      <c r="AU3539" t="s">
        <v>67</v>
      </c>
      <c r="BD3539" t="s">
        <v>390</v>
      </c>
      <c r="BE3539">
        <f>COUNTIF(J3539:BD3539,"**")</f>
        <v>4</v>
      </c>
      <c r="BF3539">
        <f>COUNTIF(J3539:BD3539,"*P*")</f>
        <v>1</v>
      </c>
      <c r="BG3539">
        <f>COUNTIF(J3539:BD3539,"*C*")</f>
        <v>4</v>
      </c>
      <c r="BH3539">
        <f>COUNTIF(AQ3539:BC3539, "C")</f>
        <v>1</v>
      </c>
      <c r="BI3539">
        <f>COUNTIF(AQ3539:BC3539, "P")</f>
        <v>0</v>
      </c>
      <c r="BJ3539" t="str">
        <f t="shared" si="55"/>
        <v/>
      </c>
      <c r="BK3539">
        <f>COUNTIFS(AQ3539:BC3539,"C")+COUNTIFS(AQ3539:BC3539,"P")</f>
        <v>1</v>
      </c>
      <c r="BL3539">
        <f>COUNTIF(AC3539:AO3539,"**")</f>
        <v>0</v>
      </c>
      <c r="BM3539">
        <f>COUNTIF(AC3539:AO3539,"P")</f>
        <v>0</v>
      </c>
      <c r="BN3539">
        <f>COUNTIF(AC3539:AO3539,"C")</f>
        <v>0</v>
      </c>
    </row>
    <row r="3540" spans="1:66" x14ac:dyDescent="0.25">
      <c r="A3540">
        <v>1345</v>
      </c>
      <c r="B3540">
        <v>4</v>
      </c>
      <c r="C3540">
        <v>8</v>
      </c>
      <c r="D3540">
        <v>16</v>
      </c>
      <c r="E3540" t="s">
        <v>58</v>
      </c>
      <c r="F3540" t="s">
        <v>2577</v>
      </c>
      <c r="G3540">
        <v>36</v>
      </c>
      <c r="H3540" t="s">
        <v>64</v>
      </c>
      <c r="I3540" t="s">
        <v>65</v>
      </c>
      <c r="N3540" t="s">
        <v>67</v>
      </c>
      <c r="AU3540" t="s">
        <v>67</v>
      </c>
      <c r="BD3540" t="s">
        <v>1611</v>
      </c>
      <c r="BE3540">
        <f>COUNTIF(J3540:BD3540,"**")</f>
        <v>3</v>
      </c>
      <c r="BF3540">
        <f>COUNTIF(J3540:BD3540,"*P*")</f>
        <v>1</v>
      </c>
      <c r="BG3540">
        <f>COUNTIF(J3540:BD3540,"*C*")</f>
        <v>3</v>
      </c>
      <c r="BH3540">
        <f>COUNTIF(AQ3540:BC3540, "C")</f>
        <v>1</v>
      </c>
      <c r="BI3540">
        <f>COUNTIF(AQ3540:BC3540, "P")</f>
        <v>0</v>
      </c>
      <c r="BJ3540" t="str">
        <f t="shared" si="55"/>
        <v/>
      </c>
      <c r="BK3540">
        <f>COUNTIFS(AQ3540:BC3540,"C")+COUNTIFS(AQ3540:BC3540,"P")</f>
        <v>1</v>
      </c>
      <c r="BL3540">
        <f>COUNTIF(AC3540:AO3540,"**")</f>
        <v>0</v>
      </c>
      <c r="BM3540">
        <f>COUNTIF(AC3540:AO3540,"P")</f>
        <v>0</v>
      </c>
      <c r="BN3540">
        <f>COUNTIF(AC3540:AO3540,"C")</f>
        <v>0</v>
      </c>
    </row>
    <row r="3541" spans="1:66" x14ac:dyDescent="0.25">
      <c r="A3541">
        <v>1449</v>
      </c>
      <c r="B3541">
        <v>4</v>
      </c>
      <c r="C3541">
        <v>9</v>
      </c>
      <c r="D3541">
        <v>16</v>
      </c>
      <c r="E3541" t="s">
        <v>58</v>
      </c>
      <c r="F3541" t="s">
        <v>2578</v>
      </c>
      <c r="G3541">
        <v>36</v>
      </c>
      <c r="H3541" t="s">
        <v>60</v>
      </c>
      <c r="I3541" t="s">
        <v>65</v>
      </c>
      <c r="J3541" t="s">
        <v>62</v>
      </c>
      <c r="N3541" t="s">
        <v>67</v>
      </c>
      <c r="AD3541" t="s">
        <v>62</v>
      </c>
      <c r="AF3541" t="s">
        <v>62</v>
      </c>
      <c r="AT3541" t="s">
        <v>62</v>
      </c>
      <c r="AY3541" t="s">
        <v>67</v>
      </c>
      <c r="BA3541" t="s">
        <v>62</v>
      </c>
      <c r="BB3541" t="s">
        <v>62</v>
      </c>
      <c r="BE3541">
        <f>COUNTIF(J3541:BD3541,"**")</f>
        <v>8</v>
      </c>
      <c r="BF3541">
        <f>COUNTIF(J3541:BD3541,"*P*")</f>
        <v>6</v>
      </c>
      <c r="BG3541">
        <f>COUNTIF(J3541:BD3541,"*C*")</f>
        <v>2</v>
      </c>
      <c r="BH3541">
        <f>COUNTIF(AQ3541:BC3541, "C")</f>
        <v>1</v>
      </c>
      <c r="BI3541">
        <f>COUNTIF(AQ3541:BC3541, "P")</f>
        <v>3</v>
      </c>
      <c r="BJ3541" t="str">
        <f t="shared" si="55"/>
        <v/>
      </c>
      <c r="BK3541">
        <f>COUNTIFS(AQ3541:BC3541,"C")+COUNTIFS(AQ3541:BC3541,"P")</f>
        <v>4</v>
      </c>
      <c r="BL3541">
        <f>COUNTIF(AC3541:AO3541,"**")</f>
        <v>2</v>
      </c>
      <c r="BM3541">
        <f>COUNTIF(AC3541:AO3541,"P")</f>
        <v>2</v>
      </c>
      <c r="BN3541">
        <f>COUNTIF(AC3541:AO3541,"C")</f>
        <v>0</v>
      </c>
    </row>
    <row r="3542" spans="1:66" x14ac:dyDescent="0.25">
      <c r="A3542">
        <v>1520</v>
      </c>
      <c r="B3542">
        <v>4</v>
      </c>
      <c r="C3542">
        <v>10</v>
      </c>
      <c r="D3542">
        <v>16</v>
      </c>
      <c r="E3542" t="s">
        <v>58</v>
      </c>
      <c r="F3542" t="s">
        <v>2579</v>
      </c>
      <c r="G3542">
        <v>36</v>
      </c>
      <c r="H3542" t="s">
        <v>60</v>
      </c>
      <c r="I3542" t="s">
        <v>61</v>
      </c>
      <c r="N3542" t="s">
        <v>67</v>
      </c>
      <c r="AT3542" t="s">
        <v>67</v>
      </c>
      <c r="BE3542">
        <f>COUNTIF(J3542:BD3542,"**")</f>
        <v>2</v>
      </c>
      <c r="BF3542">
        <f>COUNTIF(J3542:BD3542,"*P*")</f>
        <v>0</v>
      </c>
      <c r="BG3542">
        <f>COUNTIF(J3542:BD3542,"*C*")</f>
        <v>2</v>
      </c>
      <c r="BH3542">
        <f>COUNTIF(AQ3542:BC3542, "C")</f>
        <v>1</v>
      </c>
      <c r="BI3542">
        <f>COUNTIF(AQ3542:BC3542, "P")</f>
        <v>0</v>
      </c>
      <c r="BJ3542" t="str">
        <f t="shared" si="55"/>
        <v/>
      </c>
      <c r="BK3542">
        <f>COUNTIFS(AQ3542:BC3542,"C")+COUNTIFS(AQ3542:BC3542,"P")</f>
        <v>1</v>
      </c>
      <c r="BL3542">
        <f>COUNTIF(AC3542:AO3542,"**")</f>
        <v>0</v>
      </c>
      <c r="BM3542">
        <f>COUNTIF(AC3542:AO3542,"P")</f>
        <v>0</v>
      </c>
      <c r="BN3542">
        <f>COUNTIF(AC3542:AO3542,"C")</f>
        <v>0</v>
      </c>
    </row>
    <row r="3543" spans="1:66" x14ac:dyDescent="0.25">
      <c r="A3543">
        <v>1612</v>
      </c>
      <c r="B3543">
        <v>4</v>
      </c>
      <c r="C3543">
        <v>11</v>
      </c>
      <c r="D3543">
        <v>16</v>
      </c>
      <c r="E3543" t="s">
        <v>58</v>
      </c>
      <c r="F3543" t="s">
        <v>2580</v>
      </c>
      <c r="G3543">
        <v>36</v>
      </c>
      <c r="H3543" t="s">
        <v>60</v>
      </c>
      <c r="I3543" t="s">
        <v>65</v>
      </c>
      <c r="AT3543" t="s">
        <v>67</v>
      </c>
      <c r="AU3543" t="s">
        <v>67</v>
      </c>
      <c r="AZ3543" t="s">
        <v>67</v>
      </c>
      <c r="BD3543" t="s">
        <v>2413</v>
      </c>
      <c r="BE3543">
        <f>COUNTIF(J3543:BD3543,"**")</f>
        <v>4</v>
      </c>
      <c r="BF3543">
        <f>COUNTIF(J3543:BD3543,"*P*")</f>
        <v>0</v>
      </c>
      <c r="BG3543">
        <f>COUNTIF(J3543:BD3543,"*C*")</f>
        <v>4</v>
      </c>
      <c r="BH3543">
        <f>COUNTIF(AQ3543:BC3543, "C")</f>
        <v>3</v>
      </c>
      <c r="BI3543">
        <f>COUNTIF(AQ3543:BC3543, "P")</f>
        <v>0</v>
      </c>
      <c r="BJ3543" t="str">
        <f t="shared" si="55"/>
        <v/>
      </c>
      <c r="BK3543">
        <f>COUNTIFS(AQ3543:BC3543,"C")+COUNTIFS(AQ3543:BC3543,"P")</f>
        <v>3</v>
      </c>
      <c r="BL3543">
        <f>COUNTIF(AC3543:AO3543,"**")</f>
        <v>0</v>
      </c>
      <c r="BM3543">
        <f>COUNTIF(AC3543:AO3543,"P")</f>
        <v>0</v>
      </c>
      <c r="BN3543">
        <f>COUNTIF(AC3543:AO3543,"C")</f>
        <v>0</v>
      </c>
    </row>
    <row r="3544" spans="1:66" x14ac:dyDescent="0.25">
      <c r="A3544">
        <v>1733</v>
      </c>
      <c r="B3544">
        <v>4</v>
      </c>
      <c r="C3544">
        <v>12</v>
      </c>
      <c r="D3544">
        <v>16</v>
      </c>
      <c r="E3544" t="s">
        <v>58</v>
      </c>
      <c r="F3544" t="s">
        <v>385</v>
      </c>
      <c r="G3544">
        <v>36</v>
      </c>
      <c r="H3544" t="s">
        <v>60</v>
      </c>
      <c r="I3544" t="s">
        <v>65</v>
      </c>
      <c r="J3544" t="s">
        <v>62</v>
      </c>
      <c r="K3544" t="s">
        <v>62</v>
      </c>
      <c r="N3544" t="s">
        <v>67</v>
      </c>
      <c r="W3544" t="s">
        <v>62</v>
      </c>
      <c r="AU3544" t="s">
        <v>67</v>
      </c>
      <c r="BD3544" t="s">
        <v>390</v>
      </c>
      <c r="BE3544">
        <f>COUNTIF(J3544:BD3544,"**")</f>
        <v>6</v>
      </c>
      <c r="BF3544">
        <f>COUNTIF(J3544:BD3544,"*P*")</f>
        <v>4</v>
      </c>
      <c r="BG3544">
        <f>COUNTIF(J3544:BD3544,"*C*")</f>
        <v>3</v>
      </c>
      <c r="BH3544">
        <f>COUNTIF(AQ3544:BC3544, "C")</f>
        <v>1</v>
      </c>
      <c r="BI3544">
        <f>COUNTIF(AQ3544:BC3544, "P")</f>
        <v>0</v>
      </c>
      <c r="BJ3544" t="str">
        <f t="shared" si="55"/>
        <v/>
      </c>
      <c r="BK3544">
        <f>COUNTIFS(AQ3544:BC3544,"C")+COUNTIFS(AQ3544:BC3544,"P")</f>
        <v>1</v>
      </c>
      <c r="BL3544">
        <f>COUNTIF(AC3544:AO3544,"**")</f>
        <v>0</v>
      </c>
      <c r="BM3544">
        <f>COUNTIF(AC3544:AO3544,"P")</f>
        <v>0</v>
      </c>
      <c r="BN3544">
        <f>COUNTIF(AC3544:AO3544,"C")</f>
        <v>0</v>
      </c>
    </row>
    <row r="3545" spans="1:66" x14ac:dyDescent="0.25">
      <c r="A3545">
        <v>1767</v>
      </c>
      <c r="B3545">
        <v>4</v>
      </c>
      <c r="C3545">
        <v>12</v>
      </c>
      <c r="D3545">
        <v>16</v>
      </c>
      <c r="E3545" t="s">
        <v>58</v>
      </c>
      <c r="F3545" t="s">
        <v>2581</v>
      </c>
      <c r="G3545">
        <v>36</v>
      </c>
      <c r="H3545" t="s">
        <v>60</v>
      </c>
      <c r="I3545" t="s">
        <v>65</v>
      </c>
      <c r="K3545" t="s">
        <v>62</v>
      </c>
      <c r="N3545" t="s">
        <v>67</v>
      </c>
      <c r="AD3545" t="s">
        <v>67</v>
      </c>
      <c r="AF3545" t="s">
        <v>67</v>
      </c>
      <c r="AQ3545" t="s">
        <v>67</v>
      </c>
      <c r="AT3545" t="s">
        <v>67</v>
      </c>
      <c r="BE3545">
        <f>COUNTIF(J3545:BD3545,"**")</f>
        <v>6</v>
      </c>
      <c r="BF3545">
        <f>COUNTIF(J3545:BD3545,"*P*")</f>
        <v>1</v>
      </c>
      <c r="BG3545">
        <f>COUNTIF(J3545:BD3545,"*C*")</f>
        <v>5</v>
      </c>
      <c r="BH3545">
        <f>COUNTIF(AQ3545:BC3545, "C")</f>
        <v>2</v>
      </c>
      <c r="BI3545">
        <f>COUNTIF(AQ3545:BC3545, "P")</f>
        <v>0</v>
      </c>
      <c r="BJ3545" t="str">
        <f t="shared" si="55"/>
        <v/>
      </c>
      <c r="BK3545">
        <f>COUNTIFS(AQ3545:BC3545,"C")+COUNTIFS(AQ3545:BC3545,"P")</f>
        <v>2</v>
      </c>
      <c r="BL3545">
        <f>COUNTIF(AC3545:AO3545,"**")</f>
        <v>2</v>
      </c>
      <c r="BM3545">
        <f>COUNTIF(AC3545:AO3545,"P")</f>
        <v>0</v>
      </c>
      <c r="BN3545">
        <f>COUNTIF(AC3545:AO3545,"C")</f>
        <v>2</v>
      </c>
    </row>
    <row r="3546" spans="1:66" x14ac:dyDescent="0.25">
      <c r="A3546">
        <v>1791</v>
      </c>
      <c r="B3546">
        <v>4</v>
      </c>
      <c r="C3546">
        <v>12</v>
      </c>
      <c r="D3546">
        <v>16</v>
      </c>
      <c r="E3546" t="s">
        <v>58</v>
      </c>
      <c r="F3546" t="s">
        <v>2412</v>
      </c>
      <c r="G3546">
        <v>36</v>
      </c>
      <c r="H3546" t="s">
        <v>64</v>
      </c>
      <c r="I3546" t="s">
        <v>65</v>
      </c>
      <c r="J3546" t="s">
        <v>62</v>
      </c>
      <c r="N3546" t="s">
        <v>67</v>
      </c>
      <c r="W3546" t="s">
        <v>62</v>
      </c>
      <c r="AT3546" t="s">
        <v>67</v>
      </c>
      <c r="AU3546" t="s">
        <v>67</v>
      </c>
      <c r="AZ3546" t="s">
        <v>67</v>
      </c>
      <c r="BD3546" t="s">
        <v>2104</v>
      </c>
      <c r="BE3546">
        <f>COUNTIF(J3546:BD3546,"**")</f>
        <v>7</v>
      </c>
      <c r="BF3546">
        <f>COUNTIF(J3546:BD3546,"*P*")</f>
        <v>2</v>
      </c>
      <c r="BG3546">
        <f>COUNTIF(J3546:BD3546,"*C*")</f>
        <v>5</v>
      </c>
      <c r="BH3546">
        <f>COUNTIF(AQ3546:BC3546, "C")</f>
        <v>3</v>
      </c>
      <c r="BI3546">
        <f>COUNTIF(AQ3546:BC3546, "P")</f>
        <v>0</v>
      </c>
      <c r="BJ3546" t="str">
        <f t="shared" si="55"/>
        <v/>
      </c>
      <c r="BK3546">
        <f>COUNTIFS(AQ3546:BC3546,"C")+COUNTIFS(AQ3546:BC3546,"P")</f>
        <v>3</v>
      </c>
      <c r="BL3546">
        <f>COUNTIF(AC3546:AO3546,"**")</f>
        <v>0</v>
      </c>
      <c r="BM3546">
        <f>COUNTIF(AC3546:AO3546,"P")</f>
        <v>0</v>
      </c>
      <c r="BN3546">
        <f>COUNTIF(AC3546:AO3546,"C")</f>
        <v>0</v>
      </c>
    </row>
    <row r="3547" spans="1:66" x14ac:dyDescent="0.25">
      <c r="A3547">
        <v>1820</v>
      </c>
      <c r="B3547">
        <v>5</v>
      </c>
      <c r="C3547">
        <v>1</v>
      </c>
      <c r="D3547">
        <v>42</v>
      </c>
      <c r="E3547" t="s">
        <v>58</v>
      </c>
      <c r="F3547" t="s">
        <v>208</v>
      </c>
      <c r="G3547">
        <v>36</v>
      </c>
      <c r="H3547" t="s">
        <v>64</v>
      </c>
      <c r="I3547" t="s">
        <v>65</v>
      </c>
      <c r="J3547" t="s">
        <v>62</v>
      </c>
      <c r="W3547" t="s">
        <v>67</v>
      </c>
      <c r="AF3547" t="s">
        <v>62</v>
      </c>
      <c r="AZ3547" t="s">
        <v>67</v>
      </c>
      <c r="BE3547">
        <f>COUNTIF(J3547:BD3547,"**")</f>
        <v>4</v>
      </c>
      <c r="BF3547">
        <f>COUNTIF(J3547:BD3547,"*P*")</f>
        <v>2</v>
      </c>
      <c r="BG3547">
        <f>COUNTIF(J3547:BD3547,"*C*")</f>
        <v>2</v>
      </c>
      <c r="BH3547">
        <f>COUNTIF(AQ3547:BC3547, "C")</f>
        <v>1</v>
      </c>
      <c r="BI3547">
        <f>COUNTIF(AQ3547:BC3547, "P")</f>
        <v>0</v>
      </c>
      <c r="BJ3547" t="str">
        <f t="shared" si="55"/>
        <v/>
      </c>
      <c r="BK3547">
        <f>COUNTIFS(AQ3547:BC3547,"C")+COUNTIFS(AQ3547:BC3547,"P")</f>
        <v>1</v>
      </c>
      <c r="BL3547">
        <f>COUNTIF(AC3547:AO3547,"**")</f>
        <v>1</v>
      </c>
      <c r="BM3547">
        <f>COUNTIF(AC3547:AO3547,"P")</f>
        <v>1</v>
      </c>
      <c r="BN3547">
        <f>COUNTIF(AC3547:AO3547,"C")</f>
        <v>0</v>
      </c>
    </row>
    <row r="3548" spans="1:66" x14ac:dyDescent="0.25">
      <c r="A3548">
        <v>1825</v>
      </c>
      <c r="B3548">
        <v>5</v>
      </c>
      <c r="C3548">
        <v>1</v>
      </c>
      <c r="D3548">
        <v>35</v>
      </c>
      <c r="E3548" t="s">
        <v>58</v>
      </c>
      <c r="F3548" t="s">
        <v>208</v>
      </c>
      <c r="G3548">
        <v>36</v>
      </c>
      <c r="H3548" t="s">
        <v>60</v>
      </c>
      <c r="I3548" t="s">
        <v>65</v>
      </c>
      <c r="K3548" t="s">
        <v>62</v>
      </c>
      <c r="N3548" t="s">
        <v>67</v>
      </c>
      <c r="O3548" t="s">
        <v>67</v>
      </c>
      <c r="W3548" t="s">
        <v>67</v>
      </c>
      <c r="AU3548" t="s">
        <v>67</v>
      </c>
      <c r="BD3548" t="s">
        <v>1166</v>
      </c>
      <c r="BE3548">
        <f>COUNTIF(J3548:BD3548,"**")</f>
        <v>6</v>
      </c>
      <c r="BF3548">
        <f>COUNTIF(J3548:BD3548,"*P*")</f>
        <v>1</v>
      </c>
      <c r="BG3548">
        <f>COUNTIF(J3548:BD3548,"*C*")</f>
        <v>4</v>
      </c>
      <c r="BH3548">
        <f>COUNTIF(AQ3548:BC3548, "C")</f>
        <v>1</v>
      </c>
      <c r="BI3548">
        <f>COUNTIF(AQ3548:BC3548, "P")</f>
        <v>0</v>
      </c>
      <c r="BJ3548" t="str">
        <f t="shared" si="55"/>
        <v/>
      </c>
      <c r="BK3548">
        <f>COUNTIFS(AQ3548:BC3548,"C")+COUNTIFS(AQ3548:BC3548,"P")</f>
        <v>1</v>
      </c>
      <c r="BL3548">
        <f>COUNTIF(AC3548:AO3548,"**")</f>
        <v>0</v>
      </c>
      <c r="BM3548">
        <f>COUNTIF(AC3548:AO3548,"P")</f>
        <v>0</v>
      </c>
      <c r="BN3548">
        <f>COUNTIF(AC3548:AO3548,"C")</f>
        <v>0</v>
      </c>
    </row>
    <row r="3549" spans="1:66" x14ac:dyDescent="0.25">
      <c r="A3549">
        <v>1835</v>
      </c>
      <c r="B3549">
        <v>5</v>
      </c>
      <c r="C3549">
        <v>1</v>
      </c>
      <c r="D3549">
        <v>60</v>
      </c>
      <c r="E3549" t="s">
        <v>58</v>
      </c>
      <c r="F3549" t="s">
        <v>393</v>
      </c>
      <c r="G3549">
        <v>36</v>
      </c>
      <c r="H3549" t="s">
        <v>60</v>
      </c>
      <c r="I3549" t="s">
        <v>65</v>
      </c>
      <c r="O3549" t="s">
        <v>62</v>
      </c>
      <c r="BE3549">
        <f>COUNTIF(J3549:BD3549,"**")</f>
        <v>1</v>
      </c>
      <c r="BF3549">
        <f>COUNTIF(J3549:BD3549,"*P*")</f>
        <v>1</v>
      </c>
      <c r="BG3549">
        <f>COUNTIF(J3549:BD3549,"*C*")</f>
        <v>0</v>
      </c>
      <c r="BH3549">
        <f>COUNTIF(AQ3549:BC3549, "C")</f>
        <v>0</v>
      </c>
      <c r="BI3549">
        <f>COUNTIF(AQ3549:BC3549, "P")</f>
        <v>0</v>
      </c>
      <c r="BJ3549" t="str">
        <f t="shared" si="55"/>
        <v/>
      </c>
      <c r="BK3549">
        <f>COUNTIFS(AQ3549:BC3549,"C")+COUNTIFS(AQ3549:BC3549,"P")</f>
        <v>0</v>
      </c>
      <c r="BL3549">
        <f>COUNTIF(AC3549:AO3549,"**")</f>
        <v>0</v>
      </c>
      <c r="BM3549">
        <f>COUNTIF(AC3549:AO3549,"P")</f>
        <v>0</v>
      </c>
      <c r="BN3549">
        <f>COUNTIF(AC3549:AO3549,"C")</f>
        <v>0</v>
      </c>
    </row>
    <row r="3550" spans="1:66" x14ac:dyDescent="0.25">
      <c r="A3550">
        <v>1897</v>
      </c>
      <c r="B3550">
        <v>5</v>
      </c>
      <c r="C3550">
        <v>2</v>
      </c>
      <c r="D3550">
        <v>35</v>
      </c>
      <c r="E3550" t="s">
        <v>58</v>
      </c>
      <c r="F3550" t="s">
        <v>208</v>
      </c>
      <c r="G3550">
        <v>36</v>
      </c>
      <c r="H3550" t="s">
        <v>60</v>
      </c>
      <c r="I3550" t="s">
        <v>65</v>
      </c>
      <c r="O3550" t="s">
        <v>67</v>
      </c>
      <c r="AU3550" t="s">
        <v>67</v>
      </c>
      <c r="AZ3550" t="s">
        <v>67</v>
      </c>
      <c r="BA3550" t="s">
        <v>67</v>
      </c>
      <c r="BD3550" t="s">
        <v>2582</v>
      </c>
      <c r="BE3550">
        <f>COUNTIF(J3550:BD3550,"**")</f>
        <v>5</v>
      </c>
      <c r="BF3550">
        <f>COUNTIF(J3550:BD3550,"*P*")</f>
        <v>0</v>
      </c>
      <c r="BG3550">
        <f>COUNTIF(J3550:BD3550,"*C*")</f>
        <v>4</v>
      </c>
      <c r="BH3550">
        <f>COUNTIF(AQ3550:BC3550, "C")</f>
        <v>3</v>
      </c>
      <c r="BI3550">
        <f>COUNTIF(AQ3550:BC3550, "P")</f>
        <v>0</v>
      </c>
      <c r="BJ3550" t="str">
        <f t="shared" si="55"/>
        <v/>
      </c>
      <c r="BK3550">
        <f>COUNTIFS(AQ3550:BC3550,"C")+COUNTIFS(AQ3550:BC3550,"P")</f>
        <v>3</v>
      </c>
      <c r="BL3550">
        <f>COUNTIF(AC3550:AO3550,"**")</f>
        <v>0</v>
      </c>
      <c r="BM3550">
        <f>COUNTIF(AC3550:AO3550,"P")</f>
        <v>0</v>
      </c>
      <c r="BN3550">
        <f>COUNTIF(AC3550:AO3550,"C")</f>
        <v>0</v>
      </c>
    </row>
    <row r="3551" spans="1:66" x14ac:dyDescent="0.25">
      <c r="A3551">
        <v>1944</v>
      </c>
      <c r="B3551">
        <v>5</v>
      </c>
      <c r="C3551">
        <v>3</v>
      </c>
      <c r="D3551">
        <v>42</v>
      </c>
      <c r="E3551" t="s">
        <v>58</v>
      </c>
      <c r="F3551" t="s">
        <v>208</v>
      </c>
      <c r="G3551">
        <v>36</v>
      </c>
      <c r="H3551" t="s">
        <v>60</v>
      </c>
      <c r="I3551" t="s">
        <v>65</v>
      </c>
      <c r="J3551" t="s">
        <v>62</v>
      </c>
      <c r="N3551" t="s">
        <v>67</v>
      </c>
      <c r="W3551" t="s">
        <v>67</v>
      </c>
      <c r="AT3551" t="s">
        <v>67</v>
      </c>
      <c r="AU3551" t="s">
        <v>67</v>
      </c>
      <c r="AV3551" t="s">
        <v>62</v>
      </c>
      <c r="BD3551" t="s">
        <v>295</v>
      </c>
      <c r="BE3551">
        <f>COUNTIF(J3551:BD3551,"**")</f>
        <v>7</v>
      </c>
      <c r="BF3551">
        <f>COUNTIF(J3551:BD3551,"*P*")</f>
        <v>2</v>
      </c>
      <c r="BG3551">
        <f>COUNTIF(J3551:BD3551,"*C*")</f>
        <v>5</v>
      </c>
      <c r="BH3551">
        <f>COUNTIF(AQ3551:BC3551, "C")</f>
        <v>2</v>
      </c>
      <c r="BI3551">
        <f>COUNTIF(AQ3551:BC3551, "P")</f>
        <v>1</v>
      </c>
      <c r="BJ3551" t="str">
        <f t="shared" si="55"/>
        <v/>
      </c>
      <c r="BK3551">
        <f>COUNTIFS(AQ3551:BC3551,"C")+COUNTIFS(AQ3551:BC3551,"P")</f>
        <v>3</v>
      </c>
      <c r="BL3551">
        <f>COUNTIF(AC3551:AO3551,"**")</f>
        <v>0</v>
      </c>
      <c r="BM3551">
        <f>COUNTIF(AC3551:AO3551,"P")</f>
        <v>0</v>
      </c>
      <c r="BN3551">
        <f>COUNTIF(AC3551:AO3551,"C")</f>
        <v>0</v>
      </c>
    </row>
    <row r="3552" spans="1:66" x14ac:dyDescent="0.25">
      <c r="A3552">
        <v>2265</v>
      </c>
      <c r="B3552">
        <v>5</v>
      </c>
      <c r="C3552">
        <v>10</v>
      </c>
      <c r="D3552">
        <v>35</v>
      </c>
      <c r="E3552" t="s">
        <v>58</v>
      </c>
      <c r="F3552" t="s">
        <v>512</v>
      </c>
      <c r="G3552">
        <v>36</v>
      </c>
      <c r="H3552" t="s">
        <v>64</v>
      </c>
      <c r="I3552" t="s">
        <v>65</v>
      </c>
      <c r="K3552" t="s">
        <v>62</v>
      </c>
      <c r="AT3552" t="s">
        <v>67</v>
      </c>
      <c r="BE3552">
        <f>COUNTIF(J3552:BD3552,"**")</f>
        <v>2</v>
      </c>
      <c r="BF3552">
        <f>COUNTIF(J3552:BD3552,"*P*")</f>
        <v>1</v>
      </c>
      <c r="BG3552">
        <f>COUNTIF(J3552:BD3552,"*C*")</f>
        <v>1</v>
      </c>
      <c r="BH3552">
        <f>COUNTIF(AQ3552:BC3552, "C")</f>
        <v>1</v>
      </c>
      <c r="BI3552">
        <f>COUNTIF(AQ3552:BC3552, "P")</f>
        <v>0</v>
      </c>
      <c r="BJ3552" t="str">
        <f t="shared" si="55"/>
        <v/>
      </c>
      <c r="BK3552">
        <f>COUNTIFS(AQ3552:BC3552,"C")+COUNTIFS(AQ3552:BC3552,"P")</f>
        <v>1</v>
      </c>
      <c r="BL3552">
        <f>COUNTIF(AC3552:AO3552,"**")</f>
        <v>0</v>
      </c>
      <c r="BM3552">
        <f>COUNTIF(AC3552:AO3552,"P")</f>
        <v>0</v>
      </c>
      <c r="BN3552">
        <f>COUNTIF(AC3552:AO3552,"C")</f>
        <v>0</v>
      </c>
    </row>
    <row r="3553" spans="1:66" x14ac:dyDescent="0.25">
      <c r="A3553">
        <v>2344</v>
      </c>
      <c r="B3553">
        <v>5</v>
      </c>
      <c r="C3553">
        <v>11</v>
      </c>
      <c r="D3553">
        <v>35</v>
      </c>
      <c r="E3553" t="s">
        <v>58</v>
      </c>
      <c r="F3553" t="s">
        <v>819</v>
      </c>
      <c r="G3553">
        <v>36</v>
      </c>
      <c r="H3553" t="s">
        <v>64</v>
      </c>
      <c r="I3553" t="s">
        <v>65</v>
      </c>
      <c r="K3553" t="s">
        <v>62</v>
      </c>
      <c r="AU3553" t="s">
        <v>67</v>
      </c>
      <c r="BD3553" t="s">
        <v>820</v>
      </c>
      <c r="BE3553">
        <f>COUNTIF(J3553:BD3553,"**")</f>
        <v>3</v>
      </c>
      <c r="BF3553">
        <f>COUNTIF(J3553:BD3553,"*P*")</f>
        <v>2</v>
      </c>
      <c r="BG3553">
        <f>COUNTIF(J3553:BD3553,"*C*")</f>
        <v>2</v>
      </c>
      <c r="BH3553">
        <f>COUNTIF(AQ3553:BC3553, "C")</f>
        <v>1</v>
      </c>
      <c r="BI3553">
        <f>COUNTIF(AQ3553:BC3553, "P")</f>
        <v>0</v>
      </c>
      <c r="BJ3553" t="str">
        <f t="shared" si="55"/>
        <v/>
      </c>
      <c r="BK3553">
        <f>COUNTIFS(AQ3553:BC3553,"C")+COUNTIFS(AQ3553:BC3553,"P")</f>
        <v>1</v>
      </c>
      <c r="BL3553">
        <f>COUNTIF(AC3553:AO3553,"**")</f>
        <v>0</v>
      </c>
      <c r="BM3553">
        <f>COUNTIF(AC3553:AO3553,"P")</f>
        <v>0</v>
      </c>
      <c r="BN3553">
        <f>COUNTIF(AC3553:AO3553,"C")</f>
        <v>0</v>
      </c>
    </row>
    <row r="3554" spans="1:66" x14ac:dyDescent="0.25">
      <c r="A3554">
        <v>2529</v>
      </c>
      <c r="B3554">
        <v>6</v>
      </c>
      <c r="C3554">
        <v>1</v>
      </c>
      <c r="D3554">
        <v>52</v>
      </c>
      <c r="E3554" t="s">
        <v>58</v>
      </c>
      <c r="F3554" t="s">
        <v>2583</v>
      </c>
      <c r="G3554">
        <v>36</v>
      </c>
      <c r="H3554" t="s">
        <v>60</v>
      </c>
      <c r="I3554" t="s">
        <v>65</v>
      </c>
      <c r="O3554" t="s">
        <v>67</v>
      </c>
      <c r="AT3554" t="s">
        <v>67</v>
      </c>
      <c r="BE3554">
        <f>COUNTIF(J3554:BD3554,"**")</f>
        <v>2</v>
      </c>
      <c r="BF3554">
        <f>COUNTIF(J3554:BD3554,"*P*")</f>
        <v>0</v>
      </c>
      <c r="BG3554">
        <f>COUNTIF(J3554:BD3554,"*C*")</f>
        <v>2</v>
      </c>
      <c r="BH3554">
        <f>COUNTIF(AQ3554:BC3554, "C")</f>
        <v>1</v>
      </c>
      <c r="BI3554">
        <f>COUNTIF(AQ3554:BC3554, "P")</f>
        <v>0</v>
      </c>
      <c r="BJ3554" t="str">
        <f t="shared" si="55"/>
        <v/>
      </c>
      <c r="BK3554">
        <f>COUNTIFS(AQ3554:BC3554,"C")+COUNTIFS(AQ3554:BC3554,"P")</f>
        <v>1</v>
      </c>
      <c r="BL3554">
        <f>COUNTIF(AC3554:AO3554,"**")</f>
        <v>0</v>
      </c>
      <c r="BM3554">
        <f>COUNTIF(AC3554:AO3554,"P")</f>
        <v>0</v>
      </c>
      <c r="BN3554">
        <f>COUNTIF(AC3554:AO3554,"C")</f>
        <v>0</v>
      </c>
    </row>
    <row r="3555" spans="1:66" x14ac:dyDescent="0.25">
      <c r="A3555">
        <v>2670</v>
      </c>
      <c r="B3555">
        <v>6</v>
      </c>
      <c r="C3555">
        <v>3</v>
      </c>
      <c r="D3555">
        <v>51</v>
      </c>
      <c r="E3555" t="s">
        <v>58</v>
      </c>
      <c r="F3555" t="s">
        <v>242</v>
      </c>
      <c r="G3555">
        <v>36</v>
      </c>
      <c r="H3555" t="s">
        <v>60</v>
      </c>
      <c r="I3555" t="s">
        <v>65</v>
      </c>
      <c r="N3555" t="s">
        <v>67</v>
      </c>
      <c r="O3555" t="s">
        <v>67</v>
      </c>
      <c r="AD3555" t="s">
        <v>67</v>
      </c>
      <c r="AU3555" t="s">
        <v>67</v>
      </c>
      <c r="AW3555" t="s">
        <v>67</v>
      </c>
      <c r="AZ3555" t="s">
        <v>67</v>
      </c>
      <c r="BD3555" t="s">
        <v>311</v>
      </c>
      <c r="BE3555">
        <f>COUNTIF(J3555:BD3555,"**")</f>
        <v>7</v>
      </c>
      <c r="BF3555">
        <f>COUNTIF(J3555:BD3555,"*P*")</f>
        <v>1</v>
      </c>
      <c r="BG3555">
        <f>COUNTIF(J3555:BD3555,"*C*")</f>
        <v>6</v>
      </c>
      <c r="BH3555">
        <f>COUNTIF(AQ3555:BC3555, "C")</f>
        <v>3</v>
      </c>
      <c r="BI3555">
        <f>COUNTIF(AQ3555:BC3555, "P")</f>
        <v>0</v>
      </c>
      <c r="BJ3555" t="str">
        <f t="shared" si="55"/>
        <v/>
      </c>
      <c r="BK3555">
        <f>COUNTIFS(AQ3555:BC3555,"C")+COUNTIFS(AQ3555:BC3555,"P")</f>
        <v>3</v>
      </c>
      <c r="BL3555">
        <f>COUNTIF(AC3555:AO3555,"**")</f>
        <v>1</v>
      </c>
      <c r="BM3555">
        <f>COUNTIF(AC3555:AO3555,"P")</f>
        <v>0</v>
      </c>
      <c r="BN3555">
        <f>COUNTIF(AC3555:AO3555,"C")</f>
        <v>1</v>
      </c>
    </row>
    <row r="3556" spans="1:66" x14ac:dyDescent="0.25">
      <c r="A3556">
        <v>2809</v>
      </c>
      <c r="B3556">
        <v>6</v>
      </c>
      <c r="C3556">
        <v>5</v>
      </c>
      <c r="D3556">
        <v>52</v>
      </c>
      <c r="E3556" t="s">
        <v>58</v>
      </c>
      <c r="F3556" t="s">
        <v>809</v>
      </c>
      <c r="G3556">
        <v>36</v>
      </c>
      <c r="H3556" t="s">
        <v>60</v>
      </c>
      <c r="I3556" t="s">
        <v>65</v>
      </c>
      <c r="N3556" t="s">
        <v>67</v>
      </c>
      <c r="BE3556">
        <f>COUNTIF(J3556:BD3556,"**")</f>
        <v>1</v>
      </c>
      <c r="BF3556">
        <f>COUNTIF(J3556:BD3556,"*P*")</f>
        <v>0</v>
      </c>
      <c r="BG3556">
        <f>COUNTIF(J3556:BD3556,"*C*")</f>
        <v>1</v>
      </c>
      <c r="BH3556">
        <f>COUNTIF(AQ3556:BC3556, "C")</f>
        <v>0</v>
      </c>
      <c r="BI3556">
        <f>COUNTIF(AQ3556:BC3556, "P")</f>
        <v>0</v>
      </c>
      <c r="BJ3556" t="str">
        <f t="shared" si="55"/>
        <v/>
      </c>
      <c r="BK3556">
        <f>COUNTIFS(AQ3556:BC3556,"C")+COUNTIFS(AQ3556:BC3556,"P")</f>
        <v>0</v>
      </c>
      <c r="BL3556">
        <f>COUNTIF(AC3556:AO3556,"**")</f>
        <v>0</v>
      </c>
      <c r="BM3556">
        <f>COUNTIF(AC3556:AO3556,"P")</f>
        <v>0</v>
      </c>
      <c r="BN3556">
        <f>COUNTIF(AC3556:AO3556,"C")</f>
        <v>0</v>
      </c>
    </row>
    <row r="3557" spans="1:66" x14ac:dyDescent="0.25">
      <c r="A3557">
        <v>2884</v>
      </c>
      <c r="B3557">
        <v>6</v>
      </c>
      <c r="C3557">
        <v>6</v>
      </c>
      <c r="D3557">
        <v>52</v>
      </c>
      <c r="E3557" t="s">
        <v>58</v>
      </c>
      <c r="F3557" t="s">
        <v>137</v>
      </c>
      <c r="G3557">
        <v>36</v>
      </c>
      <c r="H3557" t="s">
        <v>60</v>
      </c>
      <c r="I3557" t="s">
        <v>65</v>
      </c>
      <c r="O3557" t="s">
        <v>62</v>
      </c>
      <c r="AD3557" t="s">
        <v>62</v>
      </c>
      <c r="AF3557" t="s">
        <v>62</v>
      </c>
      <c r="BE3557">
        <f>COUNTIF(J3557:BD3557,"**")</f>
        <v>3</v>
      </c>
      <c r="BF3557">
        <f>COUNTIF(J3557:BD3557,"*P*")</f>
        <v>3</v>
      </c>
      <c r="BG3557">
        <f>COUNTIF(J3557:BD3557,"*C*")</f>
        <v>0</v>
      </c>
      <c r="BH3557">
        <f>COUNTIF(AQ3557:BC3557, "C")</f>
        <v>0</v>
      </c>
      <c r="BI3557">
        <f>COUNTIF(AQ3557:BC3557, "P")</f>
        <v>0</v>
      </c>
      <c r="BJ3557" t="str">
        <f t="shared" si="55"/>
        <v/>
      </c>
      <c r="BK3557">
        <f>COUNTIFS(AQ3557:BC3557,"C")+COUNTIFS(AQ3557:BC3557,"P")</f>
        <v>0</v>
      </c>
      <c r="BL3557">
        <f>COUNTIF(AC3557:AO3557,"**")</f>
        <v>2</v>
      </c>
      <c r="BM3557">
        <f>COUNTIF(AC3557:AO3557,"P")</f>
        <v>2</v>
      </c>
      <c r="BN3557">
        <f>COUNTIF(AC3557:AO3557,"C")</f>
        <v>0</v>
      </c>
    </row>
    <row r="3558" spans="1:66" x14ac:dyDescent="0.25">
      <c r="A3558">
        <v>2890</v>
      </c>
      <c r="B3558">
        <v>6</v>
      </c>
      <c r="C3558">
        <v>6</v>
      </c>
      <c r="D3558">
        <v>52</v>
      </c>
      <c r="E3558" t="s">
        <v>58</v>
      </c>
      <c r="F3558" t="s">
        <v>137</v>
      </c>
      <c r="G3558">
        <v>36</v>
      </c>
      <c r="H3558" t="s">
        <v>60</v>
      </c>
      <c r="I3558" t="s">
        <v>65</v>
      </c>
      <c r="K3558" t="s">
        <v>62</v>
      </c>
      <c r="O3558" t="s">
        <v>62</v>
      </c>
      <c r="BE3558">
        <f>COUNTIF(J3558:BD3558,"**")</f>
        <v>2</v>
      </c>
      <c r="BF3558">
        <f>COUNTIF(J3558:BD3558,"*P*")</f>
        <v>2</v>
      </c>
      <c r="BG3558">
        <f>COUNTIF(J3558:BD3558,"*C*")</f>
        <v>0</v>
      </c>
      <c r="BH3558">
        <f>COUNTIF(AQ3558:BC3558, "C")</f>
        <v>0</v>
      </c>
      <c r="BI3558">
        <f>COUNTIF(AQ3558:BC3558, "P")</f>
        <v>0</v>
      </c>
      <c r="BJ3558" t="str">
        <f t="shared" si="55"/>
        <v/>
      </c>
      <c r="BK3558">
        <f>COUNTIFS(AQ3558:BC3558,"C")+COUNTIFS(AQ3558:BC3558,"P")</f>
        <v>0</v>
      </c>
      <c r="BL3558">
        <f>COUNTIF(AC3558:AO3558,"**")</f>
        <v>0</v>
      </c>
      <c r="BM3558">
        <f>COUNTIF(AC3558:AO3558,"P")</f>
        <v>0</v>
      </c>
      <c r="BN3558">
        <f>COUNTIF(AC3558:AO3558,"C")</f>
        <v>0</v>
      </c>
    </row>
    <row r="3559" spans="1:66" x14ac:dyDescent="0.25">
      <c r="A3559">
        <v>2953</v>
      </c>
      <c r="B3559">
        <v>6</v>
      </c>
      <c r="C3559">
        <v>7</v>
      </c>
      <c r="D3559">
        <v>51</v>
      </c>
      <c r="E3559" t="s">
        <v>58</v>
      </c>
      <c r="F3559" t="s">
        <v>243</v>
      </c>
      <c r="G3559">
        <v>36</v>
      </c>
      <c r="H3559" t="s">
        <v>60</v>
      </c>
      <c r="I3559" t="s">
        <v>65</v>
      </c>
      <c r="J3559" t="s">
        <v>67</v>
      </c>
      <c r="O3559" t="s">
        <v>62</v>
      </c>
      <c r="W3559" t="s">
        <v>67</v>
      </c>
      <c r="BE3559">
        <f>COUNTIF(J3559:BD3559,"**")</f>
        <v>3</v>
      </c>
      <c r="BF3559">
        <f>COUNTIF(J3559:BD3559,"*P*")</f>
        <v>1</v>
      </c>
      <c r="BG3559">
        <f>COUNTIF(J3559:BD3559,"*C*")</f>
        <v>2</v>
      </c>
      <c r="BH3559">
        <f>COUNTIF(AQ3559:BC3559, "C")</f>
        <v>0</v>
      </c>
      <c r="BI3559">
        <f>COUNTIF(AQ3559:BC3559, "P")</f>
        <v>0</v>
      </c>
      <c r="BJ3559" t="str">
        <f t="shared" si="55"/>
        <v/>
      </c>
      <c r="BK3559">
        <f>COUNTIFS(AQ3559:BC3559,"C")+COUNTIFS(AQ3559:BC3559,"P")</f>
        <v>0</v>
      </c>
      <c r="BL3559">
        <f>COUNTIF(AC3559:AO3559,"**")</f>
        <v>0</v>
      </c>
      <c r="BM3559">
        <f>COUNTIF(AC3559:AO3559,"P")</f>
        <v>0</v>
      </c>
      <c r="BN3559">
        <f>COUNTIF(AC3559:AO3559,"C")</f>
        <v>0</v>
      </c>
    </row>
    <row r="3560" spans="1:66" x14ac:dyDescent="0.25">
      <c r="A3560">
        <v>3156</v>
      </c>
      <c r="B3560">
        <v>6</v>
      </c>
      <c r="C3560">
        <v>10</v>
      </c>
      <c r="D3560">
        <v>51</v>
      </c>
      <c r="E3560" t="s">
        <v>58</v>
      </c>
      <c r="F3560" t="s">
        <v>1469</v>
      </c>
      <c r="G3560">
        <v>36</v>
      </c>
      <c r="H3560" t="s">
        <v>60</v>
      </c>
      <c r="I3560" t="s">
        <v>65</v>
      </c>
      <c r="J3560" t="s">
        <v>67</v>
      </c>
      <c r="W3560" t="s">
        <v>67</v>
      </c>
      <c r="AT3560" t="s">
        <v>67</v>
      </c>
      <c r="BC3560" t="s">
        <v>62</v>
      </c>
      <c r="BE3560">
        <f>COUNTIF(J3560:BD3560,"**")</f>
        <v>4</v>
      </c>
      <c r="BF3560">
        <f>COUNTIF(J3560:BD3560,"*P*")</f>
        <v>1</v>
      </c>
      <c r="BG3560">
        <f>COUNTIF(J3560:BD3560,"*C*")</f>
        <v>3</v>
      </c>
      <c r="BH3560">
        <f>COUNTIF(AQ3560:BC3560, "C")</f>
        <v>1</v>
      </c>
      <c r="BI3560">
        <f>COUNTIF(AQ3560:BC3560, "P")</f>
        <v>1</v>
      </c>
      <c r="BJ3560" t="str">
        <f t="shared" si="55"/>
        <v/>
      </c>
      <c r="BK3560">
        <f>COUNTIFS(AQ3560:BC3560,"C")+COUNTIFS(AQ3560:BC3560,"P")</f>
        <v>2</v>
      </c>
      <c r="BL3560">
        <f>COUNTIF(AC3560:AO3560,"**")</f>
        <v>0</v>
      </c>
      <c r="BM3560">
        <f>COUNTIF(AC3560:AO3560,"P")</f>
        <v>0</v>
      </c>
      <c r="BN3560">
        <f>COUNTIF(AC3560:AO3560,"C")</f>
        <v>0</v>
      </c>
    </row>
    <row r="3561" spans="1:66" x14ac:dyDescent="0.25">
      <c r="A3561">
        <v>3242</v>
      </c>
      <c r="B3561">
        <v>6</v>
      </c>
      <c r="C3561">
        <v>11</v>
      </c>
      <c r="D3561">
        <v>51</v>
      </c>
      <c r="E3561" t="s">
        <v>58</v>
      </c>
      <c r="F3561" t="s">
        <v>137</v>
      </c>
      <c r="G3561">
        <v>36</v>
      </c>
      <c r="H3561" t="s">
        <v>60</v>
      </c>
      <c r="I3561" t="s">
        <v>65</v>
      </c>
      <c r="K3561" t="s">
        <v>62</v>
      </c>
      <c r="BE3561">
        <f>COUNTIF(J3561:BD3561,"**")</f>
        <v>1</v>
      </c>
      <c r="BF3561">
        <f>COUNTIF(J3561:BD3561,"*P*")</f>
        <v>1</v>
      </c>
      <c r="BG3561">
        <f>COUNTIF(J3561:BD3561,"*C*")</f>
        <v>0</v>
      </c>
      <c r="BH3561">
        <f>COUNTIF(AQ3561:BC3561, "C")</f>
        <v>0</v>
      </c>
      <c r="BI3561">
        <f>COUNTIF(AQ3561:BC3561, "P")</f>
        <v>0</v>
      </c>
      <c r="BJ3561" t="str">
        <f t="shared" si="55"/>
        <v/>
      </c>
      <c r="BK3561">
        <f>COUNTIFS(AQ3561:BC3561,"C")+COUNTIFS(AQ3561:BC3561,"P")</f>
        <v>0</v>
      </c>
      <c r="BL3561">
        <f>COUNTIF(AC3561:AO3561,"**")</f>
        <v>0</v>
      </c>
      <c r="BM3561">
        <f>COUNTIF(AC3561:AO3561,"P")</f>
        <v>0</v>
      </c>
      <c r="BN3561">
        <f>COUNTIF(AC3561:AO3561,"C")</f>
        <v>0</v>
      </c>
    </row>
    <row r="3562" spans="1:66" x14ac:dyDescent="0.25">
      <c r="A3562">
        <v>3256</v>
      </c>
      <c r="B3562">
        <v>6</v>
      </c>
      <c r="C3562">
        <v>11</v>
      </c>
      <c r="D3562">
        <v>51</v>
      </c>
      <c r="E3562" t="s">
        <v>58</v>
      </c>
      <c r="F3562" t="s">
        <v>242</v>
      </c>
      <c r="G3562">
        <v>36</v>
      </c>
      <c r="H3562" t="s">
        <v>64</v>
      </c>
      <c r="I3562" t="s">
        <v>65</v>
      </c>
      <c r="AD3562" t="s">
        <v>67</v>
      </c>
      <c r="AU3562" t="s">
        <v>67</v>
      </c>
      <c r="BD3562" t="s">
        <v>313</v>
      </c>
      <c r="BE3562">
        <f>COUNTIF(J3562:BD3562,"**")</f>
        <v>3</v>
      </c>
      <c r="BF3562">
        <f>COUNTIF(J3562:BD3562,"*P*")</f>
        <v>0</v>
      </c>
      <c r="BG3562">
        <f>COUNTIF(J3562:BD3562,"*C*")</f>
        <v>2</v>
      </c>
      <c r="BH3562">
        <f>COUNTIF(AQ3562:BC3562, "C")</f>
        <v>1</v>
      </c>
      <c r="BI3562">
        <f>COUNTIF(AQ3562:BC3562, "P")</f>
        <v>0</v>
      </c>
      <c r="BJ3562" t="str">
        <f t="shared" si="55"/>
        <v/>
      </c>
      <c r="BK3562">
        <f>COUNTIFS(AQ3562:BC3562,"C")+COUNTIFS(AQ3562:BC3562,"P")</f>
        <v>1</v>
      </c>
      <c r="BL3562">
        <f>COUNTIF(AC3562:AO3562,"**")</f>
        <v>1</v>
      </c>
      <c r="BM3562">
        <f>COUNTIF(AC3562:AO3562,"P")</f>
        <v>0</v>
      </c>
      <c r="BN3562">
        <f>COUNTIF(AC3562:AO3562,"C")</f>
        <v>1</v>
      </c>
    </row>
    <row r="3563" spans="1:66" x14ac:dyDescent="0.25">
      <c r="A3563">
        <v>3481</v>
      </c>
      <c r="B3563">
        <v>7</v>
      </c>
      <c r="C3563">
        <v>5</v>
      </c>
      <c r="D3563">
        <v>64</v>
      </c>
      <c r="E3563" t="s">
        <v>58</v>
      </c>
      <c r="F3563" t="s">
        <v>2584</v>
      </c>
      <c r="G3563">
        <v>36</v>
      </c>
      <c r="H3563" t="s">
        <v>60</v>
      </c>
      <c r="I3563" t="s">
        <v>65</v>
      </c>
      <c r="J3563" t="s">
        <v>62</v>
      </c>
      <c r="N3563" t="s">
        <v>62</v>
      </c>
      <c r="W3563" t="s">
        <v>67</v>
      </c>
      <c r="AD3563" t="s">
        <v>62</v>
      </c>
      <c r="AG3563" t="s">
        <v>62</v>
      </c>
      <c r="AM3563" t="s">
        <v>62</v>
      </c>
      <c r="AQ3563" t="s">
        <v>67</v>
      </c>
      <c r="AU3563" t="s">
        <v>67</v>
      </c>
      <c r="AZ3563" t="s">
        <v>67</v>
      </c>
      <c r="BD3563" t="s">
        <v>701</v>
      </c>
      <c r="BE3563">
        <f>COUNTIF(J3563:BD3563,"**")</f>
        <v>10</v>
      </c>
      <c r="BF3563">
        <f>COUNTIF(J3563:BD3563,"*P*")</f>
        <v>5</v>
      </c>
      <c r="BG3563">
        <f>COUNTIF(J3563:BD3563,"*C*")</f>
        <v>5</v>
      </c>
      <c r="BH3563">
        <f>COUNTIF(AQ3563:BC3563, "C")</f>
        <v>3</v>
      </c>
      <c r="BI3563">
        <f>COUNTIF(AQ3563:BC3563, "P")</f>
        <v>0</v>
      </c>
      <c r="BJ3563" t="str">
        <f t="shared" si="55"/>
        <v/>
      </c>
      <c r="BK3563">
        <f>COUNTIFS(AQ3563:BC3563,"C")+COUNTIFS(AQ3563:BC3563,"P")</f>
        <v>3</v>
      </c>
      <c r="BL3563">
        <f>COUNTIF(AC3563:AO3563,"**")</f>
        <v>3</v>
      </c>
      <c r="BM3563">
        <f>COUNTIF(AC3563:AO3563,"P")</f>
        <v>3</v>
      </c>
      <c r="BN3563">
        <f>COUNTIF(AC3563:AO3563,"C")</f>
        <v>0</v>
      </c>
    </row>
    <row r="3564" spans="1:66" x14ac:dyDescent="0.25">
      <c r="A3564">
        <v>3555</v>
      </c>
      <c r="B3564">
        <v>7</v>
      </c>
      <c r="C3564">
        <v>7</v>
      </c>
      <c r="D3564">
        <v>64</v>
      </c>
      <c r="E3564" t="s">
        <v>58</v>
      </c>
      <c r="F3564" t="s">
        <v>2585</v>
      </c>
      <c r="G3564">
        <v>36</v>
      </c>
      <c r="H3564" t="s">
        <v>60</v>
      </c>
      <c r="I3564" t="s">
        <v>65</v>
      </c>
      <c r="N3564" t="s">
        <v>62</v>
      </c>
      <c r="BE3564">
        <f>COUNTIF(J3564:BD3564,"**")</f>
        <v>1</v>
      </c>
      <c r="BF3564">
        <f>COUNTIF(J3564:BD3564,"*P*")</f>
        <v>1</v>
      </c>
      <c r="BG3564">
        <f>COUNTIF(J3564:BD3564,"*C*")</f>
        <v>0</v>
      </c>
      <c r="BH3564">
        <f>COUNTIF(AQ3564:BC3564, "C")</f>
        <v>0</v>
      </c>
      <c r="BI3564">
        <f>COUNTIF(AQ3564:BC3564, "P")</f>
        <v>0</v>
      </c>
      <c r="BJ3564" t="str">
        <f t="shared" si="55"/>
        <v/>
      </c>
      <c r="BK3564">
        <f>COUNTIFS(AQ3564:BC3564,"C")+COUNTIFS(AQ3564:BC3564,"P")</f>
        <v>0</v>
      </c>
      <c r="BL3564">
        <f>COUNTIF(AC3564:AO3564,"**")</f>
        <v>0</v>
      </c>
      <c r="BM3564">
        <f>COUNTIF(AC3564:AO3564,"P")</f>
        <v>0</v>
      </c>
      <c r="BN3564">
        <f>COUNTIF(AC3564:AO3564,"C")</f>
        <v>0</v>
      </c>
    </row>
    <row r="3565" spans="1:66" x14ac:dyDescent="0.25">
      <c r="A3565">
        <v>3727</v>
      </c>
      <c r="B3565">
        <v>7</v>
      </c>
      <c r="C3565">
        <v>12</v>
      </c>
      <c r="D3565">
        <v>64</v>
      </c>
      <c r="E3565" t="s">
        <v>58</v>
      </c>
      <c r="F3565" t="s">
        <v>2586</v>
      </c>
      <c r="G3565">
        <v>36</v>
      </c>
      <c r="H3565" t="s">
        <v>60</v>
      </c>
      <c r="I3565" t="s">
        <v>65</v>
      </c>
      <c r="O3565" t="s">
        <v>67</v>
      </c>
      <c r="AB3565" t="s">
        <v>67</v>
      </c>
      <c r="BD3565" t="s">
        <v>1161</v>
      </c>
      <c r="BE3565">
        <f>COUNTIF(J3565:BD3565,"**")</f>
        <v>3</v>
      </c>
      <c r="BF3565">
        <f>COUNTIF(J3565:BD3565,"*P*")</f>
        <v>0</v>
      </c>
      <c r="BG3565">
        <f>COUNTIF(J3565:BD3565,"*C*")</f>
        <v>2</v>
      </c>
      <c r="BH3565">
        <f>COUNTIF(AQ3565:BC3565, "C")</f>
        <v>0</v>
      </c>
      <c r="BI3565">
        <f>COUNTIF(AQ3565:BC3565, "P")</f>
        <v>0</v>
      </c>
      <c r="BJ3565" t="str">
        <f t="shared" si="55"/>
        <v/>
      </c>
      <c r="BK3565">
        <f>COUNTIFS(AQ3565:BC3565,"C")+COUNTIFS(AQ3565:BC3565,"P")</f>
        <v>0</v>
      </c>
      <c r="BL3565">
        <f>COUNTIF(AC3565:AO3565,"**")</f>
        <v>0</v>
      </c>
      <c r="BM3565">
        <f>COUNTIF(AC3565:AO3565,"P")</f>
        <v>0</v>
      </c>
      <c r="BN3565">
        <f>COUNTIF(AC3565:AO3565,"C")</f>
        <v>0</v>
      </c>
    </row>
    <row r="3566" spans="1:66" x14ac:dyDescent="0.25">
      <c r="A3566">
        <v>3792</v>
      </c>
      <c r="B3566">
        <v>24</v>
      </c>
      <c r="C3566">
        <v>3</v>
      </c>
      <c r="D3566">
        <v>59</v>
      </c>
      <c r="E3566" t="s">
        <v>58</v>
      </c>
      <c r="F3566" t="s">
        <v>466</v>
      </c>
      <c r="G3566">
        <v>36</v>
      </c>
      <c r="H3566" t="s">
        <v>64</v>
      </c>
      <c r="I3566" t="s">
        <v>65</v>
      </c>
      <c r="J3566" t="s">
        <v>62</v>
      </c>
      <c r="W3566" t="s">
        <v>62</v>
      </c>
      <c r="AQ3566" t="s">
        <v>67</v>
      </c>
      <c r="AS3566" t="s">
        <v>62</v>
      </c>
      <c r="AZ3566" t="s">
        <v>67</v>
      </c>
      <c r="BE3566">
        <f>COUNTIF(J3566:BD3566,"**")</f>
        <v>5</v>
      </c>
      <c r="BF3566">
        <f>COUNTIF(J3566:BD3566,"*P*")</f>
        <v>3</v>
      </c>
      <c r="BG3566">
        <f>COUNTIF(J3566:BD3566,"*C*")</f>
        <v>2</v>
      </c>
      <c r="BH3566">
        <f>COUNTIF(AQ3566:BC3566, "C")</f>
        <v>2</v>
      </c>
      <c r="BI3566">
        <f>COUNTIF(AQ3566:BC3566, "P")</f>
        <v>1</v>
      </c>
      <c r="BJ3566" t="str">
        <f t="shared" si="55"/>
        <v/>
      </c>
      <c r="BK3566">
        <f>COUNTIFS(AQ3566:BC3566,"C")+COUNTIFS(AQ3566:BC3566,"P")</f>
        <v>3</v>
      </c>
      <c r="BL3566">
        <f>COUNTIF(AC3566:AO3566,"**")</f>
        <v>0</v>
      </c>
      <c r="BM3566">
        <f>COUNTIF(AC3566:AO3566,"P")</f>
        <v>0</v>
      </c>
      <c r="BN3566">
        <f>COUNTIF(AC3566:AO3566,"C")</f>
        <v>0</v>
      </c>
    </row>
    <row r="3567" spans="1:66" x14ac:dyDescent="0.25">
      <c r="A3567">
        <v>3931</v>
      </c>
      <c r="B3567">
        <v>24</v>
      </c>
      <c r="C3567">
        <v>12</v>
      </c>
      <c r="D3567">
        <v>59</v>
      </c>
      <c r="E3567" t="s">
        <v>58</v>
      </c>
      <c r="F3567" t="s">
        <v>503</v>
      </c>
      <c r="G3567">
        <v>36</v>
      </c>
      <c r="H3567" t="s">
        <v>64</v>
      </c>
      <c r="I3567" t="s">
        <v>65</v>
      </c>
      <c r="AT3567" t="s">
        <v>67</v>
      </c>
      <c r="BE3567">
        <f>COUNTIF(J3567:BD3567,"**")</f>
        <v>1</v>
      </c>
      <c r="BF3567">
        <f>COUNTIF(J3567:BD3567,"*P*")</f>
        <v>0</v>
      </c>
      <c r="BG3567">
        <f>COUNTIF(J3567:BD3567,"*C*")</f>
        <v>1</v>
      </c>
      <c r="BH3567">
        <f>COUNTIF(AQ3567:BC3567, "C")</f>
        <v>1</v>
      </c>
      <c r="BI3567">
        <f>COUNTIF(AQ3567:BC3567, "P")</f>
        <v>0</v>
      </c>
      <c r="BJ3567" t="str">
        <f t="shared" si="55"/>
        <v/>
      </c>
      <c r="BK3567">
        <f>COUNTIFS(AQ3567:BC3567,"C")+COUNTIFS(AQ3567:BC3567,"P")</f>
        <v>1</v>
      </c>
      <c r="BL3567">
        <f>COUNTIF(AC3567:AO3567,"**")</f>
        <v>0</v>
      </c>
      <c r="BM3567">
        <f>COUNTIF(AC3567:AO3567,"P")</f>
        <v>0</v>
      </c>
      <c r="BN3567">
        <f>COUNTIF(AC3567:AO3567,"C")</f>
        <v>0</v>
      </c>
    </row>
    <row r="3568" spans="1:66" x14ac:dyDescent="0.25">
      <c r="A3568">
        <v>4001</v>
      </c>
      <c r="B3568">
        <v>8</v>
      </c>
      <c r="C3568">
        <v>4</v>
      </c>
      <c r="D3568">
        <v>2</v>
      </c>
      <c r="E3568" t="s">
        <v>58</v>
      </c>
      <c r="F3568" t="s">
        <v>2587</v>
      </c>
      <c r="G3568">
        <v>36</v>
      </c>
      <c r="H3568" t="s">
        <v>60</v>
      </c>
      <c r="I3568" t="s">
        <v>65</v>
      </c>
      <c r="N3568" t="s">
        <v>67</v>
      </c>
      <c r="AW3568" t="s">
        <v>62</v>
      </c>
      <c r="AZ3568" t="s">
        <v>67</v>
      </c>
      <c r="BE3568">
        <f>COUNTIF(J3568:BD3568,"**")</f>
        <v>3</v>
      </c>
      <c r="BF3568">
        <f>COUNTIF(J3568:BD3568,"*P*")</f>
        <v>1</v>
      </c>
      <c r="BG3568">
        <f>COUNTIF(J3568:BD3568,"*C*")</f>
        <v>2</v>
      </c>
      <c r="BH3568">
        <f>COUNTIF(AQ3568:BC3568, "C")</f>
        <v>1</v>
      </c>
      <c r="BI3568">
        <f>COUNTIF(AQ3568:BC3568, "P")</f>
        <v>1</v>
      </c>
      <c r="BJ3568" t="str">
        <f t="shared" si="55"/>
        <v/>
      </c>
      <c r="BK3568">
        <f>COUNTIFS(AQ3568:BC3568,"C")+COUNTIFS(AQ3568:BC3568,"P")</f>
        <v>2</v>
      </c>
      <c r="BL3568">
        <f>COUNTIF(AC3568:AO3568,"**")</f>
        <v>0</v>
      </c>
      <c r="BM3568">
        <f>COUNTIF(AC3568:AO3568,"P")</f>
        <v>0</v>
      </c>
      <c r="BN3568">
        <f>COUNTIF(AC3568:AO3568,"C")</f>
        <v>0</v>
      </c>
    </row>
    <row r="3569" spans="1:66" x14ac:dyDescent="0.25">
      <c r="A3569">
        <v>4177</v>
      </c>
      <c r="B3569">
        <v>8</v>
      </c>
      <c r="C3569">
        <v>12</v>
      </c>
      <c r="D3569">
        <v>1</v>
      </c>
      <c r="E3569" t="s">
        <v>58</v>
      </c>
      <c r="F3569" t="s">
        <v>315</v>
      </c>
      <c r="G3569">
        <v>36</v>
      </c>
      <c r="H3569" t="s">
        <v>60</v>
      </c>
      <c r="I3569" t="s">
        <v>72</v>
      </c>
      <c r="O3569" t="s">
        <v>62</v>
      </c>
      <c r="BE3569">
        <f>COUNTIF(J3569:BD3569,"**")</f>
        <v>1</v>
      </c>
      <c r="BF3569">
        <f>COUNTIF(J3569:BD3569,"*P*")</f>
        <v>1</v>
      </c>
      <c r="BG3569">
        <f>COUNTIF(J3569:BD3569,"*C*")</f>
        <v>0</v>
      </c>
      <c r="BH3569">
        <f>COUNTIF(AQ3569:BC3569, "C")</f>
        <v>0</v>
      </c>
      <c r="BI3569">
        <f>COUNTIF(AQ3569:BC3569, "P")</f>
        <v>0</v>
      </c>
      <c r="BJ3569" t="str">
        <f t="shared" si="55"/>
        <v/>
      </c>
      <c r="BK3569">
        <f>COUNTIFS(AQ3569:BC3569,"C")+COUNTIFS(AQ3569:BC3569,"P")</f>
        <v>0</v>
      </c>
      <c r="BL3569">
        <f>COUNTIF(AC3569:AO3569,"**")</f>
        <v>0</v>
      </c>
      <c r="BM3569">
        <f>COUNTIF(AC3569:AO3569,"P")</f>
        <v>0</v>
      </c>
      <c r="BN3569">
        <f>COUNTIF(AC3569:AO3569,"C")</f>
        <v>0</v>
      </c>
    </row>
    <row r="3570" spans="1:66" x14ac:dyDescent="0.25">
      <c r="A3570">
        <v>4360</v>
      </c>
      <c r="B3570">
        <v>9</v>
      </c>
      <c r="C3570">
        <v>3</v>
      </c>
      <c r="D3570">
        <v>48</v>
      </c>
      <c r="E3570" t="s">
        <v>58</v>
      </c>
      <c r="F3570" t="s">
        <v>471</v>
      </c>
      <c r="G3570">
        <v>36</v>
      </c>
      <c r="H3570" t="s">
        <v>60</v>
      </c>
      <c r="I3570" t="s">
        <v>61</v>
      </c>
      <c r="O3570" t="s">
        <v>62</v>
      </c>
      <c r="BE3570">
        <f>COUNTIF(J3570:BD3570,"**")</f>
        <v>1</v>
      </c>
      <c r="BF3570">
        <f>COUNTIF(J3570:BD3570,"*P*")</f>
        <v>1</v>
      </c>
      <c r="BG3570">
        <f>COUNTIF(J3570:BD3570,"*C*")</f>
        <v>0</v>
      </c>
      <c r="BH3570">
        <f>COUNTIF(AQ3570:BC3570, "C")</f>
        <v>0</v>
      </c>
      <c r="BI3570">
        <f>COUNTIF(AQ3570:BC3570, "P")</f>
        <v>0</v>
      </c>
      <c r="BJ3570" t="str">
        <f t="shared" si="55"/>
        <v/>
      </c>
      <c r="BK3570">
        <f>COUNTIFS(AQ3570:BC3570,"C")+COUNTIFS(AQ3570:BC3570,"P")</f>
        <v>0</v>
      </c>
      <c r="BL3570">
        <f>COUNTIF(AC3570:AO3570,"**")</f>
        <v>0</v>
      </c>
      <c r="BM3570">
        <f>COUNTIF(AC3570:AO3570,"P")</f>
        <v>0</v>
      </c>
      <c r="BN3570">
        <f>COUNTIF(AC3570:AO3570,"C")</f>
        <v>0</v>
      </c>
    </row>
    <row r="3571" spans="1:66" x14ac:dyDescent="0.25">
      <c r="A3571">
        <v>4405</v>
      </c>
      <c r="B3571">
        <v>9</v>
      </c>
      <c r="C3571">
        <v>3</v>
      </c>
      <c r="D3571">
        <v>48</v>
      </c>
      <c r="E3571" t="s">
        <v>58</v>
      </c>
      <c r="F3571" t="s">
        <v>2588</v>
      </c>
      <c r="G3571">
        <v>36</v>
      </c>
      <c r="H3571" t="s">
        <v>60</v>
      </c>
      <c r="I3571" t="s">
        <v>65</v>
      </c>
      <c r="O3571" t="s">
        <v>67</v>
      </c>
      <c r="AD3571" t="s">
        <v>67</v>
      </c>
      <c r="AV3571" t="s">
        <v>67</v>
      </c>
      <c r="AZ3571" t="s">
        <v>67</v>
      </c>
      <c r="BE3571">
        <f>COUNTIF(J3571:BD3571,"**")</f>
        <v>4</v>
      </c>
      <c r="BF3571">
        <f>COUNTIF(J3571:BD3571,"*P*")</f>
        <v>0</v>
      </c>
      <c r="BG3571">
        <f>COUNTIF(J3571:BD3571,"*C*")</f>
        <v>4</v>
      </c>
      <c r="BH3571">
        <f>COUNTIF(AQ3571:BC3571, "C")</f>
        <v>2</v>
      </c>
      <c r="BI3571">
        <f>COUNTIF(AQ3571:BC3571, "P")</f>
        <v>0</v>
      </c>
      <c r="BJ3571" t="str">
        <f t="shared" si="55"/>
        <v/>
      </c>
      <c r="BK3571">
        <f>COUNTIFS(AQ3571:BC3571,"C")+COUNTIFS(AQ3571:BC3571,"P")</f>
        <v>2</v>
      </c>
      <c r="BL3571">
        <f>COUNTIF(AC3571:AO3571,"**")</f>
        <v>1</v>
      </c>
      <c r="BM3571">
        <f>COUNTIF(AC3571:AO3571,"P")</f>
        <v>0</v>
      </c>
      <c r="BN3571">
        <f>COUNTIF(AC3571:AO3571,"C")</f>
        <v>1</v>
      </c>
    </row>
    <row r="3572" spans="1:66" x14ac:dyDescent="0.25">
      <c r="A3572">
        <v>4415</v>
      </c>
      <c r="B3572">
        <v>25</v>
      </c>
      <c r="C3572">
        <v>3</v>
      </c>
      <c r="D3572">
        <v>49</v>
      </c>
      <c r="E3572" t="s">
        <v>58</v>
      </c>
      <c r="F3572" t="s">
        <v>2589</v>
      </c>
      <c r="G3572">
        <v>36</v>
      </c>
      <c r="H3572" t="s">
        <v>60</v>
      </c>
      <c r="I3572" t="s">
        <v>65</v>
      </c>
      <c r="S3572" t="s">
        <v>67</v>
      </c>
      <c r="AM3572" t="s">
        <v>62</v>
      </c>
      <c r="AN3572" t="s">
        <v>62</v>
      </c>
      <c r="AR3572" t="s">
        <v>62</v>
      </c>
      <c r="BD3572" t="s">
        <v>2590</v>
      </c>
      <c r="BE3572">
        <f>COUNTIF(J3572:BD3572,"**")</f>
        <v>5</v>
      </c>
      <c r="BF3572">
        <f>COUNTIF(J3572:BD3572,"*P*")</f>
        <v>3</v>
      </c>
      <c r="BG3572">
        <f>COUNTIF(J3572:BD3572,"*C*")</f>
        <v>1</v>
      </c>
      <c r="BH3572">
        <f>COUNTIF(AQ3572:BC3572, "C")</f>
        <v>0</v>
      </c>
      <c r="BI3572">
        <f>COUNTIF(AQ3572:BC3572, "P")</f>
        <v>1</v>
      </c>
      <c r="BJ3572" t="str">
        <f t="shared" si="55"/>
        <v>X</v>
      </c>
      <c r="BK3572">
        <f>COUNTIFS(AQ3572:BC3572,"C")+COUNTIFS(AQ3572:BC3572,"P")</f>
        <v>1</v>
      </c>
      <c r="BL3572">
        <f>COUNTIF(AC3572:AO3572,"**")</f>
        <v>2</v>
      </c>
      <c r="BM3572">
        <f>COUNTIF(AC3572:AO3572,"P")</f>
        <v>2</v>
      </c>
      <c r="BN3572">
        <f>COUNTIF(AC3572:AO3572,"C")</f>
        <v>0</v>
      </c>
    </row>
    <row r="3573" spans="1:66" x14ac:dyDescent="0.25">
      <c r="A3573">
        <v>4417</v>
      </c>
      <c r="B3573">
        <v>25</v>
      </c>
      <c r="C3573">
        <v>3</v>
      </c>
      <c r="D3573">
        <v>49</v>
      </c>
      <c r="E3573" t="s">
        <v>58</v>
      </c>
      <c r="F3573" t="s">
        <v>1172</v>
      </c>
      <c r="G3573">
        <v>36</v>
      </c>
      <c r="H3573" t="s">
        <v>60</v>
      </c>
      <c r="I3573" t="s">
        <v>65</v>
      </c>
      <c r="N3573" t="s">
        <v>62</v>
      </c>
      <c r="O3573" t="s">
        <v>62</v>
      </c>
      <c r="AF3573" t="s">
        <v>62</v>
      </c>
      <c r="AQ3573" t="s">
        <v>67</v>
      </c>
      <c r="AZ3573" t="s">
        <v>67</v>
      </c>
      <c r="BE3573">
        <f>COUNTIF(J3573:BD3573,"**")</f>
        <v>5</v>
      </c>
      <c r="BF3573">
        <f>COUNTIF(J3573:BD3573,"*P*")</f>
        <v>3</v>
      </c>
      <c r="BG3573">
        <f>COUNTIF(J3573:BD3573,"*C*")</f>
        <v>2</v>
      </c>
      <c r="BH3573">
        <f>COUNTIF(AQ3573:BC3573, "C")</f>
        <v>2</v>
      </c>
      <c r="BI3573">
        <f>COUNTIF(AQ3573:BC3573, "P")</f>
        <v>0</v>
      </c>
      <c r="BJ3573" t="str">
        <f t="shared" si="55"/>
        <v/>
      </c>
      <c r="BK3573">
        <f>COUNTIFS(AQ3573:BC3573,"C")+COUNTIFS(AQ3573:BC3573,"P")</f>
        <v>2</v>
      </c>
      <c r="BL3573">
        <f>COUNTIF(AC3573:AO3573,"**")</f>
        <v>1</v>
      </c>
      <c r="BM3573">
        <f>COUNTIF(AC3573:AO3573,"P")</f>
        <v>1</v>
      </c>
      <c r="BN3573">
        <f>COUNTIF(AC3573:AO3573,"C")</f>
        <v>0</v>
      </c>
    </row>
    <row r="3574" spans="1:66" x14ac:dyDescent="0.25">
      <c r="A3574">
        <v>4436</v>
      </c>
      <c r="B3574">
        <v>9</v>
      </c>
      <c r="C3574">
        <v>4</v>
      </c>
      <c r="D3574">
        <v>48</v>
      </c>
      <c r="E3574" t="s">
        <v>58</v>
      </c>
      <c r="F3574" t="s">
        <v>151</v>
      </c>
      <c r="G3574">
        <v>36</v>
      </c>
      <c r="H3574" t="s">
        <v>60</v>
      </c>
      <c r="I3574" t="s">
        <v>65</v>
      </c>
      <c r="O3574" t="s">
        <v>62</v>
      </c>
      <c r="BE3574">
        <f>COUNTIF(J3574:BD3574,"**")</f>
        <v>1</v>
      </c>
      <c r="BF3574">
        <f>COUNTIF(J3574:BD3574,"*P*")</f>
        <v>1</v>
      </c>
      <c r="BG3574">
        <f>COUNTIF(J3574:BD3574,"*C*")</f>
        <v>0</v>
      </c>
      <c r="BH3574">
        <f>COUNTIF(AQ3574:BC3574, "C")</f>
        <v>0</v>
      </c>
      <c r="BI3574">
        <f>COUNTIF(AQ3574:BC3574, "P")</f>
        <v>0</v>
      </c>
      <c r="BJ3574" t="str">
        <f t="shared" si="55"/>
        <v/>
      </c>
      <c r="BK3574">
        <f>COUNTIFS(AQ3574:BC3574,"C")+COUNTIFS(AQ3574:BC3574,"P")</f>
        <v>0</v>
      </c>
      <c r="BL3574">
        <f>COUNTIF(AC3574:AO3574,"**")</f>
        <v>0</v>
      </c>
      <c r="BM3574">
        <f>COUNTIF(AC3574:AO3574,"P")</f>
        <v>0</v>
      </c>
      <c r="BN3574">
        <f>COUNTIF(AC3574:AO3574,"C")</f>
        <v>0</v>
      </c>
    </row>
    <row r="3575" spans="1:66" x14ac:dyDescent="0.25">
      <c r="A3575">
        <v>4439</v>
      </c>
      <c r="B3575">
        <v>9</v>
      </c>
      <c r="C3575">
        <v>4</v>
      </c>
      <c r="D3575">
        <v>48</v>
      </c>
      <c r="E3575" t="s">
        <v>58</v>
      </c>
      <c r="F3575" t="s">
        <v>2591</v>
      </c>
      <c r="G3575">
        <v>36</v>
      </c>
      <c r="H3575" t="s">
        <v>60</v>
      </c>
      <c r="I3575" t="s">
        <v>65</v>
      </c>
      <c r="N3575" t="s">
        <v>67</v>
      </c>
      <c r="O3575" t="s">
        <v>67</v>
      </c>
      <c r="AU3575" t="s">
        <v>67</v>
      </c>
      <c r="BD3575" t="s">
        <v>660</v>
      </c>
      <c r="BE3575">
        <f>COUNTIF(J3575:BD3575,"**")</f>
        <v>4</v>
      </c>
      <c r="BF3575">
        <f>COUNTIF(J3575:BD3575,"*P*")</f>
        <v>0</v>
      </c>
      <c r="BG3575">
        <f>COUNTIF(J3575:BD3575,"*C*")</f>
        <v>3</v>
      </c>
      <c r="BH3575">
        <f>COUNTIF(AQ3575:BC3575, "C")</f>
        <v>1</v>
      </c>
      <c r="BI3575">
        <f>COUNTIF(AQ3575:BC3575, "P")</f>
        <v>0</v>
      </c>
      <c r="BJ3575" t="str">
        <f t="shared" si="55"/>
        <v/>
      </c>
      <c r="BK3575">
        <f>COUNTIFS(AQ3575:BC3575,"C")+COUNTIFS(AQ3575:BC3575,"P")</f>
        <v>1</v>
      </c>
      <c r="BL3575">
        <f>COUNTIF(AC3575:AO3575,"**")</f>
        <v>0</v>
      </c>
      <c r="BM3575">
        <f>COUNTIF(AC3575:AO3575,"P")</f>
        <v>0</v>
      </c>
      <c r="BN3575">
        <f>COUNTIF(AC3575:AO3575,"C")</f>
        <v>0</v>
      </c>
    </row>
    <row r="3576" spans="1:66" x14ac:dyDescent="0.25">
      <c r="A3576">
        <v>4478</v>
      </c>
      <c r="B3576">
        <v>9</v>
      </c>
      <c r="C3576">
        <v>4</v>
      </c>
      <c r="D3576">
        <v>48</v>
      </c>
      <c r="E3576" t="s">
        <v>58</v>
      </c>
      <c r="F3576" t="s">
        <v>2592</v>
      </c>
      <c r="G3576">
        <v>36</v>
      </c>
      <c r="H3576" t="s">
        <v>60</v>
      </c>
      <c r="I3576" t="s">
        <v>65</v>
      </c>
      <c r="N3576" t="s">
        <v>67</v>
      </c>
      <c r="O3576" t="s">
        <v>62</v>
      </c>
      <c r="BE3576">
        <f>COUNTIF(J3576:BD3576,"**")</f>
        <v>2</v>
      </c>
      <c r="BF3576">
        <f>COUNTIF(J3576:BD3576,"*P*")</f>
        <v>1</v>
      </c>
      <c r="BG3576">
        <f>COUNTIF(J3576:BD3576,"*C*")</f>
        <v>1</v>
      </c>
      <c r="BH3576">
        <f>COUNTIF(AQ3576:BC3576, "C")</f>
        <v>0</v>
      </c>
      <c r="BI3576">
        <f>COUNTIF(AQ3576:BC3576, "P")</f>
        <v>0</v>
      </c>
      <c r="BJ3576" t="str">
        <f t="shared" si="55"/>
        <v/>
      </c>
      <c r="BK3576">
        <f>COUNTIFS(AQ3576:BC3576,"C")+COUNTIFS(AQ3576:BC3576,"P")</f>
        <v>0</v>
      </c>
      <c r="BL3576">
        <f>COUNTIF(AC3576:AO3576,"**")</f>
        <v>0</v>
      </c>
      <c r="BM3576">
        <f>COUNTIF(AC3576:AO3576,"P")</f>
        <v>0</v>
      </c>
      <c r="BN3576">
        <f>COUNTIF(AC3576:AO3576,"C")</f>
        <v>0</v>
      </c>
    </row>
    <row r="3577" spans="1:66" x14ac:dyDescent="0.25">
      <c r="A3577">
        <v>4636</v>
      </c>
      <c r="B3577">
        <v>9</v>
      </c>
      <c r="C3577">
        <v>6</v>
      </c>
      <c r="D3577">
        <v>48</v>
      </c>
      <c r="E3577" t="s">
        <v>58</v>
      </c>
      <c r="F3577" t="s">
        <v>2593</v>
      </c>
      <c r="G3577">
        <v>36</v>
      </c>
      <c r="H3577" t="s">
        <v>60</v>
      </c>
      <c r="I3577" t="s">
        <v>65</v>
      </c>
      <c r="O3577" t="s">
        <v>67</v>
      </c>
      <c r="AU3577" t="s">
        <v>67</v>
      </c>
      <c r="BD3577" t="s">
        <v>570</v>
      </c>
      <c r="BE3577">
        <f>COUNTIF(J3577:BD3577,"**")</f>
        <v>3</v>
      </c>
      <c r="BF3577">
        <f>COUNTIF(J3577:BD3577,"*P*")</f>
        <v>0</v>
      </c>
      <c r="BG3577">
        <f>COUNTIF(J3577:BD3577,"*C*")</f>
        <v>3</v>
      </c>
      <c r="BH3577">
        <f>COUNTIF(AQ3577:BC3577, "C")</f>
        <v>1</v>
      </c>
      <c r="BI3577">
        <f>COUNTIF(AQ3577:BC3577, "P")</f>
        <v>0</v>
      </c>
      <c r="BJ3577" t="str">
        <f t="shared" si="55"/>
        <v/>
      </c>
      <c r="BK3577">
        <f>COUNTIFS(AQ3577:BC3577,"C")+COUNTIFS(AQ3577:BC3577,"P")</f>
        <v>1</v>
      </c>
      <c r="BL3577">
        <f>COUNTIF(AC3577:AO3577,"**")</f>
        <v>0</v>
      </c>
      <c r="BM3577">
        <f>COUNTIF(AC3577:AO3577,"P")</f>
        <v>0</v>
      </c>
      <c r="BN3577">
        <f>COUNTIF(AC3577:AO3577,"C")</f>
        <v>0</v>
      </c>
    </row>
    <row r="3578" spans="1:66" x14ac:dyDescent="0.25">
      <c r="A3578">
        <v>4672</v>
      </c>
      <c r="B3578">
        <v>9</v>
      </c>
      <c r="C3578">
        <v>6</v>
      </c>
      <c r="D3578">
        <v>48</v>
      </c>
      <c r="E3578" t="s">
        <v>58</v>
      </c>
      <c r="F3578" t="s">
        <v>471</v>
      </c>
      <c r="G3578">
        <v>36</v>
      </c>
      <c r="H3578" t="s">
        <v>60</v>
      </c>
      <c r="I3578" t="s">
        <v>58</v>
      </c>
      <c r="N3578" t="s">
        <v>62</v>
      </c>
      <c r="O3578" t="s">
        <v>62</v>
      </c>
      <c r="BE3578">
        <f>COUNTIF(J3578:BD3578,"**")</f>
        <v>2</v>
      </c>
      <c r="BF3578">
        <f>COUNTIF(J3578:BD3578,"*P*")</f>
        <v>2</v>
      </c>
      <c r="BG3578">
        <f>COUNTIF(J3578:BD3578,"*C*")</f>
        <v>0</v>
      </c>
      <c r="BH3578">
        <f>COUNTIF(AQ3578:BC3578, "C")</f>
        <v>0</v>
      </c>
      <c r="BI3578">
        <f>COUNTIF(AQ3578:BC3578, "P")</f>
        <v>0</v>
      </c>
      <c r="BJ3578" t="str">
        <f t="shared" si="55"/>
        <v/>
      </c>
      <c r="BK3578">
        <f>COUNTIFS(AQ3578:BC3578,"C")+COUNTIFS(AQ3578:BC3578,"P")</f>
        <v>0</v>
      </c>
      <c r="BL3578">
        <f>COUNTIF(AC3578:AO3578,"**")</f>
        <v>0</v>
      </c>
      <c r="BM3578">
        <f>COUNTIF(AC3578:AO3578,"P")</f>
        <v>0</v>
      </c>
      <c r="BN3578">
        <f>COUNTIF(AC3578:AO3578,"C")</f>
        <v>0</v>
      </c>
    </row>
    <row r="3579" spans="1:66" x14ac:dyDescent="0.25">
      <c r="A3579">
        <v>4722</v>
      </c>
      <c r="B3579">
        <v>9</v>
      </c>
      <c r="C3579">
        <v>7</v>
      </c>
      <c r="D3579">
        <v>48</v>
      </c>
      <c r="E3579" t="s">
        <v>58</v>
      </c>
      <c r="F3579" t="s">
        <v>182</v>
      </c>
      <c r="G3579">
        <v>36</v>
      </c>
      <c r="H3579" t="s">
        <v>60</v>
      </c>
      <c r="I3579" t="s">
        <v>61</v>
      </c>
      <c r="O3579" t="s">
        <v>62</v>
      </c>
      <c r="W3579" t="s">
        <v>62</v>
      </c>
      <c r="AT3579" t="s">
        <v>62</v>
      </c>
      <c r="BC3579" t="s">
        <v>62</v>
      </c>
      <c r="BD3579" t="s">
        <v>2594</v>
      </c>
      <c r="BE3579">
        <f>COUNTIF(J3579:BD3579,"**")</f>
        <v>5</v>
      </c>
      <c r="BF3579">
        <f>COUNTIF(J3579:BD3579,"*P*")</f>
        <v>5</v>
      </c>
      <c r="BG3579">
        <f>COUNTIF(J3579:BD3579,"*C*")</f>
        <v>0</v>
      </c>
      <c r="BH3579">
        <f>COUNTIF(AQ3579:BC3579, "C")</f>
        <v>0</v>
      </c>
      <c r="BI3579">
        <f>COUNTIF(AQ3579:BC3579, "P")</f>
        <v>2</v>
      </c>
      <c r="BJ3579" t="str">
        <f t="shared" si="55"/>
        <v>X</v>
      </c>
      <c r="BK3579">
        <f>COUNTIFS(AQ3579:BC3579,"C")+COUNTIFS(AQ3579:BC3579,"P")</f>
        <v>2</v>
      </c>
      <c r="BL3579">
        <f>COUNTIF(AC3579:AO3579,"**")</f>
        <v>0</v>
      </c>
      <c r="BM3579">
        <f>COUNTIF(AC3579:AO3579,"P")</f>
        <v>0</v>
      </c>
      <c r="BN3579">
        <f>COUNTIF(AC3579:AO3579,"C")</f>
        <v>0</v>
      </c>
    </row>
    <row r="3580" spans="1:66" x14ac:dyDescent="0.25">
      <c r="A3580">
        <v>4768</v>
      </c>
      <c r="B3580">
        <v>9</v>
      </c>
      <c r="C3580">
        <v>8</v>
      </c>
      <c r="D3580">
        <v>48</v>
      </c>
      <c r="E3580" t="s">
        <v>58</v>
      </c>
      <c r="F3580" t="s">
        <v>2595</v>
      </c>
      <c r="G3580">
        <v>36</v>
      </c>
      <c r="H3580" t="s">
        <v>60</v>
      </c>
      <c r="I3580" t="s">
        <v>65</v>
      </c>
      <c r="M3580" t="s">
        <v>67</v>
      </c>
      <c r="N3580" t="s">
        <v>67</v>
      </c>
      <c r="AT3580" t="s">
        <v>67</v>
      </c>
      <c r="BD3580" t="s">
        <v>547</v>
      </c>
      <c r="BE3580">
        <f>COUNTIF(J3580:BD3580,"**")</f>
        <v>4</v>
      </c>
      <c r="BF3580">
        <f>COUNTIF(J3580:BD3580,"*P*")</f>
        <v>1</v>
      </c>
      <c r="BG3580">
        <f>COUNTIF(J3580:BD3580,"*C*")</f>
        <v>3</v>
      </c>
      <c r="BH3580">
        <f>COUNTIF(AQ3580:BC3580, "C")</f>
        <v>1</v>
      </c>
      <c r="BI3580">
        <f>COUNTIF(AQ3580:BC3580, "P")</f>
        <v>0</v>
      </c>
      <c r="BJ3580" t="str">
        <f t="shared" si="55"/>
        <v/>
      </c>
      <c r="BK3580">
        <f>COUNTIFS(AQ3580:BC3580,"C")+COUNTIFS(AQ3580:BC3580,"P")</f>
        <v>1</v>
      </c>
      <c r="BL3580">
        <f>COUNTIF(AC3580:AO3580,"**")</f>
        <v>0</v>
      </c>
      <c r="BM3580">
        <f>COUNTIF(AC3580:AO3580,"P")</f>
        <v>0</v>
      </c>
      <c r="BN3580">
        <f>COUNTIF(AC3580:AO3580,"C")</f>
        <v>0</v>
      </c>
    </row>
    <row r="3581" spans="1:66" x14ac:dyDescent="0.25">
      <c r="A3581">
        <v>4819</v>
      </c>
      <c r="B3581">
        <v>9</v>
      </c>
      <c r="C3581">
        <v>8</v>
      </c>
      <c r="D3581">
        <v>48</v>
      </c>
      <c r="E3581" t="s">
        <v>58</v>
      </c>
      <c r="F3581" t="s">
        <v>2596</v>
      </c>
      <c r="G3581">
        <v>36</v>
      </c>
      <c r="H3581" t="s">
        <v>60</v>
      </c>
      <c r="I3581" t="s">
        <v>65</v>
      </c>
      <c r="AV3581" t="s">
        <v>67</v>
      </c>
      <c r="BA3581" t="s">
        <v>67</v>
      </c>
      <c r="BE3581">
        <f>COUNTIF(J3581:BD3581,"**")</f>
        <v>2</v>
      </c>
      <c r="BF3581">
        <f>COUNTIF(J3581:BD3581,"*P*")</f>
        <v>0</v>
      </c>
      <c r="BG3581">
        <f>COUNTIF(J3581:BD3581,"*C*")</f>
        <v>2</v>
      </c>
      <c r="BH3581">
        <f>COUNTIF(AQ3581:BC3581, "C")</f>
        <v>2</v>
      </c>
      <c r="BI3581">
        <f>COUNTIF(AQ3581:BC3581, "P")</f>
        <v>0</v>
      </c>
      <c r="BJ3581" t="str">
        <f t="shared" si="55"/>
        <v/>
      </c>
      <c r="BK3581">
        <f>COUNTIFS(AQ3581:BC3581,"C")+COUNTIFS(AQ3581:BC3581,"P")</f>
        <v>2</v>
      </c>
      <c r="BL3581">
        <f>COUNTIF(AC3581:AO3581,"**")</f>
        <v>0</v>
      </c>
      <c r="BM3581">
        <f>COUNTIF(AC3581:AO3581,"P")</f>
        <v>0</v>
      </c>
      <c r="BN3581">
        <f>COUNTIF(AC3581:AO3581,"C")</f>
        <v>0</v>
      </c>
    </row>
    <row r="3582" spans="1:66" x14ac:dyDescent="0.25">
      <c r="A3582">
        <v>4930</v>
      </c>
      <c r="B3582">
        <v>9</v>
      </c>
      <c r="C3582">
        <v>9</v>
      </c>
      <c r="D3582">
        <v>48</v>
      </c>
      <c r="E3582" t="s">
        <v>58</v>
      </c>
      <c r="F3582" t="s">
        <v>2597</v>
      </c>
      <c r="G3582">
        <v>36</v>
      </c>
      <c r="H3582" t="s">
        <v>60</v>
      </c>
      <c r="I3582" t="s">
        <v>65</v>
      </c>
      <c r="AQ3582" t="s">
        <v>67</v>
      </c>
      <c r="AT3582" t="s">
        <v>67</v>
      </c>
      <c r="AZ3582" t="s">
        <v>67</v>
      </c>
      <c r="BE3582">
        <f>COUNTIF(J3582:BD3582,"**")</f>
        <v>3</v>
      </c>
      <c r="BF3582">
        <f>COUNTIF(J3582:BD3582,"*P*")</f>
        <v>0</v>
      </c>
      <c r="BG3582">
        <f>COUNTIF(J3582:BD3582,"*C*")</f>
        <v>3</v>
      </c>
      <c r="BH3582">
        <f>COUNTIF(AQ3582:BC3582, "C")</f>
        <v>3</v>
      </c>
      <c r="BI3582">
        <f>COUNTIF(AQ3582:BC3582, "P")</f>
        <v>0</v>
      </c>
      <c r="BJ3582" t="str">
        <f t="shared" si="55"/>
        <v/>
      </c>
      <c r="BK3582">
        <f>COUNTIFS(AQ3582:BC3582,"C")+COUNTIFS(AQ3582:BC3582,"P")</f>
        <v>3</v>
      </c>
      <c r="BL3582">
        <f>COUNTIF(AC3582:AO3582,"**")</f>
        <v>0</v>
      </c>
      <c r="BM3582">
        <f>COUNTIF(AC3582:AO3582,"P")</f>
        <v>0</v>
      </c>
      <c r="BN3582">
        <f>COUNTIF(AC3582:AO3582,"C")</f>
        <v>0</v>
      </c>
    </row>
    <row r="3583" spans="1:66" x14ac:dyDescent="0.25">
      <c r="A3583">
        <v>4953</v>
      </c>
      <c r="B3583">
        <v>9</v>
      </c>
      <c r="C3583">
        <v>10</v>
      </c>
      <c r="D3583">
        <v>48</v>
      </c>
      <c r="E3583" t="s">
        <v>58</v>
      </c>
      <c r="F3583" t="s">
        <v>2598</v>
      </c>
      <c r="G3583">
        <v>36</v>
      </c>
      <c r="H3583" t="s">
        <v>64</v>
      </c>
      <c r="I3583" t="s">
        <v>65</v>
      </c>
      <c r="N3583" t="s">
        <v>67</v>
      </c>
      <c r="AD3583" t="s">
        <v>67</v>
      </c>
      <c r="AM3583" t="s">
        <v>62</v>
      </c>
      <c r="AT3583" t="s">
        <v>67</v>
      </c>
      <c r="AZ3583" t="s">
        <v>67</v>
      </c>
      <c r="BC3583" t="s">
        <v>62</v>
      </c>
      <c r="BE3583">
        <f>COUNTIF(J3583:BD3583,"**")</f>
        <v>6</v>
      </c>
      <c r="BF3583">
        <f>COUNTIF(J3583:BD3583,"*P*")</f>
        <v>2</v>
      </c>
      <c r="BG3583">
        <f>COUNTIF(J3583:BD3583,"*C*")</f>
        <v>4</v>
      </c>
      <c r="BH3583">
        <f>COUNTIF(AQ3583:BC3583, "C")</f>
        <v>2</v>
      </c>
      <c r="BI3583">
        <f>COUNTIF(AQ3583:BC3583, "P")</f>
        <v>1</v>
      </c>
      <c r="BJ3583" t="str">
        <f t="shared" si="55"/>
        <v/>
      </c>
      <c r="BK3583">
        <f>COUNTIFS(AQ3583:BC3583,"C")+COUNTIFS(AQ3583:BC3583,"P")</f>
        <v>3</v>
      </c>
      <c r="BL3583">
        <f>COUNTIF(AC3583:AO3583,"**")</f>
        <v>2</v>
      </c>
      <c r="BM3583">
        <f>COUNTIF(AC3583:AO3583,"P")</f>
        <v>1</v>
      </c>
      <c r="BN3583">
        <f>COUNTIF(AC3583:AO3583,"C")</f>
        <v>1</v>
      </c>
    </row>
    <row r="3584" spans="1:66" x14ac:dyDescent="0.25">
      <c r="A3584">
        <v>4958</v>
      </c>
      <c r="B3584">
        <v>25</v>
      </c>
      <c r="C3584">
        <v>10</v>
      </c>
      <c r="D3584">
        <v>49</v>
      </c>
      <c r="E3584" t="s">
        <v>58</v>
      </c>
      <c r="F3584" t="s">
        <v>2599</v>
      </c>
      <c r="G3584">
        <v>36</v>
      </c>
      <c r="H3584" t="s">
        <v>60</v>
      </c>
      <c r="I3584" t="s">
        <v>65</v>
      </c>
      <c r="O3584" t="s">
        <v>62</v>
      </c>
      <c r="AD3584" t="s">
        <v>67</v>
      </c>
      <c r="AQ3584" t="s">
        <v>67</v>
      </c>
      <c r="AT3584" t="s">
        <v>67</v>
      </c>
      <c r="AW3584" t="s">
        <v>62</v>
      </c>
      <c r="AZ3584" t="s">
        <v>67</v>
      </c>
      <c r="BA3584" t="s">
        <v>67</v>
      </c>
      <c r="BB3584" t="s">
        <v>62</v>
      </c>
      <c r="BE3584">
        <f>COUNTIF(J3584:BD3584,"**")</f>
        <v>8</v>
      </c>
      <c r="BF3584">
        <f>COUNTIF(J3584:BD3584,"*P*")</f>
        <v>3</v>
      </c>
      <c r="BG3584">
        <f>COUNTIF(J3584:BD3584,"*C*")</f>
        <v>5</v>
      </c>
      <c r="BH3584">
        <f>COUNTIF(AQ3584:BC3584, "C")</f>
        <v>4</v>
      </c>
      <c r="BI3584">
        <f>COUNTIF(AQ3584:BC3584, "P")</f>
        <v>2</v>
      </c>
      <c r="BJ3584" t="str">
        <f t="shared" si="55"/>
        <v/>
      </c>
      <c r="BK3584">
        <f>COUNTIFS(AQ3584:BC3584,"C")+COUNTIFS(AQ3584:BC3584,"P")</f>
        <v>6</v>
      </c>
      <c r="BL3584">
        <f>COUNTIF(AC3584:AO3584,"**")</f>
        <v>1</v>
      </c>
      <c r="BM3584">
        <f>COUNTIF(AC3584:AO3584,"P")</f>
        <v>0</v>
      </c>
      <c r="BN3584">
        <f>COUNTIF(AC3584:AO3584,"C")</f>
        <v>1</v>
      </c>
    </row>
    <row r="3585" spans="1:66" x14ac:dyDescent="0.25">
      <c r="A3585">
        <v>5018</v>
      </c>
      <c r="B3585">
        <v>9</v>
      </c>
      <c r="C3585">
        <v>11</v>
      </c>
      <c r="D3585">
        <v>48</v>
      </c>
      <c r="E3585" t="s">
        <v>58</v>
      </c>
      <c r="F3585" t="s">
        <v>2600</v>
      </c>
      <c r="G3585">
        <v>36</v>
      </c>
      <c r="H3585" t="s">
        <v>60</v>
      </c>
      <c r="I3585" t="s">
        <v>65</v>
      </c>
      <c r="M3585" t="s">
        <v>67</v>
      </c>
      <c r="N3585" t="s">
        <v>67</v>
      </c>
      <c r="O3585" t="s">
        <v>62</v>
      </c>
      <c r="AT3585" t="s">
        <v>67</v>
      </c>
      <c r="AU3585" t="s">
        <v>67</v>
      </c>
      <c r="BD3585" t="s">
        <v>2601</v>
      </c>
      <c r="BE3585">
        <f>COUNTIF(J3585:BD3585,"**")</f>
        <v>6</v>
      </c>
      <c r="BF3585">
        <f>COUNTIF(J3585:BD3585,"*P*")</f>
        <v>2</v>
      </c>
      <c r="BG3585">
        <f>COUNTIF(J3585:BD3585,"*C*")</f>
        <v>5</v>
      </c>
      <c r="BH3585">
        <f>COUNTIF(AQ3585:BC3585, "C")</f>
        <v>2</v>
      </c>
      <c r="BI3585">
        <f>COUNTIF(AQ3585:BC3585, "P")</f>
        <v>0</v>
      </c>
      <c r="BJ3585" t="str">
        <f t="shared" si="55"/>
        <v/>
      </c>
      <c r="BK3585">
        <f>COUNTIFS(AQ3585:BC3585,"C")+COUNTIFS(AQ3585:BC3585,"P")</f>
        <v>2</v>
      </c>
      <c r="BL3585">
        <f>COUNTIF(AC3585:AO3585,"**")</f>
        <v>0</v>
      </c>
      <c r="BM3585">
        <f>COUNTIF(AC3585:AO3585,"P")</f>
        <v>0</v>
      </c>
      <c r="BN3585">
        <f>COUNTIF(AC3585:AO3585,"C")</f>
        <v>0</v>
      </c>
    </row>
    <row r="3586" spans="1:66" x14ac:dyDescent="0.25">
      <c r="A3586">
        <v>5047</v>
      </c>
      <c r="B3586">
        <v>9</v>
      </c>
      <c r="C3586">
        <v>11</v>
      </c>
      <c r="D3586">
        <v>48</v>
      </c>
      <c r="E3586" t="s">
        <v>58</v>
      </c>
      <c r="F3586" t="s">
        <v>1819</v>
      </c>
      <c r="G3586">
        <v>36</v>
      </c>
      <c r="H3586" t="s">
        <v>60</v>
      </c>
      <c r="I3586" t="s">
        <v>65</v>
      </c>
      <c r="AT3586" t="s">
        <v>67</v>
      </c>
      <c r="BE3586">
        <f>COUNTIF(J3586:BD3586,"**")</f>
        <v>1</v>
      </c>
      <c r="BF3586">
        <f>COUNTIF(J3586:BD3586,"*P*")</f>
        <v>0</v>
      </c>
      <c r="BG3586">
        <f>COUNTIF(J3586:BD3586,"*C*")</f>
        <v>1</v>
      </c>
      <c r="BH3586">
        <f>COUNTIF(AQ3586:BC3586, "C")</f>
        <v>1</v>
      </c>
      <c r="BI3586">
        <f>COUNTIF(AQ3586:BC3586, "P")</f>
        <v>0</v>
      </c>
      <c r="BJ3586" t="str">
        <f t="shared" ref="BJ3586:BJ3649" si="56">IF(AND(BH3586=0,BI3586&gt;0),"X","")</f>
        <v/>
      </c>
      <c r="BK3586">
        <f>COUNTIFS(AQ3586:BC3586,"C")+COUNTIFS(AQ3586:BC3586,"P")</f>
        <v>1</v>
      </c>
      <c r="BL3586">
        <f>COUNTIF(AC3586:AO3586,"**")</f>
        <v>0</v>
      </c>
      <c r="BM3586">
        <f>COUNTIF(AC3586:AO3586,"P")</f>
        <v>0</v>
      </c>
      <c r="BN3586">
        <f>COUNTIF(AC3586:AO3586,"C")</f>
        <v>0</v>
      </c>
    </row>
    <row r="3587" spans="1:66" x14ac:dyDescent="0.25">
      <c r="A3587">
        <v>5137</v>
      </c>
      <c r="B3587">
        <v>9</v>
      </c>
      <c r="C3587">
        <v>12</v>
      </c>
      <c r="D3587">
        <v>48</v>
      </c>
      <c r="E3587" t="s">
        <v>58</v>
      </c>
      <c r="F3587" t="s">
        <v>469</v>
      </c>
      <c r="G3587">
        <v>36</v>
      </c>
      <c r="H3587" t="s">
        <v>60</v>
      </c>
      <c r="I3587" t="s">
        <v>65</v>
      </c>
      <c r="O3587" t="s">
        <v>62</v>
      </c>
      <c r="AT3587" t="s">
        <v>67</v>
      </c>
      <c r="BE3587">
        <f>COUNTIF(J3587:BD3587,"**")</f>
        <v>2</v>
      </c>
      <c r="BF3587">
        <f>COUNTIF(J3587:BD3587,"*P*")</f>
        <v>1</v>
      </c>
      <c r="BG3587">
        <f>COUNTIF(J3587:BD3587,"*C*")</f>
        <v>1</v>
      </c>
      <c r="BH3587">
        <f>COUNTIF(AQ3587:BC3587, "C")</f>
        <v>1</v>
      </c>
      <c r="BI3587">
        <f>COUNTIF(AQ3587:BC3587, "P")</f>
        <v>0</v>
      </c>
      <c r="BJ3587" t="str">
        <f t="shared" si="56"/>
        <v/>
      </c>
      <c r="BK3587">
        <f>COUNTIFS(AQ3587:BC3587,"C")+COUNTIFS(AQ3587:BC3587,"P")</f>
        <v>1</v>
      </c>
      <c r="BL3587">
        <f>COUNTIF(AC3587:AO3587,"**")</f>
        <v>0</v>
      </c>
      <c r="BM3587">
        <f>COUNTIF(AC3587:AO3587,"P")</f>
        <v>0</v>
      </c>
      <c r="BN3587">
        <f>COUNTIF(AC3587:AO3587,"C")</f>
        <v>0</v>
      </c>
    </row>
    <row r="3588" spans="1:66" x14ac:dyDescent="0.25">
      <c r="A3588">
        <v>5210</v>
      </c>
      <c r="B3588">
        <v>10</v>
      </c>
      <c r="C3588">
        <v>1</v>
      </c>
      <c r="D3588">
        <v>53</v>
      </c>
      <c r="E3588" t="s">
        <v>58</v>
      </c>
      <c r="F3588" t="s">
        <v>1824</v>
      </c>
      <c r="G3588">
        <v>36</v>
      </c>
      <c r="H3588" t="s">
        <v>60</v>
      </c>
      <c r="I3588" t="s">
        <v>65</v>
      </c>
      <c r="K3588" t="s">
        <v>62</v>
      </c>
      <c r="O3588" t="s">
        <v>62</v>
      </c>
      <c r="AD3588" t="s">
        <v>62</v>
      </c>
      <c r="AU3588" t="s">
        <v>67</v>
      </c>
      <c r="BD3588" t="s">
        <v>979</v>
      </c>
      <c r="BE3588">
        <f>COUNTIF(J3588:BD3588,"**")</f>
        <v>5</v>
      </c>
      <c r="BF3588">
        <f>COUNTIF(J3588:BD3588,"*P*")</f>
        <v>3</v>
      </c>
      <c r="BG3588">
        <f>COUNTIF(J3588:BD3588,"*C*")</f>
        <v>1</v>
      </c>
      <c r="BH3588">
        <f>COUNTIF(AQ3588:BC3588, "C")</f>
        <v>1</v>
      </c>
      <c r="BI3588">
        <f>COUNTIF(AQ3588:BC3588, "P")</f>
        <v>0</v>
      </c>
      <c r="BJ3588" t="str">
        <f t="shared" si="56"/>
        <v/>
      </c>
      <c r="BK3588">
        <f>COUNTIFS(AQ3588:BC3588,"C")+COUNTIFS(AQ3588:BC3588,"P")</f>
        <v>1</v>
      </c>
      <c r="BL3588">
        <f>COUNTIF(AC3588:AO3588,"**")</f>
        <v>1</v>
      </c>
      <c r="BM3588">
        <f>COUNTIF(AC3588:AO3588,"P")</f>
        <v>1</v>
      </c>
      <c r="BN3588">
        <f>COUNTIF(AC3588:AO3588,"C")</f>
        <v>0</v>
      </c>
    </row>
    <row r="3589" spans="1:66" x14ac:dyDescent="0.25">
      <c r="A3589">
        <v>5322</v>
      </c>
      <c r="B3589">
        <v>10</v>
      </c>
      <c r="C3589">
        <v>6</v>
      </c>
      <c r="D3589">
        <v>53</v>
      </c>
      <c r="E3589" t="s">
        <v>58</v>
      </c>
      <c r="F3589" t="s">
        <v>2602</v>
      </c>
      <c r="G3589">
        <v>36</v>
      </c>
      <c r="H3589" t="s">
        <v>60</v>
      </c>
      <c r="I3589" t="s">
        <v>65</v>
      </c>
      <c r="K3589" t="s">
        <v>62</v>
      </c>
      <c r="O3589" t="s">
        <v>67</v>
      </c>
      <c r="BE3589">
        <f>COUNTIF(J3589:BD3589,"**")</f>
        <v>2</v>
      </c>
      <c r="BF3589">
        <f>COUNTIF(J3589:BD3589,"*P*")</f>
        <v>1</v>
      </c>
      <c r="BG3589">
        <f>COUNTIF(J3589:BD3589,"*C*")</f>
        <v>1</v>
      </c>
      <c r="BH3589">
        <f>COUNTIF(AQ3589:BC3589, "C")</f>
        <v>0</v>
      </c>
      <c r="BI3589">
        <f>COUNTIF(AQ3589:BC3589, "P")</f>
        <v>0</v>
      </c>
      <c r="BJ3589" t="str">
        <f t="shared" si="56"/>
        <v/>
      </c>
      <c r="BK3589">
        <f>COUNTIFS(AQ3589:BC3589,"C")+COUNTIFS(AQ3589:BC3589,"P")</f>
        <v>0</v>
      </c>
      <c r="BL3589">
        <f>COUNTIF(AC3589:AO3589,"**")</f>
        <v>0</v>
      </c>
      <c r="BM3589">
        <f>COUNTIF(AC3589:AO3589,"P")</f>
        <v>0</v>
      </c>
      <c r="BN3589">
        <f>COUNTIF(AC3589:AO3589,"C")</f>
        <v>0</v>
      </c>
    </row>
    <row r="3590" spans="1:66" x14ac:dyDescent="0.25">
      <c r="A3590">
        <v>5367</v>
      </c>
      <c r="B3590">
        <v>10</v>
      </c>
      <c r="C3590">
        <v>9</v>
      </c>
      <c r="D3590">
        <v>53</v>
      </c>
      <c r="E3590" t="s">
        <v>58</v>
      </c>
      <c r="F3590" t="s">
        <v>2603</v>
      </c>
      <c r="G3590">
        <v>36</v>
      </c>
      <c r="H3590" t="s">
        <v>64</v>
      </c>
      <c r="I3590" t="s">
        <v>65</v>
      </c>
      <c r="J3590" t="s">
        <v>67</v>
      </c>
      <c r="K3590" t="s">
        <v>62</v>
      </c>
      <c r="BE3590">
        <f>COUNTIF(J3590:BD3590,"**")</f>
        <v>2</v>
      </c>
      <c r="BF3590">
        <f>COUNTIF(J3590:BD3590,"*P*")</f>
        <v>1</v>
      </c>
      <c r="BG3590">
        <f>COUNTIF(J3590:BD3590,"*C*")</f>
        <v>1</v>
      </c>
      <c r="BH3590">
        <f>COUNTIF(AQ3590:BC3590, "C")</f>
        <v>0</v>
      </c>
      <c r="BI3590">
        <f>COUNTIF(AQ3590:BC3590, "P")</f>
        <v>0</v>
      </c>
      <c r="BJ3590" t="str">
        <f t="shared" si="56"/>
        <v/>
      </c>
      <c r="BK3590">
        <f>COUNTIFS(AQ3590:BC3590,"C")+COUNTIFS(AQ3590:BC3590,"P")</f>
        <v>0</v>
      </c>
      <c r="BL3590">
        <f>COUNTIF(AC3590:AO3590,"**")</f>
        <v>0</v>
      </c>
      <c r="BM3590">
        <f>COUNTIF(AC3590:AO3590,"P")</f>
        <v>0</v>
      </c>
      <c r="BN3590">
        <f>COUNTIF(AC3590:AO3590,"C")</f>
        <v>0</v>
      </c>
    </row>
    <row r="3591" spans="1:66" x14ac:dyDescent="0.25">
      <c r="A3591">
        <v>5677</v>
      </c>
      <c r="B3591">
        <v>11</v>
      </c>
      <c r="C3591">
        <v>1</v>
      </c>
      <c r="D3591">
        <v>13</v>
      </c>
      <c r="E3591" t="s">
        <v>58</v>
      </c>
      <c r="F3591" t="s">
        <v>2604</v>
      </c>
      <c r="G3591">
        <v>36</v>
      </c>
      <c r="H3591" t="s">
        <v>60</v>
      </c>
      <c r="I3591" t="s">
        <v>65</v>
      </c>
      <c r="K3591" t="s">
        <v>62</v>
      </c>
      <c r="AL3591" t="s">
        <v>62</v>
      </c>
      <c r="AQ3591" t="s">
        <v>67</v>
      </c>
      <c r="AT3591" t="s">
        <v>62</v>
      </c>
      <c r="AY3591" t="s">
        <v>62</v>
      </c>
      <c r="AZ3591" t="s">
        <v>67</v>
      </c>
      <c r="BE3591">
        <f>COUNTIF(J3591:BD3591,"**")</f>
        <v>6</v>
      </c>
      <c r="BF3591">
        <f>COUNTIF(J3591:BD3591,"*P*")</f>
        <v>4</v>
      </c>
      <c r="BG3591">
        <f>COUNTIF(J3591:BD3591,"*C*")</f>
        <v>2</v>
      </c>
      <c r="BH3591">
        <f>COUNTIF(AQ3591:BC3591, "C")</f>
        <v>2</v>
      </c>
      <c r="BI3591">
        <f>COUNTIF(AQ3591:BC3591, "P")</f>
        <v>2</v>
      </c>
      <c r="BJ3591" t="str">
        <f t="shared" si="56"/>
        <v/>
      </c>
      <c r="BK3591">
        <f>COUNTIFS(AQ3591:BC3591,"C")+COUNTIFS(AQ3591:BC3591,"P")</f>
        <v>4</v>
      </c>
      <c r="BL3591">
        <f>COUNTIF(AC3591:AO3591,"**")</f>
        <v>1</v>
      </c>
      <c r="BM3591">
        <f>COUNTIF(AC3591:AO3591,"P")</f>
        <v>1</v>
      </c>
      <c r="BN3591">
        <f>COUNTIF(AC3591:AO3591,"C")</f>
        <v>0</v>
      </c>
    </row>
    <row r="3592" spans="1:66" x14ac:dyDescent="0.25">
      <c r="A3592">
        <v>5730</v>
      </c>
      <c r="B3592">
        <v>11</v>
      </c>
      <c r="C3592">
        <v>1</v>
      </c>
      <c r="D3592">
        <v>13</v>
      </c>
      <c r="E3592" t="s">
        <v>58</v>
      </c>
      <c r="F3592" t="s">
        <v>2605</v>
      </c>
      <c r="G3592">
        <v>36</v>
      </c>
      <c r="H3592" t="s">
        <v>60</v>
      </c>
      <c r="I3592" t="s">
        <v>65</v>
      </c>
      <c r="K3592" t="s">
        <v>62</v>
      </c>
      <c r="N3592" t="s">
        <v>67</v>
      </c>
      <c r="AQ3592" t="s">
        <v>67</v>
      </c>
      <c r="AU3592" t="s">
        <v>67</v>
      </c>
      <c r="AZ3592" t="s">
        <v>67</v>
      </c>
      <c r="BD3592" t="s">
        <v>686</v>
      </c>
      <c r="BE3592">
        <f>COUNTIF(J3592:BD3592,"**")</f>
        <v>6</v>
      </c>
      <c r="BF3592">
        <f>COUNTIF(J3592:BD3592,"*P*")</f>
        <v>1</v>
      </c>
      <c r="BG3592">
        <f>COUNTIF(J3592:BD3592,"*C*")</f>
        <v>5</v>
      </c>
      <c r="BH3592">
        <f>COUNTIF(AQ3592:BC3592, "C")</f>
        <v>3</v>
      </c>
      <c r="BI3592">
        <f>COUNTIF(AQ3592:BC3592, "P")</f>
        <v>0</v>
      </c>
      <c r="BJ3592" t="str">
        <f t="shared" si="56"/>
        <v/>
      </c>
      <c r="BK3592">
        <f>COUNTIFS(AQ3592:BC3592,"C")+COUNTIFS(AQ3592:BC3592,"P")</f>
        <v>3</v>
      </c>
      <c r="BL3592">
        <f>COUNTIF(AC3592:AO3592,"**")</f>
        <v>0</v>
      </c>
      <c r="BM3592">
        <f>COUNTIF(AC3592:AO3592,"P")</f>
        <v>0</v>
      </c>
      <c r="BN3592">
        <f>COUNTIF(AC3592:AO3592,"C")</f>
        <v>0</v>
      </c>
    </row>
    <row r="3593" spans="1:66" x14ac:dyDescent="0.25">
      <c r="A3593">
        <v>5885</v>
      </c>
      <c r="B3593">
        <v>11</v>
      </c>
      <c r="C3593">
        <v>3</v>
      </c>
      <c r="D3593">
        <v>13</v>
      </c>
      <c r="E3593" t="s">
        <v>58</v>
      </c>
      <c r="F3593" t="s">
        <v>151</v>
      </c>
      <c r="G3593">
        <v>36</v>
      </c>
      <c r="H3593" t="s">
        <v>60</v>
      </c>
      <c r="I3593" t="s">
        <v>65</v>
      </c>
      <c r="N3593" t="s">
        <v>62</v>
      </c>
      <c r="O3593" t="s">
        <v>62</v>
      </c>
      <c r="BE3593">
        <f>COUNTIF(J3593:BD3593,"**")</f>
        <v>2</v>
      </c>
      <c r="BF3593">
        <f>COUNTIF(J3593:BD3593,"*P*")</f>
        <v>2</v>
      </c>
      <c r="BG3593">
        <f>COUNTIF(J3593:BD3593,"*C*")</f>
        <v>0</v>
      </c>
      <c r="BH3593">
        <f>COUNTIF(AQ3593:BC3593, "C")</f>
        <v>0</v>
      </c>
      <c r="BI3593">
        <f>COUNTIF(AQ3593:BC3593, "P")</f>
        <v>0</v>
      </c>
      <c r="BJ3593" t="str">
        <f t="shared" si="56"/>
        <v/>
      </c>
      <c r="BK3593">
        <f>COUNTIFS(AQ3593:BC3593,"C")+COUNTIFS(AQ3593:BC3593,"P")</f>
        <v>0</v>
      </c>
      <c r="BL3593">
        <f>COUNTIF(AC3593:AO3593,"**")</f>
        <v>0</v>
      </c>
      <c r="BM3593">
        <f>COUNTIF(AC3593:AO3593,"P")</f>
        <v>0</v>
      </c>
      <c r="BN3593">
        <f>COUNTIF(AC3593:AO3593,"C")</f>
        <v>0</v>
      </c>
    </row>
    <row r="3594" spans="1:66" x14ac:dyDescent="0.25">
      <c r="A3594">
        <v>5988</v>
      </c>
      <c r="B3594">
        <v>11</v>
      </c>
      <c r="C3594">
        <v>4</v>
      </c>
      <c r="D3594">
        <v>13</v>
      </c>
      <c r="E3594" t="s">
        <v>58</v>
      </c>
      <c r="F3594" t="s">
        <v>2606</v>
      </c>
      <c r="G3594">
        <v>36</v>
      </c>
      <c r="H3594" t="s">
        <v>60</v>
      </c>
      <c r="I3594" t="s">
        <v>65</v>
      </c>
      <c r="K3594" t="s">
        <v>62</v>
      </c>
      <c r="O3594" t="s">
        <v>62</v>
      </c>
      <c r="AD3594" t="s">
        <v>67</v>
      </c>
      <c r="AZ3594" t="s">
        <v>67</v>
      </c>
      <c r="BA3594" t="s">
        <v>67</v>
      </c>
      <c r="BE3594">
        <f>COUNTIF(J3594:BD3594,"**")</f>
        <v>5</v>
      </c>
      <c r="BF3594">
        <f>COUNTIF(J3594:BD3594,"*P*")</f>
        <v>2</v>
      </c>
      <c r="BG3594">
        <f>COUNTIF(J3594:BD3594,"*C*")</f>
        <v>3</v>
      </c>
      <c r="BH3594">
        <f>COUNTIF(AQ3594:BC3594, "C")</f>
        <v>2</v>
      </c>
      <c r="BI3594">
        <f>COUNTIF(AQ3594:BC3594, "P")</f>
        <v>0</v>
      </c>
      <c r="BJ3594" t="str">
        <f t="shared" si="56"/>
        <v/>
      </c>
      <c r="BK3594">
        <f>COUNTIFS(AQ3594:BC3594,"C")+COUNTIFS(AQ3594:BC3594,"P")</f>
        <v>2</v>
      </c>
      <c r="BL3594">
        <f>COUNTIF(AC3594:AO3594,"**")</f>
        <v>1</v>
      </c>
      <c r="BM3594">
        <f>COUNTIF(AC3594:AO3594,"P")</f>
        <v>0</v>
      </c>
      <c r="BN3594">
        <f>COUNTIF(AC3594:AO3594,"C")</f>
        <v>1</v>
      </c>
    </row>
    <row r="3595" spans="1:66" x14ac:dyDescent="0.25">
      <c r="A3595">
        <v>6251</v>
      </c>
      <c r="B3595">
        <v>11</v>
      </c>
      <c r="C3595">
        <v>7</v>
      </c>
      <c r="D3595">
        <v>13</v>
      </c>
      <c r="E3595" t="s">
        <v>58</v>
      </c>
      <c r="F3595" t="s">
        <v>2607</v>
      </c>
      <c r="G3595">
        <v>36</v>
      </c>
      <c r="H3595" t="s">
        <v>60</v>
      </c>
      <c r="I3595" t="s">
        <v>61</v>
      </c>
      <c r="M3595" t="s">
        <v>67</v>
      </c>
      <c r="N3595" t="s">
        <v>67</v>
      </c>
      <c r="V3595" t="s">
        <v>67</v>
      </c>
      <c r="BE3595">
        <f>COUNTIF(J3595:BD3595,"**")</f>
        <v>3</v>
      </c>
      <c r="BF3595">
        <f>COUNTIF(J3595:BD3595,"*P*")</f>
        <v>0</v>
      </c>
      <c r="BG3595">
        <f>COUNTIF(J3595:BD3595,"*C*")</f>
        <v>3</v>
      </c>
      <c r="BH3595">
        <f>COUNTIF(AQ3595:BC3595, "C")</f>
        <v>0</v>
      </c>
      <c r="BI3595">
        <f>COUNTIF(AQ3595:BC3595, "P")</f>
        <v>0</v>
      </c>
      <c r="BJ3595" t="str">
        <f t="shared" si="56"/>
        <v/>
      </c>
      <c r="BK3595">
        <f>COUNTIFS(AQ3595:BC3595,"C")+COUNTIFS(AQ3595:BC3595,"P")</f>
        <v>0</v>
      </c>
      <c r="BL3595">
        <f>COUNTIF(AC3595:AO3595,"**")</f>
        <v>0</v>
      </c>
      <c r="BM3595">
        <f>COUNTIF(AC3595:AO3595,"P")</f>
        <v>0</v>
      </c>
      <c r="BN3595">
        <f>COUNTIF(AC3595:AO3595,"C")</f>
        <v>0</v>
      </c>
    </row>
    <row r="3596" spans="1:66" x14ac:dyDescent="0.25">
      <c r="A3596">
        <v>6267</v>
      </c>
      <c r="B3596">
        <v>11</v>
      </c>
      <c r="C3596">
        <v>7</v>
      </c>
      <c r="D3596">
        <v>13</v>
      </c>
      <c r="E3596" t="s">
        <v>58</v>
      </c>
      <c r="F3596" t="s">
        <v>2608</v>
      </c>
      <c r="G3596">
        <v>36</v>
      </c>
      <c r="H3596" t="s">
        <v>60</v>
      </c>
      <c r="I3596" t="s">
        <v>65</v>
      </c>
      <c r="O3596" t="s">
        <v>67</v>
      </c>
      <c r="AQ3596" t="s">
        <v>67</v>
      </c>
      <c r="AS3596" t="s">
        <v>62</v>
      </c>
      <c r="AT3596" t="s">
        <v>67</v>
      </c>
      <c r="AU3596" t="s">
        <v>67</v>
      </c>
      <c r="AZ3596" t="s">
        <v>67</v>
      </c>
      <c r="BD3596" t="s">
        <v>2609</v>
      </c>
      <c r="BE3596">
        <f>COUNTIF(J3596:BD3596,"**")</f>
        <v>7</v>
      </c>
      <c r="BF3596">
        <f>COUNTIF(J3596:BD3596,"*P*")</f>
        <v>1</v>
      </c>
      <c r="BG3596">
        <f>COUNTIF(J3596:BD3596,"*C*")</f>
        <v>6</v>
      </c>
      <c r="BH3596">
        <f>COUNTIF(AQ3596:BC3596, "C")</f>
        <v>4</v>
      </c>
      <c r="BI3596">
        <f>COUNTIF(AQ3596:BC3596, "P")</f>
        <v>1</v>
      </c>
      <c r="BJ3596" t="str">
        <f t="shared" si="56"/>
        <v/>
      </c>
      <c r="BK3596">
        <f>COUNTIFS(AQ3596:BC3596,"C")+COUNTIFS(AQ3596:BC3596,"P")</f>
        <v>5</v>
      </c>
      <c r="BL3596">
        <f>COUNTIF(AC3596:AO3596,"**")</f>
        <v>0</v>
      </c>
      <c r="BM3596">
        <f>COUNTIF(AC3596:AO3596,"P")</f>
        <v>0</v>
      </c>
      <c r="BN3596">
        <f>COUNTIF(AC3596:AO3596,"C")</f>
        <v>0</v>
      </c>
    </row>
    <row r="3597" spans="1:66" x14ac:dyDescent="0.25">
      <c r="A3597">
        <v>6345</v>
      </c>
      <c r="B3597">
        <v>11</v>
      </c>
      <c r="C3597">
        <v>8</v>
      </c>
      <c r="D3597">
        <v>13</v>
      </c>
      <c r="E3597" t="s">
        <v>58</v>
      </c>
      <c r="F3597" t="s">
        <v>2610</v>
      </c>
      <c r="G3597">
        <v>36</v>
      </c>
      <c r="H3597" t="s">
        <v>64</v>
      </c>
      <c r="I3597" t="s">
        <v>65</v>
      </c>
      <c r="AU3597" t="s">
        <v>67</v>
      </c>
      <c r="BD3597" t="s">
        <v>2389</v>
      </c>
      <c r="BE3597">
        <f>COUNTIF(J3597:BD3597,"**")</f>
        <v>2</v>
      </c>
      <c r="BF3597">
        <f>COUNTIF(J3597:BD3597,"*P*")</f>
        <v>1</v>
      </c>
      <c r="BG3597">
        <f>COUNTIF(J3597:BD3597,"*C*")</f>
        <v>2</v>
      </c>
      <c r="BH3597">
        <f>COUNTIF(AQ3597:BC3597, "C")</f>
        <v>1</v>
      </c>
      <c r="BI3597">
        <f>COUNTIF(AQ3597:BC3597, "P")</f>
        <v>0</v>
      </c>
      <c r="BJ3597" t="str">
        <f t="shared" si="56"/>
        <v/>
      </c>
      <c r="BK3597">
        <f>COUNTIFS(AQ3597:BC3597,"C")+COUNTIFS(AQ3597:BC3597,"P")</f>
        <v>1</v>
      </c>
      <c r="BL3597">
        <f>COUNTIF(AC3597:AO3597,"**")</f>
        <v>0</v>
      </c>
      <c r="BM3597">
        <f>COUNTIF(AC3597:AO3597,"P")</f>
        <v>0</v>
      </c>
      <c r="BN3597">
        <f>COUNTIF(AC3597:AO3597,"C")</f>
        <v>0</v>
      </c>
    </row>
    <row r="3598" spans="1:66" x14ac:dyDescent="0.25">
      <c r="A3598">
        <v>6594</v>
      </c>
      <c r="B3598">
        <v>11</v>
      </c>
      <c r="C3598">
        <v>10</v>
      </c>
      <c r="D3598">
        <v>13</v>
      </c>
      <c r="E3598" t="s">
        <v>58</v>
      </c>
      <c r="F3598" t="s">
        <v>2611</v>
      </c>
      <c r="G3598">
        <v>36</v>
      </c>
      <c r="H3598" t="s">
        <v>60</v>
      </c>
      <c r="I3598" t="s">
        <v>65</v>
      </c>
      <c r="O3598" t="s">
        <v>67</v>
      </c>
      <c r="AD3598" t="s">
        <v>67</v>
      </c>
      <c r="AY3598" t="s">
        <v>67</v>
      </c>
      <c r="BE3598">
        <f>COUNTIF(J3598:BD3598,"**")</f>
        <v>3</v>
      </c>
      <c r="BF3598">
        <f>COUNTIF(J3598:BD3598,"*P*")</f>
        <v>0</v>
      </c>
      <c r="BG3598">
        <f>COUNTIF(J3598:BD3598,"*C*")</f>
        <v>3</v>
      </c>
      <c r="BH3598">
        <f>COUNTIF(AQ3598:BC3598, "C")</f>
        <v>1</v>
      </c>
      <c r="BI3598">
        <f>COUNTIF(AQ3598:BC3598, "P")</f>
        <v>0</v>
      </c>
      <c r="BJ3598" t="str">
        <f t="shared" si="56"/>
        <v/>
      </c>
      <c r="BK3598">
        <f>COUNTIFS(AQ3598:BC3598,"C")+COUNTIFS(AQ3598:BC3598,"P")</f>
        <v>1</v>
      </c>
      <c r="BL3598">
        <f>COUNTIF(AC3598:AO3598,"**")</f>
        <v>1</v>
      </c>
      <c r="BM3598">
        <f>COUNTIF(AC3598:AO3598,"P")</f>
        <v>0</v>
      </c>
      <c r="BN3598">
        <f>COUNTIF(AC3598:AO3598,"C")</f>
        <v>1</v>
      </c>
    </row>
    <row r="3599" spans="1:66" x14ac:dyDescent="0.25">
      <c r="A3599">
        <v>6875</v>
      </c>
      <c r="B3599">
        <v>11</v>
      </c>
      <c r="C3599">
        <v>12</v>
      </c>
      <c r="D3599">
        <v>13</v>
      </c>
      <c r="E3599" t="s">
        <v>58</v>
      </c>
      <c r="F3599" t="s">
        <v>2612</v>
      </c>
      <c r="G3599">
        <v>36</v>
      </c>
      <c r="H3599" t="s">
        <v>64</v>
      </c>
      <c r="I3599" t="s">
        <v>65</v>
      </c>
      <c r="K3599" t="s">
        <v>62</v>
      </c>
      <c r="M3599" t="s">
        <v>67</v>
      </c>
      <c r="AD3599" t="s">
        <v>67</v>
      </c>
      <c r="AQ3599" t="s">
        <v>67</v>
      </c>
      <c r="AS3599" t="s">
        <v>62</v>
      </c>
      <c r="AT3599" t="s">
        <v>67</v>
      </c>
      <c r="AU3599" t="s">
        <v>67</v>
      </c>
      <c r="AZ3599" t="s">
        <v>67</v>
      </c>
      <c r="BD3599" t="s">
        <v>2613</v>
      </c>
      <c r="BE3599">
        <f>COUNTIF(J3599:BD3599,"**")</f>
        <v>9</v>
      </c>
      <c r="BF3599">
        <f>COUNTIF(J3599:BD3599,"*P*")</f>
        <v>3</v>
      </c>
      <c r="BG3599">
        <f>COUNTIF(J3599:BD3599,"*C*")</f>
        <v>7</v>
      </c>
      <c r="BH3599">
        <f>COUNTIF(AQ3599:BC3599, "C")</f>
        <v>4</v>
      </c>
      <c r="BI3599">
        <f>COUNTIF(AQ3599:BC3599, "P")</f>
        <v>1</v>
      </c>
      <c r="BJ3599" t="str">
        <f t="shared" si="56"/>
        <v/>
      </c>
      <c r="BK3599">
        <f>COUNTIFS(AQ3599:BC3599,"C")+COUNTIFS(AQ3599:BC3599,"P")</f>
        <v>5</v>
      </c>
      <c r="BL3599">
        <f>COUNTIF(AC3599:AO3599,"**")</f>
        <v>1</v>
      </c>
      <c r="BM3599">
        <f>COUNTIF(AC3599:AO3599,"P")</f>
        <v>0</v>
      </c>
      <c r="BN3599">
        <f>COUNTIF(AC3599:AO3599,"C")</f>
        <v>1</v>
      </c>
    </row>
    <row r="3600" spans="1:66" x14ac:dyDescent="0.25">
      <c r="A3600">
        <v>6947</v>
      </c>
      <c r="B3600">
        <v>12</v>
      </c>
      <c r="C3600">
        <v>1</v>
      </c>
      <c r="D3600">
        <v>41</v>
      </c>
      <c r="E3600" t="s">
        <v>58</v>
      </c>
      <c r="F3600" t="s">
        <v>2614</v>
      </c>
      <c r="G3600">
        <v>36</v>
      </c>
      <c r="H3600" t="s">
        <v>60</v>
      </c>
      <c r="I3600" t="s">
        <v>65</v>
      </c>
      <c r="N3600" t="s">
        <v>62</v>
      </c>
      <c r="AD3600" t="s">
        <v>62</v>
      </c>
      <c r="AN3600" t="s">
        <v>62</v>
      </c>
      <c r="AO3600" t="s">
        <v>67</v>
      </c>
      <c r="AU3600" t="s">
        <v>67</v>
      </c>
      <c r="AV3600" t="s">
        <v>62</v>
      </c>
      <c r="BD3600" t="s">
        <v>701</v>
      </c>
      <c r="BE3600">
        <f>COUNTIF(J3600:BD3600,"**")</f>
        <v>7</v>
      </c>
      <c r="BF3600">
        <f>COUNTIF(J3600:BD3600,"*P*")</f>
        <v>4</v>
      </c>
      <c r="BG3600">
        <f>COUNTIF(J3600:BD3600,"*C*")</f>
        <v>3</v>
      </c>
      <c r="BH3600">
        <f>COUNTIF(AQ3600:BC3600, "C")</f>
        <v>1</v>
      </c>
      <c r="BI3600">
        <f>COUNTIF(AQ3600:BC3600, "P")</f>
        <v>1</v>
      </c>
      <c r="BJ3600" t="str">
        <f t="shared" si="56"/>
        <v/>
      </c>
      <c r="BK3600">
        <f>COUNTIFS(AQ3600:BC3600,"C")+COUNTIFS(AQ3600:BC3600,"P")</f>
        <v>2</v>
      </c>
      <c r="BL3600">
        <f>COUNTIF(AC3600:AO3600,"**")</f>
        <v>3</v>
      </c>
      <c r="BM3600">
        <f>COUNTIF(AC3600:AO3600,"P")</f>
        <v>2</v>
      </c>
      <c r="BN3600">
        <f>COUNTIF(AC3600:AO3600,"C")</f>
        <v>1</v>
      </c>
    </row>
    <row r="3601" spans="1:66" x14ac:dyDescent="0.25">
      <c r="A3601">
        <v>6996</v>
      </c>
      <c r="B3601">
        <v>12</v>
      </c>
      <c r="C3601">
        <v>2</v>
      </c>
      <c r="D3601">
        <v>41</v>
      </c>
      <c r="E3601" t="s">
        <v>58</v>
      </c>
      <c r="F3601" t="s">
        <v>2615</v>
      </c>
      <c r="G3601">
        <v>36</v>
      </c>
      <c r="H3601" t="s">
        <v>60</v>
      </c>
      <c r="I3601" t="s">
        <v>65</v>
      </c>
      <c r="AD3601" t="s">
        <v>62</v>
      </c>
      <c r="AN3601" t="s">
        <v>62</v>
      </c>
      <c r="AO3601" t="s">
        <v>62</v>
      </c>
      <c r="AS3601" t="s">
        <v>62</v>
      </c>
      <c r="AT3601" t="s">
        <v>62</v>
      </c>
      <c r="AZ3601" t="s">
        <v>62</v>
      </c>
      <c r="BA3601" t="s">
        <v>62</v>
      </c>
      <c r="BB3601" t="s">
        <v>62</v>
      </c>
      <c r="BE3601">
        <f>COUNTIF(J3601:BD3601,"**")</f>
        <v>8</v>
      </c>
      <c r="BF3601">
        <f>COUNTIF(J3601:BD3601,"*P*")</f>
        <v>8</v>
      </c>
      <c r="BG3601">
        <f>COUNTIF(J3601:BD3601,"*C*")</f>
        <v>0</v>
      </c>
      <c r="BH3601">
        <f>COUNTIF(AQ3601:BC3601, "C")</f>
        <v>0</v>
      </c>
      <c r="BI3601">
        <f>COUNTIF(AQ3601:BC3601, "P")</f>
        <v>5</v>
      </c>
      <c r="BJ3601" t="str">
        <f t="shared" si="56"/>
        <v>X</v>
      </c>
      <c r="BK3601">
        <f>COUNTIFS(AQ3601:BC3601,"C")+COUNTIFS(AQ3601:BC3601,"P")</f>
        <v>5</v>
      </c>
      <c r="BL3601">
        <f>COUNTIF(AC3601:AO3601,"**")</f>
        <v>3</v>
      </c>
      <c r="BM3601">
        <f>COUNTIF(AC3601:AO3601,"P")</f>
        <v>3</v>
      </c>
      <c r="BN3601">
        <f>COUNTIF(AC3601:AO3601,"C")</f>
        <v>0</v>
      </c>
    </row>
    <row r="3602" spans="1:66" x14ac:dyDescent="0.25">
      <c r="A3602">
        <v>7011</v>
      </c>
      <c r="B3602">
        <v>12</v>
      </c>
      <c r="C3602">
        <v>3</v>
      </c>
      <c r="D3602">
        <v>41</v>
      </c>
      <c r="E3602" t="s">
        <v>58</v>
      </c>
      <c r="F3602" t="s">
        <v>1155</v>
      </c>
      <c r="G3602">
        <v>36</v>
      </c>
      <c r="H3602" t="s">
        <v>60</v>
      </c>
      <c r="I3602" t="s">
        <v>65</v>
      </c>
      <c r="N3602" t="s">
        <v>67</v>
      </c>
      <c r="O3602" t="s">
        <v>62</v>
      </c>
      <c r="AU3602" t="s">
        <v>67</v>
      </c>
      <c r="BD3602" t="s">
        <v>218</v>
      </c>
      <c r="BE3602">
        <f>COUNTIF(J3602:BD3602,"**")</f>
        <v>4</v>
      </c>
      <c r="BF3602">
        <f>COUNTIF(J3602:BD3602,"*P*")</f>
        <v>1</v>
      </c>
      <c r="BG3602">
        <f>COUNTIF(J3602:BD3602,"*C*")</f>
        <v>3</v>
      </c>
      <c r="BH3602">
        <f>COUNTIF(AQ3602:BC3602, "C")</f>
        <v>1</v>
      </c>
      <c r="BI3602">
        <f>COUNTIF(AQ3602:BC3602, "P")</f>
        <v>0</v>
      </c>
      <c r="BJ3602" t="str">
        <f t="shared" si="56"/>
        <v/>
      </c>
      <c r="BK3602">
        <f>COUNTIFS(AQ3602:BC3602,"C")+COUNTIFS(AQ3602:BC3602,"P")</f>
        <v>1</v>
      </c>
      <c r="BL3602">
        <f>COUNTIF(AC3602:AO3602,"**")</f>
        <v>0</v>
      </c>
      <c r="BM3602">
        <f>COUNTIF(AC3602:AO3602,"P")</f>
        <v>0</v>
      </c>
      <c r="BN3602">
        <f>COUNTIF(AC3602:AO3602,"C")</f>
        <v>0</v>
      </c>
    </row>
    <row r="3603" spans="1:66" x14ac:dyDescent="0.25">
      <c r="A3603">
        <v>7036</v>
      </c>
      <c r="B3603">
        <v>12</v>
      </c>
      <c r="C3603">
        <v>3</v>
      </c>
      <c r="D3603">
        <v>58</v>
      </c>
      <c r="E3603" t="s">
        <v>58</v>
      </c>
      <c r="F3603" t="s">
        <v>2616</v>
      </c>
      <c r="G3603">
        <v>36</v>
      </c>
      <c r="H3603" t="s">
        <v>60</v>
      </c>
      <c r="I3603" t="s">
        <v>65</v>
      </c>
      <c r="N3603" t="s">
        <v>67</v>
      </c>
      <c r="AU3603" t="s">
        <v>67</v>
      </c>
      <c r="AW3603" t="s">
        <v>67</v>
      </c>
      <c r="BD3603" t="s">
        <v>701</v>
      </c>
      <c r="BE3603">
        <f>COUNTIF(J3603:BD3603,"**")</f>
        <v>4</v>
      </c>
      <c r="BF3603">
        <f>COUNTIF(J3603:BD3603,"*P*")</f>
        <v>0</v>
      </c>
      <c r="BG3603">
        <f>COUNTIF(J3603:BD3603,"*C*")</f>
        <v>4</v>
      </c>
      <c r="BH3603">
        <f>COUNTIF(AQ3603:BC3603, "C")</f>
        <v>2</v>
      </c>
      <c r="BI3603">
        <f>COUNTIF(AQ3603:BC3603, "P")</f>
        <v>0</v>
      </c>
      <c r="BJ3603" t="str">
        <f t="shared" si="56"/>
        <v/>
      </c>
      <c r="BK3603">
        <f>COUNTIFS(AQ3603:BC3603,"C")+COUNTIFS(AQ3603:BC3603,"P")</f>
        <v>2</v>
      </c>
      <c r="BL3603">
        <f>COUNTIF(AC3603:AO3603,"**")</f>
        <v>0</v>
      </c>
      <c r="BM3603">
        <f>COUNTIF(AC3603:AO3603,"P")</f>
        <v>0</v>
      </c>
      <c r="BN3603">
        <f>COUNTIF(AC3603:AO3603,"C")</f>
        <v>0</v>
      </c>
    </row>
    <row r="3604" spans="1:66" x14ac:dyDescent="0.25">
      <c r="A3604">
        <v>7091</v>
      </c>
      <c r="B3604">
        <v>12</v>
      </c>
      <c r="C3604">
        <v>3</v>
      </c>
      <c r="D3604">
        <v>41</v>
      </c>
      <c r="E3604" t="s">
        <v>58</v>
      </c>
      <c r="F3604" t="s">
        <v>2617</v>
      </c>
      <c r="G3604">
        <v>36</v>
      </c>
      <c r="H3604" t="s">
        <v>64</v>
      </c>
      <c r="I3604" t="s">
        <v>65</v>
      </c>
      <c r="N3604" t="s">
        <v>67</v>
      </c>
      <c r="AD3604" t="s">
        <v>67</v>
      </c>
      <c r="AU3604" t="s">
        <v>67</v>
      </c>
      <c r="BD3604" t="s">
        <v>218</v>
      </c>
      <c r="BE3604">
        <f>COUNTIF(J3604:BD3604,"**")</f>
        <v>4</v>
      </c>
      <c r="BF3604">
        <f>COUNTIF(J3604:BD3604,"*P*")</f>
        <v>0</v>
      </c>
      <c r="BG3604">
        <f>COUNTIF(J3604:BD3604,"*C*")</f>
        <v>4</v>
      </c>
      <c r="BH3604">
        <f>COUNTIF(AQ3604:BC3604, "C")</f>
        <v>1</v>
      </c>
      <c r="BI3604">
        <f>COUNTIF(AQ3604:BC3604, "P")</f>
        <v>0</v>
      </c>
      <c r="BJ3604" t="str">
        <f t="shared" si="56"/>
        <v/>
      </c>
      <c r="BK3604">
        <f>COUNTIFS(AQ3604:BC3604,"C")+COUNTIFS(AQ3604:BC3604,"P")</f>
        <v>1</v>
      </c>
      <c r="BL3604">
        <f>COUNTIF(AC3604:AO3604,"**")</f>
        <v>1</v>
      </c>
      <c r="BM3604">
        <f>COUNTIF(AC3604:AO3604,"P")</f>
        <v>0</v>
      </c>
      <c r="BN3604">
        <f>COUNTIF(AC3604:AO3604,"C")</f>
        <v>1</v>
      </c>
    </row>
    <row r="3605" spans="1:66" x14ac:dyDescent="0.25">
      <c r="A3605">
        <v>7269</v>
      </c>
      <c r="B3605">
        <v>12</v>
      </c>
      <c r="C3605">
        <v>5</v>
      </c>
      <c r="D3605">
        <v>41</v>
      </c>
      <c r="E3605" t="s">
        <v>58</v>
      </c>
      <c r="F3605" t="s">
        <v>2618</v>
      </c>
      <c r="G3605">
        <v>36</v>
      </c>
      <c r="H3605" t="s">
        <v>60</v>
      </c>
      <c r="I3605" t="s">
        <v>65</v>
      </c>
      <c r="N3605" t="s">
        <v>67</v>
      </c>
      <c r="O3605" t="s">
        <v>67</v>
      </c>
      <c r="AD3605" t="s">
        <v>67</v>
      </c>
      <c r="AG3605" t="s">
        <v>67</v>
      </c>
      <c r="AM3605" t="s">
        <v>62</v>
      </c>
      <c r="AN3605" t="s">
        <v>62</v>
      </c>
      <c r="AO3605" t="s">
        <v>62</v>
      </c>
      <c r="AT3605" t="s">
        <v>62</v>
      </c>
      <c r="AU3605" t="s">
        <v>67</v>
      </c>
      <c r="AZ3605" t="s">
        <v>62</v>
      </c>
      <c r="BA3605" t="s">
        <v>67</v>
      </c>
      <c r="BD3605" t="s">
        <v>2619</v>
      </c>
      <c r="BE3605">
        <f>COUNTIF(J3605:BD3605,"**")</f>
        <v>12</v>
      </c>
      <c r="BF3605">
        <f>COUNTIF(J3605:BD3605,"*P*")</f>
        <v>5</v>
      </c>
      <c r="BG3605">
        <f>COUNTIF(J3605:BD3605,"*C*")</f>
        <v>7</v>
      </c>
      <c r="BH3605">
        <f>COUNTIF(AQ3605:BC3605, "C")</f>
        <v>2</v>
      </c>
      <c r="BI3605">
        <f>COUNTIF(AQ3605:BC3605, "P")</f>
        <v>2</v>
      </c>
      <c r="BJ3605" t="str">
        <f t="shared" si="56"/>
        <v/>
      </c>
      <c r="BK3605">
        <f>COUNTIFS(AQ3605:BC3605,"C")+COUNTIFS(AQ3605:BC3605,"P")</f>
        <v>4</v>
      </c>
      <c r="BL3605">
        <f>COUNTIF(AC3605:AO3605,"**")</f>
        <v>5</v>
      </c>
      <c r="BM3605">
        <f>COUNTIF(AC3605:AO3605,"P")</f>
        <v>3</v>
      </c>
      <c r="BN3605">
        <f>COUNTIF(AC3605:AO3605,"C")</f>
        <v>2</v>
      </c>
    </row>
    <row r="3606" spans="1:66" x14ac:dyDescent="0.25">
      <c r="A3606">
        <v>7277</v>
      </c>
      <c r="B3606">
        <v>12</v>
      </c>
      <c r="C3606">
        <v>7</v>
      </c>
      <c r="D3606">
        <v>41</v>
      </c>
      <c r="E3606" t="s">
        <v>58</v>
      </c>
      <c r="F3606" t="s">
        <v>2620</v>
      </c>
      <c r="G3606">
        <v>36</v>
      </c>
      <c r="H3606" t="s">
        <v>64</v>
      </c>
      <c r="I3606" t="s">
        <v>65</v>
      </c>
      <c r="N3606" t="s">
        <v>67</v>
      </c>
      <c r="AU3606" t="s">
        <v>67</v>
      </c>
      <c r="BD3606" t="s">
        <v>2621</v>
      </c>
      <c r="BE3606">
        <f>COUNTIF(J3606:BD3606,"**")</f>
        <v>3</v>
      </c>
      <c r="BF3606">
        <f>COUNTIF(J3606:BD3606,"*P*")</f>
        <v>1</v>
      </c>
      <c r="BG3606">
        <f>COUNTIF(J3606:BD3606,"*C*")</f>
        <v>3</v>
      </c>
      <c r="BH3606">
        <f>COUNTIF(AQ3606:BC3606, "C")</f>
        <v>1</v>
      </c>
      <c r="BI3606">
        <f>COUNTIF(AQ3606:BC3606, "P")</f>
        <v>0</v>
      </c>
      <c r="BJ3606" t="str">
        <f t="shared" si="56"/>
        <v/>
      </c>
      <c r="BK3606">
        <f>COUNTIFS(AQ3606:BC3606,"C")+COUNTIFS(AQ3606:BC3606,"P")</f>
        <v>1</v>
      </c>
      <c r="BL3606">
        <f>COUNTIF(AC3606:AO3606,"**")</f>
        <v>0</v>
      </c>
      <c r="BM3606">
        <f>COUNTIF(AC3606:AO3606,"P")</f>
        <v>0</v>
      </c>
      <c r="BN3606">
        <f>COUNTIF(AC3606:AO3606,"C")</f>
        <v>0</v>
      </c>
    </row>
    <row r="3607" spans="1:66" x14ac:dyDescent="0.25">
      <c r="A3607">
        <v>7454</v>
      </c>
      <c r="B3607">
        <v>12</v>
      </c>
      <c r="C3607">
        <v>12</v>
      </c>
      <c r="D3607">
        <v>58</v>
      </c>
      <c r="E3607" t="s">
        <v>58</v>
      </c>
      <c r="F3607" t="s">
        <v>994</v>
      </c>
      <c r="G3607">
        <v>36</v>
      </c>
      <c r="H3607" t="s">
        <v>60</v>
      </c>
      <c r="I3607" t="s">
        <v>65</v>
      </c>
      <c r="AT3607" t="s">
        <v>67</v>
      </c>
      <c r="BE3607">
        <f>COUNTIF(J3607:BD3607,"**")</f>
        <v>1</v>
      </c>
      <c r="BF3607">
        <f>COUNTIF(J3607:BD3607,"*P*")</f>
        <v>0</v>
      </c>
      <c r="BG3607">
        <f>COUNTIF(J3607:BD3607,"*C*")</f>
        <v>1</v>
      </c>
      <c r="BH3607">
        <f>COUNTIF(AQ3607:BC3607, "C")</f>
        <v>1</v>
      </c>
      <c r="BI3607">
        <f>COUNTIF(AQ3607:BC3607, "P")</f>
        <v>0</v>
      </c>
      <c r="BJ3607" t="str">
        <f t="shared" si="56"/>
        <v/>
      </c>
      <c r="BK3607">
        <f>COUNTIFS(AQ3607:BC3607,"C")+COUNTIFS(AQ3607:BC3607,"P")</f>
        <v>1</v>
      </c>
      <c r="BL3607">
        <f>COUNTIF(AC3607:AO3607,"**")</f>
        <v>0</v>
      </c>
      <c r="BM3607">
        <f>COUNTIF(AC3607:AO3607,"P")</f>
        <v>0</v>
      </c>
      <c r="BN3607">
        <f>COUNTIF(AC3607:AO3607,"C")</f>
        <v>0</v>
      </c>
    </row>
    <row r="3608" spans="1:66" x14ac:dyDescent="0.25">
      <c r="A3608">
        <v>7576</v>
      </c>
      <c r="B3608">
        <v>13</v>
      </c>
      <c r="C3608">
        <v>2</v>
      </c>
      <c r="D3608">
        <v>29</v>
      </c>
      <c r="E3608" t="s">
        <v>58</v>
      </c>
      <c r="F3608" t="s">
        <v>2622</v>
      </c>
      <c r="G3608">
        <v>36</v>
      </c>
      <c r="H3608" t="s">
        <v>60</v>
      </c>
      <c r="I3608" t="s">
        <v>61</v>
      </c>
      <c r="AL3608" t="s">
        <v>62</v>
      </c>
      <c r="BE3608">
        <f>COUNTIF(J3608:BD3608,"**")</f>
        <v>1</v>
      </c>
      <c r="BF3608">
        <f>COUNTIF(J3608:BD3608,"*P*")</f>
        <v>1</v>
      </c>
      <c r="BG3608">
        <f>COUNTIF(J3608:BD3608,"*C*")</f>
        <v>0</v>
      </c>
      <c r="BH3608">
        <f>COUNTIF(AQ3608:BC3608, "C")</f>
        <v>0</v>
      </c>
      <c r="BI3608">
        <f>COUNTIF(AQ3608:BC3608, "P")</f>
        <v>0</v>
      </c>
      <c r="BJ3608" t="str">
        <f t="shared" si="56"/>
        <v/>
      </c>
      <c r="BK3608">
        <f>COUNTIFS(AQ3608:BC3608,"C")+COUNTIFS(AQ3608:BC3608,"P")</f>
        <v>0</v>
      </c>
      <c r="BL3608">
        <f>COUNTIF(AC3608:AO3608,"**")</f>
        <v>1</v>
      </c>
      <c r="BM3608">
        <f>COUNTIF(AC3608:AO3608,"P")</f>
        <v>1</v>
      </c>
      <c r="BN3608">
        <f>COUNTIF(AC3608:AO3608,"C")</f>
        <v>0</v>
      </c>
    </row>
    <row r="3609" spans="1:66" x14ac:dyDescent="0.25">
      <c r="A3609">
        <v>7634</v>
      </c>
      <c r="B3609">
        <v>13</v>
      </c>
      <c r="C3609">
        <v>4</v>
      </c>
      <c r="D3609">
        <v>29</v>
      </c>
      <c r="E3609" t="s">
        <v>58</v>
      </c>
      <c r="F3609" t="s">
        <v>2623</v>
      </c>
      <c r="G3609">
        <v>36</v>
      </c>
      <c r="H3609" t="s">
        <v>64</v>
      </c>
      <c r="I3609" t="s">
        <v>65</v>
      </c>
      <c r="N3609" t="s">
        <v>67</v>
      </c>
      <c r="AT3609" t="s">
        <v>67</v>
      </c>
      <c r="BE3609">
        <f>COUNTIF(J3609:BD3609,"**")</f>
        <v>2</v>
      </c>
      <c r="BF3609">
        <f>COUNTIF(J3609:BD3609,"*P*")</f>
        <v>0</v>
      </c>
      <c r="BG3609">
        <f>COUNTIF(J3609:BD3609,"*C*")</f>
        <v>2</v>
      </c>
      <c r="BH3609">
        <f>COUNTIF(AQ3609:BC3609, "C")</f>
        <v>1</v>
      </c>
      <c r="BI3609">
        <f>COUNTIF(AQ3609:BC3609, "P")</f>
        <v>0</v>
      </c>
      <c r="BJ3609" t="str">
        <f t="shared" si="56"/>
        <v/>
      </c>
      <c r="BK3609">
        <f>COUNTIFS(AQ3609:BC3609,"C")+COUNTIFS(AQ3609:BC3609,"P")</f>
        <v>1</v>
      </c>
      <c r="BL3609">
        <f>COUNTIF(AC3609:AO3609,"**")</f>
        <v>0</v>
      </c>
      <c r="BM3609">
        <f>COUNTIF(AC3609:AO3609,"P")</f>
        <v>0</v>
      </c>
      <c r="BN3609">
        <f>COUNTIF(AC3609:AO3609,"C")</f>
        <v>0</v>
      </c>
    </row>
    <row r="3610" spans="1:66" x14ac:dyDescent="0.25">
      <c r="A3610">
        <v>7675</v>
      </c>
      <c r="B3610">
        <v>13</v>
      </c>
      <c r="C3610">
        <v>4</v>
      </c>
      <c r="D3610">
        <v>29</v>
      </c>
      <c r="E3610" t="s">
        <v>58</v>
      </c>
      <c r="F3610" t="s">
        <v>1518</v>
      </c>
      <c r="G3610">
        <v>36</v>
      </c>
      <c r="H3610" t="s">
        <v>64</v>
      </c>
      <c r="I3610" t="s">
        <v>65</v>
      </c>
      <c r="AQ3610" t="s">
        <v>67</v>
      </c>
      <c r="AS3610" t="s">
        <v>62</v>
      </c>
      <c r="AT3610" t="s">
        <v>67</v>
      </c>
      <c r="AZ3610" t="s">
        <v>67</v>
      </c>
      <c r="BE3610">
        <f>COUNTIF(J3610:BD3610,"**")</f>
        <v>4</v>
      </c>
      <c r="BF3610">
        <f>COUNTIF(J3610:BD3610,"*P*")</f>
        <v>1</v>
      </c>
      <c r="BG3610">
        <f>COUNTIF(J3610:BD3610,"*C*")</f>
        <v>3</v>
      </c>
      <c r="BH3610">
        <f>COUNTIF(AQ3610:BC3610, "C")</f>
        <v>3</v>
      </c>
      <c r="BI3610">
        <f>COUNTIF(AQ3610:BC3610, "P")</f>
        <v>1</v>
      </c>
      <c r="BJ3610" t="str">
        <f t="shared" si="56"/>
        <v/>
      </c>
      <c r="BK3610">
        <f>COUNTIFS(AQ3610:BC3610,"C")+COUNTIFS(AQ3610:BC3610,"P")</f>
        <v>4</v>
      </c>
      <c r="BL3610">
        <f>COUNTIF(AC3610:AO3610,"**")</f>
        <v>0</v>
      </c>
      <c r="BM3610">
        <f>COUNTIF(AC3610:AO3610,"P")</f>
        <v>0</v>
      </c>
      <c r="BN3610">
        <f>COUNTIF(AC3610:AO3610,"C")</f>
        <v>0</v>
      </c>
    </row>
    <row r="3611" spans="1:66" x14ac:dyDescent="0.25">
      <c r="A3611">
        <v>7690</v>
      </c>
      <c r="B3611">
        <v>13</v>
      </c>
      <c r="C3611">
        <v>5</v>
      </c>
      <c r="D3611">
        <v>29</v>
      </c>
      <c r="E3611" t="s">
        <v>58</v>
      </c>
      <c r="F3611" t="s">
        <v>503</v>
      </c>
      <c r="G3611">
        <v>36</v>
      </c>
      <c r="H3611" t="s">
        <v>60</v>
      </c>
      <c r="I3611" t="s">
        <v>65</v>
      </c>
      <c r="V3611" t="s">
        <v>62</v>
      </c>
      <c r="AT3611" t="s">
        <v>67</v>
      </c>
      <c r="BE3611">
        <f>COUNTIF(J3611:BD3611,"**")</f>
        <v>2</v>
      </c>
      <c r="BF3611">
        <f>COUNTIF(J3611:BD3611,"*P*")</f>
        <v>1</v>
      </c>
      <c r="BG3611">
        <f>COUNTIF(J3611:BD3611,"*C*")</f>
        <v>1</v>
      </c>
      <c r="BH3611">
        <f>COUNTIF(AQ3611:BC3611, "C")</f>
        <v>1</v>
      </c>
      <c r="BI3611">
        <f>COUNTIF(AQ3611:BC3611, "P")</f>
        <v>0</v>
      </c>
      <c r="BJ3611" t="str">
        <f t="shared" si="56"/>
        <v/>
      </c>
      <c r="BK3611">
        <f>COUNTIFS(AQ3611:BC3611,"C")+COUNTIFS(AQ3611:BC3611,"P")</f>
        <v>1</v>
      </c>
      <c r="BL3611">
        <f>COUNTIF(AC3611:AO3611,"**")</f>
        <v>0</v>
      </c>
      <c r="BM3611">
        <f>COUNTIF(AC3611:AO3611,"P")</f>
        <v>0</v>
      </c>
      <c r="BN3611">
        <f>COUNTIF(AC3611:AO3611,"C")</f>
        <v>0</v>
      </c>
    </row>
    <row r="3612" spans="1:66" x14ac:dyDescent="0.25">
      <c r="A3612">
        <v>7739</v>
      </c>
      <c r="B3612">
        <v>13</v>
      </c>
      <c r="C3612">
        <v>5</v>
      </c>
      <c r="D3612">
        <v>29</v>
      </c>
      <c r="E3612" t="s">
        <v>58</v>
      </c>
      <c r="F3612" t="s">
        <v>2624</v>
      </c>
      <c r="G3612">
        <v>36</v>
      </c>
      <c r="H3612" t="s">
        <v>60</v>
      </c>
      <c r="I3612" t="s">
        <v>65</v>
      </c>
      <c r="K3612" t="s">
        <v>62</v>
      </c>
      <c r="AD3612" t="s">
        <v>67</v>
      </c>
      <c r="AT3612" t="s">
        <v>67</v>
      </c>
      <c r="BE3612">
        <f>COUNTIF(J3612:BD3612,"**")</f>
        <v>3</v>
      </c>
      <c r="BF3612">
        <f>COUNTIF(J3612:BD3612,"*P*")</f>
        <v>1</v>
      </c>
      <c r="BG3612">
        <f>COUNTIF(J3612:BD3612,"*C*")</f>
        <v>2</v>
      </c>
      <c r="BH3612">
        <f>COUNTIF(AQ3612:BC3612, "C")</f>
        <v>1</v>
      </c>
      <c r="BI3612">
        <f>COUNTIF(AQ3612:BC3612, "P")</f>
        <v>0</v>
      </c>
      <c r="BJ3612" t="str">
        <f t="shared" si="56"/>
        <v/>
      </c>
      <c r="BK3612">
        <f>COUNTIFS(AQ3612:BC3612,"C")+COUNTIFS(AQ3612:BC3612,"P")</f>
        <v>1</v>
      </c>
      <c r="BL3612">
        <f>COUNTIF(AC3612:AO3612,"**")</f>
        <v>1</v>
      </c>
      <c r="BM3612">
        <f>COUNTIF(AC3612:AO3612,"P")</f>
        <v>0</v>
      </c>
      <c r="BN3612">
        <f>COUNTIF(AC3612:AO3612,"C")</f>
        <v>1</v>
      </c>
    </row>
    <row r="3613" spans="1:66" x14ac:dyDescent="0.25">
      <c r="A3613">
        <v>7762</v>
      </c>
      <c r="B3613">
        <v>13</v>
      </c>
      <c r="C3613">
        <v>6</v>
      </c>
      <c r="D3613">
        <v>29</v>
      </c>
      <c r="E3613" t="s">
        <v>58</v>
      </c>
      <c r="F3613" t="s">
        <v>2625</v>
      </c>
      <c r="G3613">
        <v>36</v>
      </c>
      <c r="H3613" t="s">
        <v>64</v>
      </c>
      <c r="I3613" t="s">
        <v>65</v>
      </c>
      <c r="N3613" t="s">
        <v>67</v>
      </c>
      <c r="AQ3613" t="s">
        <v>67</v>
      </c>
      <c r="AS3613" t="s">
        <v>62</v>
      </c>
      <c r="AZ3613" t="s">
        <v>67</v>
      </c>
      <c r="BE3613">
        <f>COUNTIF(J3613:BD3613,"**")</f>
        <v>4</v>
      </c>
      <c r="BF3613">
        <f>COUNTIF(J3613:BD3613,"*P*")</f>
        <v>1</v>
      </c>
      <c r="BG3613">
        <f>COUNTIF(J3613:BD3613,"*C*")</f>
        <v>3</v>
      </c>
      <c r="BH3613">
        <f>COUNTIF(AQ3613:BC3613, "C")</f>
        <v>2</v>
      </c>
      <c r="BI3613">
        <f>COUNTIF(AQ3613:BC3613, "P")</f>
        <v>1</v>
      </c>
      <c r="BJ3613" t="str">
        <f t="shared" si="56"/>
        <v/>
      </c>
      <c r="BK3613">
        <f>COUNTIFS(AQ3613:BC3613,"C")+COUNTIFS(AQ3613:BC3613,"P")</f>
        <v>3</v>
      </c>
      <c r="BL3613">
        <f>COUNTIF(AC3613:AO3613,"**")</f>
        <v>0</v>
      </c>
      <c r="BM3613">
        <f>COUNTIF(AC3613:AO3613,"P")</f>
        <v>0</v>
      </c>
      <c r="BN3613">
        <f>COUNTIF(AC3613:AO3613,"C")</f>
        <v>0</v>
      </c>
    </row>
    <row r="3614" spans="1:66" x14ac:dyDescent="0.25">
      <c r="A3614">
        <v>7793</v>
      </c>
      <c r="B3614">
        <v>13</v>
      </c>
      <c r="C3614">
        <v>6</v>
      </c>
      <c r="D3614">
        <v>29</v>
      </c>
      <c r="E3614" t="s">
        <v>58</v>
      </c>
      <c r="F3614" t="s">
        <v>2626</v>
      </c>
      <c r="G3614">
        <v>36</v>
      </c>
      <c r="H3614" t="s">
        <v>64</v>
      </c>
      <c r="I3614" t="s">
        <v>65</v>
      </c>
      <c r="N3614" t="s">
        <v>67</v>
      </c>
      <c r="O3614" t="s">
        <v>67</v>
      </c>
      <c r="AG3614" t="s">
        <v>67</v>
      </c>
      <c r="AM3614" t="s">
        <v>62</v>
      </c>
      <c r="AY3614" t="s">
        <v>67</v>
      </c>
      <c r="BE3614">
        <f>COUNTIF(J3614:BD3614,"**")</f>
        <v>5</v>
      </c>
      <c r="BF3614">
        <f>COUNTIF(J3614:BD3614,"*P*")</f>
        <v>1</v>
      </c>
      <c r="BG3614">
        <f>COUNTIF(J3614:BD3614,"*C*")</f>
        <v>4</v>
      </c>
      <c r="BH3614">
        <f>COUNTIF(AQ3614:BC3614, "C")</f>
        <v>1</v>
      </c>
      <c r="BI3614">
        <f>COUNTIF(AQ3614:BC3614, "P")</f>
        <v>0</v>
      </c>
      <c r="BJ3614" t="str">
        <f t="shared" si="56"/>
        <v/>
      </c>
      <c r="BK3614">
        <f>COUNTIFS(AQ3614:BC3614,"C")+COUNTIFS(AQ3614:BC3614,"P")</f>
        <v>1</v>
      </c>
      <c r="BL3614">
        <f>COUNTIF(AC3614:AO3614,"**")</f>
        <v>2</v>
      </c>
      <c r="BM3614">
        <f>COUNTIF(AC3614:AO3614,"P")</f>
        <v>1</v>
      </c>
      <c r="BN3614">
        <f>COUNTIF(AC3614:AO3614,"C")</f>
        <v>1</v>
      </c>
    </row>
    <row r="3615" spans="1:66" x14ac:dyDescent="0.25">
      <c r="A3615">
        <v>7820</v>
      </c>
      <c r="B3615">
        <v>13</v>
      </c>
      <c r="C3615">
        <v>7</v>
      </c>
      <c r="D3615">
        <v>29</v>
      </c>
      <c r="E3615" t="s">
        <v>58</v>
      </c>
      <c r="F3615" t="s">
        <v>2627</v>
      </c>
      <c r="G3615">
        <v>36</v>
      </c>
      <c r="H3615" t="s">
        <v>60</v>
      </c>
      <c r="I3615" t="s">
        <v>61</v>
      </c>
      <c r="O3615" t="s">
        <v>67</v>
      </c>
      <c r="BE3615">
        <f>COUNTIF(J3615:BD3615,"**")</f>
        <v>1</v>
      </c>
      <c r="BF3615">
        <f>COUNTIF(J3615:BD3615,"*P*")</f>
        <v>0</v>
      </c>
      <c r="BG3615">
        <f>COUNTIF(J3615:BD3615,"*C*")</f>
        <v>1</v>
      </c>
      <c r="BH3615">
        <f>COUNTIF(AQ3615:BC3615, "C")</f>
        <v>0</v>
      </c>
      <c r="BI3615">
        <f>COUNTIF(AQ3615:BC3615, "P")</f>
        <v>0</v>
      </c>
      <c r="BJ3615" t="str">
        <f t="shared" si="56"/>
        <v/>
      </c>
      <c r="BK3615">
        <f>COUNTIFS(AQ3615:BC3615,"C")+COUNTIFS(AQ3615:BC3615,"P")</f>
        <v>0</v>
      </c>
      <c r="BL3615">
        <f>COUNTIF(AC3615:AO3615,"**")</f>
        <v>0</v>
      </c>
      <c r="BM3615">
        <f>COUNTIF(AC3615:AO3615,"P")</f>
        <v>0</v>
      </c>
      <c r="BN3615">
        <f>COUNTIF(AC3615:AO3615,"C")</f>
        <v>0</v>
      </c>
    </row>
    <row r="3616" spans="1:66" x14ac:dyDescent="0.25">
      <c r="A3616">
        <v>7978</v>
      </c>
      <c r="B3616">
        <v>13</v>
      </c>
      <c r="C3616">
        <v>9</v>
      </c>
      <c r="D3616">
        <v>29</v>
      </c>
      <c r="E3616" t="s">
        <v>58</v>
      </c>
      <c r="F3616" t="s">
        <v>2628</v>
      </c>
      <c r="G3616">
        <v>36</v>
      </c>
      <c r="H3616" t="s">
        <v>60</v>
      </c>
      <c r="I3616" t="s">
        <v>65</v>
      </c>
      <c r="AQ3616" t="s">
        <v>62</v>
      </c>
      <c r="AS3616" t="s">
        <v>62</v>
      </c>
      <c r="AT3616" t="s">
        <v>62</v>
      </c>
      <c r="AZ3616" t="s">
        <v>62</v>
      </c>
      <c r="BE3616">
        <f>COUNTIF(J3616:BD3616,"**")</f>
        <v>4</v>
      </c>
      <c r="BF3616">
        <f>COUNTIF(J3616:BD3616,"*P*")</f>
        <v>4</v>
      </c>
      <c r="BG3616">
        <f>COUNTIF(J3616:BD3616,"*C*")</f>
        <v>0</v>
      </c>
      <c r="BH3616">
        <f>COUNTIF(AQ3616:BC3616, "C")</f>
        <v>0</v>
      </c>
      <c r="BI3616">
        <f>COUNTIF(AQ3616:BC3616, "P")</f>
        <v>4</v>
      </c>
      <c r="BJ3616" t="str">
        <f t="shared" si="56"/>
        <v>X</v>
      </c>
      <c r="BK3616">
        <f>COUNTIFS(AQ3616:BC3616,"C")+COUNTIFS(AQ3616:BC3616,"P")</f>
        <v>4</v>
      </c>
      <c r="BL3616">
        <f>COUNTIF(AC3616:AO3616,"**")</f>
        <v>0</v>
      </c>
      <c r="BM3616">
        <f>COUNTIF(AC3616:AO3616,"P")</f>
        <v>0</v>
      </c>
      <c r="BN3616">
        <f>COUNTIF(AC3616:AO3616,"C")</f>
        <v>0</v>
      </c>
    </row>
    <row r="3617" spans="1:66" x14ac:dyDescent="0.25">
      <c r="A3617">
        <v>8139</v>
      </c>
      <c r="B3617">
        <v>13</v>
      </c>
      <c r="C3617">
        <v>12</v>
      </c>
      <c r="D3617">
        <v>29</v>
      </c>
      <c r="E3617" t="s">
        <v>58</v>
      </c>
      <c r="F3617" t="s">
        <v>2629</v>
      </c>
      <c r="G3617">
        <v>36</v>
      </c>
      <c r="H3617" t="s">
        <v>60</v>
      </c>
      <c r="I3617" t="s">
        <v>65</v>
      </c>
      <c r="O3617" t="s">
        <v>62</v>
      </c>
      <c r="BE3617">
        <f>COUNTIF(J3617:BD3617,"**")</f>
        <v>1</v>
      </c>
      <c r="BF3617">
        <f>COUNTIF(J3617:BD3617,"*P*")</f>
        <v>1</v>
      </c>
      <c r="BG3617">
        <f>COUNTIF(J3617:BD3617,"*C*")</f>
        <v>0</v>
      </c>
      <c r="BH3617">
        <f>COUNTIF(AQ3617:BC3617, "C")</f>
        <v>0</v>
      </c>
      <c r="BI3617">
        <f>COUNTIF(AQ3617:BC3617, "P")</f>
        <v>0</v>
      </c>
      <c r="BJ3617" t="str">
        <f t="shared" si="56"/>
        <v/>
      </c>
      <c r="BK3617">
        <f>COUNTIFS(AQ3617:BC3617,"C")+COUNTIFS(AQ3617:BC3617,"P")</f>
        <v>0</v>
      </c>
      <c r="BL3617">
        <f>COUNTIF(AC3617:AO3617,"**")</f>
        <v>0</v>
      </c>
      <c r="BM3617">
        <f>COUNTIF(AC3617:AO3617,"P")</f>
        <v>0</v>
      </c>
      <c r="BN3617">
        <f>COUNTIF(AC3617:AO3617,"C")</f>
        <v>0</v>
      </c>
    </row>
    <row r="3618" spans="1:66" x14ac:dyDescent="0.25">
      <c r="A3618">
        <v>8167</v>
      </c>
      <c r="B3618">
        <v>14</v>
      </c>
      <c r="C3618">
        <v>1</v>
      </c>
      <c r="D3618">
        <v>3</v>
      </c>
      <c r="E3618" t="s">
        <v>58</v>
      </c>
      <c r="F3618" t="s">
        <v>2630</v>
      </c>
      <c r="G3618">
        <v>36</v>
      </c>
      <c r="H3618" t="s">
        <v>60</v>
      </c>
      <c r="I3618" t="s">
        <v>65</v>
      </c>
      <c r="W3618" t="s">
        <v>67</v>
      </c>
      <c r="AD3618" t="s">
        <v>62</v>
      </c>
      <c r="AZ3618" t="s">
        <v>67</v>
      </c>
      <c r="BE3618">
        <f>COUNTIF(J3618:BD3618,"**")</f>
        <v>3</v>
      </c>
      <c r="BF3618">
        <f>COUNTIF(J3618:BD3618,"*P*")</f>
        <v>1</v>
      </c>
      <c r="BG3618">
        <f>COUNTIF(J3618:BD3618,"*C*")</f>
        <v>2</v>
      </c>
      <c r="BH3618">
        <f>COUNTIF(AQ3618:BC3618, "C")</f>
        <v>1</v>
      </c>
      <c r="BI3618">
        <f>COUNTIF(AQ3618:BC3618, "P")</f>
        <v>0</v>
      </c>
      <c r="BJ3618" t="str">
        <f t="shared" si="56"/>
        <v/>
      </c>
      <c r="BK3618">
        <f>COUNTIFS(AQ3618:BC3618,"C")+COUNTIFS(AQ3618:BC3618,"P")</f>
        <v>1</v>
      </c>
      <c r="BL3618">
        <f>COUNTIF(AC3618:AO3618,"**")</f>
        <v>1</v>
      </c>
      <c r="BM3618">
        <f>COUNTIF(AC3618:AO3618,"P")</f>
        <v>1</v>
      </c>
      <c r="BN3618">
        <f>COUNTIF(AC3618:AO3618,"C")</f>
        <v>0</v>
      </c>
    </row>
    <row r="3619" spans="1:66" x14ac:dyDescent="0.25">
      <c r="A3619">
        <v>8192</v>
      </c>
      <c r="B3619">
        <v>14</v>
      </c>
      <c r="C3619">
        <v>3</v>
      </c>
      <c r="D3619">
        <v>32</v>
      </c>
      <c r="E3619" t="s">
        <v>58</v>
      </c>
      <c r="F3619" t="s">
        <v>2631</v>
      </c>
      <c r="G3619">
        <v>36</v>
      </c>
      <c r="H3619" t="s">
        <v>60</v>
      </c>
      <c r="I3619" t="s">
        <v>61</v>
      </c>
      <c r="K3619" t="s">
        <v>62</v>
      </c>
      <c r="W3619" t="s">
        <v>62</v>
      </c>
      <c r="AD3619" t="s">
        <v>62</v>
      </c>
      <c r="AT3619" t="s">
        <v>67</v>
      </c>
      <c r="AV3619" t="s">
        <v>62</v>
      </c>
      <c r="BC3619" t="s">
        <v>62</v>
      </c>
      <c r="BE3619">
        <f>COUNTIF(J3619:BD3619,"**")</f>
        <v>6</v>
      </c>
      <c r="BF3619">
        <f>COUNTIF(J3619:BD3619,"*P*")</f>
        <v>5</v>
      </c>
      <c r="BG3619">
        <f>COUNTIF(J3619:BD3619,"*C*")</f>
        <v>1</v>
      </c>
      <c r="BH3619">
        <f>COUNTIF(AQ3619:BC3619, "C")</f>
        <v>1</v>
      </c>
      <c r="BI3619">
        <f>COUNTIF(AQ3619:BC3619, "P")</f>
        <v>2</v>
      </c>
      <c r="BJ3619" t="str">
        <f t="shared" si="56"/>
        <v/>
      </c>
      <c r="BK3619">
        <f>COUNTIFS(AQ3619:BC3619,"C")+COUNTIFS(AQ3619:BC3619,"P")</f>
        <v>3</v>
      </c>
      <c r="BL3619">
        <f>COUNTIF(AC3619:AO3619,"**")</f>
        <v>1</v>
      </c>
      <c r="BM3619">
        <f>COUNTIF(AC3619:AO3619,"P")</f>
        <v>1</v>
      </c>
      <c r="BN3619">
        <f>COUNTIF(AC3619:AO3619,"C")</f>
        <v>0</v>
      </c>
    </row>
    <row r="3620" spans="1:66" x14ac:dyDescent="0.25">
      <c r="A3620">
        <v>8212</v>
      </c>
      <c r="B3620">
        <v>14</v>
      </c>
      <c r="C3620">
        <v>2</v>
      </c>
      <c r="D3620">
        <v>7</v>
      </c>
      <c r="E3620" t="s">
        <v>58</v>
      </c>
      <c r="F3620" t="s">
        <v>243</v>
      </c>
      <c r="G3620">
        <v>36</v>
      </c>
      <c r="H3620" t="s">
        <v>64</v>
      </c>
      <c r="I3620" t="s">
        <v>65</v>
      </c>
      <c r="J3620" t="s">
        <v>62</v>
      </c>
      <c r="K3620" t="s">
        <v>62</v>
      </c>
      <c r="W3620" t="s">
        <v>67</v>
      </c>
      <c r="AS3620" t="s">
        <v>62</v>
      </c>
      <c r="AZ3620" t="s">
        <v>62</v>
      </c>
      <c r="BE3620">
        <f>COUNTIF(J3620:BD3620,"**")</f>
        <v>5</v>
      </c>
      <c r="BF3620">
        <f>COUNTIF(J3620:BD3620,"*P*")</f>
        <v>4</v>
      </c>
      <c r="BG3620">
        <f>COUNTIF(J3620:BD3620,"*C*")</f>
        <v>1</v>
      </c>
      <c r="BH3620">
        <f>COUNTIF(AQ3620:BC3620, "C")</f>
        <v>0</v>
      </c>
      <c r="BI3620">
        <f>COUNTIF(AQ3620:BC3620, "P")</f>
        <v>2</v>
      </c>
      <c r="BJ3620" t="str">
        <f t="shared" si="56"/>
        <v>X</v>
      </c>
      <c r="BK3620">
        <f>COUNTIFS(AQ3620:BC3620,"C")+COUNTIFS(AQ3620:BC3620,"P")</f>
        <v>2</v>
      </c>
      <c r="BL3620">
        <f>COUNTIF(AC3620:AO3620,"**")</f>
        <v>0</v>
      </c>
      <c r="BM3620">
        <f>COUNTIF(AC3620:AO3620,"P")</f>
        <v>0</v>
      </c>
      <c r="BN3620">
        <f>COUNTIF(AC3620:AO3620,"C")</f>
        <v>0</v>
      </c>
    </row>
    <row r="3621" spans="1:66" x14ac:dyDescent="0.25">
      <c r="A3621">
        <v>8429</v>
      </c>
      <c r="B3621">
        <v>15</v>
      </c>
      <c r="C3621">
        <v>2</v>
      </c>
      <c r="D3621">
        <v>50</v>
      </c>
      <c r="E3621" t="s">
        <v>58</v>
      </c>
      <c r="F3621" t="s">
        <v>192</v>
      </c>
      <c r="G3621">
        <v>36</v>
      </c>
      <c r="H3621" t="s">
        <v>60</v>
      </c>
      <c r="I3621" t="s">
        <v>65</v>
      </c>
      <c r="N3621" t="s">
        <v>67</v>
      </c>
      <c r="AD3621" t="s">
        <v>62</v>
      </c>
      <c r="AQ3621" t="s">
        <v>67</v>
      </c>
      <c r="AT3621" t="s">
        <v>67</v>
      </c>
      <c r="AU3621" t="s">
        <v>62</v>
      </c>
      <c r="AZ3621" t="s">
        <v>67</v>
      </c>
      <c r="BD3621" t="s">
        <v>2019</v>
      </c>
      <c r="BE3621">
        <f>COUNTIF(J3621:BD3621,"**")</f>
        <v>7</v>
      </c>
      <c r="BF3621">
        <f>COUNTIF(J3621:BD3621,"*P*")</f>
        <v>3</v>
      </c>
      <c r="BG3621">
        <f>COUNTIF(J3621:BD3621,"*C*")</f>
        <v>4</v>
      </c>
      <c r="BH3621">
        <f>COUNTIF(AQ3621:BC3621, "C")</f>
        <v>3</v>
      </c>
      <c r="BI3621">
        <f>COUNTIF(AQ3621:BC3621, "P")</f>
        <v>1</v>
      </c>
      <c r="BJ3621" t="str">
        <f t="shared" si="56"/>
        <v/>
      </c>
      <c r="BK3621">
        <f>COUNTIFS(AQ3621:BC3621,"C")+COUNTIFS(AQ3621:BC3621,"P")</f>
        <v>4</v>
      </c>
      <c r="BL3621">
        <f>COUNTIF(AC3621:AO3621,"**")</f>
        <v>1</v>
      </c>
      <c r="BM3621">
        <f>COUNTIF(AC3621:AO3621,"P")</f>
        <v>1</v>
      </c>
      <c r="BN3621">
        <f>COUNTIF(AC3621:AO3621,"C")</f>
        <v>0</v>
      </c>
    </row>
    <row r="3622" spans="1:66" x14ac:dyDescent="0.25">
      <c r="A3622">
        <v>8721</v>
      </c>
      <c r="B3622">
        <v>15</v>
      </c>
      <c r="C3622">
        <v>5</v>
      </c>
      <c r="D3622">
        <v>50</v>
      </c>
      <c r="E3622" t="s">
        <v>58</v>
      </c>
      <c r="F3622" t="s">
        <v>497</v>
      </c>
      <c r="G3622">
        <v>36</v>
      </c>
      <c r="H3622" t="s">
        <v>60</v>
      </c>
      <c r="I3622" t="s">
        <v>65</v>
      </c>
      <c r="AU3622" t="s">
        <v>67</v>
      </c>
      <c r="BD3622" t="s">
        <v>295</v>
      </c>
      <c r="BE3622">
        <f>COUNTIF(J3622:BD3622,"**")</f>
        <v>2</v>
      </c>
      <c r="BF3622">
        <f>COUNTIF(J3622:BD3622,"*P*")</f>
        <v>0</v>
      </c>
      <c r="BG3622">
        <f>COUNTIF(J3622:BD3622,"*C*")</f>
        <v>2</v>
      </c>
      <c r="BH3622">
        <f>COUNTIF(AQ3622:BC3622, "C")</f>
        <v>1</v>
      </c>
      <c r="BI3622">
        <f>COUNTIF(AQ3622:BC3622, "P")</f>
        <v>0</v>
      </c>
      <c r="BJ3622" t="str">
        <f t="shared" si="56"/>
        <v/>
      </c>
      <c r="BK3622">
        <f>COUNTIFS(AQ3622:BC3622,"C")+COUNTIFS(AQ3622:BC3622,"P")</f>
        <v>1</v>
      </c>
      <c r="BL3622">
        <f>COUNTIF(AC3622:AO3622,"**")</f>
        <v>0</v>
      </c>
      <c r="BM3622">
        <f>COUNTIF(AC3622:AO3622,"P")</f>
        <v>0</v>
      </c>
      <c r="BN3622">
        <f>COUNTIF(AC3622:AO3622,"C")</f>
        <v>0</v>
      </c>
    </row>
    <row r="3623" spans="1:66" x14ac:dyDescent="0.25">
      <c r="A3623">
        <v>8772</v>
      </c>
      <c r="B3623">
        <v>15</v>
      </c>
      <c r="C3623">
        <v>5</v>
      </c>
      <c r="D3623">
        <v>50</v>
      </c>
      <c r="E3623" t="s">
        <v>58</v>
      </c>
      <c r="F3623" t="s">
        <v>1020</v>
      </c>
      <c r="G3623">
        <v>36</v>
      </c>
      <c r="H3623" t="s">
        <v>60</v>
      </c>
      <c r="I3623" t="s">
        <v>61</v>
      </c>
      <c r="N3623" t="s">
        <v>67</v>
      </c>
      <c r="O3623" t="s">
        <v>67</v>
      </c>
      <c r="BE3623">
        <f>COUNTIF(J3623:BD3623,"**")</f>
        <v>2</v>
      </c>
      <c r="BF3623">
        <f>COUNTIF(J3623:BD3623,"*P*")</f>
        <v>0</v>
      </c>
      <c r="BG3623">
        <f>COUNTIF(J3623:BD3623,"*C*")</f>
        <v>2</v>
      </c>
      <c r="BH3623">
        <f>COUNTIF(AQ3623:BC3623, "C")</f>
        <v>0</v>
      </c>
      <c r="BI3623">
        <f>COUNTIF(AQ3623:BC3623, "P")</f>
        <v>0</v>
      </c>
      <c r="BJ3623" t="str">
        <f t="shared" si="56"/>
        <v/>
      </c>
      <c r="BK3623">
        <f>COUNTIFS(AQ3623:BC3623,"C")+COUNTIFS(AQ3623:BC3623,"P")</f>
        <v>0</v>
      </c>
      <c r="BL3623">
        <f>COUNTIF(AC3623:AO3623,"**")</f>
        <v>0</v>
      </c>
      <c r="BM3623">
        <f>COUNTIF(AC3623:AO3623,"P")</f>
        <v>0</v>
      </c>
      <c r="BN3623">
        <f>COUNTIF(AC3623:AO3623,"C")</f>
        <v>0</v>
      </c>
    </row>
    <row r="3624" spans="1:66" x14ac:dyDescent="0.25">
      <c r="A3624">
        <v>8851</v>
      </c>
      <c r="B3624">
        <v>15</v>
      </c>
      <c r="C3624">
        <v>5</v>
      </c>
      <c r="D3624">
        <v>50</v>
      </c>
      <c r="E3624" t="s">
        <v>58</v>
      </c>
      <c r="F3624" t="s">
        <v>2632</v>
      </c>
      <c r="G3624">
        <v>36</v>
      </c>
      <c r="H3624" t="s">
        <v>60</v>
      </c>
      <c r="I3624" t="s">
        <v>65</v>
      </c>
      <c r="AQ3624" t="s">
        <v>67</v>
      </c>
      <c r="AT3624" t="s">
        <v>67</v>
      </c>
      <c r="AW3624" t="s">
        <v>62</v>
      </c>
      <c r="AZ3624" t="s">
        <v>67</v>
      </c>
      <c r="BE3624">
        <f>COUNTIF(J3624:BD3624,"**")</f>
        <v>4</v>
      </c>
      <c r="BF3624">
        <f>COUNTIF(J3624:BD3624,"*P*")</f>
        <v>1</v>
      </c>
      <c r="BG3624">
        <f>COUNTIF(J3624:BD3624,"*C*")</f>
        <v>3</v>
      </c>
      <c r="BH3624">
        <f>COUNTIF(AQ3624:BC3624, "C")</f>
        <v>3</v>
      </c>
      <c r="BI3624">
        <f>COUNTIF(AQ3624:BC3624, "P")</f>
        <v>1</v>
      </c>
      <c r="BJ3624" t="str">
        <f t="shared" si="56"/>
        <v/>
      </c>
      <c r="BK3624">
        <f>COUNTIFS(AQ3624:BC3624,"C")+COUNTIFS(AQ3624:BC3624,"P")</f>
        <v>4</v>
      </c>
      <c r="BL3624">
        <f>COUNTIF(AC3624:AO3624,"**")</f>
        <v>0</v>
      </c>
      <c r="BM3624">
        <f>COUNTIF(AC3624:AO3624,"P")</f>
        <v>0</v>
      </c>
      <c r="BN3624">
        <f>COUNTIF(AC3624:AO3624,"C")</f>
        <v>0</v>
      </c>
    </row>
    <row r="3625" spans="1:66" x14ac:dyDescent="0.25">
      <c r="A3625">
        <v>8874</v>
      </c>
      <c r="B3625">
        <v>15</v>
      </c>
      <c r="C3625">
        <v>7</v>
      </c>
      <c r="D3625">
        <v>50</v>
      </c>
      <c r="E3625" t="s">
        <v>58</v>
      </c>
      <c r="F3625" t="s">
        <v>341</v>
      </c>
      <c r="G3625">
        <v>36</v>
      </c>
      <c r="H3625" t="s">
        <v>64</v>
      </c>
      <c r="I3625" t="s">
        <v>65</v>
      </c>
      <c r="N3625" t="s">
        <v>67</v>
      </c>
      <c r="O3625" t="s">
        <v>62</v>
      </c>
      <c r="BE3625">
        <f>COUNTIF(J3625:BD3625,"**")</f>
        <v>2</v>
      </c>
      <c r="BF3625">
        <f>COUNTIF(J3625:BD3625,"*P*")</f>
        <v>1</v>
      </c>
      <c r="BG3625">
        <f>COUNTIF(J3625:BD3625,"*C*")</f>
        <v>1</v>
      </c>
      <c r="BH3625">
        <f>COUNTIF(AQ3625:BC3625, "C")</f>
        <v>0</v>
      </c>
      <c r="BI3625">
        <f>COUNTIF(AQ3625:BC3625, "P")</f>
        <v>0</v>
      </c>
      <c r="BJ3625" t="str">
        <f t="shared" si="56"/>
        <v/>
      </c>
      <c r="BK3625">
        <f>COUNTIFS(AQ3625:BC3625,"C")+COUNTIFS(AQ3625:BC3625,"P")</f>
        <v>0</v>
      </c>
      <c r="BL3625">
        <f>COUNTIF(AC3625:AO3625,"**")</f>
        <v>0</v>
      </c>
      <c r="BM3625">
        <f>COUNTIF(AC3625:AO3625,"P")</f>
        <v>0</v>
      </c>
      <c r="BN3625">
        <f>COUNTIF(AC3625:AO3625,"C")</f>
        <v>0</v>
      </c>
    </row>
    <row r="3626" spans="1:66" x14ac:dyDescent="0.25">
      <c r="A3626">
        <v>8875</v>
      </c>
      <c r="B3626">
        <v>15</v>
      </c>
      <c r="C3626">
        <v>8</v>
      </c>
      <c r="D3626">
        <v>50</v>
      </c>
      <c r="E3626" t="s">
        <v>58</v>
      </c>
      <c r="F3626" t="s">
        <v>192</v>
      </c>
      <c r="G3626">
        <v>36</v>
      </c>
      <c r="H3626" t="s">
        <v>60</v>
      </c>
      <c r="I3626" t="s">
        <v>65</v>
      </c>
      <c r="N3626" t="s">
        <v>67</v>
      </c>
      <c r="AT3626" t="s">
        <v>67</v>
      </c>
      <c r="AU3626" t="s">
        <v>67</v>
      </c>
      <c r="BD3626" t="s">
        <v>269</v>
      </c>
      <c r="BE3626">
        <f>COUNTIF(J3626:BD3626,"**")</f>
        <v>4</v>
      </c>
      <c r="BF3626">
        <f>COUNTIF(J3626:BD3626,"*P*")</f>
        <v>0</v>
      </c>
      <c r="BG3626">
        <f>COUNTIF(J3626:BD3626,"*C*")</f>
        <v>4</v>
      </c>
      <c r="BH3626">
        <f>COUNTIF(AQ3626:BC3626, "C")</f>
        <v>2</v>
      </c>
      <c r="BI3626">
        <f>COUNTIF(AQ3626:BC3626, "P")</f>
        <v>0</v>
      </c>
      <c r="BJ3626" t="str">
        <f t="shared" si="56"/>
        <v/>
      </c>
      <c r="BK3626">
        <f>COUNTIFS(AQ3626:BC3626,"C")+COUNTIFS(AQ3626:BC3626,"P")</f>
        <v>2</v>
      </c>
      <c r="BL3626">
        <f>COUNTIF(AC3626:AO3626,"**")</f>
        <v>0</v>
      </c>
      <c r="BM3626">
        <f>COUNTIF(AC3626:AO3626,"P")</f>
        <v>0</v>
      </c>
      <c r="BN3626">
        <f>COUNTIF(AC3626:AO3626,"C")</f>
        <v>0</v>
      </c>
    </row>
    <row r="3627" spans="1:66" x14ac:dyDescent="0.25">
      <c r="A3627">
        <v>8928</v>
      </c>
      <c r="B3627">
        <v>15</v>
      </c>
      <c r="C3627">
        <v>6</v>
      </c>
      <c r="D3627">
        <v>50</v>
      </c>
      <c r="E3627" t="s">
        <v>58</v>
      </c>
      <c r="F3627" t="s">
        <v>731</v>
      </c>
      <c r="G3627">
        <v>36</v>
      </c>
      <c r="H3627" t="s">
        <v>64</v>
      </c>
      <c r="I3627" t="s">
        <v>65</v>
      </c>
      <c r="N3627" t="s">
        <v>67</v>
      </c>
      <c r="AD3627" t="s">
        <v>67</v>
      </c>
      <c r="AU3627" t="s">
        <v>67</v>
      </c>
      <c r="BD3627" t="s">
        <v>295</v>
      </c>
      <c r="BE3627">
        <f>COUNTIF(J3627:BD3627,"**")</f>
        <v>4</v>
      </c>
      <c r="BF3627">
        <f>COUNTIF(J3627:BD3627,"*P*")</f>
        <v>0</v>
      </c>
      <c r="BG3627">
        <f>COUNTIF(J3627:BD3627,"*C*")</f>
        <v>4</v>
      </c>
      <c r="BH3627">
        <f>COUNTIF(AQ3627:BC3627, "C")</f>
        <v>1</v>
      </c>
      <c r="BI3627">
        <f>COUNTIF(AQ3627:BC3627, "P")</f>
        <v>0</v>
      </c>
      <c r="BJ3627" t="str">
        <f t="shared" si="56"/>
        <v/>
      </c>
      <c r="BK3627">
        <f>COUNTIFS(AQ3627:BC3627,"C")+COUNTIFS(AQ3627:BC3627,"P")</f>
        <v>1</v>
      </c>
      <c r="BL3627">
        <f>COUNTIF(AC3627:AO3627,"**")</f>
        <v>1</v>
      </c>
      <c r="BM3627">
        <f>COUNTIF(AC3627:AO3627,"P")</f>
        <v>0</v>
      </c>
      <c r="BN3627">
        <f>COUNTIF(AC3627:AO3627,"C")</f>
        <v>1</v>
      </c>
    </row>
    <row r="3628" spans="1:66" x14ac:dyDescent="0.25">
      <c r="A3628">
        <v>8937</v>
      </c>
      <c r="B3628">
        <v>15</v>
      </c>
      <c r="C3628">
        <v>6</v>
      </c>
      <c r="D3628">
        <v>50</v>
      </c>
      <c r="E3628" t="s">
        <v>58</v>
      </c>
      <c r="F3628" t="s">
        <v>2633</v>
      </c>
      <c r="G3628">
        <v>36</v>
      </c>
      <c r="H3628" t="s">
        <v>60</v>
      </c>
      <c r="I3628" t="s">
        <v>65</v>
      </c>
      <c r="N3628" t="s">
        <v>67</v>
      </c>
      <c r="BE3628">
        <f>COUNTIF(J3628:BD3628,"**")</f>
        <v>1</v>
      </c>
      <c r="BF3628">
        <f>COUNTIF(J3628:BD3628,"*P*")</f>
        <v>0</v>
      </c>
      <c r="BG3628">
        <f>COUNTIF(J3628:BD3628,"*C*")</f>
        <v>1</v>
      </c>
      <c r="BH3628">
        <f>COUNTIF(AQ3628:BC3628, "C")</f>
        <v>0</v>
      </c>
      <c r="BI3628">
        <f>COUNTIF(AQ3628:BC3628, "P")</f>
        <v>0</v>
      </c>
      <c r="BJ3628" t="str">
        <f t="shared" si="56"/>
        <v/>
      </c>
      <c r="BK3628">
        <f>COUNTIFS(AQ3628:BC3628,"C")+COUNTIFS(AQ3628:BC3628,"P")</f>
        <v>0</v>
      </c>
      <c r="BL3628">
        <f>COUNTIF(AC3628:AO3628,"**")</f>
        <v>0</v>
      </c>
      <c r="BM3628">
        <f>COUNTIF(AC3628:AO3628,"P")</f>
        <v>0</v>
      </c>
      <c r="BN3628">
        <f>COUNTIF(AC3628:AO3628,"C")</f>
        <v>0</v>
      </c>
    </row>
    <row r="3629" spans="1:66" x14ac:dyDescent="0.25">
      <c r="A3629">
        <v>8949</v>
      </c>
      <c r="B3629">
        <v>15</v>
      </c>
      <c r="C3629">
        <v>8</v>
      </c>
      <c r="D3629">
        <v>50</v>
      </c>
      <c r="E3629" t="s">
        <v>58</v>
      </c>
      <c r="F3629" t="s">
        <v>161</v>
      </c>
      <c r="G3629">
        <v>36</v>
      </c>
      <c r="H3629" t="s">
        <v>60</v>
      </c>
      <c r="I3629" t="s">
        <v>65</v>
      </c>
      <c r="O3629" t="s">
        <v>62</v>
      </c>
      <c r="BE3629">
        <f>COUNTIF(J3629:BD3629,"**")</f>
        <v>1</v>
      </c>
      <c r="BF3629">
        <f>COUNTIF(J3629:BD3629,"*P*")</f>
        <v>1</v>
      </c>
      <c r="BG3629">
        <f>COUNTIF(J3629:BD3629,"*C*")</f>
        <v>0</v>
      </c>
      <c r="BH3629">
        <f>COUNTIF(AQ3629:BC3629, "C")</f>
        <v>0</v>
      </c>
      <c r="BI3629">
        <f>COUNTIF(AQ3629:BC3629, "P")</f>
        <v>0</v>
      </c>
      <c r="BJ3629" t="str">
        <f t="shared" si="56"/>
        <v/>
      </c>
      <c r="BK3629">
        <f>COUNTIFS(AQ3629:BC3629,"C")+COUNTIFS(AQ3629:BC3629,"P")</f>
        <v>0</v>
      </c>
      <c r="BL3629">
        <f>COUNTIF(AC3629:AO3629,"**")</f>
        <v>0</v>
      </c>
      <c r="BM3629">
        <f>COUNTIF(AC3629:AO3629,"P")</f>
        <v>0</v>
      </c>
      <c r="BN3629">
        <f>COUNTIF(AC3629:AO3629,"C")</f>
        <v>0</v>
      </c>
    </row>
    <row r="3630" spans="1:66" x14ac:dyDescent="0.25">
      <c r="A3630">
        <v>9012</v>
      </c>
      <c r="B3630">
        <v>15</v>
      </c>
      <c r="C3630">
        <v>9</v>
      </c>
      <c r="D3630">
        <v>50</v>
      </c>
      <c r="E3630" t="s">
        <v>58</v>
      </c>
      <c r="F3630" t="s">
        <v>1127</v>
      </c>
      <c r="G3630">
        <v>36</v>
      </c>
      <c r="H3630" t="s">
        <v>60</v>
      </c>
      <c r="I3630" t="s">
        <v>65</v>
      </c>
      <c r="K3630" t="s">
        <v>62</v>
      </c>
      <c r="BA3630" t="s">
        <v>62</v>
      </c>
      <c r="BE3630">
        <f>COUNTIF(J3630:BD3630,"**")</f>
        <v>2</v>
      </c>
      <c r="BF3630">
        <f>COUNTIF(J3630:BD3630,"*P*")</f>
        <v>2</v>
      </c>
      <c r="BG3630">
        <f>COUNTIF(J3630:BD3630,"*C*")</f>
        <v>0</v>
      </c>
      <c r="BH3630">
        <f>COUNTIF(AQ3630:BC3630, "C")</f>
        <v>0</v>
      </c>
      <c r="BI3630">
        <f>COUNTIF(AQ3630:BC3630, "P")</f>
        <v>1</v>
      </c>
      <c r="BJ3630" t="str">
        <f t="shared" si="56"/>
        <v>X</v>
      </c>
      <c r="BK3630">
        <f>COUNTIFS(AQ3630:BC3630,"C")+COUNTIFS(AQ3630:BC3630,"P")</f>
        <v>1</v>
      </c>
      <c r="BL3630">
        <f>COUNTIF(AC3630:AO3630,"**")</f>
        <v>0</v>
      </c>
      <c r="BM3630">
        <f>COUNTIF(AC3630:AO3630,"P")</f>
        <v>0</v>
      </c>
      <c r="BN3630">
        <f>COUNTIF(AC3630:AO3630,"C")</f>
        <v>0</v>
      </c>
    </row>
    <row r="3631" spans="1:66" x14ac:dyDescent="0.25">
      <c r="A3631">
        <v>9117</v>
      </c>
      <c r="B3631">
        <v>15</v>
      </c>
      <c r="C3631">
        <v>8</v>
      </c>
      <c r="D3631">
        <v>50</v>
      </c>
      <c r="E3631" t="s">
        <v>58</v>
      </c>
      <c r="F3631" t="s">
        <v>2634</v>
      </c>
      <c r="G3631">
        <v>36</v>
      </c>
      <c r="H3631" t="s">
        <v>60</v>
      </c>
      <c r="I3631" t="s">
        <v>65</v>
      </c>
      <c r="K3631" t="s">
        <v>62</v>
      </c>
      <c r="S3631" t="s">
        <v>67</v>
      </c>
      <c r="AD3631" t="s">
        <v>62</v>
      </c>
      <c r="AF3631" t="s">
        <v>62</v>
      </c>
      <c r="AV3631" t="s">
        <v>62</v>
      </c>
      <c r="AW3631" t="s">
        <v>62</v>
      </c>
      <c r="BC3631" t="s">
        <v>62</v>
      </c>
      <c r="BD3631" t="s">
        <v>1344</v>
      </c>
      <c r="BE3631">
        <f>COUNTIF(J3631:BD3631,"**")</f>
        <v>8</v>
      </c>
      <c r="BF3631">
        <f>COUNTIF(J3631:BD3631,"*P*")</f>
        <v>6</v>
      </c>
      <c r="BG3631">
        <f>COUNTIF(J3631:BD3631,"*C*")</f>
        <v>1</v>
      </c>
      <c r="BH3631">
        <f>COUNTIF(AQ3631:BC3631, "C")</f>
        <v>0</v>
      </c>
      <c r="BI3631">
        <f>COUNTIF(AQ3631:BC3631, "P")</f>
        <v>3</v>
      </c>
      <c r="BJ3631" t="str">
        <f t="shared" si="56"/>
        <v>X</v>
      </c>
      <c r="BK3631">
        <f>COUNTIFS(AQ3631:BC3631,"C")+COUNTIFS(AQ3631:BC3631,"P")</f>
        <v>3</v>
      </c>
      <c r="BL3631">
        <f>COUNTIF(AC3631:AO3631,"**")</f>
        <v>2</v>
      </c>
      <c r="BM3631">
        <f>COUNTIF(AC3631:AO3631,"P")</f>
        <v>2</v>
      </c>
      <c r="BN3631">
        <f>COUNTIF(AC3631:AO3631,"C")</f>
        <v>0</v>
      </c>
    </row>
    <row r="3632" spans="1:66" x14ac:dyDescent="0.25">
      <c r="A3632">
        <v>9135</v>
      </c>
      <c r="B3632">
        <v>15</v>
      </c>
      <c r="C3632">
        <v>9</v>
      </c>
      <c r="D3632">
        <v>50</v>
      </c>
      <c r="E3632" t="s">
        <v>58</v>
      </c>
      <c r="F3632" t="s">
        <v>2635</v>
      </c>
      <c r="G3632">
        <v>36</v>
      </c>
      <c r="H3632" t="s">
        <v>60</v>
      </c>
      <c r="I3632" t="s">
        <v>61</v>
      </c>
      <c r="J3632" t="s">
        <v>67</v>
      </c>
      <c r="W3632" t="s">
        <v>67</v>
      </c>
      <c r="BE3632">
        <f>COUNTIF(J3632:BD3632,"**")</f>
        <v>2</v>
      </c>
      <c r="BF3632">
        <f>COUNTIF(J3632:BD3632,"*P*")</f>
        <v>0</v>
      </c>
      <c r="BG3632">
        <f>COUNTIF(J3632:BD3632,"*C*")</f>
        <v>2</v>
      </c>
      <c r="BH3632">
        <f>COUNTIF(AQ3632:BC3632, "C")</f>
        <v>0</v>
      </c>
      <c r="BI3632">
        <f>COUNTIF(AQ3632:BC3632, "P")</f>
        <v>0</v>
      </c>
      <c r="BJ3632" t="str">
        <f t="shared" si="56"/>
        <v/>
      </c>
      <c r="BK3632">
        <f>COUNTIFS(AQ3632:BC3632,"C")+COUNTIFS(AQ3632:BC3632,"P")</f>
        <v>0</v>
      </c>
      <c r="BL3632">
        <f>COUNTIF(AC3632:AO3632,"**")</f>
        <v>0</v>
      </c>
      <c r="BM3632">
        <f>COUNTIF(AC3632:AO3632,"P")</f>
        <v>0</v>
      </c>
      <c r="BN3632">
        <f>COUNTIF(AC3632:AO3632,"C")</f>
        <v>0</v>
      </c>
    </row>
    <row r="3633" spans="1:66" x14ac:dyDescent="0.25">
      <c r="A3633">
        <v>9265</v>
      </c>
      <c r="B3633">
        <v>15</v>
      </c>
      <c r="C3633">
        <v>11</v>
      </c>
      <c r="D3633">
        <v>50</v>
      </c>
      <c r="E3633" t="s">
        <v>58</v>
      </c>
      <c r="F3633" t="s">
        <v>506</v>
      </c>
      <c r="G3633">
        <v>36</v>
      </c>
      <c r="H3633" t="s">
        <v>60</v>
      </c>
      <c r="I3633" t="s">
        <v>65</v>
      </c>
      <c r="AD3633" t="s">
        <v>62</v>
      </c>
      <c r="AU3633" t="s">
        <v>67</v>
      </c>
      <c r="BD3633" t="s">
        <v>295</v>
      </c>
      <c r="BE3633">
        <f>COUNTIF(J3633:BD3633,"**")</f>
        <v>3</v>
      </c>
      <c r="BF3633">
        <f>COUNTIF(J3633:BD3633,"*P*")</f>
        <v>1</v>
      </c>
      <c r="BG3633">
        <f>COUNTIF(J3633:BD3633,"*C*")</f>
        <v>2</v>
      </c>
      <c r="BH3633">
        <f>COUNTIF(AQ3633:BC3633, "C")</f>
        <v>1</v>
      </c>
      <c r="BI3633">
        <f>COUNTIF(AQ3633:BC3633, "P")</f>
        <v>0</v>
      </c>
      <c r="BJ3633" t="str">
        <f t="shared" si="56"/>
        <v/>
      </c>
      <c r="BK3633">
        <f>COUNTIFS(AQ3633:BC3633,"C")+COUNTIFS(AQ3633:BC3633,"P")</f>
        <v>1</v>
      </c>
      <c r="BL3633">
        <f>COUNTIF(AC3633:AO3633,"**")</f>
        <v>1</v>
      </c>
      <c r="BM3633">
        <f>COUNTIF(AC3633:AO3633,"P")</f>
        <v>1</v>
      </c>
      <c r="BN3633">
        <f>COUNTIF(AC3633:AO3633,"C")</f>
        <v>0</v>
      </c>
    </row>
    <row r="3634" spans="1:66" x14ac:dyDescent="0.25">
      <c r="A3634">
        <v>9268</v>
      </c>
      <c r="B3634">
        <v>15</v>
      </c>
      <c r="C3634">
        <v>7</v>
      </c>
      <c r="D3634">
        <v>50</v>
      </c>
      <c r="E3634" t="s">
        <v>58</v>
      </c>
      <c r="F3634" t="s">
        <v>738</v>
      </c>
      <c r="G3634">
        <v>36</v>
      </c>
      <c r="H3634" t="s">
        <v>64</v>
      </c>
      <c r="I3634" t="s">
        <v>65</v>
      </c>
      <c r="AT3634" t="s">
        <v>67</v>
      </c>
      <c r="BE3634">
        <f>COUNTIF(J3634:BD3634,"**")</f>
        <v>1</v>
      </c>
      <c r="BF3634">
        <f>COUNTIF(J3634:BD3634,"*P*")</f>
        <v>0</v>
      </c>
      <c r="BG3634">
        <f>COUNTIF(J3634:BD3634,"*C*")</f>
        <v>1</v>
      </c>
      <c r="BH3634">
        <f>COUNTIF(AQ3634:BC3634, "C")</f>
        <v>1</v>
      </c>
      <c r="BI3634">
        <f>COUNTIF(AQ3634:BC3634, "P")</f>
        <v>0</v>
      </c>
      <c r="BJ3634" t="str">
        <f t="shared" si="56"/>
        <v/>
      </c>
      <c r="BK3634">
        <f>COUNTIFS(AQ3634:BC3634,"C")+COUNTIFS(AQ3634:BC3634,"P")</f>
        <v>1</v>
      </c>
      <c r="BL3634">
        <f>COUNTIF(AC3634:AO3634,"**")</f>
        <v>0</v>
      </c>
      <c r="BM3634">
        <f>COUNTIF(AC3634:AO3634,"P")</f>
        <v>0</v>
      </c>
      <c r="BN3634">
        <f>COUNTIF(AC3634:AO3634,"C")</f>
        <v>0</v>
      </c>
    </row>
    <row r="3635" spans="1:66" x14ac:dyDescent="0.25">
      <c r="A3635">
        <v>9283</v>
      </c>
      <c r="B3635">
        <v>15</v>
      </c>
      <c r="C3635">
        <v>11</v>
      </c>
      <c r="D3635">
        <v>50</v>
      </c>
      <c r="E3635" t="s">
        <v>58</v>
      </c>
      <c r="F3635" t="s">
        <v>2636</v>
      </c>
      <c r="G3635">
        <v>36</v>
      </c>
      <c r="H3635" t="s">
        <v>60</v>
      </c>
      <c r="I3635" t="s">
        <v>65</v>
      </c>
      <c r="BB3635" t="s">
        <v>67</v>
      </c>
      <c r="BE3635">
        <f>COUNTIF(J3635:BD3635,"**")</f>
        <v>1</v>
      </c>
      <c r="BF3635">
        <f>COUNTIF(J3635:BD3635,"*P*")</f>
        <v>0</v>
      </c>
      <c r="BG3635">
        <f>COUNTIF(J3635:BD3635,"*C*")</f>
        <v>1</v>
      </c>
      <c r="BH3635">
        <f>COUNTIF(AQ3635:BC3635, "C")</f>
        <v>1</v>
      </c>
      <c r="BI3635">
        <f>COUNTIF(AQ3635:BC3635, "P")</f>
        <v>0</v>
      </c>
      <c r="BJ3635" t="str">
        <f t="shared" si="56"/>
        <v/>
      </c>
      <c r="BK3635">
        <f>COUNTIFS(AQ3635:BC3635,"C")+COUNTIFS(AQ3635:BC3635,"P")</f>
        <v>1</v>
      </c>
      <c r="BL3635">
        <f>COUNTIF(AC3635:AO3635,"**")</f>
        <v>0</v>
      </c>
      <c r="BM3635">
        <f>COUNTIF(AC3635:AO3635,"P")</f>
        <v>0</v>
      </c>
      <c r="BN3635">
        <f>COUNTIF(AC3635:AO3635,"C")</f>
        <v>0</v>
      </c>
    </row>
    <row r="3636" spans="1:66" x14ac:dyDescent="0.25">
      <c r="A3636">
        <v>9289</v>
      </c>
      <c r="B3636">
        <v>15</v>
      </c>
      <c r="C3636">
        <v>11</v>
      </c>
      <c r="D3636">
        <v>50</v>
      </c>
      <c r="E3636" t="s">
        <v>58</v>
      </c>
      <c r="F3636" t="s">
        <v>879</v>
      </c>
      <c r="G3636">
        <v>36</v>
      </c>
      <c r="H3636" t="s">
        <v>64</v>
      </c>
      <c r="I3636" t="s">
        <v>61</v>
      </c>
      <c r="N3636" t="s">
        <v>62</v>
      </c>
      <c r="AQ3636" t="s">
        <v>67</v>
      </c>
      <c r="AU3636" t="s">
        <v>67</v>
      </c>
      <c r="AZ3636" t="s">
        <v>67</v>
      </c>
      <c r="BD3636" t="s">
        <v>295</v>
      </c>
      <c r="BE3636">
        <f>COUNTIF(J3636:BD3636,"**")</f>
        <v>5</v>
      </c>
      <c r="BF3636">
        <f>COUNTIF(J3636:BD3636,"*P*")</f>
        <v>1</v>
      </c>
      <c r="BG3636">
        <f>COUNTIF(J3636:BD3636,"*C*")</f>
        <v>4</v>
      </c>
      <c r="BH3636">
        <f>COUNTIF(AQ3636:BC3636, "C")</f>
        <v>3</v>
      </c>
      <c r="BI3636">
        <f>COUNTIF(AQ3636:BC3636, "P")</f>
        <v>0</v>
      </c>
      <c r="BJ3636" t="str">
        <f t="shared" si="56"/>
        <v/>
      </c>
      <c r="BK3636">
        <f>COUNTIFS(AQ3636:BC3636,"C")+COUNTIFS(AQ3636:BC3636,"P")</f>
        <v>3</v>
      </c>
      <c r="BL3636">
        <f>COUNTIF(AC3636:AO3636,"**")</f>
        <v>0</v>
      </c>
      <c r="BM3636">
        <f>COUNTIF(AC3636:AO3636,"P")</f>
        <v>0</v>
      </c>
      <c r="BN3636">
        <f>COUNTIF(AC3636:AO3636,"C")</f>
        <v>0</v>
      </c>
    </row>
    <row r="3637" spans="1:66" x14ac:dyDescent="0.25">
      <c r="A3637">
        <v>9324</v>
      </c>
      <c r="B3637">
        <v>15</v>
      </c>
      <c r="C3637">
        <v>12</v>
      </c>
      <c r="D3637">
        <v>50</v>
      </c>
      <c r="E3637" t="s">
        <v>58</v>
      </c>
      <c r="F3637" t="s">
        <v>1122</v>
      </c>
      <c r="G3637">
        <v>36</v>
      </c>
      <c r="H3637" t="s">
        <v>60</v>
      </c>
      <c r="I3637" t="s">
        <v>65</v>
      </c>
      <c r="K3637" t="s">
        <v>62</v>
      </c>
      <c r="N3637" t="s">
        <v>67</v>
      </c>
      <c r="AF3637" t="s">
        <v>62</v>
      </c>
      <c r="AT3637" t="s">
        <v>67</v>
      </c>
      <c r="BE3637">
        <f>COUNTIF(J3637:BD3637,"**")</f>
        <v>4</v>
      </c>
      <c r="BF3637">
        <f>COUNTIF(J3637:BD3637,"*P*")</f>
        <v>2</v>
      </c>
      <c r="BG3637">
        <f>COUNTIF(J3637:BD3637,"*C*")</f>
        <v>2</v>
      </c>
      <c r="BH3637">
        <f>COUNTIF(AQ3637:BC3637, "C")</f>
        <v>1</v>
      </c>
      <c r="BI3637">
        <f>COUNTIF(AQ3637:BC3637, "P")</f>
        <v>0</v>
      </c>
      <c r="BJ3637" t="str">
        <f t="shared" si="56"/>
        <v/>
      </c>
      <c r="BK3637">
        <f>COUNTIFS(AQ3637:BC3637,"C")+COUNTIFS(AQ3637:BC3637,"P")</f>
        <v>1</v>
      </c>
      <c r="BL3637">
        <f>COUNTIF(AC3637:AO3637,"**")</f>
        <v>1</v>
      </c>
      <c r="BM3637">
        <f>COUNTIF(AC3637:AO3637,"P")</f>
        <v>1</v>
      </c>
      <c r="BN3637">
        <f>COUNTIF(AC3637:AO3637,"C")</f>
        <v>0</v>
      </c>
    </row>
    <row r="3638" spans="1:66" x14ac:dyDescent="0.25">
      <c r="A3638">
        <v>9368</v>
      </c>
      <c r="B3638">
        <v>15</v>
      </c>
      <c r="C3638">
        <v>12</v>
      </c>
      <c r="D3638">
        <v>50</v>
      </c>
      <c r="E3638" t="s">
        <v>58</v>
      </c>
      <c r="F3638" t="s">
        <v>2637</v>
      </c>
      <c r="G3638">
        <v>36</v>
      </c>
      <c r="H3638" t="s">
        <v>60</v>
      </c>
      <c r="I3638" t="s">
        <v>65</v>
      </c>
      <c r="O3638" t="s">
        <v>62</v>
      </c>
      <c r="BE3638">
        <f>COUNTIF(J3638:BD3638,"**")</f>
        <v>1</v>
      </c>
      <c r="BF3638">
        <f>COUNTIF(J3638:BD3638,"*P*")</f>
        <v>1</v>
      </c>
      <c r="BG3638">
        <f>COUNTIF(J3638:BD3638,"*C*")</f>
        <v>0</v>
      </c>
      <c r="BH3638">
        <f>COUNTIF(AQ3638:BC3638, "C")</f>
        <v>0</v>
      </c>
      <c r="BI3638">
        <f>COUNTIF(AQ3638:BC3638, "P")</f>
        <v>0</v>
      </c>
      <c r="BJ3638" t="str">
        <f t="shared" si="56"/>
        <v/>
      </c>
      <c r="BK3638">
        <f>COUNTIFS(AQ3638:BC3638,"C")+COUNTIFS(AQ3638:BC3638,"P")</f>
        <v>0</v>
      </c>
      <c r="BL3638">
        <f>COUNTIF(AC3638:AO3638,"**")</f>
        <v>0</v>
      </c>
      <c r="BM3638">
        <f>COUNTIF(AC3638:AO3638,"P")</f>
        <v>0</v>
      </c>
      <c r="BN3638">
        <f>COUNTIF(AC3638:AO3638,"C")</f>
        <v>0</v>
      </c>
    </row>
    <row r="3639" spans="1:66" x14ac:dyDescent="0.25">
      <c r="A3639">
        <v>9372</v>
      </c>
      <c r="B3639">
        <v>15</v>
      </c>
      <c r="C3639">
        <v>12</v>
      </c>
      <c r="D3639">
        <v>50</v>
      </c>
      <c r="E3639" t="s">
        <v>58</v>
      </c>
      <c r="F3639" t="s">
        <v>2638</v>
      </c>
      <c r="G3639">
        <v>36</v>
      </c>
      <c r="H3639" t="s">
        <v>60</v>
      </c>
      <c r="I3639" t="s">
        <v>65</v>
      </c>
      <c r="N3639" t="s">
        <v>62</v>
      </c>
      <c r="AU3639" t="s">
        <v>67</v>
      </c>
      <c r="BD3639" t="s">
        <v>295</v>
      </c>
      <c r="BE3639">
        <f>COUNTIF(J3639:BD3639,"**")</f>
        <v>3</v>
      </c>
      <c r="BF3639">
        <f>COUNTIF(J3639:BD3639,"*P*")</f>
        <v>1</v>
      </c>
      <c r="BG3639">
        <f>COUNTIF(J3639:BD3639,"*C*")</f>
        <v>2</v>
      </c>
      <c r="BH3639">
        <f>COUNTIF(AQ3639:BC3639, "C")</f>
        <v>1</v>
      </c>
      <c r="BI3639">
        <f>COUNTIF(AQ3639:BC3639, "P")</f>
        <v>0</v>
      </c>
      <c r="BJ3639" t="str">
        <f t="shared" si="56"/>
        <v/>
      </c>
      <c r="BK3639">
        <f>COUNTIFS(AQ3639:BC3639,"C")+COUNTIFS(AQ3639:BC3639,"P")</f>
        <v>1</v>
      </c>
      <c r="BL3639">
        <f>COUNTIF(AC3639:AO3639,"**")</f>
        <v>0</v>
      </c>
      <c r="BM3639">
        <f>COUNTIF(AC3639:AO3639,"P")</f>
        <v>0</v>
      </c>
      <c r="BN3639">
        <f>COUNTIF(AC3639:AO3639,"C")</f>
        <v>0</v>
      </c>
    </row>
    <row r="3640" spans="1:66" x14ac:dyDescent="0.25">
      <c r="A3640">
        <v>9422</v>
      </c>
      <c r="B3640">
        <v>15</v>
      </c>
      <c r="C3640">
        <v>11</v>
      </c>
      <c r="D3640">
        <v>50</v>
      </c>
      <c r="E3640" t="s">
        <v>58</v>
      </c>
      <c r="F3640" t="s">
        <v>2639</v>
      </c>
      <c r="G3640">
        <v>36</v>
      </c>
      <c r="H3640" t="s">
        <v>60</v>
      </c>
      <c r="I3640" t="s">
        <v>61</v>
      </c>
      <c r="K3640" t="s">
        <v>62</v>
      </c>
      <c r="O3640" t="s">
        <v>62</v>
      </c>
      <c r="BE3640">
        <f>COUNTIF(J3640:BD3640,"**")</f>
        <v>2</v>
      </c>
      <c r="BF3640">
        <f>COUNTIF(J3640:BD3640,"*P*")</f>
        <v>2</v>
      </c>
      <c r="BG3640">
        <f>COUNTIF(J3640:BD3640,"*C*")</f>
        <v>0</v>
      </c>
      <c r="BH3640">
        <f>COUNTIF(AQ3640:BC3640, "C")</f>
        <v>0</v>
      </c>
      <c r="BI3640">
        <f>COUNTIF(AQ3640:BC3640, "P")</f>
        <v>0</v>
      </c>
      <c r="BJ3640" t="str">
        <f t="shared" si="56"/>
        <v/>
      </c>
      <c r="BK3640">
        <f>COUNTIFS(AQ3640:BC3640,"C")+COUNTIFS(AQ3640:BC3640,"P")</f>
        <v>0</v>
      </c>
      <c r="BL3640">
        <f>COUNTIF(AC3640:AO3640,"**")</f>
        <v>0</v>
      </c>
      <c r="BM3640">
        <f>COUNTIF(AC3640:AO3640,"P")</f>
        <v>0</v>
      </c>
      <c r="BN3640">
        <f>COUNTIF(AC3640:AO3640,"C")</f>
        <v>0</v>
      </c>
    </row>
    <row r="3641" spans="1:66" x14ac:dyDescent="0.25">
      <c r="A3641">
        <v>9471</v>
      </c>
      <c r="B3641">
        <v>15</v>
      </c>
      <c r="C3641">
        <v>8</v>
      </c>
      <c r="D3641">
        <v>50</v>
      </c>
      <c r="E3641" t="s">
        <v>58</v>
      </c>
      <c r="F3641" t="s">
        <v>2640</v>
      </c>
      <c r="G3641">
        <v>36</v>
      </c>
      <c r="H3641" t="s">
        <v>60</v>
      </c>
      <c r="I3641" t="s">
        <v>65</v>
      </c>
      <c r="N3641" t="s">
        <v>62</v>
      </c>
      <c r="O3641" t="s">
        <v>67</v>
      </c>
      <c r="AD3641" t="s">
        <v>67</v>
      </c>
      <c r="AT3641" t="s">
        <v>67</v>
      </c>
      <c r="AV3641" t="s">
        <v>67</v>
      </c>
      <c r="AW3641" t="s">
        <v>62</v>
      </c>
      <c r="BE3641">
        <f>COUNTIF(J3641:BD3641,"**")</f>
        <v>6</v>
      </c>
      <c r="BF3641">
        <f>COUNTIF(J3641:BD3641,"*P*")</f>
        <v>2</v>
      </c>
      <c r="BG3641">
        <f>COUNTIF(J3641:BD3641,"*C*")</f>
        <v>4</v>
      </c>
      <c r="BH3641">
        <f>COUNTIF(AQ3641:BC3641, "C")</f>
        <v>2</v>
      </c>
      <c r="BI3641">
        <f>COUNTIF(AQ3641:BC3641, "P")</f>
        <v>1</v>
      </c>
      <c r="BJ3641" t="str">
        <f t="shared" si="56"/>
        <v/>
      </c>
      <c r="BK3641">
        <f>COUNTIFS(AQ3641:BC3641,"C")+COUNTIFS(AQ3641:BC3641,"P")</f>
        <v>3</v>
      </c>
      <c r="BL3641">
        <f>COUNTIF(AC3641:AO3641,"**")</f>
        <v>1</v>
      </c>
      <c r="BM3641">
        <f>COUNTIF(AC3641:AO3641,"P")</f>
        <v>0</v>
      </c>
      <c r="BN3641">
        <f>COUNTIF(AC3641:AO3641,"C")</f>
        <v>1</v>
      </c>
    </row>
    <row r="3642" spans="1:66" x14ac:dyDescent="0.25">
      <c r="A3642">
        <v>9489</v>
      </c>
      <c r="B3642">
        <v>15</v>
      </c>
      <c r="C3642">
        <v>12</v>
      </c>
      <c r="D3642">
        <v>50</v>
      </c>
      <c r="E3642" t="s">
        <v>58</v>
      </c>
      <c r="F3642" t="s">
        <v>2641</v>
      </c>
      <c r="G3642">
        <v>36</v>
      </c>
      <c r="H3642" t="s">
        <v>60</v>
      </c>
      <c r="I3642" t="s">
        <v>61</v>
      </c>
      <c r="K3642" t="s">
        <v>62</v>
      </c>
      <c r="N3642" t="s">
        <v>67</v>
      </c>
      <c r="O3642" t="s">
        <v>62</v>
      </c>
      <c r="V3642" t="s">
        <v>62</v>
      </c>
      <c r="AK3642" t="s">
        <v>62</v>
      </c>
      <c r="BE3642">
        <f>COUNTIF(J3642:BD3642,"**")</f>
        <v>5</v>
      </c>
      <c r="BF3642">
        <f>COUNTIF(J3642:BD3642,"*P*")</f>
        <v>4</v>
      </c>
      <c r="BG3642">
        <f>COUNTIF(J3642:BD3642,"*C*")</f>
        <v>1</v>
      </c>
      <c r="BH3642">
        <f>COUNTIF(AQ3642:BC3642, "C")</f>
        <v>0</v>
      </c>
      <c r="BI3642">
        <f>COUNTIF(AQ3642:BC3642, "P")</f>
        <v>0</v>
      </c>
      <c r="BJ3642" t="str">
        <f t="shared" si="56"/>
        <v/>
      </c>
      <c r="BK3642">
        <f>COUNTIFS(AQ3642:BC3642,"C")+COUNTIFS(AQ3642:BC3642,"P")</f>
        <v>0</v>
      </c>
      <c r="BL3642">
        <f>COUNTIF(AC3642:AO3642,"**")</f>
        <v>1</v>
      </c>
      <c r="BM3642">
        <f>COUNTIF(AC3642:AO3642,"P")</f>
        <v>1</v>
      </c>
      <c r="BN3642">
        <f>COUNTIF(AC3642:AO3642,"C")</f>
        <v>0</v>
      </c>
    </row>
    <row r="3643" spans="1:66" x14ac:dyDescent="0.25">
      <c r="A3643">
        <v>9494</v>
      </c>
      <c r="B3643">
        <v>16</v>
      </c>
      <c r="C3643">
        <v>1</v>
      </c>
      <c r="D3643">
        <v>44</v>
      </c>
      <c r="E3643" t="s">
        <v>58</v>
      </c>
      <c r="F3643" t="s">
        <v>1706</v>
      </c>
      <c r="G3643">
        <v>36</v>
      </c>
      <c r="H3643" t="s">
        <v>60</v>
      </c>
      <c r="I3643" t="s">
        <v>65</v>
      </c>
      <c r="J3643" t="s">
        <v>67</v>
      </c>
      <c r="K3643" t="s">
        <v>62</v>
      </c>
      <c r="N3643" t="s">
        <v>67</v>
      </c>
      <c r="AG3643" t="s">
        <v>67</v>
      </c>
      <c r="AM3643" t="s">
        <v>67</v>
      </c>
      <c r="AQ3643" t="s">
        <v>67</v>
      </c>
      <c r="AS3643" t="s">
        <v>67</v>
      </c>
      <c r="AV3643" t="s">
        <v>67</v>
      </c>
      <c r="AZ3643" t="s">
        <v>67</v>
      </c>
      <c r="BA3643" t="s">
        <v>67</v>
      </c>
      <c r="BE3643">
        <f>COUNTIF(J3643:BD3643,"**")</f>
        <v>10</v>
      </c>
      <c r="BF3643">
        <f>COUNTIF(J3643:BD3643,"*P*")</f>
        <v>1</v>
      </c>
      <c r="BG3643">
        <f>COUNTIF(J3643:BD3643,"*C*")</f>
        <v>9</v>
      </c>
      <c r="BH3643">
        <f>COUNTIF(AQ3643:BC3643, "C")</f>
        <v>5</v>
      </c>
      <c r="BI3643">
        <f>COUNTIF(AQ3643:BC3643, "P")</f>
        <v>0</v>
      </c>
      <c r="BJ3643" t="str">
        <f t="shared" si="56"/>
        <v/>
      </c>
      <c r="BK3643">
        <f>COUNTIFS(AQ3643:BC3643,"C")+COUNTIFS(AQ3643:BC3643,"P")</f>
        <v>5</v>
      </c>
      <c r="BL3643">
        <f>COUNTIF(AC3643:AO3643,"**")</f>
        <v>2</v>
      </c>
      <c r="BM3643">
        <f>COUNTIF(AC3643:AO3643,"P")</f>
        <v>0</v>
      </c>
      <c r="BN3643">
        <f>COUNTIF(AC3643:AO3643,"C")</f>
        <v>2</v>
      </c>
    </row>
    <row r="3644" spans="1:66" x14ac:dyDescent="0.25">
      <c r="A3644">
        <v>9597</v>
      </c>
      <c r="B3644">
        <v>17</v>
      </c>
      <c r="C3644">
        <v>1</v>
      </c>
      <c r="D3644">
        <v>6</v>
      </c>
      <c r="E3644" t="s">
        <v>58</v>
      </c>
      <c r="F3644" t="s">
        <v>208</v>
      </c>
      <c r="G3644">
        <v>36</v>
      </c>
      <c r="H3644" t="s">
        <v>60</v>
      </c>
      <c r="I3644" t="s">
        <v>65</v>
      </c>
      <c r="J3644" t="s">
        <v>67</v>
      </c>
      <c r="AT3644" t="s">
        <v>67</v>
      </c>
      <c r="AZ3644" t="s">
        <v>67</v>
      </c>
      <c r="BE3644">
        <f>COUNTIF(J3644:BD3644,"**")</f>
        <v>3</v>
      </c>
      <c r="BF3644">
        <f>COUNTIF(J3644:BD3644,"*P*")</f>
        <v>0</v>
      </c>
      <c r="BG3644">
        <f>COUNTIF(J3644:BD3644,"*C*")</f>
        <v>3</v>
      </c>
      <c r="BH3644">
        <f>COUNTIF(AQ3644:BC3644, "C")</f>
        <v>2</v>
      </c>
      <c r="BI3644">
        <f>COUNTIF(AQ3644:BC3644, "P")</f>
        <v>0</v>
      </c>
      <c r="BJ3644" t="str">
        <f t="shared" si="56"/>
        <v/>
      </c>
      <c r="BK3644">
        <f>COUNTIFS(AQ3644:BC3644,"C")+COUNTIFS(AQ3644:BC3644,"P")</f>
        <v>2</v>
      </c>
      <c r="BL3644">
        <f>COUNTIF(AC3644:AO3644,"**")</f>
        <v>0</v>
      </c>
      <c r="BM3644">
        <f>COUNTIF(AC3644:AO3644,"P")</f>
        <v>0</v>
      </c>
      <c r="BN3644">
        <f>COUNTIF(AC3644:AO3644,"C")</f>
        <v>0</v>
      </c>
    </row>
    <row r="3645" spans="1:66" x14ac:dyDescent="0.25">
      <c r="A3645">
        <v>9602</v>
      </c>
      <c r="B3645">
        <v>17</v>
      </c>
      <c r="C3645">
        <v>1</v>
      </c>
      <c r="D3645">
        <v>6</v>
      </c>
      <c r="E3645" t="s">
        <v>58</v>
      </c>
      <c r="F3645" t="s">
        <v>208</v>
      </c>
      <c r="G3645">
        <v>36</v>
      </c>
      <c r="H3645" t="s">
        <v>64</v>
      </c>
      <c r="I3645" t="s">
        <v>72</v>
      </c>
      <c r="N3645" t="s">
        <v>67</v>
      </c>
      <c r="AM3645" t="s">
        <v>67</v>
      </c>
      <c r="AY3645" t="s">
        <v>67</v>
      </c>
      <c r="BE3645">
        <f>COUNTIF(J3645:BD3645,"**")</f>
        <v>3</v>
      </c>
      <c r="BF3645">
        <f>COUNTIF(J3645:BD3645,"*P*")</f>
        <v>0</v>
      </c>
      <c r="BG3645">
        <f>COUNTIF(J3645:BD3645,"*C*")</f>
        <v>3</v>
      </c>
      <c r="BH3645">
        <f>COUNTIF(AQ3645:BC3645, "C")</f>
        <v>1</v>
      </c>
      <c r="BI3645">
        <f>COUNTIF(AQ3645:BC3645, "P")</f>
        <v>0</v>
      </c>
      <c r="BJ3645" t="str">
        <f t="shared" si="56"/>
        <v/>
      </c>
      <c r="BK3645">
        <f>COUNTIFS(AQ3645:BC3645,"C")+COUNTIFS(AQ3645:BC3645,"P")</f>
        <v>1</v>
      </c>
      <c r="BL3645">
        <f>COUNTIF(AC3645:AO3645,"**")</f>
        <v>1</v>
      </c>
      <c r="BM3645">
        <f>COUNTIF(AC3645:AO3645,"P")</f>
        <v>0</v>
      </c>
      <c r="BN3645">
        <f>COUNTIF(AC3645:AO3645,"C")</f>
        <v>1</v>
      </c>
    </row>
    <row r="3646" spans="1:66" x14ac:dyDescent="0.25">
      <c r="A3646">
        <v>9816</v>
      </c>
      <c r="B3646">
        <v>17</v>
      </c>
      <c r="C3646">
        <v>3</v>
      </c>
      <c r="D3646">
        <v>6</v>
      </c>
      <c r="E3646" t="s">
        <v>58</v>
      </c>
      <c r="F3646" t="s">
        <v>2642</v>
      </c>
      <c r="G3646">
        <v>36</v>
      </c>
      <c r="H3646" t="s">
        <v>60</v>
      </c>
      <c r="I3646" t="s">
        <v>65</v>
      </c>
      <c r="AZ3646" t="s">
        <v>67</v>
      </c>
      <c r="BE3646">
        <f>COUNTIF(J3646:BD3646,"**")</f>
        <v>1</v>
      </c>
      <c r="BF3646">
        <f>COUNTIF(J3646:BD3646,"*P*")</f>
        <v>0</v>
      </c>
      <c r="BG3646">
        <f>COUNTIF(J3646:BD3646,"*C*")</f>
        <v>1</v>
      </c>
      <c r="BH3646">
        <f>COUNTIF(AQ3646:BC3646, "C")</f>
        <v>1</v>
      </c>
      <c r="BI3646">
        <f>COUNTIF(AQ3646:BC3646, "P")</f>
        <v>0</v>
      </c>
      <c r="BJ3646" t="str">
        <f t="shared" si="56"/>
        <v/>
      </c>
      <c r="BK3646">
        <f>COUNTIFS(AQ3646:BC3646,"C")+COUNTIFS(AQ3646:BC3646,"P")</f>
        <v>1</v>
      </c>
      <c r="BL3646">
        <f>COUNTIF(AC3646:AO3646,"**")</f>
        <v>0</v>
      </c>
      <c r="BM3646">
        <f>COUNTIF(AC3646:AO3646,"P")</f>
        <v>0</v>
      </c>
      <c r="BN3646">
        <f>COUNTIF(AC3646:AO3646,"C")</f>
        <v>0</v>
      </c>
    </row>
    <row r="3647" spans="1:66" x14ac:dyDescent="0.25">
      <c r="A3647">
        <v>10106</v>
      </c>
      <c r="B3647">
        <v>17</v>
      </c>
      <c r="C3647">
        <v>7</v>
      </c>
      <c r="D3647">
        <v>6</v>
      </c>
      <c r="E3647" t="s">
        <v>58</v>
      </c>
      <c r="F3647" t="s">
        <v>2643</v>
      </c>
      <c r="G3647">
        <v>36</v>
      </c>
      <c r="H3647" t="s">
        <v>64</v>
      </c>
      <c r="I3647" t="s">
        <v>65</v>
      </c>
      <c r="AQ3647" t="s">
        <v>67</v>
      </c>
      <c r="AT3647" t="s">
        <v>67</v>
      </c>
      <c r="AZ3647" t="s">
        <v>67</v>
      </c>
      <c r="BE3647">
        <f>COUNTIF(J3647:BD3647,"**")</f>
        <v>3</v>
      </c>
      <c r="BF3647">
        <f>COUNTIF(J3647:BD3647,"*P*")</f>
        <v>0</v>
      </c>
      <c r="BG3647">
        <f>COUNTIF(J3647:BD3647,"*C*")</f>
        <v>3</v>
      </c>
      <c r="BH3647">
        <f>COUNTIF(AQ3647:BC3647, "C")</f>
        <v>3</v>
      </c>
      <c r="BI3647">
        <f>COUNTIF(AQ3647:BC3647, "P")</f>
        <v>0</v>
      </c>
      <c r="BJ3647" t="str">
        <f t="shared" si="56"/>
        <v/>
      </c>
      <c r="BK3647">
        <f>COUNTIFS(AQ3647:BC3647,"C")+COUNTIFS(AQ3647:BC3647,"P")</f>
        <v>3</v>
      </c>
      <c r="BL3647">
        <f>COUNTIF(AC3647:AO3647,"**")</f>
        <v>0</v>
      </c>
      <c r="BM3647">
        <f>COUNTIF(AC3647:AO3647,"P")</f>
        <v>0</v>
      </c>
      <c r="BN3647">
        <f>COUNTIF(AC3647:AO3647,"C")</f>
        <v>0</v>
      </c>
    </row>
    <row r="3648" spans="1:66" x14ac:dyDescent="0.25">
      <c r="A3648">
        <v>10173</v>
      </c>
      <c r="B3648">
        <v>17</v>
      </c>
      <c r="C3648">
        <v>8</v>
      </c>
      <c r="D3648">
        <v>6</v>
      </c>
      <c r="E3648" t="s">
        <v>58</v>
      </c>
      <c r="F3648" t="s">
        <v>2644</v>
      </c>
      <c r="G3648">
        <v>36</v>
      </c>
      <c r="H3648" t="s">
        <v>60</v>
      </c>
      <c r="I3648" t="s">
        <v>65</v>
      </c>
      <c r="O3648" t="s">
        <v>62</v>
      </c>
      <c r="BE3648">
        <f>COUNTIF(J3648:BD3648,"**")</f>
        <v>1</v>
      </c>
      <c r="BF3648">
        <f>COUNTIF(J3648:BD3648,"*P*")</f>
        <v>1</v>
      </c>
      <c r="BG3648">
        <f>COUNTIF(J3648:BD3648,"*C*")</f>
        <v>0</v>
      </c>
      <c r="BH3648">
        <f>COUNTIF(AQ3648:BC3648, "C")</f>
        <v>0</v>
      </c>
      <c r="BI3648">
        <f>COUNTIF(AQ3648:BC3648, "P")</f>
        <v>0</v>
      </c>
      <c r="BJ3648" t="str">
        <f t="shared" si="56"/>
        <v/>
      </c>
      <c r="BK3648">
        <f>COUNTIFS(AQ3648:BC3648,"C")+COUNTIFS(AQ3648:BC3648,"P")</f>
        <v>0</v>
      </c>
      <c r="BL3648">
        <f>COUNTIF(AC3648:AO3648,"**")</f>
        <v>0</v>
      </c>
      <c r="BM3648">
        <f>COUNTIF(AC3648:AO3648,"P")</f>
        <v>0</v>
      </c>
      <c r="BN3648">
        <f>COUNTIF(AC3648:AO3648,"C")</f>
        <v>0</v>
      </c>
    </row>
    <row r="3649" spans="1:66" x14ac:dyDescent="0.25">
      <c r="A3649">
        <v>10188</v>
      </c>
      <c r="B3649">
        <v>17</v>
      </c>
      <c r="C3649">
        <v>8</v>
      </c>
      <c r="D3649">
        <v>6</v>
      </c>
      <c r="E3649" t="s">
        <v>58</v>
      </c>
      <c r="F3649" t="s">
        <v>898</v>
      </c>
      <c r="G3649">
        <v>36</v>
      </c>
      <c r="H3649" t="s">
        <v>60</v>
      </c>
      <c r="I3649" t="s">
        <v>65</v>
      </c>
      <c r="AD3649" t="s">
        <v>62</v>
      </c>
      <c r="AT3649" t="s">
        <v>67</v>
      </c>
      <c r="BE3649">
        <f>COUNTIF(J3649:BD3649,"**")</f>
        <v>2</v>
      </c>
      <c r="BF3649">
        <f>COUNTIF(J3649:BD3649,"*P*")</f>
        <v>1</v>
      </c>
      <c r="BG3649">
        <f>COUNTIF(J3649:BD3649,"*C*")</f>
        <v>1</v>
      </c>
      <c r="BH3649">
        <f>COUNTIF(AQ3649:BC3649, "C")</f>
        <v>1</v>
      </c>
      <c r="BI3649">
        <f>COUNTIF(AQ3649:BC3649, "P")</f>
        <v>0</v>
      </c>
      <c r="BJ3649" t="str">
        <f t="shared" si="56"/>
        <v/>
      </c>
      <c r="BK3649">
        <f>COUNTIFS(AQ3649:BC3649,"C")+COUNTIFS(AQ3649:BC3649,"P")</f>
        <v>1</v>
      </c>
      <c r="BL3649">
        <f>COUNTIF(AC3649:AO3649,"**")</f>
        <v>1</v>
      </c>
      <c r="BM3649">
        <f>COUNTIF(AC3649:AO3649,"P")</f>
        <v>1</v>
      </c>
      <c r="BN3649">
        <f>COUNTIF(AC3649:AO3649,"C")</f>
        <v>0</v>
      </c>
    </row>
    <row r="3650" spans="1:66" x14ac:dyDescent="0.25">
      <c r="A3650">
        <v>10205</v>
      </c>
      <c r="B3650">
        <v>17</v>
      </c>
      <c r="C3650">
        <v>8</v>
      </c>
      <c r="D3650">
        <v>6</v>
      </c>
      <c r="E3650" t="s">
        <v>58</v>
      </c>
      <c r="F3650" t="s">
        <v>2645</v>
      </c>
      <c r="G3650">
        <v>36</v>
      </c>
      <c r="H3650" t="s">
        <v>64</v>
      </c>
      <c r="I3650" t="s">
        <v>65</v>
      </c>
      <c r="N3650" t="s">
        <v>67</v>
      </c>
      <c r="AU3650" t="s">
        <v>67</v>
      </c>
      <c r="BD3650" t="s">
        <v>2646</v>
      </c>
      <c r="BE3650">
        <f>COUNTIF(J3650:BD3650,"**")</f>
        <v>3</v>
      </c>
      <c r="BF3650">
        <f>COUNTIF(J3650:BD3650,"*P*")</f>
        <v>1</v>
      </c>
      <c r="BG3650">
        <f>COUNTIF(J3650:BD3650,"*C*")</f>
        <v>3</v>
      </c>
      <c r="BH3650">
        <f>COUNTIF(AQ3650:BC3650, "C")</f>
        <v>1</v>
      </c>
      <c r="BI3650">
        <f>COUNTIF(AQ3650:BC3650, "P")</f>
        <v>0</v>
      </c>
      <c r="BJ3650" t="str">
        <f t="shared" ref="BJ3650:BJ3713" si="57">IF(AND(BH3650=0,BI3650&gt;0),"X","")</f>
        <v/>
      </c>
      <c r="BK3650">
        <f>COUNTIFS(AQ3650:BC3650,"C")+COUNTIFS(AQ3650:BC3650,"P")</f>
        <v>1</v>
      </c>
      <c r="BL3650">
        <f>COUNTIF(AC3650:AO3650,"**")</f>
        <v>0</v>
      </c>
      <c r="BM3650">
        <f>COUNTIF(AC3650:AO3650,"P")</f>
        <v>0</v>
      </c>
      <c r="BN3650">
        <f>COUNTIF(AC3650:AO3650,"C")</f>
        <v>0</v>
      </c>
    </row>
    <row r="3651" spans="1:66" x14ac:dyDescent="0.25">
      <c r="A3651">
        <v>10206</v>
      </c>
      <c r="B3651">
        <v>17</v>
      </c>
      <c r="C3651">
        <v>8</v>
      </c>
      <c r="D3651">
        <v>6</v>
      </c>
      <c r="E3651" t="s">
        <v>58</v>
      </c>
      <c r="F3651" t="s">
        <v>2647</v>
      </c>
      <c r="G3651">
        <v>36</v>
      </c>
      <c r="H3651" t="s">
        <v>60</v>
      </c>
      <c r="I3651" t="s">
        <v>61</v>
      </c>
      <c r="O3651" t="s">
        <v>62</v>
      </c>
      <c r="BE3651">
        <f>COUNTIF(J3651:BD3651,"**")</f>
        <v>1</v>
      </c>
      <c r="BF3651">
        <f>COUNTIF(J3651:BD3651,"*P*")</f>
        <v>1</v>
      </c>
      <c r="BG3651">
        <f>COUNTIF(J3651:BD3651,"*C*")</f>
        <v>0</v>
      </c>
      <c r="BH3651">
        <f>COUNTIF(AQ3651:BC3651, "C")</f>
        <v>0</v>
      </c>
      <c r="BI3651">
        <f>COUNTIF(AQ3651:BC3651, "P")</f>
        <v>0</v>
      </c>
      <c r="BJ3651" t="str">
        <f t="shared" si="57"/>
        <v/>
      </c>
      <c r="BK3651">
        <f>COUNTIFS(AQ3651:BC3651,"C")+COUNTIFS(AQ3651:BC3651,"P")</f>
        <v>0</v>
      </c>
      <c r="BL3651">
        <f>COUNTIF(AC3651:AO3651,"**")</f>
        <v>0</v>
      </c>
      <c r="BM3651">
        <f>COUNTIF(AC3651:AO3651,"P")</f>
        <v>0</v>
      </c>
      <c r="BN3651">
        <f>COUNTIF(AC3651:AO3651,"C")</f>
        <v>0</v>
      </c>
    </row>
    <row r="3652" spans="1:66" x14ac:dyDescent="0.25">
      <c r="A3652">
        <v>10207</v>
      </c>
      <c r="B3652">
        <v>17</v>
      </c>
      <c r="C3652">
        <v>8</v>
      </c>
      <c r="D3652">
        <v>6</v>
      </c>
      <c r="E3652" t="s">
        <v>58</v>
      </c>
      <c r="F3652" t="s">
        <v>2648</v>
      </c>
      <c r="G3652">
        <v>36</v>
      </c>
      <c r="H3652" t="s">
        <v>64</v>
      </c>
      <c r="I3652" t="s">
        <v>65</v>
      </c>
      <c r="AT3652" t="s">
        <v>67</v>
      </c>
      <c r="AU3652" t="s">
        <v>67</v>
      </c>
      <c r="BD3652" t="s">
        <v>435</v>
      </c>
      <c r="BE3652">
        <f>COUNTIF(J3652:BD3652,"**")</f>
        <v>3</v>
      </c>
      <c r="BF3652">
        <f>COUNTIF(J3652:BD3652,"*P*")</f>
        <v>1</v>
      </c>
      <c r="BG3652">
        <f>COUNTIF(J3652:BD3652,"*C*")</f>
        <v>2</v>
      </c>
      <c r="BH3652">
        <f>COUNTIF(AQ3652:BC3652, "C")</f>
        <v>2</v>
      </c>
      <c r="BI3652">
        <f>COUNTIF(AQ3652:BC3652, "P")</f>
        <v>0</v>
      </c>
      <c r="BJ3652" t="str">
        <f t="shared" si="57"/>
        <v/>
      </c>
      <c r="BK3652">
        <f>COUNTIFS(AQ3652:BC3652,"C")+COUNTIFS(AQ3652:BC3652,"P")</f>
        <v>2</v>
      </c>
      <c r="BL3652">
        <f>COUNTIF(AC3652:AO3652,"**")</f>
        <v>0</v>
      </c>
      <c r="BM3652">
        <f>COUNTIF(AC3652:AO3652,"P")</f>
        <v>0</v>
      </c>
      <c r="BN3652">
        <f>COUNTIF(AC3652:AO3652,"C")</f>
        <v>0</v>
      </c>
    </row>
    <row r="3653" spans="1:66" x14ac:dyDescent="0.25">
      <c r="A3653">
        <v>10208</v>
      </c>
      <c r="B3653">
        <v>17</v>
      </c>
      <c r="C3653">
        <v>8</v>
      </c>
      <c r="D3653">
        <v>6</v>
      </c>
      <c r="E3653" t="s">
        <v>58</v>
      </c>
      <c r="F3653" t="s">
        <v>208</v>
      </c>
      <c r="G3653">
        <v>36</v>
      </c>
      <c r="H3653" t="s">
        <v>60</v>
      </c>
      <c r="I3653" t="s">
        <v>72</v>
      </c>
      <c r="N3653" t="s">
        <v>67</v>
      </c>
      <c r="AT3653" t="s">
        <v>67</v>
      </c>
      <c r="BE3653">
        <f>COUNTIF(J3653:BD3653,"**")</f>
        <v>2</v>
      </c>
      <c r="BF3653">
        <f>COUNTIF(J3653:BD3653,"*P*")</f>
        <v>0</v>
      </c>
      <c r="BG3653">
        <f>COUNTIF(J3653:BD3653,"*C*")</f>
        <v>2</v>
      </c>
      <c r="BH3653">
        <f>COUNTIF(AQ3653:BC3653, "C")</f>
        <v>1</v>
      </c>
      <c r="BI3653">
        <f>COUNTIF(AQ3653:BC3653, "P")</f>
        <v>0</v>
      </c>
      <c r="BJ3653" t="str">
        <f t="shared" si="57"/>
        <v/>
      </c>
      <c r="BK3653">
        <f>COUNTIFS(AQ3653:BC3653,"C")+COUNTIFS(AQ3653:BC3653,"P")</f>
        <v>1</v>
      </c>
      <c r="BL3653">
        <f>COUNTIF(AC3653:AO3653,"**")</f>
        <v>0</v>
      </c>
      <c r="BM3653">
        <f>COUNTIF(AC3653:AO3653,"P")</f>
        <v>0</v>
      </c>
      <c r="BN3653">
        <f>COUNTIF(AC3653:AO3653,"C")</f>
        <v>0</v>
      </c>
    </row>
    <row r="3654" spans="1:66" x14ac:dyDescent="0.25">
      <c r="A3654">
        <v>10303</v>
      </c>
      <c r="B3654">
        <v>17</v>
      </c>
      <c r="C3654">
        <v>10</v>
      </c>
      <c r="D3654">
        <v>6</v>
      </c>
      <c r="E3654" t="s">
        <v>58</v>
      </c>
      <c r="F3654" t="s">
        <v>275</v>
      </c>
      <c r="G3654">
        <v>36</v>
      </c>
      <c r="H3654" t="s">
        <v>60</v>
      </c>
      <c r="I3654" t="s">
        <v>65</v>
      </c>
      <c r="AU3654" t="s">
        <v>67</v>
      </c>
      <c r="BD3654" t="s">
        <v>644</v>
      </c>
      <c r="BE3654">
        <f>COUNTIF(J3654:BD3654,"**")</f>
        <v>2</v>
      </c>
      <c r="BF3654">
        <f>COUNTIF(J3654:BD3654,"*P*")</f>
        <v>1</v>
      </c>
      <c r="BG3654">
        <f>COUNTIF(J3654:BD3654,"*C*")</f>
        <v>2</v>
      </c>
      <c r="BH3654">
        <f>COUNTIF(AQ3654:BC3654, "C")</f>
        <v>1</v>
      </c>
      <c r="BI3654">
        <f>COUNTIF(AQ3654:BC3654, "P")</f>
        <v>0</v>
      </c>
      <c r="BJ3654" t="str">
        <f t="shared" si="57"/>
        <v/>
      </c>
      <c r="BK3654">
        <f>COUNTIFS(AQ3654:BC3654,"C")+COUNTIFS(AQ3654:BC3654,"P")</f>
        <v>1</v>
      </c>
      <c r="BL3654">
        <f>COUNTIF(AC3654:AO3654,"**")</f>
        <v>0</v>
      </c>
      <c r="BM3654">
        <f>COUNTIF(AC3654:AO3654,"P")</f>
        <v>0</v>
      </c>
      <c r="BN3654">
        <f>COUNTIF(AC3654:AO3654,"C")</f>
        <v>0</v>
      </c>
    </row>
    <row r="3655" spans="1:66" x14ac:dyDescent="0.25">
      <c r="A3655">
        <v>10357</v>
      </c>
      <c r="B3655">
        <v>17</v>
      </c>
      <c r="C3655">
        <v>10</v>
      </c>
      <c r="D3655">
        <v>6</v>
      </c>
      <c r="E3655" t="s">
        <v>58</v>
      </c>
      <c r="F3655" t="s">
        <v>265</v>
      </c>
      <c r="G3655">
        <v>36</v>
      </c>
      <c r="H3655" t="s">
        <v>60</v>
      </c>
      <c r="I3655" t="s">
        <v>65</v>
      </c>
      <c r="N3655" t="s">
        <v>67</v>
      </c>
      <c r="AD3655" t="s">
        <v>67</v>
      </c>
      <c r="AQ3655" t="s">
        <v>67</v>
      </c>
      <c r="AS3655" t="s">
        <v>62</v>
      </c>
      <c r="AT3655" t="s">
        <v>67</v>
      </c>
      <c r="AU3655" t="s">
        <v>67</v>
      </c>
      <c r="AZ3655" t="s">
        <v>67</v>
      </c>
      <c r="BD3655" t="s">
        <v>2649</v>
      </c>
      <c r="BE3655">
        <f>COUNTIF(J3655:BD3655,"**")</f>
        <v>8</v>
      </c>
      <c r="BF3655">
        <f>COUNTIF(J3655:BD3655,"*P*")</f>
        <v>1</v>
      </c>
      <c r="BG3655">
        <f>COUNTIF(J3655:BD3655,"*C*")</f>
        <v>7</v>
      </c>
      <c r="BH3655">
        <f>COUNTIF(AQ3655:BC3655, "C")</f>
        <v>4</v>
      </c>
      <c r="BI3655">
        <f>COUNTIF(AQ3655:BC3655, "P")</f>
        <v>1</v>
      </c>
      <c r="BJ3655" t="str">
        <f t="shared" si="57"/>
        <v/>
      </c>
      <c r="BK3655">
        <f>COUNTIFS(AQ3655:BC3655,"C")+COUNTIFS(AQ3655:BC3655,"P")</f>
        <v>5</v>
      </c>
      <c r="BL3655">
        <f>COUNTIF(AC3655:AO3655,"**")</f>
        <v>1</v>
      </c>
      <c r="BM3655">
        <f>COUNTIF(AC3655:AO3655,"P")</f>
        <v>0</v>
      </c>
      <c r="BN3655">
        <f>COUNTIF(AC3655:AO3655,"C")</f>
        <v>1</v>
      </c>
    </row>
    <row r="3656" spans="1:66" x14ac:dyDescent="0.25">
      <c r="A3656">
        <v>10431</v>
      </c>
      <c r="B3656">
        <v>17</v>
      </c>
      <c r="C3656">
        <v>11</v>
      </c>
      <c r="D3656">
        <v>6</v>
      </c>
      <c r="E3656" t="s">
        <v>58</v>
      </c>
      <c r="F3656" t="s">
        <v>265</v>
      </c>
      <c r="G3656">
        <v>36</v>
      </c>
      <c r="H3656" t="s">
        <v>60</v>
      </c>
      <c r="I3656" t="s">
        <v>65</v>
      </c>
      <c r="N3656" t="s">
        <v>67</v>
      </c>
      <c r="AQ3656" t="s">
        <v>67</v>
      </c>
      <c r="AT3656" t="s">
        <v>67</v>
      </c>
      <c r="AU3656" t="s">
        <v>67</v>
      </c>
      <c r="AV3656" t="s">
        <v>62</v>
      </c>
      <c r="AZ3656" t="s">
        <v>67</v>
      </c>
      <c r="BD3656" t="s">
        <v>2650</v>
      </c>
      <c r="BE3656">
        <f>COUNTIF(J3656:BD3656,"**")</f>
        <v>7</v>
      </c>
      <c r="BF3656">
        <f>COUNTIF(J3656:BD3656,"*P*")</f>
        <v>1</v>
      </c>
      <c r="BG3656">
        <f>COUNTIF(J3656:BD3656,"*C*")</f>
        <v>6</v>
      </c>
      <c r="BH3656">
        <f>COUNTIF(AQ3656:BC3656, "C")</f>
        <v>4</v>
      </c>
      <c r="BI3656">
        <f>COUNTIF(AQ3656:BC3656, "P")</f>
        <v>1</v>
      </c>
      <c r="BJ3656" t="str">
        <f t="shared" si="57"/>
        <v/>
      </c>
      <c r="BK3656">
        <f>COUNTIFS(AQ3656:BC3656,"C")+COUNTIFS(AQ3656:BC3656,"P")</f>
        <v>5</v>
      </c>
      <c r="BL3656">
        <f>COUNTIF(AC3656:AO3656,"**")</f>
        <v>0</v>
      </c>
      <c r="BM3656">
        <f>COUNTIF(AC3656:AO3656,"P")</f>
        <v>0</v>
      </c>
      <c r="BN3656">
        <f>COUNTIF(AC3656:AO3656,"C")</f>
        <v>0</v>
      </c>
    </row>
    <row r="3657" spans="1:66" x14ac:dyDescent="0.25">
      <c r="A3657">
        <v>10437</v>
      </c>
      <c r="B3657">
        <v>17</v>
      </c>
      <c r="C3657">
        <v>11</v>
      </c>
      <c r="D3657">
        <v>6</v>
      </c>
      <c r="E3657" t="s">
        <v>58</v>
      </c>
      <c r="F3657" t="s">
        <v>2651</v>
      </c>
      <c r="G3657">
        <v>36</v>
      </c>
      <c r="H3657" t="s">
        <v>60</v>
      </c>
      <c r="I3657" t="s">
        <v>65</v>
      </c>
      <c r="N3657" t="s">
        <v>67</v>
      </c>
      <c r="AQ3657" t="s">
        <v>67</v>
      </c>
      <c r="AU3657" t="s">
        <v>67</v>
      </c>
      <c r="BD3657" t="s">
        <v>2652</v>
      </c>
      <c r="BE3657">
        <f>COUNTIF(J3657:BD3657,"**")</f>
        <v>4</v>
      </c>
      <c r="BF3657">
        <f>COUNTIF(J3657:BD3657,"*P*")</f>
        <v>1</v>
      </c>
      <c r="BG3657">
        <f>COUNTIF(J3657:BD3657,"*C*")</f>
        <v>4</v>
      </c>
      <c r="BH3657">
        <f>COUNTIF(AQ3657:BC3657, "C")</f>
        <v>2</v>
      </c>
      <c r="BI3657">
        <f>COUNTIF(AQ3657:BC3657, "P")</f>
        <v>0</v>
      </c>
      <c r="BJ3657" t="str">
        <f t="shared" si="57"/>
        <v/>
      </c>
      <c r="BK3657">
        <f>COUNTIFS(AQ3657:BC3657,"C")+COUNTIFS(AQ3657:BC3657,"P")</f>
        <v>2</v>
      </c>
      <c r="BL3657">
        <f>COUNTIF(AC3657:AO3657,"**")</f>
        <v>0</v>
      </c>
      <c r="BM3657">
        <f>COUNTIF(AC3657:AO3657,"P")</f>
        <v>0</v>
      </c>
      <c r="BN3657">
        <f>COUNTIF(AC3657:AO3657,"C")</f>
        <v>0</v>
      </c>
    </row>
    <row r="3658" spans="1:66" x14ac:dyDescent="0.25">
      <c r="A3658">
        <v>10489</v>
      </c>
      <c r="B3658">
        <v>17</v>
      </c>
      <c r="C3658">
        <v>12</v>
      </c>
      <c r="D3658">
        <v>6</v>
      </c>
      <c r="E3658" t="s">
        <v>58</v>
      </c>
      <c r="F3658" t="s">
        <v>208</v>
      </c>
      <c r="G3658">
        <v>36</v>
      </c>
      <c r="H3658" t="s">
        <v>64</v>
      </c>
      <c r="I3658" t="s">
        <v>65</v>
      </c>
      <c r="N3658" t="s">
        <v>67</v>
      </c>
      <c r="O3658" t="s">
        <v>67</v>
      </c>
      <c r="AU3658" t="s">
        <v>67</v>
      </c>
      <c r="BD3658" t="s">
        <v>2653</v>
      </c>
      <c r="BE3658">
        <f>COUNTIF(J3658:BD3658,"**")</f>
        <v>4</v>
      </c>
      <c r="BF3658">
        <f>COUNTIF(J3658:BD3658,"*P*")</f>
        <v>1</v>
      </c>
      <c r="BG3658">
        <f>COUNTIF(J3658:BD3658,"*C*")</f>
        <v>4</v>
      </c>
      <c r="BH3658">
        <f>COUNTIF(AQ3658:BC3658, "C")</f>
        <v>1</v>
      </c>
      <c r="BI3658">
        <f>COUNTIF(AQ3658:BC3658, "P")</f>
        <v>0</v>
      </c>
      <c r="BJ3658" t="str">
        <f t="shared" si="57"/>
        <v/>
      </c>
      <c r="BK3658">
        <f>COUNTIFS(AQ3658:BC3658,"C")+COUNTIFS(AQ3658:BC3658,"P")</f>
        <v>1</v>
      </c>
      <c r="BL3658">
        <f>COUNTIF(AC3658:AO3658,"**")</f>
        <v>0</v>
      </c>
      <c r="BM3658">
        <f>COUNTIF(AC3658:AO3658,"P")</f>
        <v>0</v>
      </c>
      <c r="BN3658">
        <f>COUNTIF(AC3658:AO3658,"C")</f>
        <v>0</v>
      </c>
    </row>
    <row r="3659" spans="1:66" x14ac:dyDescent="0.25">
      <c r="A3659">
        <v>10490</v>
      </c>
      <c r="B3659">
        <v>17</v>
      </c>
      <c r="C3659">
        <v>12</v>
      </c>
      <c r="D3659">
        <v>6</v>
      </c>
      <c r="E3659" t="s">
        <v>58</v>
      </c>
      <c r="F3659" t="s">
        <v>316</v>
      </c>
      <c r="G3659">
        <v>36</v>
      </c>
      <c r="H3659" t="s">
        <v>60</v>
      </c>
      <c r="I3659" t="s">
        <v>65</v>
      </c>
      <c r="AT3659" t="s">
        <v>67</v>
      </c>
      <c r="BE3659">
        <f>COUNTIF(J3659:BD3659,"**")</f>
        <v>1</v>
      </c>
      <c r="BF3659">
        <f>COUNTIF(J3659:BD3659,"*P*")</f>
        <v>0</v>
      </c>
      <c r="BG3659">
        <f>COUNTIF(J3659:BD3659,"*C*")</f>
        <v>1</v>
      </c>
      <c r="BH3659">
        <f>COUNTIF(AQ3659:BC3659, "C")</f>
        <v>1</v>
      </c>
      <c r="BI3659">
        <f>COUNTIF(AQ3659:BC3659, "P")</f>
        <v>0</v>
      </c>
      <c r="BJ3659" t="str">
        <f t="shared" si="57"/>
        <v/>
      </c>
      <c r="BK3659">
        <f>COUNTIFS(AQ3659:BC3659,"C")+COUNTIFS(AQ3659:BC3659,"P")</f>
        <v>1</v>
      </c>
      <c r="BL3659">
        <f>COUNTIF(AC3659:AO3659,"**")</f>
        <v>0</v>
      </c>
      <c r="BM3659">
        <f>COUNTIF(AC3659:AO3659,"P")</f>
        <v>0</v>
      </c>
      <c r="BN3659">
        <f>COUNTIF(AC3659:AO3659,"C")</f>
        <v>0</v>
      </c>
    </row>
    <row r="3660" spans="1:66" x14ac:dyDescent="0.25">
      <c r="A3660">
        <v>10530</v>
      </c>
      <c r="B3660">
        <v>17</v>
      </c>
      <c r="C3660">
        <v>12</v>
      </c>
      <c r="D3660">
        <v>6</v>
      </c>
      <c r="E3660" t="s">
        <v>58</v>
      </c>
      <c r="F3660" t="s">
        <v>1875</v>
      </c>
      <c r="G3660">
        <v>36</v>
      </c>
      <c r="H3660" t="s">
        <v>60</v>
      </c>
      <c r="I3660" t="s">
        <v>65</v>
      </c>
      <c r="J3660" t="s">
        <v>67</v>
      </c>
      <c r="N3660" t="s">
        <v>67</v>
      </c>
      <c r="V3660" t="s">
        <v>67</v>
      </c>
      <c r="AD3660" t="s">
        <v>67</v>
      </c>
      <c r="AQ3660" t="s">
        <v>67</v>
      </c>
      <c r="AT3660" t="s">
        <v>67</v>
      </c>
      <c r="AU3660" t="s">
        <v>67</v>
      </c>
      <c r="AZ3660" t="s">
        <v>67</v>
      </c>
      <c r="BD3660" t="s">
        <v>2654</v>
      </c>
      <c r="BE3660">
        <f>COUNTIF(J3660:BD3660,"**")</f>
        <v>9</v>
      </c>
      <c r="BF3660">
        <f>COUNTIF(J3660:BD3660,"*P*")</f>
        <v>1</v>
      </c>
      <c r="BG3660">
        <f>COUNTIF(J3660:BD3660,"*C*")</f>
        <v>9</v>
      </c>
      <c r="BH3660">
        <f>COUNTIF(AQ3660:BC3660, "C")</f>
        <v>4</v>
      </c>
      <c r="BI3660">
        <f>COUNTIF(AQ3660:BC3660, "P")</f>
        <v>0</v>
      </c>
      <c r="BJ3660" t="str">
        <f t="shared" si="57"/>
        <v/>
      </c>
      <c r="BK3660">
        <f>COUNTIFS(AQ3660:BC3660,"C")+COUNTIFS(AQ3660:BC3660,"P")</f>
        <v>4</v>
      </c>
      <c r="BL3660">
        <f>COUNTIF(AC3660:AO3660,"**")</f>
        <v>1</v>
      </c>
      <c r="BM3660">
        <f>COUNTIF(AC3660:AO3660,"P")</f>
        <v>0</v>
      </c>
      <c r="BN3660">
        <f>COUNTIF(AC3660:AO3660,"C")</f>
        <v>1</v>
      </c>
    </row>
    <row r="3661" spans="1:66" x14ac:dyDescent="0.25">
      <c r="A3661">
        <v>10578</v>
      </c>
      <c r="B3661">
        <v>18</v>
      </c>
      <c r="C3661">
        <v>3</v>
      </c>
      <c r="D3661">
        <v>5</v>
      </c>
      <c r="E3661" t="s">
        <v>58</v>
      </c>
      <c r="F3661" t="s">
        <v>2655</v>
      </c>
      <c r="G3661">
        <v>36</v>
      </c>
      <c r="H3661" t="s">
        <v>60</v>
      </c>
      <c r="I3661" t="s">
        <v>65</v>
      </c>
      <c r="V3661" t="s">
        <v>62</v>
      </c>
      <c r="AC3661" t="s">
        <v>62</v>
      </c>
      <c r="AD3661" t="s">
        <v>62</v>
      </c>
      <c r="BA3661" t="s">
        <v>67</v>
      </c>
      <c r="BC3661" t="s">
        <v>62</v>
      </c>
      <c r="BE3661">
        <f>COUNTIF(J3661:BD3661,"**")</f>
        <v>5</v>
      </c>
      <c r="BF3661">
        <f>COUNTIF(J3661:BD3661,"*P*")</f>
        <v>4</v>
      </c>
      <c r="BG3661">
        <f>COUNTIF(J3661:BD3661,"*C*")</f>
        <v>1</v>
      </c>
      <c r="BH3661">
        <f>COUNTIF(AQ3661:BC3661, "C")</f>
        <v>1</v>
      </c>
      <c r="BI3661">
        <f>COUNTIF(AQ3661:BC3661, "P")</f>
        <v>1</v>
      </c>
      <c r="BJ3661" t="str">
        <f t="shared" si="57"/>
        <v/>
      </c>
      <c r="BK3661">
        <f>COUNTIFS(AQ3661:BC3661,"C")+COUNTIFS(AQ3661:BC3661,"P")</f>
        <v>2</v>
      </c>
      <c r="BL3661">
        <f>COUNTIF(AC3661:AO3661,"**")</f>
        <v>2</v>
      </c>
      <c r="BM3661">
        <f>COUNTIF(AC3661:AO3661,"P")</f>
        <v>2</v>
      </c>
      <c r="BN3661">
        <f>COUNTIF(AC3661:AO3661,"C")</f>
        <v>0</v>
      </c>
    </row>
    <row r="3662" spans="1:66" x14ac:dyDescent="0.25">
      <c r="A3662">
        <v>10580</v>
      </c>
      <c r="B3662">
        <v>18</v>
      </c>
      <c r="C3662">
        <v>3</v>
      </c>
      <c r="D3662">
        <v>5</v>
      </c>
      <c r="E3662" t="s">
        <v>58</v>
      </c>
      <c r="F3662" t="s">
        <v>225</v>
      </c>
      <c r="G3662">
        <v>36</v>
      </c>
      <c r="H3662" t="s">
        <v>60</v>
      </c>
      <c r="I3662" t="s">
        <v>65</v>
      </c>
      <c r="N3662" t="s">
        <v>62</v>
      </c>
      <c r="O3662" t="s">
        <v>62</v>
      </c>
      <c r="BE3662">
        <f>COUNTIF(J3662:BD3662,"**")</f>
        <v>2</v>
      </c>
      <c r="BF3662">
        <f>COUNTIF(J3662:BD3662,"*P*")</f>
        <v>2</v>
      </c>
      <c r="BG3662">
        <f>COUNTIF(J3662:BD3662,"*C*")</f>
        <v>0</v>
      </c>
      <c r="BH3662">
        <f>COUNTIF(AQ3662:BC3662, "C")</f>
        <v>0</v>
      </c>
      <c r="BI3662">
        <f>COUNTIF(AQ3662:BC3662, "P")</f>
        <v>0</v>
      </c>
      <c r="BJ3662" t="str">
        <f t="shared" si="57"/>
        <v/>
      </c>
      <c r="BK3662">
        <f>COUNTIFS(AQ3662:BC3662,"C")+COUNTIFS(AQ3662:BC3662,"P")</f>
        <v>0</v>
      </c>
      <c r="BL3662">
        <f>COUNTIF(AC3662:AO3662,"**")</f>
        <v>0</v>
      </c>
      <c r="BM3662">
        <f>COUNTIF(AC3662:AO3662,"P")</f>
        <v>0</v>
      </c>
      <c r="BN3662">
        <f>COUNTIF(AC3662:AO3662,"C")</f>
        <v>0</v>
      </c>
    </row>
    <row r="3663" spans="1:66" x14ac:dyDescent="0.25">
      <c r="A3663">
        <v>10583</v>
      </c>
      <c r="B3663">
        <v>18</v>
      </c>
      <c r="C3663">
        <v>2</v>
      </c>
      <c r="D3663">
        <v>5</v>
      </c>
      <c r="E3663" t="s">
        <v>58</v>
      </c>
      <c r="F3663" t="s">
        <v>225</v>
      </c>
      <c r="G3663">
        <v>36</v>
      </c>
      <c r="H3663" t="s">
        <v>60</v>
      </c>
      <c r="I3663" t="s">
        <v>65</v>
      </c>
      <c r="K3663" t="s">
        <v>62</v>
      </c>
      <c r="N3663" t="s">
        <v>62</v>
      </c>
      <c r="BE3663">
        <f>COUNTIF(J3663:BD3663,"**")</f>
        <v>2</v>
      </c>
      <c r="BF3663">
        <f>COUNTIF(J3663:BD3663,"*P*")</f>
        <v>2</v>
      </c>
      <c r="BG3663">
        <f>COUNTIF(J3663:BD3663,"*C*")</f>
        <v>0</v>
      </c>
      <c r="BH3663">
        <f>COUNTIF(AQ3663:BC3663, "C")</f>
        <v>0</v>
      </c>
      <c r="BI3663">
        <f>COUNTIF(AQ3663:BC3663, "P")</f>
        <v>0</v>
      </c>
      <c r="BJ3663" t="str">
        <f t="shared" si="57"/>
        <v/>
      </c>
      <c r="BK3663">
        <f>COUNTIFS(AQ3663:BC3663,"C")+COUNTIFS(AQ3663:BC3663,"P")</f>
        <v>0</v>
      </c>
      <c r="BL3663">
        <f>COUNTIF(AC3663:AO3663,"**")</f>
        <v>0</v>
      </c>
      <c r="BM3663">
        <f>COUNTIF(AC3663:AO3663,"P")</f>
        <v>0</v>
      </c>
      <c r="BN3663">
        <f>COUNTIF(AC3663:AO3663,"C")</f>
        <v>0</v>
      </c>
    </row>
    <row r="3664" spans="1:66" x14ac:dyDescent="0.25">
      <c r="A3664">
        <v>10871</v>
      </c>
      <c r="B3664">
        <v>18</v>
      </c>
      <c r="C3664">
        <v>8</v>
      </c>
      <c r="D3664">
        <v>5</v>
      </c>
      <c r="E3664" t="s">
        <v>58</v>
      </c>
      <c r="F3664" t="s">
        <v>290</v>
      </c>
      <c r="G3664">
        <v>36</v>
      </c>
      <c r="H3664" t="s">
        <v>60</v>
      </c>
      <c r="I3664" t="s">
        <v>72</v>
      </c>
      <c r="J3664" t="s">
        <v>62</v>
      </c>
      <c r="O3664" t="s">
        <v>62</v>
      </c>
      <c r="W3664" t="s">
        <v>67</v>
      </c>
      <c r="AT3664" t="s">
        <v>67</v>
      </c>
      <c r="BE3664">
        <f>COUNTIF(J3664:BD3664,"**")</f>
        <v>4</v>
      </c>
      <c r="BF3664">
        <f>COUNTIF(J3664:BD3664,"*P*")</f>
        <v>2</v>
      </c>
      <c r="BG3664">
        <f>COUNTIF(J3664:BD3664,"*C*")</f>
        <v>2</v>
      </c>
      <c r="BH3664">
        <f>COUNTIF(AQ3664:BC3664, "C")</f>
        <v>1</v>
      </c>
      <c r="BI3664">
        <f>COUNTIF(AQ3664:BC3664, "P")</f>
        <v>0</v>
      </c>
      <c r="BJ3664" t="str">
        <f t="shared" si="57"/>
        <v/>
      </c>
      <c r="BK3664">
        <f>COUNTIFS(AQ3664:BC3664,"C")+COUNTIFS(AQ3664:BC3664,"P")</f>
        <v>1</v>
      </c>
      <c r="BL3664">
        <f>COUNTIF(AC3664:AO3664,"**")</f>
        <v>0</v>
      </c>
      <c r="BM3664">
        <f>COUNTIF(AC3664:AO3664,"P")</f>
        <v>0</v>
      </c>
      <c r="BN3664">
        <f>COUNTIF(AC3664:AO3664,"C")</f>
        <v>0</v>
      </c>
    </row>
    <row r="3665" spans="1:66" x14ac:dyDescent="0.25">
      <c r="A3665">
        <v>10909</v>
      </c>
      <c r="B3665">
        <v>18</v>
      </c>
      <c r="C3665">
        <v>10</v>
      </c>
      <c r="D3665">
        <v>5</v>
      </c>
      <c r="E3665" t="s">
        <v>58</v>
      </c>
      <c r="F3665" t="s">
        <v>469</v>
      </c>
      <c r="G3665">
        <v>36</v>
      </c>
      <c r="H3665" t="s">
        <v>64</v>
      </c>
      <c r="I3665" t="s">
        <v>65</v>
      </c>
      <c r="AT3665" t="s">
        <v>67</v>
      </c>
      <c r="BE3665">
        <f>COUNTIF(J3665:BD3665,"**")</f>
        <v>1</v>
      </c>
      <c r="BF3665">
        <f>COUNTIF(J3665:BD3665,"*P*")</f>
        <v>0</v>
      </c>
      <c r="BG3665">
        <f>COUNTIF(J3665:BD3665,"*C*")</f>
        <v>1</v>
      </c>
      <c r="BH3665">
        <f>COUNTIF(AQ3665:BC3665, "C")</f>
        <v>1</v>
      </c>
      <c r="BI3665">
        <f>COUNTIF(AQ3665:BC3665, "P")</f>
        <v>0</v>
      </c>
      <c r="BJ3665" t="str">
        <f t="shared" si="57"/>
        <v/>
      </c>
      <c r="BK3665">
        <f>COUNTIFS(AQ3665:BC3665,"C")+COUNTIFS(AQ3665:BC3665,"P")</f>
        <v>1</v>
      </c>
      <c r="BL3665">
        <f>COUNTIF(AC3665:AO3665,"**")</f>
        <v>0</v>
      </c>
      <c r="BM3665">
        <f>COUNTIF(AC3665:AO3665,"P")</f>
        <v>0</v>
      </c>
      <c r="BN3665">
        <f>COUNTIF(AC3665:AO3665,"C")</f>
        <v>0</v>
      </c>
    </row>
    <row r="3666" spans="1:66" x14ac:dyDescent="0.25">
      <c r="A3666">
        <v>10931</v>
      </c>
      <c r="B3666">
        <v>18</v>
      </c>
      <c r="C3666">
        <v>10</v>
      </c>
      <c r="D3666">
        <v>5</v>
      </c>
      <c r="E3666" t="s">
        <v>58</v>
      </c>
      <c r="F3666" t="s">
        <v>2656</v>
      </c>
      <c r="G3666">
        <v>36</v>
      </c>
      <c r="H3666" t="s">
        <v>60</v>
      </c>
      <c r="I3666" t="s">
        <v>65</v>
      </c>
      <c r="K3666" t="s">
        <v>62</v>
      </c>
      <c r="N3666" t="s">
        <v>67</v>
      </c>
      <c r="O3666" t="s">
        <v>67</v>
      </c>
      <c r="AT3666" t="s">
        <v>67</v>
      </c>
      <c r="BE3666">
        <f>COUNTIF(J3666:BD3666,"**")</f>
        <v>4</v>
      </c>
      <c r="BF3666">
        <f>COUNTIF(J3666:BD3666,"*P*")</f>
        <v>1</v>
      </c>
      <c r="BG3666">
        <f>COUNTIF(J3666:BD3666,"*C*")</f>
        <v>3</v>
      </c>
      <c r="BH3666">
        <f>COUNTIF(AQ3666:BC3666, "C")</f>
        <v>1</v>
      </c>
      <c r="BI3666">
        <f>COUNTIF(AQ3666:BC3666, "P")</f>
        <v>0</v>
      </c>
      <c r="BJ3666" t="str">
        <f t="shared" si="57"/>
        <v/>
      </c>
      <c r="BK3666">
        <f>COUNTIFS(AQ3666:BC3666,"C")+COUNTIFS(AQ3666:BC3666,"P")</f>
        <v>1</v>
      </c>
      <c r="BL3666">
        <f>COUNTIF(AC3666:AO3666,"**")</f>
        <v>0</v>
      </c>
      <c r="BM3666">
        <f>COUNTIF(AC3666:AO3666,"P")</f>
        <v>0</v>
      </c>
      <c r="BN3666">
        <f>COUNTIF(AC3666:AO3666,"C")</f>
        <v>0</v>
      </c>
    </row>
    <row r="3667" spans="1:66" x14ac:dyDescent="0.25">
      <c r="A3667">
        <v>10974</v>
      </c>
      <c r="B3667">
        <v>18</v>
      </c>
      <c r="C3667">
        <v>12</v>
      </c>
      <c r="D3667">
        <v>5</v>
      </c>
      <c r="E3667" t="s">
        <v>58</v>
      </c>
      <c r="F3667" t="s">
        <v>1956</v>
      </c>
      <c r="G3667">
        <v>36</v>
      </c>
      <c r="H3667" t="s">
        <v>60</v>
      </c>
      <c r="I3667" t="s">
        <v>65</v>
      </c>
      <c r="N3667" t="s">
        <v>67</v>
      </c>
      <c r="BE3667">
        <f>COUNTIF(J3667:BD3667,"**")</f>
        <v>1</v>
      </c>
      <c r="BF3667">
        <f>COUNTIF(J3667:BD3667,"*P*")</f>
        <v>0</v>
      </c>
      <c r="BG3667">
        <f>COUNTIF(J3667:BD3667,"*C*")</f>
        <v>1</v>
      </c>
      <c r="BH3667">
        <f>COUNTIF(AQ3667:BC3667, "C")</f>
        <v>0</v>
      </c>
      <c r="BI3667">
        <f>COUNTIF(AQ3667:BC3667, "P")</f>
        <v>0</v>
      </c>
      <c r="BJ3667" t="str">
        <f t="shared" si="57"/>
        <v/>
      </c>
      <c r="BK3667">
        <f>COUNTIFS(AQ3667:BC3667,"C")+COUNTIFS(AQ3667:BC3667,"P")</f>
        <v>0</v>
      </c>
      <c r="BL3667">
        <f>COUNTIF(AC3667:AO3667,"**")</f>
        <v>0</v>
      </c>
      <c r="BM3667">
        <f>COUNTIF(AC3667:AO3667,"P")</f>
        <v>0</v>
      </c>
      <c r="BN3667">
        <f>COUNTIF(AC3667:AO3667,"C")</f>
        <v>0</v>
      </c>
    </row>
    <row r="3668" spans="1:66" x14ac:dyDescent="0.25">
      <c r="A3668">
        <v>10976</v>
      </c>
      <c r="B3668">
        <v>18</v>
      </c>
      <c r="C3668">
        <v>8</v>
      </c>
      <c r="D3668">
        <v>5</v>
      </c>
      <c r="E3668" t="s">
        <v>58</v>
      </c>
      <c r="F3668" t="s">
        <v>225</v>
      </c>
      <c r="G3668">
        <v>36</v>
      </c>
      <c r="H3668" t="s">
        <v>60</v>
      </c>
      <c r="I3668" t="s">
        <v>65</v>
      </c>
      <c r="O3668" t="s">
        <v>62</v>
      </c>
      <c r="BE3668">
        <f>COUNTIF(J3668:BD3668,"**")</f>
        <v>1</v>
      </c>
      <c r="BF3668">
        <f>COUNTIF(J3668:BD3668,"*P*")</f>
        <v>1</v>
      </c>
      <c r="BG3668">
        <f>COUNTIF(J3668:BD3668,"*C*")</f>
        <v>0</v>
      </c>
      <c r="BH3668">
        <f>COUNTIF(AQ3668:BC3668, "C")</f>
        <v>0</v>
      </c>
      <c r="BI3668">
        <f>COUNTIF(AQ3668:BC3668, "P")</f>
        <v>0</v>
      </c>
      <c r="BJ3668" t="str">
        <f t="shared" si="57"/>
        <v/>
      </c>
      <c r="BK3668">
        <f>COUNTIFS(AQ3668:BC3668,"C")+COUNTIFS(AQ3668:BC3668,"P")</f>
        <v>0</v>
      </c>
      <c r="BL3668">
        <f>COUNTIF(AC3668:AO3668,"**")</f>
        <v>0</v>
      </c>
      <c r="BM3668">
        <f>COUNTIF(AC3668:AO3668,"P")</f>
        <v>0</v>
      </c>
      <c r="BN3668">
        <f>COUNTIF(AC3668:AO3668,"C")</f>
        <v>0</v>
      </c>
    </row>
    <row r="3669" spans="1:66" x14ac:dyDescent="0.25">
      <c r="A3669">
        <v>11023</v>
      </c>
      <c r="B3669">
        <v>18</v>
      </c>
      <c r="C3669">
        <v>10</v>
      </c>
      <c r="D3669">
        <v>5</v>
      </c>
      <c r="E3669" t="s">
        <v>58</v>
      </c>
      <c r="F3669" t="s">
        <v>192</v>
      </c>
      <c r="G3669">
        <v>36</v>
      </c>
      <c r="H3669" t="s">
        <v>60</v>
      </c>
      <c r="I3669" t="s">
        <v>65</v>
      </c>
      <c r="J3669" t="s">
        <v>67</v>
      </c>
      <c r="K3669" t="s">
        <v>62</v>
      </c>
      <c r="N3669" t="s">
        <v>67</v>
      </c>
      <c r="AD3669" t="s">
        <v>67</v>
      </c>
      <c r="AG3669" t="s">
        <v>67</v>
      </c>
      <c r="AM3669" t="s">
        <v>67</v>
      </c>
      <c r="AT3669" t="s">
        <v>67</v>
      </c>
      <c r="AU3669" t="s">
        <v>67</v>
      </c>
      <c r="BA3669" t="s">
        <v>67</v>
      </c>
      <c r="BD3669" t="s">
        <v>435</v>
      </c>
      <c r="BE3669">
        <f>COUNTIF(J3669:BD3669,"**")</f>
        <v>10</v>
      </c>
      <c r="BF3669">
        <f>COUNTIF(J3669:BD3669,"*P*")</f>
        <v>2</v>
      </c>
      <c r="BG3669">
        <f>COUNTIF(J3669:BD3669,"*C*")</f>
        <v>8</v>
      </c>
      <c r="BH3669">
        <f>COUNTIF(AQ3669:BC3669, "C")</f>
        <v>3</v>
      </c>
      <c r="BI3669">
        <f>COUNTIF(AQ3669:BC3669, "P")</f>
        <v>0</v>
      </c>
      <c r="BJ3669" t="str">
        <f t="shared" si="57"/>
        <v/>
      </c>
      <c r="BK3669">
        <f>COUNTIFS(AQ3669:BC3669,"C")+COUNTIFS(AQ3669:BC3669,"P")</f>
        <v>3</v>
      </c>
      <c r="BL3669">
        <f>COUNTIF(AC3669:AO3669,"**")</f>
        <v>3</v>
      </c>
      <c r="BM3669">
        <f>COUNTIF(AC3669:AO3669,"P")</f>
        <v>0</v>
      </c>
      <c r="BN3669">
        <f>COUNTIF(AC3669:AO3669,"C")</f>
        <v>3</v>
      </c>
    </row>
    <row r="3670" spans="1:66" x14ac:dyDescent="0.25">
      <c r="A3670">
        <v>11059</v>
      </c>
      <c r="B3670">
        <v>18</v>
      </c>
      <c r="C3670">
        <v>7</v>
      </c>
      <c r="D3670">
        <v>5</v>
      </c>
      <c r="E3670" t="s">
        <v>58</v>
      </c>
      <c r="F3670" t="s">
        <v>2657</v>
      </c>
      <c r="G3670">
        <v>36</v>
      </c>
      <c r="H3670" t="s">
        <v>60</v>
      </c>
      <c r="I3670" t="s">
        <v>65</v>
      </c>
      <c r="N3670" t="s">
        <v>67</v>
      </c>
      <c r="AT3670" t="s">
        <v>67</v>
      </c>
      <c r="BE3670">
        <f>COUNTIF(J3670:BD3670,"**")</f>
        <v>2</v>
      </c>
      <c r="BF3670">
        <f>COUNTIF(J3670:BD3670,"*P*")</f>
        <v>0</v>
      </c>
      <c r="BG3670">
        <f>COUNTIF(J3670:BD3670,"*C*")</f>
        <v>2</v>
      </c>
      <c r="BH3670">
        <f>COUNTIF(AQ3670:BC3670, "C")</f>
        <v>1</v>
      </c>
      <c r="BI3670">
        <f>COUNTIF(AQ3670:BC3670, "P")</f>
        <v>0</v>
      </c>
      <c r="BJ3670" t="str">
        <f t="shared" si="57"/>
        <v/>
      </c>
      <c r="BK3670">
        <f>COUNTIFS(AQ3670:BC3670,"C")+COUNTIFS(AQ3670:BC3670,"P")</f>
        <v>1</v>
      </c>
      <c r="BL3670">
        <f>COUNTIF(AC3670:AO3670,"**")</f>
        <v>0</v>
      </c>
      <c r="BM3670">
        <f>COUNTIF(AC3670:AO3670,"P")</f>
        <v>0</v>
      </c>
      <c r="BN3670">
        <f>COUNTIF(AC3670:AO3670,"C")</f>
        <v>0</v>
      </c>
    </row>
    <row r="3671" spans="1:66" x14ac:dyDescent="0.25">
      <c r="A3671">
        <v>11063</v>
      </c>
      <c r="B3671">
        <v>18</v>
      </c>
      <c r="C3671">
        <v>9</v>
      </c>
      <c r="D3671">
        <v>5</v>
      </c>
      <c r="E3671" t="s">
        <v>58</v>
      </c>
      <c r="F3671" t="s">
        <v>2658</v>
      </c>
      <c r="G3671">
        <v>36</v>
      </c>
      <c r="H3671" t="s">
        <v>64</v>
      </c>
      <c r="I3671" t="s">
        <v>61</v>
      </c>
      <c r="K3671" t="s">
        <v>62</v>
      </c>
      <c r="N3671" t="s">
        <v>67</v>
      </c>
      <c r="AD3671" t="s">
        <v>67</v>
      </c>
      <c r="AT3671" t="s">
        <v>67</v>
      </c>
      <c r="BE3671">
        <f>COUNTIF(J3671:BD3671,"**")</f>
        <v>4</v>
      </c>
      <c r="BF3671">
        <f>COUNTIF(J3671:BD3671,"*P*")</f>
        <v>1</v>
      </c>
      <c r="BG3671">
        <f>COUNTIF(J3671:BD3671,"*C*")</f>
        <v>3</v>
      </c>
      <c r="BH3671">
        <f>COUNTIF(AQ3671:BC3671, "C")</f>
        <v>1</v>
      </c>
      <c r="BI3671">
        <f>COUNTIF(AQ3671:BC3671, "P")</f>
        <v>0</v>
      </c>
      <c r="BJ3671" t="str">
        <f t="shared" si="57"/>
        <v/>
      </c>
      <c r="BK3671">
        <f>COUNTIFS(AQ3671:BC3671,"C")+COUNTIFS(AQ3671:BC3671,"P")</f>
        <v>1</v>
      </c>
      <c r="BL3671">
        <f>COUNTIF(AC3671:AO3671,"**")</f>
        <v>1</v>
      </c>
      <c r="BM3671">
        <f>COUNTIF(AC3671:AO3671,"P")</f>
        <v>0</v>
      </c>
      <c r="BN3671">
        <f>COUNTIF(AC3671:AO3671,"C")</f>
        <v>1</v>
      </c>
    </row>
    <row r="3672" spans="1:66" x14ac:dyDescent="0.25">
      <c r="A3672">
        <v>11169</v>
      </c>
      <c r="B3672">
        <v>19</v>
      </c>
      <c r="C3672">
        <v>12</v>
      </c>
      <c r="D3672">
        <v>56</v>
      </c>
      <c r="E3672" t="s">
        <v>58</v>
      </c>
      <c r="F3672" t="s">
        <v>2659</v>
      </c>
      <c r="G3672">
        <v>36</v>
      </c>
      <c r="H3672" t="s">
        <v>64</v>
      </c>
      <c r="I3672" t="s">
        <v>65</v>
      </c>
      <c r="K3672" t="s">
        <v>62</v>
      </c>
      <c r="AF3672" t="s">
        <v>62</v>
      </c>
      <c r="AZ3672" t="s">
        <v>67</v>
      </c>
      <c r="BE3672">
        <f>COUNTIF(J3672:BD3672,"**")</f>
        <v>3</v>
      </c>
      <c r="BF3672">
        <f>COUNTIF(J3672:BD3672,"*P*")</f>
        <v>2</v>
      </c>
      <c r="BG3672">
        <f>COUNTIF(J3672:BD3672,"*C*")</f>
        <v>1</v>
      </c>
      <c r="BH3672">
        <f>COUNTIF(AQ3672:BC3672, "C")</f>
        <v>1</v>
      </c>
      <c r="BI3672">
        <f>COUNTIF(AQ3672:BC3672, "P")</f>
        <v>0</v>
      </c>
      <c r="BJ3672" t="str">
        <f t="shared" si="57"/>
        <v/>
      </c>
      <c r="BK3672">
        <f>COUNTIFS(AQ3672:BC3672,"C")+COUNTIFS(AQ3672:BC3672,"P")</f>
        <v>1</v>
      </c>
      <c r="BL3672">
        <f>COUNTIF(AC3672:AO3672,"**")</f>
        <v>1</v>
      </c>
      <c r="BM3672">
        <f>COUNTIF(AC3672:AO3672,"P")</f>
        <v>1</v>
      </c>
      <c r="BN3672">
        <f>COUNTIF(AC3672:AO3672,"C")</f>
        <v>0</v>
      </c>
    </row>
    <row r="3673" spans="1:66" x14ac:dyDescent="0.25">
      <c r="A3673">
        <v>11297</v>
      </c>
      <c r="B3673">
        <v>19</v>
      </c>
      <c r="C3673">
        <v>7</v>
      </c>
      <c r="D3673">
        <v>56</v>
      </c>
      <c r="E3673" t="s">
        <v>58</v>
      </c>
      <c r="F3673" t="s">
        <v>1960</v>
      </c>
      <c r="G3673">
        <v>36</v>
      </c>
      <c r="H3673" t="s">
        <v>60</v>
      </c>
      <c r="I3673" t="s">
        <v>65</v>
      </c>
      <c r="AK3673" t="s">
        <v>62</v>
      </c>
      <c r="BA3673" t="s">
        <v>67</v>
      </c>
      <c r="BB3673" t="s">
        <v>67</v>
      </c>
      <c r="BE3673">
        <f>COUNTIF(J3673:BD3673,"**")</f>
        <v>3</v>
      </c>
      <c r="BF3673">
        <f>COUNTIF(J3673:BD3673,"*P*")</f>
        <v>1</v>
      </c>
      <c r="BG3673">
        <f>COUNTIF(J3673:BD3673,"*C*")</f>
        <v>2</v>
      </c>
      <c r="BH3673">
        <f>COUNTIF(AQ3673:BC3673, "C")</f>
        <v>2</v>
      </c>
      <c r="BI3673">
        <f>COUNTIF(AQ3673:BC3673, "P")</f>
        <v>0</v>
      </c>
      <c r="BJ3673" t="str">
        <f t="shared" si="57"/>
        <v/>
      </c>
      <c r="BK3673">
        <f>COUNTIFS(AQ3673:BC3673,"C")+COUNTIFS(AQ3673:BC3673,"P")</f>
        <v>2</v>
      </c>
      <c r="BL3673">
        <f>COUNTIF(AC3673:AO3673,"**")</f>
        <v>1</v>
      </c>
      <c r="BM3673">
        <f>COUNTIF(AC3673:AO3673,"P")</f>
        <v>1</v>
      </c>
      <c r="BN3673">
        <f>COUNTIF(AC3673:AO3673,"C")</f>
        <v>0</v>
      </c>
    </row>
    <row r="3674" spans="1:66" x14ac:dyDescent="0.25">
      <c r="A3674">
        <v>11426</v>
      </c>
      <c r="B3674">
        <v>19</v>
      </c>
      <c r="C3674">
        <v>11</v>
      </c>
      <c r="D3674">
        <v>43</v>
      </c>
      <c r="E3674" t="s">
        <v>58</v>
      </c>
      <c r="F3674" t="s">
        <v>1393</v>
      </c>
      <c r="G3674">
        <v>36</v>
      </c>
      <c r="H3674" t="s">
        <v>60</v>
      </c>
      <c r="I3674" t="s">
        <v>65</v>
      </c>
      <c r="N3674" t="s">
        <v>67</v>
      </c>
      <c r="O3674" t="s">
        <v>62</v>
      </c>
      <c r="AR3674" t="s">
        <v>67</v>
      </c>
      <c r="AT3674" t="s">
        <v>67</v>
      </c>
      <c r="BE3674">
        <f>COUNTIF(J3674:BD3674,"**")</f>
        <v>4</v>
      </c>
      <c r="BF3674">
        <f>COUNTIF(J3674:BD3674,"*P*")</f>
        <v>1</v>
      </c>
      <c r="BG3674">
        <f>COUNTIF(J3674:BD3674,"*C*")</f>
        <v>3</v>
      </c>
      <c r="BH3674">
        <f>COUNTIF(AQ3674:BC3674, "C")</f>
        <v>2</v>
      </c>
      <c r="BI3674">
        <f>COUNTIF(AQ3674:BC3674, "P")</f>
        <v>0</v>
      </c>
      <c r="BJ3674" t="str">
        <f t="shared" si="57"/>
        <v/>
      </c>
      <c r="BK3674">
        <f>COUNTIFS(AQ3674:BC3674,"C")+COUNTIFS(AQ3674:BC3674,"P")</f>
        <v>2</v>
      </c>
      <c r="BL3674">
        <f>COUNTIF(AC3674:AO3674,"**")</f>
        <v>0</v>
      </c>
      <c r="BM3674">
        <f>COUNTIF(AC3674:AO3674,"P")</f>
        <v>0</v>
      </c>
      <c r="BN3674">
        <f>COUNTIF(AC3674:AO3674,"C")</f>
        <v>0</v>
      </c>
    </row>
    <row r="3675" spans="1:66" x14ac:dyDescent="0.25">
      <c r="A3675">
        <v>11453</v>
      </c>
      <c r="B3675">
        <v>19</v>
      </c>
      <c r="C3675">
        <v>10</v>
      </c>
      <c r="D3675">
        <v>56</v>
      </c>
      <c r="E3675" t="s">
        <v>58</v>
      </c>
      <c r="F3675" t="s">
        <v>2660</v>
      </c>
      <c r="G3675">
        <v>36</v>
      </c>
      <c r="H3675" t="s">
        <v>64</v>
      </c>
      <c r="I3675" t="s">
        <v>65</v>
      </c>
      <c r="AK3675" t="s">
        <v>67</v>
      </c>
      <c r="AT3675" t="s">
        <v>67</v>
      </c>
      <c r="BE3675">
        <f>COUNTIF(J3675:BD3675,"**")</f>
        <v>2</v>
      </c>
      <c r="BF3675">
        <f>COUNTIF(J3675:BD3675,"*P*")</f>
        <v>0</v>
      </c>
      <c r="BG3675">
        <f>COUNTIF(J3675:BD3675,"*C*")</f>
        <v>2</v>
      </c>
      <c r="BH3675">
        <f>COUNTIF(AQ3675:BC3675, "C")</f>
        <v>1</v>
      </c>
      <c r="BI3675">
        <f>COUNTIF(AQ3675:BC3675, "P")</f>
        <v>0</v>
      </c>
      <c r="BJ3675" t="str">
        <f t="shared" si="57"/>
        <v/>
      </c>
      <c r="BK3675">
        <f>COUNTIFS(AQ3675:BC3675,"C")+COUNTIFS(AQ3675:BC3675,"P")</f>
        <v>1</v>
      </c>
      <c r="BL3675">
        <f>COUNTIF(AC3675:AO3675,"**")</f>
        <v>1</v>
      </c>
      <c r="BM3675">
        <f>COUNTIF(AC3675:AO3675,"P")</f>
        <v>0</v>
      </c>
      <c r="BN3675">
        <f>COUNTIF(AC3675:AO3675,"C")</f>
        <v>1</v>
      </c>
    </row>
    <row r="3676" spans="1:66" x14ac:dyDescent="0.25">
      <c r="A3676">
        <v>11570</v>
      </c>
      <c r="B3676">
        <v>20</v>
      </c>
      <c r="C3676">
        <v>4</v>
      </c>
      <c r="D3676">
        <v>11</v>
      </c>
      <c r="E3676" t="s">
        <v>58</v>
      </c>
      <c r="F3676" t="s">
        <v>2661</v>
      </c>
      <c r="G3676">
        <v>36</v>
      </c>
      <c r="H3676" t="s">
        <v>60</v>
      </c>
      <c r="I3676" t="s">
        <v>65</v>
      </c>
      <c r="AQ3676" t="s">
        <v>67</v>
      </c>
      <c r="AS3676" t="s">
        <v>62</v>
      </c>
      <c r="AU3676" t="s">
        <v>67</v>
      </c>
      <c r="AZ3676" t="s">
        <v>67</v>
      </c>
      <c r="BD3676" t="s">
        <v>2662</v>
      </c>
      <c r="BE3676">
        <f>COUNTIF(J3676:BD3676,"**")</f>
        <v>5</v>
      </c>
      <c r="BF3676">
        <f>COUNTIF(J3676:BD3676,"*P*")</f>
        <v>2</v>
      </c>
      <c r="BG3676">
        <f>COUNTIF(J3676:BD3676,"*C*")</f>
        <v>4</v>
      </c>
      <c r="BH3676">
        <f>COUNTIF(AQ3676:BC3676, "C")</f>
        <v>3</v>
      </c>
      <c r="BI3676">
        <f>COUNTIF(AQ3676:BC3676, "P")</f>
        <v>1</v>
      </c>
      <c r="BJ3676" t="str">
        <f t="shared" si="57"/>
        <v/>
      </c>
      <c r="BK3676">
        <f>COUNTIFS(AQ3676:BC3676,"C")+COUNTIFS(AQ3676:BC3676,"P")</f>
        <v>4</v>
      </c>
      <c r="BL3676">
        <f>COUNTIF(AC3676:AO3676,"**")</f>
        <v>0</v>
      </c>
      <c r="BM3676">
        <f>COUNTIF(AC3676:AO3676,"P")</f>
        <v>0</v>
      </c>
      <c r="BN3676">
        <f>COUNTIF(AC3676:AO3676,"C")</f>
        <v>0</v>
      </c>
    </row>
    <row r="3677" spans="1:66" x14ac:dyDescent="0.25">
      <c r="A3677">
        <v>11731</v>
      </c>
      <c r="B3677">
        <v>21</v>
      </c>
      <c r="C3677">
        <v>2</v>
      </c>
      <c r="D3677">
        <v>26</v>
      </c>
      <c r="E3677" t="s">
        <v>58</v>
      </c>
      <c r="F3677" t="s">
        <v>2663</v>
      </c>
      <c r="G3677">
        <v>36</v>
      </c>
      <c r="H3677" t="s">
        <v>60</v>
      </c>
      <c r="I3677" t="s">
        <v>61</v>
      </c>
      <c r="AU3677" t="s">
        <v>67</v>
      </c>
      <c r="AZ3677" t="s">
        <v>67</v>
      </c>
      <c r="BD3677" t="s">
        <v>295</v>
      </c>
      <c r="BE3677">
        <f>COUNTIF(J3677:BD3677,"**")</f>
        <v>3</v>
      </c>
      <c r="BF3677">
        <f>COUNTIF(J3677:BD3677,"*P*")</f>
        <v>0</v>
      </c>
      <c r="BG3677">
        <f>COUNTIF(J3677:BD3677,"*C*")</f>
        <v>3</v>
      </c>
      <c r="BH3677">
        <f>COUNTIF(AQ3677:BC3677, "C")</f>
        <v>2</v>
      </c>
      <c r="BI3677">
        <f>COUNTIF(AQ3677:BC3677, "P")</f>
        <v>0</v>
      </c>
      <c r="BJ3677" t="str">
        <f t="shared" si="57"/>
        <v/>
      </c>
      <c r="BK3677">
        <f>COUNTIFS(AQ3677:BC3677,"C")+COUNTIFS(AQ3677:BC3677,"P")</f>
        <v>2</v>
      </c>
      <c r="BL3677">
        <f>COUNTIF(AC3677:AO3677,"**")</f>
        <v>0</v>
      </c>
      <c r="BM3677">
        <f>COUNTIF(AC3677:AO3677,"P")</f>
        <v>0</v>
      </c>
      <c r="BN3677">
        <f>COUNTIF(AC3677:AO3677,"C")</f>
        <v>0</v>
      </c>
    </row>
    <row r="3678" spans="1:66" x14ac:dyDescent="0.25">
      <c r="A3678">
        <v>11792</v>
      </c>
      <c r="B3678">
        <v>21</v>
      </c>
      <c r="C3678">
        <v>3</v>
      </c>
      <c r="D3678">
        <v>36</v>
      </c>
      <c r="E3678" t="s">
        <v>58</v>
      </c>
      <c r="F3678" t="s">
        <v>1566</v>
      </c>
      <c r="G3678">
        <v>36</v>
      </c>
      <c r="H3678" t="s">
        <v>64</v>
      </c>
      <c r="I3678" t="s">
        <v>65</v>
      </c>
      <c r="O3678" t="s">
        <v>62</v>
      </c>
      <c r="AY3678" t="s">
        <v>67</v>
      </c>
      <c r="BE3678">
        <f>COUNTIF(J3678:BD3678,"**")</f>
        <v>2</v>
      </c>
      <c r="BF3678">
        <f>COUNTIF(J3678:BD3678,"*P*")</f>
        <v>1</v>
      </c>
      <c r="BG3678">
        <f>COUNTIF(J3678:BD3678,"*C*")</f>
        <v>1</v>
      </c>
      <c r="BH3678">
        <f>COUNTIF(AQ3678:BC3678, "C")</f>
        <v>1</v>
      </c>
      <c r="BI3678">
        <f>COUNTIF(AQ3678:BC3678, "P")</f>
        <v>0</v>
      </c>
      <c r="BJ3678" t="str">
        <f t="shared" si="57"/>
        <v/>
      </c>
      <c r="BK3678">
        <f>COUNTIFS(AQ3678:BC3678,"C")+COUNTIFS(AQ3678:BC3678,"P")</f>
        <v>1</v>
      </c>
      <c r="BL3678">
        <f>COUNTIF(AC3678:AO3678,"**")</f>
        <v>0</v>
      </c>
      <c r="BM3678">
        <f>COUNTIF(AC3678:AO3678,"P")</f>
        <v>0</v>
      </c>
      <c r="BN3678">
        <f>COUNTIF(AC3678:AO3678,"C")</f>
        <v>0</v>
      </c>
    </row>
    <row r="3679" spans="1:66" x14ac:dyDescent="0.25">
      <c r="A3679">
        <v>11886</v>
      </c>
      <c r="B3679">
        <v>21</v>
      </c>
      <c r="C3679">
        <v>6</v>
      </c>
      <c r="D3679">
        <v>36</v>
      </c>
      <c r="E3679" t="s">
        <v>58</v>
      </c>
      <c r="F3679" t="s">
        <v>790</v>
      </c>
      <c r="G3679">
        <v>36</v>
      </c>
      <c r="H3679" t="s">
        <v>60</v>
      </c>
      <c r="I3679" t="s">
        <v>65</v>
      </c>
      <c r="O3679" t="s">
        <v>67</v>
      </c>
      <c r="BE3679">
        <f>COUNTIF(J3679:BD3679,"**")</f>
        <v>1</v>
      </c>
      <c r="BF3679">
        <f>COUNTIF(J3679:BD3679,"*P*")</f>
        <v>0</v>
      </c>
      <c r="BG3679">
        <f>COUNTIF(J3679:BD3679,"*C*")</f>
        <v>1</v>
      </c>
      <c r="BH3679">
        <f>COUNTIF(AQ3679:BC3679, "C")</f>
        <v>0</v>
      </c>
      <c r="BI3679">
        <f>COUNTIF(AQ3679:BC3679, "P")</f>
        <v>0</v>
      </c>
      <c r="BJ3679" t="str">
        <f t="shared" si="57"/>
        <v/>
      </c>
      <c r="BK3679">
        <f>COUNTIFS(AQ3679:BC3679,"C")+COUNTIFS(AQ3679:BC3679,"P")</f>
        <v>0</v>
      </c>
      <c r="BL3679">
        <f>COUNTIF(AC3679:AO3679,"**")</f>
        <v>0</v>
      </c>
      <c r="BM3679">
        <f>COUNTIF(AC3679:AO3679,"P")</f>
        <v>0</v>
      </c>
      <c r="BN3679">
        <f>COUNTIF(AC3679:AO3679,"C")</f>
        <v>0</v>
      </c>
    </row>
    <row r="3680" spans="1:66" x14ac:dyDescent="0.25">
      <c r="A3680">
        <v>11887</v>
      </c>
      <c r="B3680">
        <v>21</v>
      </c>
      <c r="C3680">
        <v>6</v>
      </c>
      <c r="D3680">
        <v>36</v>
      </c>
      <c r="E3680" t="s">
        <v>58</v>
      </c>
      <c r="F3680" t="s">
        <v>2664</v>
      </c>
      <c r="G3680">
        <v>36</v>
      </c>
      <c r="H3680" t="s">
        <v>64</v>
      </c>
      <c r="I3680" t="s">
        <v>65</v>
      </c>
      <c r="N3680" t="s">
        <v>67</v>
      </c>
      <c r="AQ3680" t="s">
        <v>67</v>
      </c>
      <c r="AT3680" t="s">
        <v>67</v>
      </c>
      <c r="AW3680" t="s">
        <v>62</v>
      </c>
      <c r="AZ3680" t="s">
        <v>67</v>
      </c>
      <c r="BE3680">
        <f>COUNTIF(J3680:BD3680,"**")</f>
        <v>5</v>
      </c>
      <c r="BF3680">
        <f>COUNTIF(J3680:BD3680,"*P*")</f>
        <v>1</v>
      </c>
      <c r="BG3680">
        <f>COUNTIF(J3680:BD3680,"*C*")</f>
        <v>4</v>
      </c>
      <c r="BH3680">
        <f>COUNTIF(AQ3680:BC3680, "C")</f>
        <v>3</v>
      </c>
      <c r="BI3680">
        <f>COUNTIF(AQ3680:BC3680, "P")</f>
        <v>1</v>
      </c>
      <c r="BJ3680" t="str">
        <f t="shared" si="57"/>
        <v/>
      </c>
      <c r="BK3680">
        <f>COUNTIFS(AQ3680:BC3680,"C")+COUNTIFS(AQ3680:BC3680,"P")</f>
        <v>4</v>
      </c>
      <c r="BL3680">
        <f>COUNTIF(AC3680:AO3680,"**")</f>
        <v>0</v>
      </c>
      <c r="BM3680">
        <f>COUNTIF(AC3680:AO3680,"P")</f>
        <v>0</v>
      </c>
      <c r="BN3680">
        <f>COUNTIF(AC3680:AO3680,"C")</f>
        <v>0</v>
      </c>
    </row>
    <row r="3681" spans="1:66" x14ac:dyDescent="0.25">
      <c r="A3681">
        <v>11901</v>
      </c>
      <c r="B3681">
        <v>21</v>
      </c>
      <c r="C3681">
        <v>6</v>
      </c>
      <c r="D3681">
        <v>36</v>
      </c>
      <c r="E3681" t="s">
        <v>58</v>
      </c>
      <c r="F3681" t="s">
        <v>1727</v>
      </c>
      <c r="G3681">
        <v>36</v>
      </c>
      <c r="H3681" t="s">
        <v>60</v>
      </c>
      <c r="I3681" t="s">
        <v>65</v>
      </c>
      <c r="J3681" t="s">
        <v>67</v>
      </c>
      <c r="O3681" t="s">
        <v>62</v>
      </c>
      <c r="W3681" t="s">
        <v>67</v>
      </c>
      <c r="BE3681">
        <f>COUNTIF(J3681:BD3681,"**")</f>
        <v>3</v>
      </c>
      <c r="BF3681">
        <f>COUNTIF(J3681:BD3681,"*P*")</f>
        <v>1</v>
      </c>
      <c r="BG3681">
        <f>COUNTIF(J3681:BD3681,"*C*")</f>
        <v>2</v>
      </c>
      <c r="BH3681">
        <f>COUNTIF(AQ3681:BC3681, "C")</f>
        <v>0</v>
      </c>
      <c r="BI3681">
        <f>COUNTIF(AQ3681:BC3681, "P")</f>
        <v>0</v>
      </c>
      <c r="BJ3681" t="str">
        <f t="shared" si="57"/>
        <v/>
      </c>
      <c r="BK3681">
        <f>COUNTIFS(AQ3681:BC3681,"C")+COUNTIFS(AQ3681:BC3681,"P")</f>
        <v>0</v>
      </c>
      <c r="BL3681">
        <f>COUNTIF(AC3681:AO3681,"**")</f>
        <v>0</v>
      </c>
      <c r="BM3681">
        <f>COUNTIF(AC3681:AO3681,"P")</f>
        <v>0</v>
      </c>
      <c r="BN3681">
        <f>COUNTIF(AC3681:AO3681,"C")</f>
        <v>0</v>
      </c>
    </row>
    <row r="3682" spans="1:66" x14ac:dyDescent="0.25">
      <c r="A3682">
        <v>11952</v>
      </c>
      <c r="B3682">
        <v>21</v>
      </c>
      <c r="C3682">
        <v>8</v>
      </c>
      <c r="D3682">
        <v>36</v>
      </c>
      <c r="E3682" t="s">
        <v>58</v>
      </c>
      <c r="F3682" t="s">
        <v>351</v>
      </c>
      <c r="G3682">
        <v>36</v>
      </c>
      <c r="H3682" t="s">
        <v>60</v>
      </c>
      <c r="I3682" t="s">
        <v>65</v>
      </c>
      <c r="K3682" t="s">
        <v>62</v>
      </c>
      <c r="AT3682" t="s">
        <v>67</v>
      </c>
      <c r="BE3682">
        <f>COUNTIF(J3682:BD3682,"**")</f>
        <v>2</v>
      </c>
      <c r="BF3682">
        <f>COUNTIF(J3682:BD3682,"*P*")</f>
        <v>1</v>
      </c>
      <c r="BG3682">
        <f>COUNTIF(J3682:BD3682,"*C*")</f>
        <v>1</v>
      </c>
      <c r="BH3682">
        <f>COUNTIF(AQ3682:BC3682, "C")</f>
        <v>1</v>
      </c>
      <c r="BI3682">
        <f>COUNTIF(AQ3682:BC3682, "P")</f>
        <v>0</v>
      </c>
      <c r="BJ3682" t="str">
        <f t="shared" si="57"/>
        <v/>
      </c>
      <c r="BK3682">
        <f>COUNTIFS(AQ3682:BC3682,"C")+COUNTIFS(AQ3682:BC3682,"P")</f>
        <v>1</v>
      </c>
      <c r="BL3682">
        <f>COUNTIF(AC3682:AO3682,"**")</f>
        <v>0</v>
      </c>
      <c r="BM3682">
        <f>COUNTIF(AC3682:AO3682,"P")</f>
        <v>0</v>
      </c>
      <c r="BN3682">
        <f>COUNTIF(AC3682:AO3682,"C")</f>
        <v>0</v>
      </c>
    </row>
    <row r="3683" spans="1:66" x14ac:dyDescent="0.25">
      <c r="A3683">
        <v>11988</v>
      </c>
      <c r="B3683">
        <v>21</v>
      </c>
      <c r="C3683">
        <v>9</v>
      </c>
      <c r="D3683">
        <v>36</v>
      </c>
      <c r="E3683" t="s">
        <v>58</v>
      </c>
      <c r="F3683" t="s">
        <v>2665</v>
      </c>
      <c r="G3683">
        <v>36</v>
      </c>
      <c r="H3683" t="s">
        <v>60</v>
      </c>
      <c r="I3683" t="s">
        <v>72</v>
      </c>
      <c r="O3683" t="s">
        <v>62</v>
      </c>
      <c r="BE3683">
        <f>COUNTIF(J3683:BD3683,"**")</f>
        <v>1</v>
      </c>
      <c r="BF3683">
        <f>COUNTIF(J3683:BD3683,"*P*")</f>
        <v>1</v>
      </c>
      <c r="BG3683">
        <f>COUNTIF(J3683:BD3683,"*C*")</f>
        <v>0</v>
      </c>
      <c r="BH3683">
        <f>COUNTIF(AQ3683:BC3683, "C")</f>
        <v>0</v>
      </c>
      <c r="BI3683">
        <f>COUNTIF(AQ3683:BC3683, "P")</f>
        <v>0</v>
      </c>
      <c r="BJ3683" t="str">
        <f t="shared" si="57"/>
        <v/>
      </c>
      <c r="BK3683">
        <f>COUNTIFS(AQ3683:BC3683,"C")+COUNTIFS(AQ3683:BC3683,"P")</f>
        <v>0</v>
      </c>
      <c r="BL3683">
        <f>COUNTIF(AC3683:AO3683,"**")</f>
        <v>0</v>
      </c>
      <c r="BM3683">
        <f>COUNTIF(AC3683:AO3683,"P")</f>
        <v>0</v>
      </c>
      <c r="BN3683">
        <f>COUNTIF(AC3683:AO3683,"C")</f>
        <v>0</v>
      </c>
    </row>
    <row r="3684" spans="1:66" x14ac:dyDescent="0.25">
      <c r="A3684">
        <v>12051</v>
      </c>
      <c r="B3684">
        <v>21</v>
      </c>
      <c r="C3684">
        <v>10</v>
      </c>
      <c r="D3684">
        <v>36</v>
      </c>
      <c r="E3684" t="s">
        <v>58</v>
      </c>
      <c r="F3684" t="s">
        <v>2323</v>
      </c>
      <c r="G3684">
        <v>36</v>
      </c>
      <c r="H3684" t="s">
        <v>64</v>
      </c>
      <c r="I3684" t="s">
        <v>65</v>
      </c>
      <c r="N3684" t="s">
        <v>67</v>
      </c>
      <c r="AG3684" t="s">
        <v>62</v>
      </c>
      <c r="AM3684" t="s">
        <v>62</v>
      </c>
      <c r="AO3684" t="s">
        <v>62</v>
      </c>
      <c r="AR3684" t="s">
        <v>62</v>
      </c>
      <c r="AT3684" t="s">
        <v>67</v>
      </c>
      <c r="AU3684" t="s">
        <v>62</v>
      </c>
      <c r="BD3684" t="s">
        <v>435</v>
      </c>
      <c r="BE3684">
        <f>COUNTIF(J3684:BD3684,"**")</f>
        <v>8</v>
      </c>
      <c r="BF3684">
        <f>COUNTIF(J3684:BD3684,"*P*")</f>
        <v>6</v>
      </c>
      <c r="BG3684">
        <f>COUNTIF(J3684:BD3684,"*C*")</f>
        <v>2</v>
      </c>
      <c r="BH3684">
        <f>COUNTIF(AQ3684:BC3684, "C")</f>
        <v>1</v>
      </c>
      <c r="BI3684">
        <f>COUNTIF(AQ3684:BC3684, "P")</f>
        <v>2</v>
      </c>
      <c r="BJ3684" t="str">
        <f t="shared" si="57"/>
        <v/>
      </c>
      <c r="BK3684">
        <f>COUNTIFS(AQ3684:BC3684,"C")+COUNTIFS(AQ3684:BC3684,"P")</f>
        <v>3</v>
      </c>
      <c r="BL3684">
        <f>COUNTIF(AC3684:AO3684,"**")</f>
        <v>3</v>
      </c>
      <c r="BM3684">
        <f>COUNTIF(AC3684:AO3684,"P")</f>
        <v>3</v>
      </c>
      <c r="BN3684">
        <f>COUNTIF(AC3684:AO3684,"C")</f>
        <v>0</v>
      </c>
    </row>
    <row r="3685" spans="1:66" x14ac:dyDescent="0.25">
      <c r="A3685">
        <v>12081</v>
      </c>
      <c r="B3685">
        <v>21</v>
      </c>
      <c r="C3685">
        <v>11</v>
      </c>
      <c r="D3685">
        <v>36</v>
      </c>
      <c r="E3685" t="s">
        <v>58</v>
      </c>
      <c r="F3685" t="s">
        <v>1060</v>
      </c>
      <c r="G3685">
        <v>36</v>
      </c>
      <c r="H3685" t="s">
        <v>64</v>
      </c>
      <c r="I3685" t="s">
        <v>65</v>
      </c>
      <c r="N3685" t="s">
        <v>62</v>
      </c>
      <c r="AT3685" t="s">
        <v>67</v>
      </c>
      <c r="BE3685">
        <f>COUNTIF(J3685:BD3685,"**")</f>
        <v>2</v>
      </c>
      <c r="BF3685">
        <f>COUNTIF(J3685:BD3685,"*P*")</f>
        <v>1</v>
      </c>
      <c r="BG3685">
        <f>COUNTIF(J3685:BD3685,"*C*")</f>
        <v>1</v>
      </c>
      <c r="BH3685">
        <f>COUNTIF(AQ3685:BC3685, "C")</f>
        <v>1</v>
      </c>
      <c r="BI3685">
        <f>COUNTIF(AQ3685:BC3685, "P")</f>
        <v>0</v>
      </c>
      <c r="BJ3685" t="str">
        <f t="shared" si="57"/>
        <v/>
      </c>
      <c r="BK3685">
        <f>COUNTIFS(AQ3685:BC3685,"C")+COUNTIFS(AQ3685:BC3685,"P")</f>
        <v>1</v>
      </c>
      <c r="BL3685">
        <f>COUNTIF(AC3685:AO3685,"**")</f>
        <v>0</v>
      </c>
      <c r="BM3685">
        <f>COUNTIF(AC3685:AO3685,"P")</f>
        <v>0</v>
      </c>
      <c r="BN3685">
        <f>COUNTIF(AC3685:AO3685,"C")</f>
        <v>0</v>
      </c>
    </row>
    <row r="3686" spans="1:66" x14ac:dyDescent="0.25">
      <c r="A3686">
        <v>12140</v>
      </c>
      <c r="B3686">
        <v>21</v>
      </c>
      <c r="C3686">
        <v>12</v>
      </c>
      <c r="D3686">
        <v>36</v>
      </c>
      <c r="E3686" t="s">
        <v>58</v>
      </c>
      <c r="F3686" t="s">
        <v>351</v>
      </c>
      <c r="G3686">
        <v>36</v>
      </c>
      <c r="H3686" t="s">
        <v>64</v>
      </c>
      <c r="I3686" t="s">
        <v>65</v>
      </c>
      <c r="AT3686" t="s">
        <v>67</v>
      </c>
      <c r="BE3686">
        <f>COUNTIF(J3686:BD3686,"**")</f>
        <v>1</v>
      </c>
      <c r="BF3686">
        <f>COUNTIF(J3686:BD3686,"*P*")</f>
        <v>0</v>
      </c>
      <c r="BG3686">
        <f>COUNTIF(J3686:BD3686,"*C*")</f>
        <v>1</v>
      </c>
      <c r="BH3686">
        <f>COUNTIF(AQ3686:BC3686, "C")</f>
        <v>1</v>
      </c>
      <c r="BI3686">
        <f>COUNTIF(AQ3686:BC3686, "P")</f>
        <v>0</v>
      </c>
      <c r="BJ3686" t="str">
        <f t="shared" si="57"/>
        <v/>
      </c>
      <c r="BK3686">
        <f>COUNTIFS(AQ3686:BC3686,"C")+COUNTIFS(AQ3686:BC3686,"P")</f>
        <v>1</v>
      </c>
      <c r="BL3686">
        <f>COUNTIF(AC3686:AO3686,"**")</f>
        <v>0</v>
      </c>
      <c r="BM3686">
        <f>COUNTIF(AC3686:AO3686,"P")</f>
        <v>0</v>
      </c>
      <c r="BN3686">
        <f>COUNTIF(AC3686:AO3686,"C")</f>
        <v>0</v>
      </c>
    </row>
    <row r="3687" spans="1:66" x14ac:dyDescent="0.25">
      <c r="A3687">
        <v>12209</v>
      </c>
      <c r="B3687">
        <v>22</v>
      </c>
      <c r="C3687">
        <v>5</v>
      </c>
      <c r="D3687">
        <v>8</v>
      </c>
      <c r="E3687" t="s">
        <v>58</v>
      </c>
      <c r="F3687" t="s">
        <v>2666</v>
      </c>
      <c r="G3687">
        <v>36</v>
      </c>
      <c r="H3687" t="s">
        <v>64</v>
      </c>
      <c r="I3687" t="s">
        <v>65</v>
      </c>
      <c r="J3687" t="s">
        <v>62</v>
      </c>
      <c r="W3687" t="s">
        <v>67</v>
      </c>
      <c r="AD3687" t="s">
        <v>62</v>
      </c>
      <c r="AW3687" t="s">
        <v>62</v>
      </c>
      <c r="AZ3687" t="s">
        <v>62</v>
      </c>
      <c r="BB3687" t="s">
        <v>62</v>
      </c>
      <c r="BE3687">
        <f>COUNTIF(J3687:BD3687,"**")</f>
        <v>6</v>
      </c>
      <c r="BF3687">
        <f>COUNTIF(J3687:BD3687,"*P*")</f>
        <v>5</v>
      </c>
      <c r="BG3687">
        <f>COUNTIF(J3687:BD3687,"*C*")</f>
        <v>1</v>
      </c>
      <c r="BH3687">
        <f>COUNTIF(AQ3687:BC3687, "C")</f>
        <v>0</v>
      </c>
      <c r="BI3687">
        <f>COUNTIF(AQ3687:BC3687, "P")</f>
        <v>3</v>
      </c>
      <c r="BJ3687" t="str">
        <f t="shared" si="57"/>
        <v>X</v>
      </c>
      <c r="BK3687">
        <f>COUNTIFS(AQ3687:BC3687,"C")+COUNTIFS(AQ3687:BC3687,"P")</f>
        <v>3</v>
      </c>
      <c r="BL3687">
        <f>COUNTIF(AC3687:AO3687,"**")</f>
        <v>1</v>
      </c>
      <c r="BM3687">
        <f>COUNTIF(AC3687:AO3687,"P")</f>
        <v>1</v>
      </c>
      <c r="BN3687">
        <f>COUNTIF(AC3687:AO3687,"C")</f>
        <v>0</v>
      </c>
    </row>
    <row r="3688" spans="1:66" x14ac:dyDescent="0.25">
      <c r="A3688">
        <v>12339</v>
      </c>
      <c r="B3688">
        <v>23</v>
      </c>
      <c r="C3688">
        <v>4</v>
      </c>
      <c r="D3688">
        <v>55</v>
      </c>
      <c r="E3688" t="s">
        <v>58</v>
      </c>
      <c r="F3688" t="s">
        <v>2667</v>
      </c>
      <c r="G3688">
        <v>36</v>
      </c>
      <c r="H3688" t="s">
        <v>60</v>
      </c>
      <c r="I3688" t="s">
        <v>65</v>
      </c>
      <c r="AD3688" t="s">
        <v>67</v>
      </c>
      <c r="AQ3688" t="s">
        <v>67</v>
      </c>
      <c r="AS3688" t="s">
        <v>67</v>
      </c>
      <c r="AT3688" t="s">
        <v>67</v>
      </c>
      <c r="AY3688" t="s">
        <v>67</v>
      </c>
      <c r="BE3688">
        <f>COUNTIF(J3688:BD3688,"**")</f>
        <v>5</v>
      </c>
      <c r="BF3688">
        <f>COUNTIF(J3688:BD3688,"*P*")</f>
        <v>0</v>
      </c>
      <c r="BG3688">
        <f>COUNTIF(J3688:BD3688,"*C*")</f>
        <v>5</v>
      </c>
      <c r="BH3688">
        <f>COUNTIF(AQ3688:BC3688, "C")</f>
        <v>4</v>
      </c>
      <c r="BI3688">
        <f>COUNTIF(AQ3688:BC3688, "P")</f>
        <v>0</v>
      </c>
      <c r="BJ3688" t="str">
        <f t="shared" si="57"/>
        <v/>
      </c>
      <c r="BK3688">
        <f>COUNTIFS(AQ3688:BC3688,"C")+COUNTIFS(AQ3688:BC3688,"P")</f>
        <v>4</v>
      </c>
      <c r="BL3688">
        <f>COUNTIF(AC3688:AO3688,"**")</f>
        <v>1</v>
      </c>
      <c r="BM3688">
        <f>COUNTIF(AC3688:AO3688,"P")</f>
        <v>0</v>
      </c>
      <c r="BN3688">
        <f>COUNTIF(AC3688:AO3688,"C")</f>
        <v>1</v>
      </c>
    </row>
    <row r="3689" spans="1:66" x14ac:dyDescent="0.25">
      <c r="A3689">
        <v>12365</v>
      </c>
      <c r="B3689">
        <v>23</v>
      </c>
      <c r="C3689">
        <v>7</v>
      </c>
      <c r="D3689">
        <v>18</v>
      </c>
      <c r="E3689" t="s">
        <v>58</v>
      </c>
      <c r="F3689" t="s">
        <v>445</v>
      </c>
      <c r="G3689">
        <v>36</v>
      </c>
      <c r="H3689" t="s">
        <v>60</v>
      </c>
      <c r="I3689" t="s">
        <v>65</v>
      </c>
      <c r="K3689" t="s">
        <v>62</v>
      </c>
      <c r="N3689" t="s">
        <v>62</v>
      </c>
      <c r="O3689" t="s">
        <v>62</v>
      </c>
      <c r="AD3689" t="s">
        <v>62</v>
      </c>
      <c r="AN3689" t="s">
        <v>62</v>
      </c>
      <c r="AO3689" t="s">
        <v>62</v>
      </c>
      <c r="AR3689" t="s">
        <v>62</v>
      </c>
      <c r="BA3689" t="s">
        <v>62</v>
      </c>
      <c r="BE3689">
        <f>COUNTIF(J3689:BD3689,"**")</f>
        <v>8</v>
      </c>
      <c r="BF3689">
        <f>COUNTIF(J3689:BD3689,"*P*")</f>
        <v>8</v>
      </c>
      <c r="BG3689">
        <f>COUNTIF(J3689:BD3689,"*C*")</f>
        <v>0</v>
      </c>
      <c r="BH3689">
        <f>COUNTIF(AQ3689:BC3689, "C")</f>
        <v>0</v>
      </c>
      <c r="BI3689">
        <f>COUNTIF(AQ3689:BC3689, "P")</f>
        <v>2</v>
      </c>
      <c r="BJ3689" t="str">
        <f t="shared" si="57"/>
        <v>X</v>
      </c>
      <c r="BK3689">
        <f>COUNTIFS(AQ3689:BC3689,"C")+COUNTIFS(AQ3689:BC3689,"P")</f>
        <v>2</v>
      </c>
      <c r="BL3689">
        <f>COUNTIF(AC3689:AO3689,"**")</f>
        <v>3</v>
      </c>
      <c r="BM3689">
        <f>COUNTIF(AC3689:AO3689,"P")</f>
        <v>3</v>
      </c>
      <c r="BN3689">
        <f>COUNTIF(AC3689:AO3689,"C")</f>
        <v>0</v>
      </c>
    </row>
    <row r="3690" spans="1:66" x14ac:dyDescent="0.25">
      <c r="A3690">
        <v>12409</v>
      </c>
      <c r="B3690">
        <v>23</v>
      </c>
      <c r="C3690">
        <v>9</v>
      </c>
      <c r="D3690">
        <v>55</v>
      </c>
      <c r="E3690" t="s">
        <v>58</v>
      </c>
      <c r="F3690" t="s">
        <v>2523</v>
      </c>
      <c r="G3690">
        <v>36</v>
      </c>
      <c r="H3690" t="s">
        <v>60</v>
      </c>
      <c r="I3690" t="s">
        <v>65</v>
      </c>
      <c r="K3690" t="s">
        <v>62</v>
      </c>
      <c r="BE3690">
        <f>COUNTIF(J3690:BD3690,"**")</f>
        <v>1</v>
      </c>
      <c r="BF3690">
        <f>COUNTIF(J3690:BD3690,"*P*")</f>
        <v>1</v>
      </c>
      <c r="BG3690">
        <f>COUNTIF(J3690:BD3690,"*C*")</f>
        <v>0</v>
      </c>
      <c r="BH3690">
        <f>COUNTIF(AQ3690:BC3690, "C")</f>
        <v>0</v>
      </c>
      <c r="BI3690">
        <f>COUNTIF(AQ3690:BC3690, "P")</f>
        <v>0</v>
      </c>
      <c r="BJ3690" t="str">
        <f t="shared" si="57"/>
        <v/>
      </c>
      <c r="BK3690">
        <f>COUNTIFS(AQ3690:BC3690,"C")+COUNTIFS(AQ3690:BC3690,"P")</f>
        <v>0</v>
      </c>
      <c r="BL3690">
        <f>COUNTIF(AC3690:AO3690,"**")</f>
        <v>0</v>
      </c>
      <c r="BM3690">
        <f>COUNTIF(AC3690:AO3690,"P")</f>
        <v>0</v>
      </c>
      <c r="BN3690">
        <f>COUNTIF(AC3690:AO3690,"C")</f>
        <v>0</v>
      </c>
    </row>
    <row r="3691" spans="1:66" x14ac:dyDescent="0.25">
      <c r="A3691">
        <v>239</v>
      </c>
      <c r="B3691">
        <v>1</v>
      </c>
      <c r="C3691">
        <v>6</v>
      </c>
      <c r="D3691">
        <v>17</v>
      </c>
      <c r="E3691" t="s">
        <v>81</v>
      </c>
      <c r="F3691" t="s">
        <v>2668</v>
      </c>
      <c r="G3691">
        <v>36</v>
      </c>
      <c r="H3691" t="s">
        <v>60</v>
      </c>
      <c r="I3691" t="s">
        <v>65</v>
      </c>
      <c r="AD3691" t="s">
        <v>62</v>
      </c>
      <c r="AV3691" t="s">
        <v>62</v>
      </c>
      <c r="AW3691" t="s">
        <v>62</v>
      </c>
      <c r="BE3691">
        <f>COUNTIF(J3691:BD3691,"**")</f>
        <v>3</v>
      </c>
      <c r="BF3691">
        <f>COUNTIF(J3691:BD3691,"*P*")</f>
        <v>3</v>
      </c>
      <c r="BG3691">
        <f>COUNTIF(J3691:BD3691,"*C*")</f>
        <v>0</v>
      </c>
      <c r="BH3691">
        <f>COUNTIF(AQ3691:BC3691, "C")</f>
        <v>0</v>
      </c>
      <c r="BI3691">
        <f>COUNTIF(AQ3691:BC3691, "P")</f>
        <v>2</v>
      </c>
      <c r="BJ3691" t="str">
        <f t="shared" si="57"/>
        <v>X</v>
      </c>
      <c r="BK3691">
        <f>COUNTIFS(AQ3691:BC3691,"C")+COUNTIFS(AQ3691:BC3691,"P")</f>
        <v>2</v>
      </c>
      <c r="BL3691">
        <f>COUNTIF(AC3691:AO3691,"**")</f>
        <v>1</v>
      </c>
      <c r="BM3691">
        <f>COUNTIF(AC3691:AO3691,"P")</f>
        <v>1</v>
      </c>
      <c r="BN3691">
        <f>COUNTIF(AC3691:AO3691,"C")</f>
        <v>0</v>
      </c>
    </row>
    <row r="3692" spans="1:66" x14ac:dyDescent="0.25">
      <c r="A3692">
        <v>689</v>
      </c>
      <c r="B3692">
        <v>4</v>
      </c>
      <c r="C3692">
        <v>1</v>
      </c>
      <c r="D3692">
        <v>16</v>
      </c>
      <c r="E3692" t="s">
        <v>81</v>
      </c>
      <c r="F3692" t="s">
        <v>2669</v>
      </c>
      <c r="G3692">
        <v>36</v>
      </c>
      <c r="H3692" t="s">
        <v>64</v>
      </c>
      <c r="I3692" t="s">
        <v>61</v>
      </c>
      <c r="BA3692" t="s">
        <v>62</v>
      </c>
      <c r="BB3692" t="s">
        <v>62</v>
      </c>
      <c r="BD3692" t="s">
        <v>2670</v>
      </c>
      <c r="BE3692">
        <f>COUNTIF(J3692:BD3692,"**")</f>
        <v>3</v>
      </c>
      <c r="BF3692">
        <f>COUNTIF(J3692:BD3692,"*P*")</f>
        <v>3</v>
      </c>
      <c r="BG3692">
        <f>COUNTIF(J3692:BD3692,"*C*")</f>
        <v>1</v>
      </c>
      <c r="BH3692">
        <f>COUNTIF(AQ3692:BC3692, "C")</f>
        <v>0</v>
      </c>
      <c r="BI3692">
        <f>COUNTIF(AQ3692:BC3692, "P")</f>
        <v>2</v>
      </c>
      <c r="BJ3692" t="str">
        <f t="shared" si="57"/>
        <v>X</v>
      </c>
      <c r="BK3692">
        <f>COUNTIFS(AQ3692:BC3692,"C")+COUNTIFS(AQ3692:BC3692,"P")</f>
        <v>2</v>
      </c>
      <c r="BL3692">
        <f>COUNTIF(AC3692:AO3692,"**")</f>
        <v>0</v>
      </c>
      <c r="BM3692">
        <f>COUNTIF(AC3692:AO3692,"P")</f>
        <v>0</v>
      </c>
      <c r="BN3692">
        <f>COUNTIF(AC3692:AO3692,"C")</f>
        <v>0</v>
      </c>
    </row>
    <row r="3693" spans="1:66" x14ac:dyDescent="0.25">
      <c r="A3693">
        <v>1930</v>
      </c>
      <c r="B3693">
        <v>5</v>
      </c>
      <c r="C3693">
        <v>3</v>
      </c>
      <c r="D3693">
        <v>9</v>
      </c>
      <c r="E3693" t="s">
        <v>81</v>
      </c>
      <c r="F3693" t="s">
        <v>2671</v>
      </c>
      <c r="G3693">
        <v>36</v>
      </c>
      <c r="H3693" t="s">
        <v>64</v>
      </c>
      <c r="I3693" t="s">
        <v>65</v>
      </c>
      <c r="O3693" t="s">
        <v>62</v>
      </c>
      <c r="BE3693">
        <f>COUNTIF(J3693:BD3693,"**")</f>
        <v>1</v>
      </c>
      <c r="BF3693">
        <f>COUNTIF(J3693:BD3693,"*P*")</f>
        <v>1</v>
      </c>
      <c r="BG3693">
        <f>COUNTIF(J3693:BD3693,"*C*")</f>
        <v>0</v>
      </c>
      <c r="BH3693">
        <f>COUNTIF(AQ3693:BC3693, "C")</f>
        <v>0</v>
      </c>
      <c r="BI3693">
        <f>COUNTIF(AQ3693:BC3693, "P")</f>
        <v>0</v>
      </c>
      <c r="BJ3693" t="str">
        <f t="shared" si="57"/>
        <v/>
      </c>
      <c r="BK3693">
        <f>COUNTIFS(AQ3693:BC3693,"C")+COUNTIFS(AQ3693:BC3693,"P")</f>
        <v>0</v>
      </c>
      <c r="BL3693">
        <f>COUNTIF(AC3693:AO3693,"**")</f>
        <v>0</v>
      </c>
      <c r="BM3693">
        <f>COUNTIF(AC3693:AO3693,"P")</f>
        <v>0</v>
      </c>
      <c r="BN3693">
        <f>COUNTIF(AC3693:AO3693,"C")</f>
        <v>0</v>
      </c>
    </row>
    <row r="3694" spans="1:66" x14ac:dyDescent="0.25">
      <c r="A3694">
        <v>4275</v>
      </c>
      <c r="B3694">
        <v>9</v>
      </c>
      <c r="C3694">
        <v>2</v>
      </c>
      <c r="D3694">
        <v>48</v>
      </c>
      <c r="E3694" t="s">
        <v>81</v>
      </c>
      <c r="F3694" t="s">
        <v>2672</v>
      </c>
      <c r="G3694">
        <v>36</v>
      </c>
      <c r="H3694" t="s">
        <v>60</v>
      </c>
      <c r="I3694" t="s">
        <v>65</v>
      </c>
      <c r="O3694" t="s">
        <v>62</v>
      </c>
      <c r="BE3694">
        <f>COUNTIF(J3694:BD3694,"**")</f>
        <v>1</v>
      </c>
      <c r="BF3694">
        <f>COUNTIF(J3694:BD3694,"*P*")</f>
        <v>1</v>
      </c>
      <c r="BG3694">
        <f>COUNTIF(J3694:BD3694,"*C*")</f>
        <v>0</v>
      </c>
      <c r="BH3694">
        <f>COUNTIF(AQ3694:BC3694, "C")</f>
        <v>0</v>
      </c>
      <c r="BI3694">
        <f>COUNTIF(AQ3694:BC3694, "P")</f>
        <v>0</v>
      </c>
      <c r="BJ3694" t="str">
        <f t="shared" si="57"/>
        <v/>
      </c>
      <c r="BK3694">
        <f>COUNTIFS(AQ3694:BC3694,"C")+COUNTIFS(AQ3694:BC3694,"P")</f>
        <v>0</v>
      </c>
      <c r="BL3694">
        <f>COUNTIF(AC3694:AO3694,"**")</f>
        <v>0</v>
      </c>
      <c r="BM3694">
        <f>COUNTIF(AC3694:AO3694,"P")</f>
        <v>0</v>
      </c>
      <c r="BN3694">
        <f>COUNTIF(AC3694:AO3694,"C")</f>
        <v>0</v>
      </c>
    </row>
    <row r="3695" spans="1:66" x14ac:dyDescent="0.25">
      <c r="A3695">
        <v>4932</v>
      </c>
      <c r="B3695">
        <v>25</v>
      </c>
      <c r="C3695">
        <v>10</v>
      </c>
      <c r="D3695">
        <v>49</v>
      </c>
      <c r="E3695" t="s">
        <v>81</v>
      </c>
      <c r="F3695" t="s">
        <v>2673</v>
      </c>
      <c r="G3695">
        <v>36</v>
      </c>
      <c r="H3695" t="s">
        <v>60</v>
      </c>
      <c r="I3695" t="s">
        <v>65</v>
      </c>
      <c r="AO3695" t="s">
        <v>62</v>
      </c>
      <c r="BE3695">
        <f>COUNTIF(J3695:BD3695,"**")</f>
        <v>1</v>
      </c>
      <c r="BF3695">
        <f>COUNTIF(J3695:BD3695,"*P*")</f>
        <v>1</v>
      </c>
      <c r="BG3695">
        <f>COUNTIF(J3695:BD3695,"*C*")</f>
        <v>0</v>
      </c>
      <c r="BH3695">
        <f>COUNTIF(AQ3695:BC3695, "C")</f>
        <v>0</v>
      </c>
      <c r="BI3695">
        <f>COUNTIF(AQ3695:BC3695, "P")</f>
        <v>0</v>
      </c>
      <c r="BJ3695" t="str">
        <f t="shared" si="57"/>
        <v/>
      </c>
      <c r="BK3695">
        <f>COUNTIFS(AQ3695:BC3695,"C")+COUNTIFS(AQ3695:BC3695,"P")</f>
        <v>0</v>
      </c>
      <c r="BL3695">
        <f>COUNTIF(AC3695:AO3695,"**")</f>
        <v>1</v>
      </c>
      <c r="BM3695">
        <f>COUNTIF(AC3695:AO3695,"P")</f>
        <v>1</v>
      </c>
      <c r="BN3695">
        <f>COUNTIF(AC3695:AO3695,"C")</f>
        <v>0</v>
      </c>
    </row>
    <row r="3696" spans="1:66" x14ac:dyDescent="0.25">
      <c r="A3696">
        <v>5492</v>
      </c>
      <c r="B3696">
        <v>10</v>
      </c>
      <c r="C3696">
        <v>9</v>
      </c>
      <c r="D3696">
        <v>53</v>
      </c>
      <c r="E3696" t="s">
        <v>81</v>
      </c>
      <c r="F3696" t="s">
        <v>2674</v>
      </c>
      <c r="G3696">
        <v>36</v>
      </c>
      <c r="H3696" t="s">
        <v>60</v>
      </c>
      <c r="I3696" t="s">
        <v>65</v>
      </c>
      <c r="O3696" t="s">
        <v>62</v>
      </c>
      <c r="BE3696">
        <f>COUNTIF(J3696:BD3696,"**")</f>
        <v>1</v>
      </c>
      <c r="BF3696">
        <f>COUNTIF(J3696:BD3696,"*P*")</f>
        <v>1</v>
      </c>
      <c r="BG3696">
        <f>COUNTIF(J3696:BD3696,"*C*")</f>
        <v>0</v>
      </c>
      <c r="BH3696">
        <f>COUNTIF(AQ3696:BC3696, "C")</f>
        <v>0</v>
      </c>
      <c r="BI3696">
        <f>COUNTIF(AQ3696:BC3696, "P")</f>
        <v>0</v>
      </c>
      <c r="BJ3696" t="str">
        <f t="shared" si="57"/>
        <v/>
      </c>
      <c r="BK3696">
        <f>COUNTIFS(AQ3696:BC3696,"C")+COUNTIFS(AQ3696:BC3696,"P")</f>
        <v>0</v>
      </c>
      <c r="BL3696">
        <f>COUNTIF(AC3696:AO3696,"**")</f>
        <v>0</v>
      </c>
      <c r="BM3696">
        <f>COUNTIF(AC3696:AO3696,"P")</f>
        <v>0</v>
      </c>
      <c r="BN3696">
        <f>COUNTIF(AC3696:AO3696,"C")</f>
        <v>0</v>
      </c>
    </row>
    <row r="3697" spans="1:66" x14ac:dyDescent="0.25">
      <c r="A3697">
        <v>7565</v>
      </c>
      <c r="B3697">
        <v>13</v>
      </c>
      <c r="C3697">
        <v>2</v>
      </c>
      <c r="D3697">
        <v>29</v>
      </c>
      <c r="E3697" t="s">
        <v>81</v>
      </c>
      <c r="F3697" t="s">
        <v>2675</v>
      </c>
      <c r="G3697">
        <v>36</v>
      </c>
      <c r="H3697" t="s">
        <v>60</v>
      </c>
      <c r="I3697" t="s">
        <v>65</v>
      </c>
      <c r="K3697" t="s">
        <v>62</v>
      </c>
      <c r="BE3697">
        <f>COUNTIF(J3697:BD3697,"**")</f>
        <v>1</v>
      </c>
      <c r="BF3697">
        <f>COUNTIF(J3697:BD3697,"*P*")</f>
        <v>1</v>
      </c>
      <c r="BG3697">
        <f>COUNTIF(J3697:BD3697,"*C*")</f>
        <v>0</v>
      </c>
      <c r="BH3697">
        <f>COUNTIF(AQ3697:BC3697, "C")</f>
        <v>0</v>
      </c>
      <c r="BI3697">
        <f>COUNTIF(AQ3697:BC3697, "P")</f>
        <v>0</v>
      </c>
      <c r="BJ3697" t="str">
        <f t="shared" si="57"/>
        <v/>
      </c>
      <c r="BK3697">
        <f>COUNTIFS(AQ3697:BC3697,"C")+COUNTIFS(AQ3697:BC3697,"P")</f>
        <v>0</v>
      </c>
      <c r="BL3697">
        <f>COUNTIF(AC3697:AO3697,"**")</f>
        <v>0</v>
      </c>
      <c r="BM3697">
        <f>COUNTIF(AC3697:AO3697,"P")</f>
        <v>0</v>
      </c>
      <c r="BN3697">
        <f>COUNTIF(AC3697:AO3697,"C")</f>
        <v>0</v>
      </c>
    </row>
    <row r="3698" spans="1:66" x14ac:dyDescent="0.25">
      <c r="A3698">
        <v>7604</v>
      </c>
      <c r="B3698">
        <v>13</v>
      </c>
      <c r="C3698">
        <v>3</v>
      </c>
      <c r="D3698">
        <v>29</v>
      </c>
      <c r="E3698" t="s">
        <v>81</v>
      </c>
      <c r="F3698" t="s">
        <v>1412</v>
      </c>
      <c r="G3698">
        <v>36</v>
      </c>
      <c r="H3698" t="s">
        <v>64</v>
      </c>
      <c r="I3698" t="s">
        <v>61</v>
      </c>
      <c r="K3698" t="s">
        <v>62</v>
      </c>
      <c r="BE3698">
        <f>COUNTIF(J3698:BD3698,"**")</f>
        <v>1</v>
      </c>
      <c r="BF3698">
        <f>COUNTIF(J3698:BD3698,"*P*")</f>
        <v>1</v>
      </c>
      <c r="BG3698">
        <f>COUNTIF(J3698:BD3698,"*C*")</f>
        <v>0</v>
      </c>
      <c r="BH3698">
        <f>COUNTIF(AQ3698:BC3698, "C")</f>
        <v>0</v>
      </c>
      <c r="BI3698">
        <f>COUNTIF(AQ3698:BC3698, "P")</f>
        <v>0</v>
      </c>
      <c r="BJ3698" t="str">
        <f t="shared" si="57"/>
        <v/>
      </c>
      <c r="BK3698">
        <f>COUNTIFS(AQ3698:BC3698,"C")+COUNTIFS(AQ3698:BC3698,"P")</f>
        <v>0</v>
      </c>
      <c r="BL3698">
        <f>COUNTIF(AC3698:AO3698,"**")</f>
        <v>0</v>
      </c>
      <c r="BM3698">
        <f>COUNTIF(AC3698:AO3698,"P")</f>
        <v>0</v>
      </c>
      <c r="BN3698">
        <f>COUNTIF(AC3698:AO3698,"C")</f>
        <v>0</v>
      </c>
    </row>
    <row r="3699" spans="1:66" x14ac:dyDescent="0.25">
      <c r="A3699">
        <v>7663</v>
      </c>
      <c r="B3699">
        <v>13</v>
      </c>
      <c r="C3699">
        <v>4</v>
      </c>
      <c r="D3699">
        <v>29</v>
      </c>
      <c r="E3699" t="s">
        <v>81</v>
      </c>
      <c r="F3699" t="s">
        <v>2676</v>
      </c>
      <c r="G3699">
        <v>36</v>
      </c>
      <c r="H3699" t="s">
        <v>60</v>
      </c>
      <c r="I3699" t="s">
        <v>65</v>
      </c>
      <c r="O3699" t="s">
        <v>62</v>
      </c>
      <c r="BE3699">
        <f>COUNTIF(J3699:BD3699,"**")</f>
        <v>1</v>
      </c>
      <c r="BF3699">
        <f>COUNTIF(J3699:BD3699,"*P*")</f>
        <v>1</v>
      </c>
      <c r="BG3699">
        <f>COUNTIF(J3699:BD3699,"*C*")</f>
        <v>0</v>
      </c>
      <c r="BH3699">
        <f>COUNTIF(AQ3699:BC3699, "C")</f>
        <v>0</v>
      </c>
      <c r="BI3699">
        <f>COUNTIF(AQ3699:BC3699, "P")</f>
        <v>0</v>
      </c>
      <c r="BJ3699" t="str">
        <f t="shared" si="57"/>
        <v/>
      </c>
      <c r="BK3699">
        <f>COUNTIFS(AQ3699:BC3699,"C")+COUNTIFS(AQ3699:BC3699,"P")</f>
        <v>0</v>
      </c>
      <c r="BL3699">
        <f>COUNTIF(AC3699:AO3699,"**")</f>
        <v>0</v>
      </c>
      <c r="BM3699">
        <f>COUNTIF(AC3699:AO3699,"P")</f>
        <v>0</v>
      </c>
      <c r="BN3699">
        <f>COUNTIF(AC3699:AO3699,"C")</f>
        <v>0</v>
      </c>
    </row>
    <row r="3700" spans="1:66" x14ac:dyDescent="0.25">
      <c r="A3700">
        <v>7970</v>
      </c>
      <c r="B3700">
        <v>13</v>
      </c>
      <c r="C3700">
        <v>9</v>
      </c>
      <c r="D3700">
        <v>29</v>
      </c>
      <c r="E3700" t="s">
        <v>81</v>
      </c>
      <c r="F3700" t="s">
        <v>2371</v>
      </c>
      <c r="G3700">
        <v>36</v>
      </c>
      <c r="H3700" t="s">
        <v>60</v>
      </c>
      <c r="I3700" t="s">
        <v>65</v>
      </c>
      <c r="O3700" t="s">
        <v>62</v>
      </c>
      <c r="BE3700">
        <f>COUNTIF(J3700:BD3700,"**")</f>
        <v>1</v>
      </c>
      <c r="BF3700">
        <f>COUNTIF(J3700:BD3700,"*P*")</f>
        <v>1</v>
      </c>
      <c r="BG3700">
        <f>COUNTIF(J3700:BD3700,"*C*")</f>
        <v>0</v>
      </c>
      <c r="BH3700">
        <f>COUNTIF(AQ3700:BC3700, "C")</f>
        <v>0</v>
      </c>
      <c r="BI3700">
        <f>COUNTIF(AQ3700:BC3700, "P")</f>
        <v>0</v>
      </c>
      <c r="BJ3700" t="str">
        <f t="shared" si="57"/>
        <v/>
      </c>
      <c r="BK3700">
        <f>COUNTIFS(AQ3700:BC3700,"C")+COUNTIFS(AQ3700:BC3700,"P")</f>
        <v>0</v>
      </c>
      <c r="BL3700">
        <f>COUNTIF(AC3700:AO3700,"**")</f>
        <v>0</v>
      </c>
      <c r="BM3700">
        <f>COUNTIF(AC3700:AO3700,"P")</f>
        <v>0</v>
      </c>
      <c r="BN3700">
        <f>COUNTIF(AC3700:AO3700,"C")</f>
        <v>0</v>
      </c>
    </row>
    <row r="3701" spans="1:66" x14ac:dyDescent="0.25">
      <c r="A3701">
        <v>8012</v>
      </c>
      <c r="B3701">
        <v>13</v>
      </c>
      <c r="C3701">
        <v>10</v>
      </c>
      <c r="D3701">
        <v>29</v>
      </c>
      <c r="E3701" t="s">
        <v>81</v>
      </c>
      <c r="F3701" t="s">
        <v>2677</v>
      </c>
      <c r="G3701">
        <v>36</v>
      </c>
      <c r="H3701" t="s">
        <v>60</v>
      </c>
      <c r="I3701" t="s">
        <v>65</v>
      </c>
      <c r="K3701" t="s">
        <v>62</v>
      </c>
      <c r="N3701" t="s">
        <v>62</v>
      </c>
      <c r="BE3701">
        <f>COUNTIF(J3701:BD3701,"**")</f>
        <v>2</v>
      </c>
      <c r="BF3701">
        <f>COUNTIF(J3701:BD3701,"*P*")</f>
        <v>2</v>
      </c>
      <c r="BG3701">
        <f>COUNTIF(J3701:BD3701,"*C*")</f>
        <v>0</v>
      </c>
      <c r="BH3701">
        <f>COUNTIF(AQ3701:BC3701, "C")</f>
        <v>0</v>
      </c>
      <c r="BI3701">
        <f>COUNTIF(AQ3701:BC3701, "P")</f>
        <v>0</v>
      </c>
      <c r="BJ3701" t="str">
        <f t="shared" si="57"/>
        <v/>
      </c>
      <c r="BK3701">
        <f>COUNTIFS(AQ3701:BC3701,"C")+COUNTIFS(AQ3701:BC3701,"P")</f>
        <v>0</v>
      </c>
      <c r="BL3701">
        <f>COUNTIF(AC3701:AO3701,"**")</f>
        <v>0</v>
      </c>
      <c r="BM3701">
        <f>COUNTIF(AC3701:AO3701,"P")</f>
        <v>0</v>
      </c>
      <c r="BN3701">
        <f>COUNTIF(AC3701:AO3701,"C")</f>
        <v>0</v>
      </c>
    </row>
    <row r="3702" spans="1:66" x14ac:dyDescent="0.25">
      <c r="A3702">
        <v>8265</v>
      </c>
      <c r="B3702">
        <v>14</v>
      </c>
      <c r="C3702">
        <v>7</v>
      </c>
      <c r="D3702">
        <v>3</v>
      </c>
      <c r="E3702" t="s">
        <v>81</v>
      </c>
      <c r="F3702" t="s">
        <v>2678</v>
      </c>
      <c r="G3702">
        <v>36</v>
      </c>
      <c r="H3702" t="s">
        <v>60</v>
      </c>
      <c r="I3702" t="s">
        <v>65</v>
      </c>
      <c r="K3702" t="s">
        <v>62</v>
      </c>
      <c r="O3702" t="s">
        <v>62</v>
      </c>
      <c r="BE3702">
        <f>COUNTIF(J3702:BD3702,"**")</f>
        <v>2</v>
      </c>
      <c r="BF3702">
        <f>COUNTIF(J3702:BD3702,"*P*")</f>
        <v>2</v>
      </c>
      <c r="BG3702">
        <f>COUNTIF(J3702:BD3702,"*C*")</f>
        <v>0</v>
      </c>
      <c r="BH3702">
        <f>COUNTIF(AQ3702:BC3702, "C")</f>
        <v>0</v>
      </c>
      <c r="BI3702">
        <f>COUNTIF(AQ3702:BC3702, "P")</f>
        <v>0</v>
      </c>
      <c r="BJ3702" t="str">
        <f t="shared" si="57"/>
        <v/>
      </c>
      <c r="BK3702">
        <f>COUNTIFS(AQ3702:BC3702,"C")+COUNTIFS(AQ3702:BC3702,"P")</f>
        <v>0</v>
      </c>
      <c r="BL3702">
        <f>COUNTIF(AC3702:AO3702,"**")</f>
        <v>0</v>
      </c>
      <c r="BM3702">
        <f>COUNTIF(AC3702:AO3702,"P")</f>
        <v>0</v>
      </c>
      <c r="BN3702">
        <f>COUNTIF(AC3702:AO3702,"C")</f>
        <v>0</v>
      </c>
    </row>
    <row r="3703" spans="1:66" x14ac:dyDescent="0.25">
      <c r="A3703">
        <v>11719</v>
      </c>
      <c r="B3703">
        <v>21</v>
      </c>
      <c r="C3703">
        <v>2</v>
      </c>
      <c r="D3703">
        <v>36</v>
      </c>
      <c r="E3703" t="s">
        <v>81</v>
      </c>
      <c r="F3703" t="s">
        <v>2679</v>
      </c>
      <c r="G3703">
        <v>36</v>
      </c>
      <c r="H3703" t="s">
        <v>64</v>
      </c>
      <c r="I3703" t="s">
        <v>65</v>
      </c>
      <c r="O3703" t="s">
        <v>62</v>
      </c>
      <c r="BE3703">
        <f>COUNTIF(J3703:BD3703,"**")</f>
        <v>1</v>
      </c>
      <c r="BF3703">
        <f>COUNTIF(J3703:BD3703,"*P*")</f>
        <v>1</v>
      </c>
      <c r="BG3703">
        <f>COUNTIF(J3703:BD3703,"*C*")</f>
        <v>0</v>
      </c>
      <c r="BH3703">
        <f>COUNTIF(AQ3703:BC3703, "C")</f>
        <v>0</v>
      </c>
      <c r="BI3703">
        <f>COUNTIF(AQ3703:BC3703, "P")</f>
        <v>0</v>
      </c>
      <c r="BJ3703" t="str">
        <f t="shared" si="57"/>
        <v/>
      </c>
      <c r="BK3703">
        <f>COUNTIFS(AQ3703:BC3703,"C")+COUNTIFS(AQ3703:BC3703,"P")</f>
        <v>0</v>
      </c>
      <c r="BL3703">
        <f>COUNTIF(AC3703:AO3703,"**")</f>
        <v>0</v>
      </c>
      <c r="BM3703">
        <f>COUNTIF(AC3703:AO3703,"P")</f>
        <v>0</v>
      </c>
      <c r="BN3703">
        <f>COUNTIF(AC3703:AO3703,"C")</f>
        <v>0</v>
      </c>
    </row>
    <row r="3704" spans="1:66" x14ac:dyDescent="0.25">
      <c r="A3704">
        <v>11723</v>
      </c>
      <c r="B3704">
        <v>21</v>
      </c>
      <c r="C3704">
        <v>2</v>
      </c>
      <c r="D3704">
        <v>36</v>
      </c>
      <c r="E3704" t="s">
        <v>81</v>
      </c>
      <c r="F3704" t="s">
        <v>2680</v>
      </c>
      <c r="G3704">
        <v>36</v>
      </c>
      <c r="H3704" t="s">
        <v>60</v>
      </c>
      <c r="I3704" t="s">
        <v>65</v>
      </c>
      <c r="O3704" t="s">
        <v>62</v>
      </c>
      <c r="BE3704">
        <f>COUNTIF(J3704:BD3704,"**")</f>
        <v>1</v>
      </c>
      <c r="BF3704">
        <f>COUNTIF(J3704:BD3704,"*P*")</f>
        <v>1</v>
      </c>
      <c r="BG3704">
        <f>COUNTIF(J3704:BD3704,"*C*")</f>
        <v>0</v>
      </c>
      <c r="BH3704">
        <f>COUNTIF(AQ3704:BC3704, "C")</f>
        <v>0</v>
      </c>
      <c r="BI3704">
        <f>COUNTIF(AQ3704:BC3704, "P")</f>
        <v>0</v>
      </c>
      <c r="BJ3704" t="str">
        <f t="shared" si="57"/>
        <v/>
      </c>
      <c r="BK3704">
        <f>COUNTIFS(AQ3704:BC3704,"C")+COUNTIFS(AQ3704:BC3704,"P")</f>
        <v>0</v>
      </c>
      <c r="BL3704">
        <f>COUNTIF(AC3704:AO3704,"**")</f>
        <v>0</v>
      </c>
      <c r="BM3704">
        <f>COUNTIF(AC3704:AO3704,"P")</f>
        <v>0</v>
      </c>
      <c r="BN3704">
        <f>COUNTIF(AC3704:AO3704,"C")</f>
        <v>0</v>
      </c>
    </row>
    <row r="3705" spans="1:66" x14ac:dyDescent="0.25">
      <c r="A3705">
        <v>12302</v>
      </c>
      <c r="B3705">
        <v>23</v>
      </c>
      <c r="C3705">
        <v>2</v>
      </c>
      <c r="D3705">
        <v>55</v>
      </c>
      <c r="E3705" t="s">
        <v>81</v>
      </c>
      <c r="F3705" t="s">
        <v>2681</v>
      </c>
      <c r="G3705">
        <v>36</v>
      </c>
      <c r="H3705" t="s">
        <v>60</v>
      </c>
      <c r="I3705" t="s">
        <v>65</v>
      </c>
      <c r="K3705" t="s">
        <v>62</v>
      </c>
      <c r="BE3705">
        <f>COUNTIF(J3705:BD3705,"**")</f>
        <v>1</v>
      </c>
      <c r="BF3705">
        <f>COUNTIF(J3705:BD3705,"*P*")</f>
        <v>1</v>
      </c>
      <c r="BG3705">
        <f>COUNTIF(J3705:BD3705,"*C*")</f>
        <v>0</v>
      </c>
      <c r="BH3705">
        <f>COUNTIF(AQ3705:BC3705, "C")</f>
        <v>0</v>
      </c>
      <c r="BI3705">
        <f>COUNTIF(AQ3705:BC3705, "P")</f>
        <v>0</v>
      </c>
      <c r="BJ3705" t="str">
        <f t="shared" si="57"/>
        <v/>
      </c>
      <c r="BK3705">
        <f>COUNTIFS(AQ3705:BC3705,"C")+COUNTIFS(AQ3705:BC3705,"P")</f>
        <v>0</v>
      </c>
      <c r="BL3705">
        <f>COUNTIF(AC3705:AO3705,"**")</f>
        <v>0</v>
      </c>
      <c r="BM3705">
        <f>COUNTIF(AC3705:AO3705,"P")</f>
        <v>0</v>
      </c>
      <c r="BN3705">
        <f>COUNTIF(AC3705:AO3705,"C")</f>
        <v>0</v>
      </c>
    </row>
    <row r="3706" spans="1:66" x14ac:dyDescent="0.25">
      <c r="A3706">
        <v>70</v>
      </c>
      <c r="B3706">
        <v>1</v>
      </c>
      <c r="C3706">
        <v>2</v>
      </c>
      <c r="D3706">
        <v>46</v>
      </c>
      <c r="E3706" t="s">
        <v>140</v>
      </c>
      <c r="F3706" t="s">
        <v>2682</v>
      </c>
      <c r="G3706">
        <v>36</v>
      </c>
      <c r="H3706" t="s">
        <v>60</v>
      </c>
      <c r="I3706" t="s">
        <v>65</v>
      </c>
      <c r="K3706" t="s">
        <v>62</v>
      </c>
      <c r="O3706" t="s">
        <v>62</v>
      </c>
      <c r="BE3706">
        <f>COUNTIF(J3706:BD3706,"**")</f>
        <v>2</v>
      </c>
      <c r="BF3706">
        <f>COUNTIF(J3706:BD3706,"*P*")</f>
        <v>2</v>
      </c>
      <c r="BG3706">
        <f>COUNTIF(J3706:BD3706,"*C*")</f>
        <v>0</v>
      </c>
      <c r="BH3706">
        <f>COUNTIF(AQ3706:BC3706, "C")</f>
        <v>0</v>
      </c>
      <c r="BI3706">
        <f>COUNTIF(AQ3706:BC3706, "P")</f>
        <v>0</v>
      </c>
      <c r="BJ3706" t="str">
        <f t="shared" si="57"/>
        <v/>
      </c>
      <c r="BK3706">
        <f>COUNTIFS(AQ3706:BC3706,"C")+COUNTIFS(AQ3706:BC3706,"P")</f>
        <v>0</v>
      </c>
      <c r="BL3706">
        <f>COUNTIF(AC3706:AO3706,"**")</f>
        <v>0</v>
      </c>
      <c r="BM3706">
        <f>COUNTIF(AC3706:AO3706,"P")</f>
        <v>0</v>
      </c>
      <c r="BN3706">
        <f>COUNTIF(AC3706:AO3706,"C")</f>
        <v>0</v>
      </c>
    </row>
    <row r="3707" spans="1:66" x14ac:dyDescent="0.25">
      <c r="A3707">
        <v>224</v>
      </c>
      <c r="B3707">
        <v>1</v>
      </c>
      <c r="C3707">
        <v>7</v>
      </c>
      <c r="D3707">
        <v>17</v>
      </c>
      <c r="E3707" t="s">
        <v>140</v>
      </c>
      <c r="F3707" t="s">
        <v>148</v>
      </c>
      <c r="G3707">
        <v>36</v>
      </c>
      <c r="H3707" t="s">
        <v>60</v>
      </c>
      <c r="I3707" t="s">
        <v>65</v>
      </c>
      <c r="O3707" t="s">
        <v>62</v>
      </c>
      <c r="BE3707">
        <f>COUNTIF(J3707:BD3707,"**")</f>
        <v>1</v>
      </c>
      <c r="BF3707">
        <f>COUNTIF(J3707:BD3707,"*P*")</f>
        <v>1</v>
      </c>
      <c r="BG3707">
        <f>COUNTIF(J3707:BD3707,"*C*")</f>
        <v>0</v>
      </c>
      <c r="BH3707">
        <f>COUNTIF(AQ3707:BC3707, "C")</f>
        <v>0</v>
      </c>
      <c r="BI3707">
        <f>COUNTIF(AQ3707:BC3707, "P")</f>
        <v>0</v>
      </c>
      <c r="BJ3707" t="str">
        <f t="shared" si="57"/>
        <v/>
      </c>
      <c r="BK3707">
        <f>COUNTIFS(AQ3707:BC3707,"C")+COUNTIFS(AQ3707:BC3707,"P")</f>
        <v>0</v>
      </c>
      <c r="BL3707">
        <f>COUNTIF(AC3707:AO3707,"**")</f>
        <v>0</v>
      </c>
      <c r="BM3707">
        <f>COUNTIF(AC3707:AO3707,"P")</f>
        <v>0</v>
      </c>
      <c r="BN3707">
        <f>COUNTIF(AC3707:AO3707,"C")</f>
        <v>0</v>
      </c>
    </row>
    <row r="3708" spans="1:66" x14ac:dyDescent="0.25">
      <c r="A3708">
        <v>626</v>
      </c>
      <c r="B3708">
        <v>4</v>
      </c>
      <c r="C3708">
        <v>1</v>
      </c>
      <c r="D3708">
        <v>45</v>
      </c>
      <c r="E3708" t="s">
        <v>140</v>
      </c>
      <c r="F3708" t="s">
        <v>780</v>
      </c>
      <c r="G3708">
        <v>36</v>
      </c>
      <c r="H3708" t="s">
        <v>60</v>
      </c>
      <c r="I3708" t="s">
        <v>65</v>
      </c>
      <c r="O3708" t="s">
        <v>62</v>
      </c>
      <c r="BE3708">
        <f>COUNTIF(J3708:BD3708,"**")</f>
        <v>1</v>
      </c>
      <c r="BF3708">
        <f>COUNTIF(J3708:BD3708,"*P*")</f>
        <v>1</v>
      </c>
      <c r="BG3708">
        <f>COUNTIF(J3708:BD3708,"*C*")</f>
        <v>0</v>
      </c>
      <c r="BH3708">
        <f>COUNTIF(AQ3708:BC3708, "C")</f>
        <v>0</v>
      </c>
      <c r="BI3708">
        <f>COUNTIF(AQ3708:BC3708, "P")</f>
        <v>0</v>
      </c>
      <c r="BJ3708" t="str">
        <f t="shared" si="57"/>
        <v/>
      </c>
      <c r="BK3708">
        <f>COUNTIFS(AQ3708:BC3708,"C")+COUNTIFS(AQ3708:BC3708,"P")</f>
        <v>0</v>
      </c>
      <c r="BL3708">
        <f>COUNTIF(AC3708:AO3708,"**")</f>
        <v>0</v>
      </c>
      <c r="BM3708">
        <f>COUNTIF(AC3708:AO3708,"P")</f>
        <v>0</v>
      </c>
      <c r="BN3708">
        <f>COUNTIF(AC3708:AO3708,"C")</f>
        <v>0</v>
      </c>
    </row>
    <row r="3709" spans="1:66" x14ac:dyDescent="0.25">
      <c r="A3709">
        <v>1383</v>
      </c>
      <c r="B3709">
        <v>4</v>
      </c>
      <c r="C3709">
        <v>8</v>
      </c>
      <c r="D3709">
        <v>10</v>
      </c>
      <c r="E3709" t="s">
        <v>140</v>
      </c>
      <c r="F3709" t="s">
        <v>126</v>
      </c>
      <c r="G3709">
        <v>36</v>
      </c>
      <c r="H3709" t="s">
        <v>60</v>
      </c>
      <c r="I3709" t="s">
        <v>65</v>
      </c>
      <c r="O3709" t="s">
        <v>62</v>
      </c>
      <c r="AD3709" t="s">
        <v>62</v>
      </c>
      <c r="BA3709" t="s">
        <v>62</v>
      </c>
      <c r="BB3709" t="s">
        <v>62</v>
      </c>
      <c r="BE3709">
        <f>COUNTIF(J3709:BD3709,"**")</f>
        <v>4</v>
      </c>
      <c r="BF3709">
        <f>COUNTIF(J3709:BD3709,"*P*")</f>
        <v>4</v>
      </c>
      <c r="BG3709">
        <f>COUNTIF(J3709:BD3709,"*C*")</f>
        <v>0</v>
      </c>
      <c r="BH3709">
        <f>COUNTIF(AQ3709:BC3709, "C")</f>
        <v>0</v>
      </c>
      <c r="BI3709">
        <f>COUNTIF(AQ3709:BC3709, "P")</f>
        <v>2</v>
      </c>
      <c r="BJ3709" t="str">
        <f t="shared" si="57"/>
        <v>X</v>
      </c>
      <c r="BK3709">
        <f>COUNTIFS(AQ3709:BC3709,"C")+COUNTIFS(AQ3709:BC3709,"P")</f>
        <v>2</v>
      </c>
      <c r="BL3709">
        <f>COUNTIF(AC3709:AO3709,"**")</f>
        <v>1</v>
      </c>
      <c r="BM3709">
        <f>COUNTIF(AC3709:AO3709,"P")</f>
        <v>1</v>
      </c>
      <c r="BN3709">
        <f>COUNTIF(AC3709:AO3709,"C")</f>
        <v>0</v>
      </c>
    </row>
    <row r="3710" spans="1:66" x14ac:dyDescent="0.25">
      <c r="A3710">
        <v>1668</v>
      </c>
      <c r="B3710">
        <v>4</v>
      </c>
      <c r="C3710">
        <v>11</v>
      </c>
      <c r="D3710">
        <v>16</v>
      </c>
      <c r="E3710" t="s">
        <v>140</v>
      </c>
      <c r="F3710" t="s">
        <v>2683</v>
      </c>
      <c r="G3710">
        <v>36</v>
      </c>
      <c r="H3710" t="s">
        <v>64</v>
      </c>
      <c r="I3710" t="s">
        <v>65</v>
      </c>
      <c r="K3710" t="s">
        <v>62</v>
      </c>
      <c r="AF3710" t="s">
        <v>62</v>
      </c>
      <c r="AV3710" t="s">
        <v>62</v>
      </c>
      <c r="BE3710">
        <f>COUNTIF(J3710:BD3710,"**")</f>
        <v>3</v>
      </c>
      <c r="BF3710">
        <f>COUNTIF(J3710:BD3710,"*P*")</f>
        <v>3</v>
      </c>
      <c r="BG3710">
        <f>COUNTIF(J3710:BD3710,"*C*")</f>
        <v>0</v>
      </c>
      <c r="BH3710">
        <f>COUNTIF(AQ3710:BC3710, "C")</f>
        <v>0</v>
      </c>
      <c r="BI3710">
        <f>COUNTIF(AQ3710:BC3710, "P")</f>
        <v>1</v>
      </c>
      <c r="BJ3710" t="str">
        <f t="shared" si="57"/>
        <v>X</v>
      </c>
      <c r="BK3710">
        <f>COUNTIFS(AQ3710:BC3710,"C")+COUNTIFS(AQ3710:BC3710,"P")</f>
        <v>1</v>
      </c>
      <c r="BL3710">
        <f>COUNTIF(AC3710:AO3710,"**")</f>
        <v>1</v>
      </c>
      <c r="BM3710">
        <f>COUNTIF(AC3710:AO3710,"P")</f>
        <v>1</v>
      </c>
      <c r="BN3710">
        <f>COUNTIF(AC3710:AO3710,"C")</f>
        <v>0</v>
      </c>
    </row>
    <row r="3711" spans="1:66" x14ac:dyDescent="0.25">
      <c r="A3711">
        <v>1778</v>
      </c>
      <c r="B3711">
        <v>4</v>
      </c>
      <c r="C3711">
        <v>12</v>
      </c>
      <c r="D3711">
        <v>16</v>
      </c>
      <c r="E3711" t="s">
        <v>140</v>
      </c>
      <c r="F3711" t="s">
        <v>2684</v>
      </c>
      <c r="G3711">
        <v>36</v>
      </c>
      <c r="H3711" t="s">
        <v>64</v>
      </c>
      <c r="I3711" t="s">
        <v>65</v>
      </c>
      <c r="K3711" t="s">
        <v>62</v>
      </c>
      <c r="N3711" t="s">
        <v>62</v>
      </c>
      <c r="O3711" t="s">
        <v>62</v>
      </c>
      <c r="BE3711">
        <f>COUNTIF(J3711:BD3711,"**")</f>
        <v>3</v>
      </c>
      <c r="BF3711">
        <f>COUNTIF(J3711:BD3711,"*P*")</f>
        <v>3</v>
      </c>
      <c r="BG3711">
        <f>COUNTIF(J3711:BD3711,"*C*")</f>
        <v>0</v>
      </c>
      <c r="BH3711">
        <f>COUNTIF(AQ3711:BC3711, "C")</f>
        <v>0</v>
      </c>
      <c r="BI3711">
        <f>COUNTIF(AQ3711:BC3711, "P")</f>
        <v>0</v>
      </c>
      <c r="BJ3711" t="str">
        <f t="shared" si="57"/>
        <v/>
      </c>
      <c r="BK3711">
        <f>COUNTIFS(AQ3711:BC3711,"C")+COUNTIFS(AQ3711:BC3711,"P")</f>
        <v>0</v>
      </c>
      <c r="BL3711">
        <f>COUNTIF(AC3711:AO3711,"**")</f>
        <v>0</v>
      </c>
      <c r="BM3711">
        <f>COUNTIF(AC3711:AO3711,"P")</f>
        <v>0</v>
      </c>
      <c r="BN3711">
        <f>COUNTIF(AC3711:AO3711,"C")</f>
        <v>0</v>
      </c>
    </row>
    <row r="3712" spans="1:66" x14ac:dyDescent="0.25">
      <c r="A3712">
        <v>2010</v>
      </c>
      <c r="B3712">
        <v>5</v>
      </c>
      <c r="C3712">
        <v>5</v>
      </c>
      <c r="D3712">
        <v>42</v>
      </c>
      <c r="E3712" t="s">
        <v>140</v>
      </c>
      <c r="F3712" t="s">
        <v>174</v>
      </c>
      <c r="G3712">
        <v>36</v>
      </c>
      <c r="H3712" t="s">
        <v>64</v>
      </c>
      <c r="I3712" t="s">
        <v>65</v>
      </c>
      <c r="O3712" t="s">
        <v>62</v>
      </c>
      <c r="BE3712">
        <f>COUNTIF(J3712:BD3712,"**")</f>
        <v>1</v>
      </c>
      <c r="BF3712">
        <f>COUNTIF(J3712:BD3712,"*P*")</f>
        <v>1</v>
      </c>
      <c r="BG3712">
        <f>COUNTIF(J3712:BD3712,"*C*")</f>
        <v>0</v>
      </c>
      <c r="BH3712">
        <f>COUNTIF(AQ3712:BC3712, "C")</f>
        <v>0</v>
      </c>
      <c r="BI3712">
        <f>COUNTIF(AQ3712:BC3712, "P")</f>
        <v>0</v>
      </c>
      <c r="BJ3712" t="str">
        <f t="shared" si="57"/>
        <v/>
      </c>
      <c r="BK3712">
        <f>COUNTIFS(AQ3712:BC3712,"C")+COUNTIFS(AQ3712:BC3712,"P")</f>
        <v>0</v>
      </c>
      <c r="BL3712">
        <f>COUNTIF(AC3712:AO3712,"**")</f>
        <v>0</v>
      </c>
      <c r="BM3712">
        <f>COUNTIF(AC3712:AO3712,"P")</f>
        <v>0</v>
      </c>
      <c r="BN3712">
        <f>COUNTIF(AC3712:AO3712,"C")</f>
        <v>0</v>
      </c>
    </row>
    <row r="3713" spans="1:66" x14ac:dyDescent="0.25">
      <c r="A3713">
        <v>2279</v>
      </c>
      <c r="B3713">
        <v>5</v>
      </c>
      <c r="C3713">
        <v>11</v>
      </c>
      <c r="D3713">
        <v>35</v>
      </c>
      <c r="E3713" t="s">
        <v>140</v>
      </c>
      <c r="F3713" t="s">
        <v>149</v>
      </c>
      <c r="G3713">
        <v>36</v>
      </c>
      <c r="H3713" t="s">
        <v>64</v>
      </c>
      <c r="I3713" t="s">
        <v>65</v>
      </c>
      <c r="J3713" t="s">
        <v>62</v>
      </c>
      <c r="W3713" t="s">
        <v>62</v>
      </c>
      <c r="BE3713">
        <f>COUNTIF(J3713:BD3713,"**")</f>
        <v>2</v>
      </c>
      <c r="BF3713">
        <f>COUNTIF(J3713:BD3713,"*P*")</f>
        <v>2</v>
      </c>
      <c r="BG3713">
        <f>COUNTIF(J3713:BD3713,"*C*")</f>
        <v>0</v>
      </c>
      <c r="BH3713">
        <f>COUNTIF(AQ3713:BC3713, "C")</f>
        <v>0</v>
      </c>
      <c r="BI3713">
        <f>COUNTIF(AQ3713:BC3713, "P")</f>
        <v>0</v>
      </c>
      <c r="BJ3713" t="str">
        <f t="shared" si="57"/>
        <v/>
      </c>
      <c r="BK3713">
        <f>COUNTIFS(AQ3713:BC3713,"C")+COUNTIFS(AQ3713:BC3713,"P")</f>
        <v>0</v>
      </c>
      <c r="BL3713">
        <f>COUNTIF(AC3713:AO3713,"**")</f>
        <v>0</v>
      </c>
      <c r="BM3713">
        <f>COUNTIF(AC3713:AO3713,"P")</f>
        <v>0</v>
      </c>
      <c r="BN3713">
        <f>COUNTIF(AC3713:AO3713,"C")</f>
        <v>0</v>
      </c>
    </row>
    <row r="3714" spans="1:66" x14ac:dyDescent="0.25">
      <c r="A3714">
        <v>2951</v>
      </c>
      <c r="B3714">
        <v>6</v>
      </c>
      <c r="C3714">
        <v>7</v>
      </c>
      <c r="D3714">
        <v>52</v>
      </c>
      <c r="E3714" t="s">
        <v>140</v>
      </c>
      <c r="F3714" t="s">
        <v>242</v>
      </c>
      <c r="G3714">
        <v>36</v>
      </c>
      <c r="H3714" t="s">
        <v>64</v>
      </c>
      <c r="I3714" t="s">
        <v>65</v>
      </c>
      <c r="AD3714" t="s">
        <v>67</v>
      </c>
      <c r="AY3714" t="s">
        <v>67</v>
      </c>
      <c r="BE3714">
        <f>COUNTIF(J3714:BD3714,"**")</f>
        <v>2</v>
      </c>
      <c r="BF3714">
        <f>COUNTIF(J3714:BD3714,"*P*")</f>
        <v>0</v>
      </c>
      <c r="BG3714">
        <f>COUNTIF(J3714:BD3714,"*C*")</f>
        <v>2</v>
      </c>
      <c r="BH3714">
        <f>COUNTIF(AQ3714:BC3714, "C")</f>
        <v>1</v>
      </c>
      <c r="BI3714">
        <f>COUNTIF(AQ3714:BC3714, "P")</f>
        <v>0</v>
      </c>
      <c r="BJ3714" t="str">
        <f t="shared" ref="BJ3714:BJ3777" si="58">IF(AND(BH3714=0,BI3714&gt;0),"X","")</f>
        <v/>
      </c>
      <c r="BK3714">
        <f>COUNTIFS(AQ3714:BC3714,"C")+COUNTIFS(AQ3714:BC3714,"P")</f>
        <v>1</v>
      </c>
      <c r="BL3714">
        <f>COUNTIF(AC3714:AO3714,"**")</f>
        <v>1</v>
      </c>
      <c r="BM3714">
        <f>COUNTIF(AC3714:AO3714,"P")</f>
        <v>0</v>
      </c>
      <c r="BN3714">
        <f>COUNTIF(AC3714:AO3714,"C")</f>
        <v>1</v>
      </c>
    </row>
    <row r="3715" spans="1:66" x14ac:dyDescent="0.25">
      <c r="A3715">
        <v>3132</v>
      </c>
      <c r="B3715">
        <v>6</v>
      </c>
      <c r="C3715">
        <v>10</v>
      </c>
      <c r="D3715">
        <v>52</v>
      </c>
      <c r="E3715" t="s">
        <v>140</v>
      </c>
      <c r="F3715" t="s">
        <v>149</v>
      </c>
      <c r="G3715">
        <v>36</v>
      </c>
      <c r="H3715" t="s">
        <v>60</v>
      </c>
      <c r="I3715" t="s">
        <v>65</v>
      </c>
      <c r="O3715" t="s">
        <v>62</v>
      </c>
      <c r="BE3715">
        <f>COUNTIF(J3715:BD3715,"**")</f>
        <v>1</v>
      </c>
      <c r="BF3715">
        <f>COUNTIF(J3715:BD3715,"*P*")</f>
        <v>1</v>
      </c>
      <c r="BG3715">
        <f>COUNTIF(J3715:BD3715,"*C*")</f>
        <v>0</v>
      </c>
      <c r="BH3715">
        <f>COUNTIF(AQ3715:BC3715, "C")</f>
        <v>0</v>
      </c>
      <c r="BI3715">
        <f>COUNTIF(AQ3715:BC3715, "P")</f>
        <v>0</v>
      </c>
      <c r="BJ3715" t="str">
        <f t="shared" si="58"/>
        <v/>
      </c>
      <c r="BK3715">
        <f>COUNTIFS(AQ3715:BC3715,"C")+COUNTIFS(AQ3715:BC3715,"P")</f>
        <v>0</v>
      </c>
      <c r="BL3715">
        <f>COUNTIF(AC3715:AO3715,"**")</f>
        <v>0</v>
      </c>
      <c r="BM3715">
        <f>COUNTIF(AC3715:AO3715,"P")</f>
        <v>0</v>
      </c>
      <c r="BN3715">
        <f>COUNTIF(AC3715:AO3715,"C")</f>
        <v>0</v>
      </c>
    </row>
    <row r="3716" spans="1:66" x14ac:dyDescent="0.25">
      <c r="A3716">
        <v>3174</v>
      </c>
      <c r="B3716">
        <v>6</v>
      </c>
      <c r="C3716">
        <v>10</v>
      </c>
      <c r="D3716">
        <v>52</v>
      </c>
      <c r="E3716" t="s">
        <v>140</v>
      </c>
      <c r="F3716" t="s">
        <v>2685</v>
      </c>
      <c r="G3716">
        <v>36</v>
      </c>
      <c r="H3716" t="s">
        <v>64</v>
      </c>
      <c r="I3716" t="s">
        <v>65</v>
      </c>
      <c r="AC3716" t="s">
        <v>62</v>
      </c>
      <c r="BE3716">
        <f>COUNTIF(J3716:BD3716,"**")</f>
        <v>1</v>
      </c>
      <c r="BF3716">
        <f>COUNTIF(J3716:BD3716,"*P*")</f>
        <v>1</v>
      </c>
      <c r="BG3716">
        <f>COUNTIF(J3716:BD3716,"*C*")</f>
        <v>0</v>
      </c>
      <c r="BH3716">
        <f>COUNTIF(AQ3716:BC3716, "C")</f>
        <v>0</v>
      </c>
      <c r="BI3716">
        <f>COUNTIF(AQ3716:BC3716, "P")</f>
        <v>0</v>
      </c>
      <c r="BJ3716" t="str">
        <f t="shared" si="58"/>
        <v/>
      </c>
      <c r="BK3716">
        <f>COUNTIFS(AQ3716:BC3716,"C")+COUNTIFS(AQ3716:BC3716,"P")</f>
        <v>0</v>
      </c>
      <c r="BL3716">
        <f>COUNTIF(AC3716:AO3716,"**")</f>
        <v>1</v>
      </c>
      <c r="BM3716">
        <f>COUNTIF(AC3716:AO3716,"P")</f>
        <v>1</v>
      </c>
      <c r="BN3716">
        <f>COUNTIF(AC3716:AO3716,"C")</f>
        <v>0</v>
      </c>
    </row>
    <row r="3717" spans="1:66" x14ac:dyDescent="0.25">
      <c r="A3717">
        <v>3192</v>
      </c>
      <c r="B3717">
        <v>6</v>
      </c>
      <c r="C3717">
        <v>10</v>
      </c>
      <c r="D3717">
        <v>51</v>
      </c>
      <c r="E3717" t="s">
        <v>140</v>
      </c>
      <c r="F3717" t="s">
        <v>126</v>
      </c>
      <c r="G3717">
        <v>36</v>
      </c>
      <c r="H3717" t="s">
        <v>60</v>
      </c>
      <c r="I3717" t="s">
        <v>65</v>
      </c>
      <c r="J3717" t="s">
        <v>62</v>
      </c>
      <c r="W3717" t="s">
        <v>62</v>
      </c>
      <c r="BE3717">
        <f>COUNTIF(J3717:BD3717,"**")</f>
        <v>2</v>
      </c>
      <c r="BF3717">
        <f>COUNTIF(J3717:BD3717,"*P*")</f>
        <v>2</v>
      </c>
      <c r="BG3717">
        <f>COUNTIF(J3717:BD3717,"*C*")</f>
        <v>0</v>
      </c>
      <c r="BH3717">
        <f>COUNTIF(AQ3717:BC3717, "C")</f>
        <v>0</v>
      </c>
      <c r="BI3717">
        <f>COUNTIF(AQ3717:BC3717, "P")</f>
        <v>0</v>
      </c>
      <c r="BJ3717" t="str">
        <f t="shared" si="58"/>
        <v/>
      </c>
      <c r="BK3717">
        <f>COUNTIFS(AQ3717:BC3717,"C")+COUNTIFS(AQ3717:BC3717,"P")</f>
        <v>0</v>
      </c>
      <c r="BL3717">
        <f>COUNTIF(AC3717:AO3717,"**")</f>
        <v>0</v>
      </c>
      <c r="BM3717">
        <f>COUNTIF(AC3717:AO3717,"P")</f>
        <v>0</v>
      </c>
      <c r="BN3717">
        <f>COUNTIF(AC3717:AO3717,"C")</f>
        <v>0</v>
      </c>
    </row>
    <row r="3718" spans="1:66" x14ac:dyDescent="0.25">
      <c r="A3718">
        <v>3201</v>
      </c>
      <c r="B3718">
        <v>6</v>
      </c>
      <c r="C3718">
        <v>10</v>
      </c>
      <c r="D3718">
        <v>52</v>
      </c>
      <c r="E3718" t="s">
        <v>140</v>
      </c>
      <c r="F3718" t="s">
        <v>137</v>
      </c>
      <c r="G3718">
        <v>36</v>
      </c>
      <c r="H3718" t="s">
        <v>64</v>
      </c>
      <c r="I3718" t="s">
        <v>65</v>
      </c>
      <c r="O3718" t="s">
        <v>62</v>
      </c>
      <c r="BE3718">
        <f>COUNTIF(J3718:BD3718,"**")</f>
        <v>1</v>
      </c>
      <c r="BF3718">
        <f>COUNTIF(J3718:BD3718,"*P*")</f>
        <v>1</v>
      </c>
      <c r="BG3718">
        <f>COUNTIF(J3718:BD3718,"*C*")</f>
        <v>0</v>
      </c>
      <c r="BH3718">
        <f>COUNTIF(AQ3718:BC3718, "C")</f>
        <v>0</v>
      </c>
      <c r="BI3718">
        <f>COUNTIF(AQ3718:BC3718, "P")</f>
        <v>0</v>
      </c>
      <c r="BJ3718" t="str">
        <f t="shared" si="58"/>
        <v/>
      </c>
      <c r="BK3718">
        <f>COUNTIFS(AQ3718:BC3718,"C")+COUNTIFS(AQ3718:BC3718,"P")</f>
        <v>0</v>
      </c>
      <c r="BL3718">
        <f>COUNTIF(AC3718:AO3718,"**")</f>
        <v>0</v>
      </c>
      <c r="BM3718">
        <f>COUNTIF(AC3718:AO3718,"P")</f>
        <v>0</v>
      </c>
      <c r="BN3718">
        <f>COUNTIF(AC3718:AO3718,"C")</f>
        <v>0</v>
      </c>
    </row>
    <row r="3719" spans="1:66" x14ac:dyDescent="0.25">
      <c r="A3719">
        <v>3476</v>
      </c>
      <c r="B3719">
        <v>7</v>
      </c>
      <c r="C3719">
        <v>4</v>
      </c>
      <c r="D3719">
        <v>64</v>
      </c>
      <c r="E3719" t="s">
        <v>140</v>
      </c>
      <c r="F3719" t="s">
        <v>2686</v>
      </c>
      <c r="G3719">
        <v>36</v>
      </c>
      <c r="H3719" t="s">
        <v>60</v>
      </c>
      <c r="I3719" t="s">
        <v>65</v>
      </c>
      <c r="N3719" t="s">
        <v>62</v>
      </c>
      <c r="AW3719" t="s">
        <v>67</v>
      </c>
      <c r="BE3719">
        <f>COUNTIF(J3719:BD3719,"**")</f>
        <v>2</v>
      </c>
      <c r="BF3719">
        <f>COUNTIF(J3719:BD3719,"*P*")</f>
        <v>1</v>
      </c>
      <c r="BG3719">
        <f>COUNTIF(J3719:BD3719,"*C*")</f>
        <v>1</v>
      </c>
      <c r="BH3719">
        <f>COUNTIF(AQ3719:BC3719, "C")</f>
        <v>1</v>
      </c>
      <c r="BI3719">
        <f>COUNTIF(AQ3719:BC3719, "P")</f>
        <v>0</v>
      </c>
      <c r="BJ3719" t="str">
        <f t="shared" si="58"/>
        <v/>
      </c>
      <c r="BK3719">
        <f>COUNTIFS(AQ3719:BC3719,"C")+COUNTIFS(AQ3719:BC3719,"P")</f>
        <v>1</v>
      </c>
      <c r="BL3719">
        <f>COUNTIF(AC3719:AO3719,"**")</f>
        <v>0</v>
      </c>
      <c r="BM3719">
        <f>COUNTIF(AC3719:AO3719,"P")</f>
        <v>0</v>
      </c>
      <c r="BN3719">
        <f>COUNTIF(AC3719:AO3719,"C")</f>
        <v>0</v>
      </c>
    </row>
    <row r="3720" spans="1:66" x14ac:dyDescent="0.25">
      <c r="A3720">
        <v>3880</v>
      </c>
      <c r="B3720">
        <v>24</v>
      </c>
      <c r="C3720">
        <v>9</v>
      </c>
      <c r="D3720">
        <v>59</v>
      </c>
      <c r="E3720" t="s">
        <v>140</v>
      </c>
      <c r="F3720" t="s">
        <v>201</v>
      </c>
      <c r="G3720">
        <v>36</v>
      </c>
      <c r="H3720" t="s">
        <v>60</v>
      </c>
      <c r="I3720" t="s">
        <v>65</v>
      </c>
      <c r="O3720" t="s">
        <v>62</v>
      </c>
      <c r="BE3720">
        <f>COUNTIF(J3720:BD3720,"**")</f>
        <v>1</v>
      </c>
      <c r="BF3720">
        <f>COUNTIF(J3720:BD3720,"*P*")</f>
        <v>1</v>
      </c>
      <c r="BG3720">
        <f>COUNTIF(J3720:BD3720,"*C*")</f>
        <v>0</v>
      </c>
      <c r="BH3720">
        <f>COUNTIF(AQ3720:BC3720, "C")</f>
        <v>0</v>
      </c>
      <c r="BI3720">
        <f>COUNTIF(AQ3720:BC3720, "P")</f>
        <v>0</v>
      </c>
      <c r="BJ3720" t="str">
        <f t="shared" si="58"/>
        <v/>
      </c>
      <c r="BK3720">
        <f>COUNTIFS(AQ3720:BC3720,"C")+COUNTIFS(AQ3720:BC3720,"P")</f>
        <v>0</v>
      </c>
      <c r="BL3720">
        <f>COUNTIF(AC3720:AO3720,"**")</f>
        <v>0</v>
      </c>
      <c r="BM3720">
        <f>COUNTIF(AC3720:AO3720,"P")</f>
        <v>0</v>
      </c>
      <c r="BN3720">
        <f>COUNTIF(AC3720:AO3720,"C")</f>
        <v>0</v>
      </c>
    </row>
    <row r="3721" spans="1:66" x14ac:dyDescent="0.25">
      <c r="A3721">
        <v>5039</v>
      </c>
      <c r="B3721">
        <v>9</v>
      </c>
      <c r="C3721">
        <v>11</v>
      </c>
      <c r="D3721">
        <v>48</v>
      </c>
      <c r="E3721" t="s">
        <v>140</v>
      </c>
      <c r="F3721" t="s">
        <v>2687</v>
      </c>
      <c r="G3721">
        <v>36</v>
      </c>
      <c r="H3721" t="s">
        <v>60</v>
      </c>
      <c r="I3721" t="s">
        <v>65</v>
      </c>
      <c r="W3721" t="s">
        <v>62</v>
      </c>
      <c r="AT3721" t="s">
        <v>62</v>
      </c>
      <c r="AX3721" t="s">
        <v>62</v>
      </c>
      <c r="BE3721">
        <f>COUNTIF(J3721:BD3721,"**")</f>
        <v>3</v>
      </c>
      <c r="BF3721">
        <f>COUNTIF(J3721:BD3721,"*P*")</f>
        <v>3</v>
      </c>
      <c r="BG3721">
        <f>COUNTIF(J3721:BD3721,"*C*")</f>
        <v>0</v>
      </c>
      <c r="BH3721">
        <f>COUNTIF(AQ3721:BC3721, "C")</f>
        <v>0</v>
      </c>
      <c r="BI3721">
        <f>COUNTIF(AQ3721:BC3721, "P")</f>
        <v>2</v>
      </c>
      <c r="BJ3721" t="str">
        <f t="shared" si="58"/>
        <v>X</v>
      </c>
      <c r="BK3721">
        <f>COUNTIFS(AQ3721:BC3721,"C")+COUNTIFS(AQ3721:BC3721,"P")</f>
        <v>2</v>
      </c>
      <c r="BL3721">
        <f>COUNTIF(AC3721:AO3721,"**")</f>
        <v>0</v>
      </c>
      <c r="BM3721">
        <f>COUNTIF(AC3721:AO3721,"P")</f>
        <v>0</v>
      </c>
      <c r="BN3721">
        <f>COUNTIF(AC3721:AO3721,"C")</f>
        <v>0</v>
      </c>
    </row>
    <row r="3722" spans="1:66" x14ac:dyDescent="0.25">
      <c r="A3722">
        <v>5676</v>
      </c>
      <c r="B3722">
        <v>11</v>
      </c>
      <c r="C3722">
        <v>1</v>
      </c>
      <c r="D3722">
        <v>13</v>
      </c>
      <c r="E3722" t="s">
        <v>140</v>
      </c>
      <c r="F3722" t="s">
        <v>126</v>
      </c>
      <c r="G3722">
        <v>36</v>
      </c>
      <c r="H3722" t="s">
        <v>60</v>
      </c>
      <c r="I3722" t="s">
        <v>61</v>
      </c>
      <c r="N3722" t="s">
        <v>62</v>
      </c>
      <c r="O3722" t="s">
        <v>62</v>
      </c>
      <c r="BE3722">
        <f>COUNTIF(J3722:BD3722,"**")</f>
        <v>2</v>
      </c>
      <c r="BF3722">
        <f>COUNTIF(J3722:BD3722,"*P*")</f>
        <v>2</v>
      </c>
      <c r="BG3722">
        <f>COUNTIF(J3722:BD3722,"*C*")</f>
        <v>0</v>
      </c>
      <c r="BH3722">
        <f>COUNTIF(AQ3722:BC3722, "C")</f>
        <v>0</v>
      </c>
      <c r="BI3722">
        <f>COUNTIF(AQ3722:BC3722, "P")</f>
        <v>0</v>
      </c>
      <c r="BJ3722" t="str">
        <f t="shared" si="58"/>
        <v/>
      </c>
      <c r="BK3722">
        <f>COUNTIFS(AQ3722:BC3722,"C")+COUNTIFS(AQ3722:BC3722,"P")</f>
        <v>0</v>
      </c>
      <c r="BL3722">
        <f>COUNTIF(AC3722:AO3722,"**")</f>
        <v>0</v>
      </c>
      <c r="BM3722">
        <f>COUNTIF(AC3722:AO3722,"P")</f>
        <v>0</v>
      </c>
      <c r="BN3722">
        <f>COUNTIF(AC3722:AO3722,"C")</f>
        <v>0</v>
      </c>
    </row>
    <row r="3723" spans="1:66" x14ac:dyDescent="0.25">
      <c r="A3723">
        <v>6522</v>
      </c>
      <c r="B3723">
        <v>11</v>
      </c>
      <c r="C3723">
        <v>9</v>
      </c>
      <c r="D3723">
        <v>13</v>
      </c>
      <c r="E3723" t="s">
        <v>140</v>
      </c>
      <c r="F3723" t="s">
        <v>174</v>
      </c>
      <c r="G3723">
        <v>36</v>
      </c>
      <c r="H3723" t="s">
        <v>60</v>
      </c>
      <c r="I3723" t="s">
        <v>65</v>
      </c>
      <c r="K3723" t="s">
        <v>62</v>
      </c>
      <c r="O3723" t="s">
        <v>62</v>
      </c>
      <c r="Q3723" t="s">
        <v>62</v>
      </c>
      <c r="AB3723" t="s">
        <v>62</v>
      </c>
      <c r="AL3723" t="s">
        <v>62</v>
      </c>
      <c r="BD3723" t="s">
        <v>2688</v>
      </c>
      <c r="BE3723">
        <f>COUNTIF(J3723:BD3723,"**")</f>
        <v>6</v>
      </c>
      <c r="BF3723">
        <f>COUNTIF(J3723:BD3723,"*P*")</f>
        <v>6</v>
      </c>
      <c r="BG3723">
        <f>COUNTIF(J3723:BD3723,"*C*")</f>
        <v>1</v>
      </c>
      <c r="BH3723">
        <f>COUNTIF(AQ3723:BC3723, "C")</f>
        <v>0</v>
      </c>
      <c r="BI3723">
        <f>COUNTIF(AQ3723:BC3723, "P")</f>
        <v>0</v>
      </c>
      <c r="BJ3723" t="str">
        <f t="shared" si="58"/>
        <v/>
      </c>
      <c r="BK3723">
        <f>COUNTIFS(AQ3723:BC3723,"C")+COUNTIFS(AQ3723:BC3723,"P")</f>
        <v>0</v>
      </c>
      <c r="BL3723">
        <f>COUNTIF(AC3723:AO3723,"**")</f>
        <v>1</v>
      </c>
      <c r="BM3723">
        <f>COUNTIF(AC3723:AO3723,"P")</f>
        <v>1</v>
      </c>
      <c r="BN3723">
        <f>COUNTIF(AC3723:AO3723,"C")</f>
        <v>0</v>
      </c>
    </row>
    <row r="3724" spans="1:66" x14ac:dyDescent="0.25">
      <c r="A3724">
        <v>7304</v>
      </c>
      <c r="B3724">
        <v>12</v>
      </c>
      <c r="C3724">
        <v>12</v>
      </c>
      <c r="D3724">
        <v>58</v>
      </c>
      <c r="E3724" t="s">
        <v>140</v>
      </c>
      <c r="F3724" t="s">
        <v>371</v>
      </c>
      <c r="G3724">
        <v>36</v>
      </c>
      <c r="H3724" t="s">
        <v>60</v>
      </c>
      <c r="I3724" t="s">
        <v>65</v>
      </c>
      <c r="K3724" t="s">
        <v>62</v>
      </c>
      <c r="BE3724">
        <f>COUNTIF(J3724:BD3724,"**")</f>
        <v>1</v>
      </c>
      <c r="BF3724">
        <f>COUNTIF(J3724:BD3724,"*P*")</f>
        <v>1</v>
      </c>
      <c r="BG3724">
        <f>COUNTIF(J3724:BD3724,"*C*")</f>
        <v>0</v>
      </c>
      <c r="BH3724">
        <f>COUNTIF(AQ3724:BC3724, "C")</f>
        <v>0</v>
      </c>
      <c r="BI3724">
        <f>COUNTIF(AQ3724:BC3724, "P")</f>
        <v>0</v>
      </c>
      <c r="BJ3724" t="str">
        <f t="shared" si="58"/>
        <v/>
      </c>
      <c r="BK3724">
        <f>COUNTIFS(AQ3724:BC3724,"C")+COUNTIFS(AQ3724:BC3724,"P")</f>
        <v>0</v>
      </c>
      <c r="BL3724">
        <f>COUNTIF(AC3724:AO3724,"**")</f>
        <v>0</v>
      </c>
      <c r="BM3724">
        <f>COUNTIF(AC3724:AO3724,"P")</f>
        <v>0</v>
      </c>
      <c r="BN3724">
        <f>COUNTIF(AC3724:AO3724,"C")</f>
        <v>0</v>
      </c>
    </row>
    <row r="3725" spans="1:66" x14ac:dyDescent="0.25">
      <c r="A3725">
        <v>7591</v>
      </c>
      <c r="B3725">
        <v>13</v>
      </c>
      <c r="C3725">
        <v>3</v>
      </c>
      <c r="D3725">
        <v>29</v>
      </c>
      <c r="E3725" t="s">
        <v>140</v>
      </c>
      <c r="F3725" t="s">
        <v>149</v>
      </c>
      <c r="G3725">
        <v>36</v>
      </c>
      <c r="H3725" t="s">
        <v>60</v>
      </c>
      <c r="I3725" t="s">
        <v>65</v>
      </c>
      <c r="J3725" t="s">
        <v>62</v>
      </c>
      <c r="W3725" t="s">
        <v>62</v>
      </c>
      <c r="BE3725">
        <f>COUNTIF(J3725:BD3725,"**")</f>
        <v>2</v>
      </c>
      <c r="BF3725">
        <f>COUNTIF(J3725:BD3725,"*P*")</f>
        <v>2</v>
      </c>
      <c r="BG3725">
        <f>COUNTIF(J3725:BD3725,"*C*")</f>
        <v>0</v>
      </c>
      <c r="BH3725">
        <f>COUNTIF(AQ3725:BC3725, "C")</f>
        <v>0</v>
      </c>
      <c r="BI3725">
        <f>COUNTIF(AQ3725:BC3725, "P")</f>
        <v>0</v>
      </c>
      <c r="BJ3725" t="str">
        <f t="shared" si="58"/>
        <v/>
      </c>
      <c r="BK3725">
        <f>COUNTIFS(AQ3725:BC3725,"C")+COUNTIFS(AQ3725:BC3725,"P")</f>
        <v>0</v>
      </c>
      <c r="BL3725">
        <f>COUNTIF(AC3725:AO3725,"**")</f>
        <v>0</v>
      </c>
      <c r="BM3725">
        <f>COUNTIF(AC3725:AO3725,"P")</f>
        <v>0</v>
      </c>
      <c r="BN3725">
        <f>COUNTIF(AC3725:AO3725,"C")</f>
        <v>0</v>
      </c>
    </row>
    <row r="3726" spans="1:66" x14ac:dyDescent="0.25">
      <c r="A3726">
        <v>8538</v>
      </c>
      <c r="B3726">
        <v>15</v>
      </c>
      <c r="C3726">
        <v>3</v>
      </c>
      <c r="D3726">
        <v>50</v>
      </c>
      <c r="E3726" t="s">
        <v>140</v>
      </c>
      <c r="F3726" t="s">
        <v>149</v>
      </c>
      <c r="G3726">
        <v>36</v>
      </c>
      <c r="H3726" t="s">
        <v>60</v>
      </c>
      <c r="I3726" t="s">
        <v>65</v>
      </c>
      <c r="N3726" t="s">
        <v>62</v>
      </c>
      <c r="O3726" t="s">
        <v>62</v>
      </c>
      <c r="BE3726">
        <f>COUNTIF(J3726:BD3726,"**")</f>
        <v>2</v>
      </c>
      <c r="BF3726">
        <f>COUNTIF(J3726:BD3726,"*P*")</f>
        <v>2</v>
      </c>
      <c r="BG3726">
        <f>COUNTIF(J3726:BD3726,"*C*")</f>
        <v>0</v>
      </c>
      <c r="BH3726">
        <f>COUNTIF(AQ3726:BC3726, "C")</f>
        <v>0</v>
      </c>
      <c r="BI3726">
        <f>COUNTIF(AQ3726:BC3726, "P")</f>
        <v>0</v>
      </c>
      <c r="BJ3726" t="str">
        <f t="shared" si="58"/>
        <v/>
      </c>
      <c r="BK3726">
        <f>COUNTIFS(AQ3726:BC3726,"C")+COUNTIFS(AQ3726:BC3726,"P")</f>
        <v>0</v>
      </c>
      <c r="BL3726">
        <f>COUNTIF(AC3726:AO3726,"**")</f>
        <v>0</v>
      </c>
      <c r="BM3726">
        <f>COUNTIF(AC3726:AO3726,"P")</f>
        <v>0</v>
      </c>
      <c r="BN3726">
        <f>COUNTIF(AC3726:AO3726,"C")</f>
        <v>0</v>
      </c>
    </row>
    <row r="3727" spans="1:66" x14ac:dyDescent="0.25">
      <c r="A3727">
        <v>9098</v>
      </c>
      <c r="B3727">
        <v>15</v>
      </c>
      <c r="C3727">
        <v>9</v>
      </c>
      <c r="D3727">
        <v>50</v>
      </c>
      <c r="E3727" t="s">
        <v>140</v>
      </c>
      <c r="F3727" t="s">
        <v>149</v>
      </c>
      <c r="G3727">
        <v>36</v>
      </c>
      <c r="H3727" t="s">
        <v>60</v>
      </c>
      <c r="I3727" t="s">
        <v>65</v>
      </c>
      <c r="K3727" t="s">
        <v>62</v>
      </c>
      <c r="O3727" t="s">
        <v>62</v>
      </c>
      <c r="BE3727">
        <f>COUNTIF(J3727:BD3727,"**")</f>
        <v>2</v>
      </c>
      <c r="BF3727">
        <f>COUNTIF(J3727:BD3727,"*P*")</f>
        <v>2</v>
      </c>
      <c r="BG3727">
        <f>COUNTIF(J3727:BD3727,"*C*")</f>
        <v>0</v>
      </c>
      <c r="BH3727">
        <f>COUNTIF(AQ3727:BC3727, "C")</f>
        <v>0</v>
      </c>
      <c r="BI3727">
        <f>COUNTIF(AQ3727:BC3727, "P")</f>
        <v>0</v>
      </c>
      <c r="BJ3727" t="str">
        <f t="shared" si="58"/>
        <v/>
      </c>
      <c r="BK3727">
        <f>COUNTIFS(AQ3727:BC3727,"C")+COUNTIFS(AQ3727:BC3727,"P")</f>
        <v>0</v>
      </c>
      <c r="BL3727">
        <f>COUNTIF(AC3727:AO3727,"**")</f>
        <v>0</v>
      </c>
      <c r="BM3727">
        <f>COUNTIF(AC3727:AO3727,"P")</f>
        <v>0</v>
      </c>
      <c r="BN3727">
        <f>COUNTIF(AC3727:AO3727,"C")</f>
        <v>0</v>
      </c>
    </row>
    <row r="3728" spans="1:66" x14ac:dyDescent="0.25">
      <c r="A3728">
        <v>9139</v>
      </c>
      <c r="B3728">
        <v>15</v>
      </c>
      <c r="C3728">
        <v>9</v>
      </c>
      <c r="D3728">
        <v>50</v>
      </c>
      <c r="E3728" t="s">
        <v>140</v>
      </c>
      <c r="F3728" t="s">
        <v>161</v>
      </c>
      <c r="G3728">
        <v>36</v>
      </c>
      <c r="H3728" t="s">
        <v>60</v>
      </c>
      <c r="I3728" t="s">
        <v>65</v>
      </c>
      <c r="K3728" t="s">
        <v>62</v>
      </c>
      <c r="O3728" t="s">
        <v>62</v>
      </c>
      <c r="BE3728">
        <f>COUNTIF(J3728:BD3728,"**")</f>
        <v>2</v>
      </c>
      <c r="BF3728">
        <f>COUNTIF(J3728:BD3728,"*P*")</f>
        <v>2</v>
      </c>
      <c r="BG3728">
        <f>COUNTIF(J3728:BD3728,"*C*")</f>
        <v>0</v>
      </c>
      <c r="BH3728">
        <f>COUNTIF(AQ3728:BC3728, "C")</f>
        <v>0</v>
      </c>
      <c r="BI3728">
        <f>COUNTIF(AQ3728:BC3728, "P")</f>
        <v>0</v>
      </c>
      <c r="BJ3728" t="str">
        <f t="shared" si="58"/>
        <v/>
      </c>
      <c r="BK3728">
        <f>COUNTIFS(AQ3728:BC3728,"C")+COUNTIFS(AQ3728:BC3728,"P")</f>
        <v>0</v>
      </c>
      <c r="BL3728">
        <f>COUNTIF(AC3728:AO3728,"**")</f>
        <v>0</v>
      </c>
      <c r="BM3728">
        <f>COUNTIF(AC3728:AO3728,"P")</f>
        <v>0</v>
      </c>
      <c r="BN3728">
        <f>COUNTIF(AC3728:AO3728,"C")</f>
        <v>0</v>
      </c>
    </row>
    <row r="3729" spans="1:66" x14ac:dyDescent="0.25">
      <c r="A3729">
        <v>10475</v>
      </c>
      <c r="B3729">
        <v>17</v>
      </c>
      <c r="C3729">
        <v>12</v>
      </c>
      <c r="D3729">
        <v>6</v>
      </c>
      <c r="E3729" t="s">
        <v>140</v>
      </c>
      <c r="F3729" t="s">
        <v>174</v>
      </c>
      <c r="G3729">
        <v>36</v>
      </c>
      <c r="H3729" t="s">
        <v>60</v>
      </c>
      <c r="I3729" t="s">
        <v>61</v>
      </c>
      <c r="K3729" t="s">
        <v>62</v>
      </c>
      <c r="N3729" t="s">
        <v>62</v>
      </c>
      <c r="AD3729" t="s">
        <v>62</v>
      </c>
      <c r="BA3729" t="s">
        <v>62</v>
      </c>
      <c r="BD3729" t="s">
        <v>2689</v>
      </c>
      <c r="BE3729">
        <f>COUNTIF(J3729:BD3729,"**")</f>
        <v>5</v>
      </c>
      <c r="BF3729">
        <f>COUNTIF(J3729:BD3729,"*P*")</f>
        <v>4</v>
      </c>
      <c r="BG3729">
        <f>COUNTIF(J3729:BD3729,"*C*")</f>
        <v>1</v>
      </c>
      <c r="BH3729">
        <f>COUNTIF(AQ3729:BC3729, "C")</f>
        <v>0</v>
      </c>
      <c r="BI3729">
        <f>COUNTIF(AQ3729:BC3729, "P")</f>
        <v>1</v>
      </c>
      <c r="BJ3729" t="str">
        <f t="shared" si="58"/>
        <v>X</v>
      </c>
      <c r="BK3729">
        <f>COUNTIFS(AQ3729:BC3729,"C")+COUNTIFS(AQ3729:BC3729,"P")</f>
        <v>1</v>
      </c>
      <c r="BL3729">
        <f>COUNTIF(AC3729:AO3729,"**")</f>
        <v>1</v>
      </c>
      <c r="BM3729">
        <f>COUNTIF(AC3729:AO3729,"P")</f>
        <v>1</v>
      </c>
      <c r="BN3729">
        <f>COUNTIF(AC3729:AO3729,"C")</f>
        <v>0</v>
      </c>
    </row>
    <row r="3730" spans="1:66" x14ac:dyDescent="0.25">
      <c r="A3730">
        <v>10528</v>
      </c>
      <c r="B3730">
        <v>17</v>
      </c>
      <c r="C3730">
        <v>12</v>
      </c>
      <c r="D3730">
        <v>6</v>
      </c>
      <c r="E3730" t="s">
        <v>140</v>
      </c>
      <c r="F3730" t="s">
        <v>936</v>
      </c>
      <c r="G3730">
        <v>36</v>
      </c>
      <c r="H3730" t="s">
        <v>60</v>
      </c>
      <c r="I3730" t="s">
        <v>94</v>
      </c>
      <c r="O3730" t="s">
        <v>62</v>
      </c>
      <c r="BE3730">
        <f>COUNTIF(J3730:BD3730,"**")</f>
        <v>1</v>
      </c>
      <c r="BF3730">
        <f>COUNTIF(J3730:BD3730,"*P*")</f>
        <v>1</v>
      </c>
      <c r="BG3730">
        <f>COUNTIF(J3730:BD3730,"*C*")</f>
        <v>0</v>
      </c>
      <c r="BH3730">
        <f>COUNTIF(AQ3730:BC3730, "C")</f>
        <v>0</v>
      </c>
      <c r="BI3730">
        <f>COUNTIF(AQ3730:BC3730, "P")</f>
        <v>0</v>
      </c>
      <c r="BJ3730" t="str">
        <f t="shared" si="58"/>
        <v/>
      </c>
      <c r="BK3730">
        <f>COUNTIFS(AQ3730:BC3730,"C")+COUNTIFS(AQ3730:BC3730,"P")</f>
        <v>0</v>
      </c>
      <c r="BL3730">
        <f>COUNTIF(AC3730:AO3730,"**")</f>
        <v>0</v>
      </c>
      <c r="BM3730">
        <f>COUNTIF(AC3730:AO3730,"P")</f>
        <v>0</v>
      </c>
      <c r="BN3730">
        <f>COUNTIF(AC3730:AO3730,"C")</f>
        <v>0</v>
      </c>
    </row>
    <row r="3731" spans="1:66" x14ac:dyDescent="0.25">
      <c r="A3731">
        <v>10740</v>
      </c>
      <c r="B3731">
        <v>18</v>
      </c>
      <c r="C3731">
        <v>5</v>
      </c>
      <c r="D3731">
        <v>5</v>
      </c>
      <c r="E3731" t="s">
        <v>140</v>
      </c>
      <c r="F3731" t="s">
        <v>2690</v>
      </c>
      <c r="G3731">
        <v>36</v>
      </c>
      <c r="H3731" t="s">
        <v>60</v>
      </c>
      <c r="I3731" t="s">
        <v>65</v>
      </c>
      <c r="AG3731" t="s">
        <v>62</v>
      </c>
      <c r="BE3731">
        <f>COUNTIF(J3731:BD3731,"**")</f>
        <v>1</v>
      </c>
      <c r="BF3731">
        <f>COUNTIF(J3731:BD3731,"*P*")</f>
        <v>1</v>
      </c>
      <c r="BG3731">
        <f>COUNTIF(J3731:BD3731,"*C*")</f>
        <v>0</v>
      </c>
      <c r="BH3731">
        <f>COUNTIF(AQ3731:BC3731, "C")</f>
        <v>0</v>
      </c>
      <c r="BI3731">
        <f>COUNTIF(AQ3731:BC3731, "P")</f>
        <v>0</v>
      </c>
      <c r="BJ3731" t="str">
        <f t="shared" si="58"/>
        <v/>
      </c>
      <c r="BK3731">
        <f>COUNTIFS(AQ3731:BC3731,"C")+COUNTIFS(AQ3731:BC3731,"P")</f>
        <v>0</v>
      </c>
      <c r="BL3731">
        <f>COUNTIF(AC3731:AO3731,"**")</f>
        <v>1</v>
      </c>
      <c r="BM3731">
        <f>COUNTIF(AC3731:AO3731,"P")</f>
        <v>1</v>
      </c>
      <c r="BN3731">
        <f>COUNTIF(AC3731:AO3731,"C")</f>
        <v>0</v>
      </c>
    </row>
    <row r="3732" spans="1:66" x14ac:dyDescent="0.25">
      <c r="A3732">
        <v>10951</v>
      </c>
      <c r="B3732">
        <v>18</v>
      </c>
      <c r="C3732">
        <v>12</v>
      </c>
      <c r="D3732">
        <v>5</v>
      </c>
      <c r="E3732" t="s">
        <v>140</v>
      </c>
      <c r="F3732" t="s">
        <v>149</v>
      </c>
      <c r="G3732">
        <v>36</v>
      </c>
      <c r="H3732" t="s">
        <v>60</v>
      </c>
      <c r="I3732" t="s">
        <v>65</v>
      </c>
      <c r="O3732" t="s">
        <v>62</v>
      </c>
      <c r="BE3732">
        <f>COUNTIF(J3732:BD3732,"**")</f>
        <v>1</v>
      </c>
      <c r="BF3732">
        <f>COUNTIF(J3732:BD3732,"*P*")</f>
        <v>1</v>
      </c>
      <c r="BG3732">
        <f>COUNTIF(J3732:BD3732,"*C*")</f>
        <v>0</v>
      </c>
      <c r="BH3732">
        <f>COUNTIF(AQ3732:BC3732, "C")</f>
        <v>0</v>
      </c>
      <c r="BI3732">
        <f>COUNTIF(AQ3732:BC3732, "P")</f>
        <v>0</v>
      </c>
      <c r="BJ3732" t="str">
        <f t="shared" si="58"/>
        <v/>
      </c>
      <c r="BK3732">
        <f>COUNTIFS(AQ3732:BC3732,"C")+COUNTIFS(AQ3732:BC3732,"P")</f>
        <v>0</v>
      </c>
      <c r="BL3732">
        <f>COUNTIF(AC3732:AO3732,"**")</f>
        <v>0</v>
      </c>
      <c r="BM3732">
        <f>COUNTIF(AC3732:AO3732,"P")</f>
        <v>0</v>
      </c>
      <c r="BN3732">
        <f>COUNTIF(AC3732:AO3732,"C")</f>
        <v>0</v>
      </c>
    </row>
    <row r="3733" spans="1:66" x14ac:dyDescent="0.25">
      <c r="A3733">
        <v>11005</v>
      </c>
      <c r="B3733">
        <v>18</v>
      </c>
      <c r="C3733">
        <v>6</v>
      </c>
      <c r="D3733">
        <v>5</v>
      </c>
      <c r="E3733" t="s">
        <v>140</v>
      </c>
      <c r="F3733" t="s">
        <v>2691</v>
      </c>
      <c r="G3733">
        <v>36</v>
      </c>
      <c r="H3733" t="s">
        <v>60</v>
      </c>
      <c r="I3733" t="s">
        <v>65</v>
      </c>
      <c r="O3733" t="s">
        <v>62</v>
      </c>
      <c r="BE3733">
        <f>COUNTIF(J3733:BD3733,"**")</f>
        <v>1</v>
      </c>
      <c r="BF3733">
        <f>COUNTIF(J3733:BD3733,"*P*")</f>
        <v>1</v>
      </c>
      <c r="BG3733">
        <f>COUNTIF(J3733:BD3733,"*C*")</f>
        <v>0</v>
      </c>
      <c r="BH3733">
        <f>COUNTIF(AQ3733:BC3733, "C")</f>
        <v>0</v>
      </c>
      <c r="BI3733">
        <f>COUNTIF(AQ3733:BC3733, "P")</f>
        <v>0</v>
      </c>
      <c r="BJ3733" t="str">
        <f t="shared" si="58"/>
        <v/>
      </c>
      <c r="BK3733">
        <f>COUNTIFS(AQ3733:BC3733,"C")+COUNTIFS(AQ3733:BC3733,"P")</f>
        <v>0</v>
      </c>
      <c r="BL3733">
        <f>COUNTIF(AC3733:AO3733,"**")</f>
        <v>0</v>
      </c>
      <c r="BM3733">
        <f>COUNTIF(AC3733:AO3733,"P")</f>
        <v>0</v>
      </c>
      <c r="BN3733">
        <f>COUNTIF(AC3733:AO3733,"C")</f>
        <v>0</v>
      </c>
    </row>
    <row r="3734" spans="1:66" x14ac:dyDescent="0.25">
      <c r="A3734">
        <v>11896</v>
      </c>
      <c r="B3734">
        <v>21</v>
      </c>
      <c r="C3734">
        <v>6</v>
      </c>
      <c r="D3734">
        <v>36</v>
      </c>
      <c r="E3734" t="s">
        <v>140</v>
      </c>
      <c r="F3734" t="s">
        <v>2692</v>
      </c>
      <c r="G3734">
        <v>36</v>
      </c>
      <c r="H3734" t="s">
        <v>60</v>
      </c>
      <c r="I3734" t="s">
        <v>65</v>
      </c>
      <c r="O3734" t="s">
        <v>62</v>
      </c>
      <c r="AD3734" t="s">
        <v>62</v>
      </c>
      <c r="AQ3734" t="s">
        <v>67</v>
      </c>
      <c r="AZ3734" t="s">
        <v>67</v>
      </c>
      <c r="BE3734">
        <f>COUNTIF(J3734:BD3734,"**")</f>
        <v>4</v>
      </c>
      <c r="BF3734">
        <f>COUNTIF(J3734:BD3734,"*P*")</f>
        <v>2</v>
      </c>
      <c r="BG3734">
        <f>COUNTIF(J3734:BD3734,"*C*")</f>
        <v>2</v>
      </c>
      <c r="BH3734">
        <f>COUNTIF(AQ3734:BC3734, "C")</f>
        <v>2</v>
      </c>
      <c r="BI3734">
        <f>COUNTIF(AQ3734:BC3734, "P")</f>
        <v>0</v>
      </c>
      <c r="BJ3734" t="str">
        <f t="shared" si="58"/>
        <v/>
      </c>
      <c r="BK3734">
        <f>COUNTIFS(AQ3734:BC3734,"C")+COUNTIFS(AQ3734:BC3734,"P")</f>
        <v>2</v>
      </c>
      <c r="BL3734">
        <f>COUNTIF(AC3734:AO3734,"**")</f>
        <v>1</v>
      </c>
      <c r="BM3734">
        <f>COUNTIF(AC3734:AO3734,"P")</f>
        <v>1</v>
      </c>
      <c r="BN3734">
        <f>COUNTIF(AC3734:AO3734,"C")</f>
        <v>0</v>
      </c>
    </row>
    <row r="3735" spans="1:66" x14ac:dyDescent="0.25">
      <c r="A3735">
        <v>12385</v>
      </c>
      <c r="B3735">
        <v>23</v>
      </c>
      <c r="C3735">
        <v>8</v>
      </c>
      <c r="D3735">
        <v>18</v>
      </c>
      <c r="E3735" t="s">
        <v>140</v>
      </c>
      <c r="F3735" t="s">
        <v>149</v>
      </c>
      <c r="G3735">
        <v>36</v>
      </c>
      <c r="H3735" t="s">
        <v>64</v>
      </c>
      <c r="I3735" t="s">
        <v>65</v>
      </c>
      <c r="O3735" t="s">
        <v>62</v>
      </c>
      <c r="AD3735" t="s">
        <v>62</v>
      </c>
      <c r="BE3735">
        <f>COUNTIF(J3735:BD3735,"**")</f>
        <v>2</v>
      </c>
      <c r="BF3735">
        <f>COUNTIF(J3735:BD3735,"*P*")</f>
        <v>2</v>
      </c>
      <c r="BG3735">
        <f>COUNTIF(J3735:BD3735,"*C*")</f>
        <v>0</v>
      </c>
      <c r="BH3735">
        <f>COUNTIF(AQ3735:BC3735, "C")</f>
        <v>0</v>
      </c>
      <c r="BI3735">
        <f>COUNTIF(AQ3735:BC3735, "P")</f>
        <v>0</v>
      </c>
      <c r="BJ3735" t="str">
        <f t="shared" si="58"/>
        <v/>
      </c>
      <c r="BK3735">
        <f>COUNTIFS(AQ3735:BC3735,"C")+COUNTIFS(AQ3735:BC3735,"P")</f>
        <v>0</v>
      </c>
      <c r="BL3735">
        <f>COUNTIF(AC3735:AO3735,"**")</f>
        <v>1</v>
      </c>
      <c r="BM3735">
        <f>COUNTIF(AC3735:AO3735,"P")</f>
        <v>1</v>
      </c>
      <c r="BN3735">
        <f>COUNTIF(AC3735:AO3735,"C")</f>
        <v>0</v>
      </c>
    </row>
    <row r="3736" spans="1:66" x14ac:dyDescent="0.25">
      <c r="A3736">
        <v>9932</v>
      </c>
      <c r="B3736">
        <v>17</v>
      </c>
      <c r="C3736">
        <v>5</v>
      </c>
      <c r="D3736">
        <v>6</v>
      </c>
      <c r="E3736" t="s">
        <v>88</v>
      </c>
      <c r="F3736" t="s">
        <v>177</v>
      </c>
      <c r="G3736">
        <v>36</v>
      </c>
      <c r="H3736" t="s">
        <v>60</v>
      </c>
      <c r="I3736" t="s">
        <v>72</v>
      </c>
      <c r="K3736" t="s">
        <v>62</v>
      </c>
      <c r="BE3736">
        <f>COUNTIF(J3736:BD3736,"**")</f>
        <v>1</v>
      </c>
      <c r="BF3736">
        <f>COUNTIF(J3736:BD3736,"*P*")</f>
        <v>1</v>
      </c>
      <c r="BG3736">
        <f>COUNTIF(J3736:BD3736,"*C*")</f>
        <v>0</v>
      </c>
      <c r="BH3736">
        <f>COUNTIF(AQ3736:BC3736, "C")</f>
        <v>0</v>
      </c>
      <c r="BI3736">
        <f>COUNTIF(AQ3736:BC3736, "P")</f>
        <v>0</v>
      </c>
      <c r="BJ3736" t="str">
        <f t="shared" si="58"/>
        <v/>
      </c>
      <c r="BK3736">
        <f>COUNTIFS(AQ3736:BC3736,"C")+COUNTIFS(AQ3736:BC3736,"P")</f>
        <v>0</v>
      </c>
      <c r="BL3736">
        <f>COUNTIF(AC3736:AO3736,"**")</f>
        <v>0</v>
      </c>
      <c r="BM3736">
        <f>COUNTIF(AC3736:AO3736,"P")</f>
        <v>0</v>
      </c>
      <c r="BN3736">
        <f>COUNTIF(AC3736:AO3736,"C")</f>
        <v>0</v>
      </c>
    </row>
    <row r="3737" spans="1:66" x14ac:dyDescent="0.25">
      <c r="A3737">
        <v>148</v>
      </c>
      <c r="B3737">
        <v>1</v>
      </c>
      <c r="C3737">
        <v>4</v>
      </c>
      <c r="D3737">
        <v>57</v>
      </c>
      <c r="E3737" t="s">
        <v>58</v>
      </c>
      <c r="F3737" t="s">
        <v>2693</v>
      </c>
      <c r="G3737">
        <v>37</v>
      </c>
      <c r="H3737" t="s">
        <v>60</v>
      </c>
      <c r="I3737" t="s">
        <v>65</v>
      </c>
      <c r="O3737" t="s">
        <v>67</v>
      </c>
      <c r="AQ3737" t="s">
        <v>67</v>
      </c>
      <c r="AZ3737" t="s">
        <v>67</v>
      </c>
      <c r="BE3737">
        <f>COUNTIF(J3737:BD3737,"**")</f>
        <v>3</v>
      </c>
      <c r="BF3737">
        <f>COUNTIF(J3737:BD3737,"*P*")</f>
        <v>0</v>
      </c>
      <c r="BG3737">
        <f>COUNTIF(J3737:BD3737,"*C*")</f>
        <v>3</v>
      </c>
      <c r="BH3737">
        <f>COUNTIF(AQ3737:BC3737, "C")</f>
        <v>2</v>
      </c>
      <c r="BI3737">
        <f>COUNTIF(AQ3737:BC3737, "P")</f>
        <v>0</v>
      </c>
      <c r="BJ3737" t="str">
        <f t="shared" si="58"/>
        <v/>
      </c>
      <c r="BK3737">
        <f>COUNTIFS(AQ3737:BC3737,"C")+COUNTIFS(AQ3737:BC3737,"P")</f>
        <v>2</v>
      </c>
      <c r="BL3737">
        <f>COUNTIF(AC3737:AO3737,"**")</f>
        <v>0</v>
      </c>
      <c r="BM3737">
        <f>COUNTIF(AC3737:AO3737,"P")</f>
        <v>0</v>
      </c>
      <c r="BN3737">
        <f>COUNTIF(AC3737:AO3737,"C")</f>
        <v>0</v>
      </c>
    </row>
    <row r="3738" spans="1:66" x14ac:dyDescent="0.25">
      <c r="A3738">
        <v>186</v>
      </c>
      <c r="B3738">
        <v>1</v>
      </c>
      <c r="C3738">
        <v>7</v>
      </c>
      <c r="D3738">
        <v>17</v>
      </c>
      <c r="E3738" t="s">
        <v>58</v>
      </c>
      <c r="F3738" t="s">
        <v>2694</v>
      </c>
      <c r="G3738">
        <v>37</v>
      </c>
      <c r="H3738" t="s">
        <v>60</v>
      </c>
      <c r="I3738" t="s">
        <v>65</v>
      </c>
      <c r="K3738" t="s">
        <v>62</v>
      </c>
      <c r="BE3738">
        <f>COUNTIF(J3738:BD3738,"**")</f>
        <v>1</v>
      </c>
      <c r="BF3738">
        <f>COUNTIF(J3738:BD3738,"*P*")</f>
        <v>1</v>
      </c>
      <c r="BG3738">
        <f>COUNTIF(J3738:BD3738,"*C*")</f>
        <v>0</v>
      </c>
      <c r="BH3738">
        <f>COUNTIF(AQ3738:BC3738, "C")</f>
        <v>0</v>
      </c>
      <c r="BI3738">
        <f>COUNTIF(AQ3738:BC3738, "P")</f>
        <v>0</v>
      </c>
      <c r="BJ3738" t="str">
        <f t="shared" si="58"/>
        <v/>
      </c>
      <c r="BK3738">
        <f>COUNTIFS(AQ3738:BC3738,"C")+COUNTIFS(AQ3738:BC3738,"P")</f>
        <v>0</v>
      </c>
      <c r="BL3738">
        <f>COUNTIF(AC3738:AO3738,"**")</f>
        <v>0</v>
      </c>
      <c r="BM3738">
        <f>COUNTIF(AC3738:AO3738,"P")</f>
        <v>0</v>
      </c>
      <c r="BN3738">
        <f>COUNTIF(AC3738:AO3738,"C")</f>
        <v>0</v>
      </c>
    </row>
    <row r="3739" spans="1:66" x14ac:dyDescent="0.25">
      <c r="A3739">
        <v>296</v>
      </c>
      <c r="B3739">
        <v>1</v>
      </c>
      <c r="C3739">
        <v>8</v>
      </c>
      <c r="D3739">
        <v>46</v>
      </c>
      <c r="E3739" t="s">
        <v>58</v>
      </c>
      <c r="F3739" t="s">
        <v>2695</v>
      </c>
      <c r="G3739">
        <v>37</v>
      </c>
      <c r="H3739" t="s">
        <v>60</v>
      </c>
      <c r="I3739" t="s">
        <v>65</v>
      </c>
      <c r="K3739" t="s">
        <v>62</v>
      </c>
      <c r="AU3739" t="s">
        <v>67</v>
      </c>
      <c r="AV3739" t="s">
        <v>67</v>
      </c>
      <c r="AW3739" t="s">
        <v>67</v>
      </c>
      <c r="BD3739" t="s">
        <v>298</v>
      </c>
      <c r="BE3739">
        <f>COUNTIF(J3739:BD3739,"**")</f>
        <v>5</v>
      </c>
      <c r="BF3739">
        <f>COUNTIF(J3739:BD3739,"*P*")</f>
        <v>1</v>
      </c>
      <c r="BG3739">
        <f>COUNTIF(J3739:BD3739,"*C*")</f>
        <v>4</v>
      </c>
      <c r="BH3739">
        <f>COUNTIF(AQ3739:BC3739, "C")</f>
        <v>3</v>
      </c>
      <c r="BI3739">
        <f>COUNTIF(AQ3739:BC3739, "P")</f>
        <v>0</v>
      </c>
      <c r="BJ3739" t="str">
        <f t="shared" si="58"/>
        <v/>
      </c>
      <c r="BK3739">
        <f>COUNTIFS(AQ3739:BC3739,"C")+COUNTIFS(AQ3739:BC3739,"P")</f>
        <v>3</v>
      </c>
      <c r="BL3739">
        <f>COUNTIF(AC3739:AO3739,"**")</f>
        <v>0</v>
      </c>
      <c r="BM3739">
        <f>COUNTIF(AC3739:AO3739,"P")</f>
        <v>0</v>
      </c>
      <c r="BN3739">
        <f>COUNTIF(AC3739:AO3739,"C")</f>
        <v>0</v>
      </c>
    </row>
    <row r="3740" spans="1:66" x14ac:dyDescent="0.25">
      <c r="A3740">
        <v>717</v>
      </c>
      <c r="B3740">
        <v>3</v>
      </c>
      <c r="C3740">
        <v>2</v>
      </c>
      <c r="D3740">
        <v>24</v>
      </c>
      <c r="E3740" t="s">
        <v>58</v>
      </c>
      <c r="F3740" t="s">
        <v>2696</v>
      </c>
      <c r="G3740">
        <v>37</v>
      </c>
      <c r="H3740" t="s">
        <v>60</v>
      </c>
      <c r="I3740" t="s">
        <v>65</v>
      </c>
      <c r="K3740" t="s">
        <v>62</v>
      </c>
      <c r="O3740" t="s">
        <v>62</v>
      </c>
      <c r="BE3740">
        <f>COUNTIF(J3740:BD3740,"**")</f>
        <v>2</v>
      </c>
      <c r="BF3740">
        <f>COUNTIF(J3740:BD3740,"*P*")</f>
        <v>2</v>
      </c>
      <c r="BG3740">
        <f>COUNTIF(J3740:BD3740,"*C*")</f>
        <v>0</v>
      </c>
      <c r="BH3740">
        <f>COUNTIF(AQ3740:BC3740, "C")</f>
        <v>0</v>
      </c>
      <c r="BI3740">
        <f>COUNTIF(AQ3740:BC3740, "P")</f>
        <v>0</v>
      </c>
      <c r="BJ3740" t="str">
        <f t="shared" si="58"/>
        <v/>
      </c>
      <c r="BK3740">
        <f>COUNTIFS(AQ3740:BC3740,"C")+COUNTIFS(AQ3740:BC3740,"P")</f>
        <v>0</v>
      </c>
      <c r="BL3740">
        <f>COUNTIF(AC3740:AO3740,"**")</f>
        <v>0</v>
      </c>
      <c r="BM3740">
        <f>COUNTIF(AC3740:AO3740,"P")</f>
        <v>0</v>
      </c>
      <c r="BN3740">
        <f>COUNTIF(AC3740:AO3740,"C")</f>
        <v>0</v>
      </c>
    </row>
    <row r="3741" spans="1:66" x14ac:dyDescent="0.25">
      <c r="A3741">
        <v>745</v>
      </c>
      <c r="B3741">
        <v>4</v>
      </c>
      <c r="C3741">
        <v>2</v>
      </c>
      <c r="D3741">
        <v>16</v>
      </c>
      <c r="E3741" t="s">
        <v>58</v>
      </c>
      <c r="F3741" t="s">
        <v>306</v>
      </c>
      <c r="G3741">
        <v>37</v>
      </c>
      <c r="H3741" t="s">
        <v>64</v>
      </c>
      <c r="I3741" t="s">
        <v>65</v>
      </c>
      <c r="O3741" t="s">
        <v>62</v>
      </c>
      <c r="AT3741" t="s">
        <v>67</v>
      </c>
      <c r="AW3741" t="s">
        <v>62</v>
      </c>
      <c r="BD3741" t="s">
        <v>2697</v>
      </c>
      <c r="BE3741">
        <f>COUNTIF(J3741:BD3741,"**")</f>
        <v>4</v>
      </c>
      <c r="BF3741">
        <f>COUNTIF(J3741:BD3741,"*P*")</f>
        <v>3</v>
      </c>
      <c r="BG3741">
        <f>COUNTIF(J3741:BD3741,"*C*")</f>
        <v>1</v>
      </c>
      <c r="BH3741">
        <f>COUNTIF(AQ3741:BC3741, "C")</f>
        <v>1</v>
      </c>
      <c r="BI3741">
        <f>COUNTIF(AQ3741:BC3741, "P")</f>
        <v>1</v>
      </c>
      <c r="BJ3741" t="str">
        <f t="shared" si="58"/>
        <v/>
      </c>
      <c r="BK3741">
        <f>COUNTIFS(AQ3741:BC3741,"C")+COUNTIFS(AQ3741:BC3741,"P")</f>
        <v>2</v>
      </c>
      <c r="BL3741">
        <f>COUNTIF(AC3741:AO3741,"**")</f>
        <v>0</v>
      </c>
      <c r="BM3741">
        <f>COUNTIF(AC3741:AO3741,"P")</f>
        <v>0</v>
      </c>
      <c r="BN3741">
        <f>COUNTIF(AC3741:AO3741,"C")</f>
        <v>0</v>
      </c>
    </row>
    <row r="3742" spans="1:66" x14ac:dyDescent="0.25">
      <c r="A3742">
        <v>854</v>
      </c>
      <c r="B3742">
        <v>4</v>
      </c>
      <c r="C3742">
        <v>3</v>
      </c>
      <c r="D3742">
        <v>16</v>
      </c>
      <c r="E3742" t="s">
        <v>58</v>
      </c>
      <c r="F3742" t="s">
        <v>1363</v>
      </c>
      <c r="G3742">
        <v>37</v>
      </c>
      <c r="H3742" t="s">
        <v>60</v>
      </c>
      <c r="I3742" t="s">
        <v>65</v>
      </c>
      <c r="J3742" t="s">
        <v>62</v>
      </c>
      <c r="W3742" t="s">
        <v>67</v>
      </c>
      <c r="AT3742" t="s">
        <v>67</v>
      </c>
      <c r="BE3742">
        <f>COUNTIF(J3742:BD3742,"**")</f>
        <v>3</v>
      </c>
      <c r="BF3742">
        <f>COUNTIF(J3742:BD3742,"*P*")</f>
        <v>1</v>
      </c>
      <c r="BG3742">
        <f>COUNTIF(J3742:BD3742,"*C*")</f>
        <v>2</v>
      </c>
      <c r="BH3742">
        <f>COUNTIF(AQ3742:BC3742, "C")</f>
        <v>1</v>
      </c>
      <c r="BI3742">
        <f>COUNTIF(AQ3742:BC3742, "P")</f>
        <v>0</v>
      </c>
      <c r="BJ3742" t="str">
        <f t="shared" si="58"/>
        <v/>
      </c>
      <c r="BK3742">
        <f>COUNTIFS(AQ3742:BC3742,"C")+COUNTIFS(AQ3742:BC3742,"P")</f>
        <v>1</v>
      </c>
      <c r="BL3742">
        <f>COUNTIF(AC3742:AO3742,"**")</f>
        <v>0</v>
      </c>
      <c r="BM3742">
        <f>COUNTIF(AC3742:AO3742,"P")</f>
        <v>0</v>
      </c>
      <c r="BN3742">
        <f>COUNTIF(AC3742:AO3742,"C")</f>
        <v>0</v>
      </c>
    </row>
    <row r="3743" spans="1:66" x14ac:dyDescent="0.25">
      <c r="A3743">
        <v>892</v>
      </c>
      <c r="B3743">
        <v>4</v>
      </c>
      <c r="C3743">
        <v>3</v>
      </c>
      <c r="D3743">
        <v>16</v>
      </c>
      <c r="E3743" t="s">
        <v>58</v>
      </c>
      <c r="F3743" t="s">
        <v>385</v>
      </c>
      <c r="G3743">
        <v>37</v>
      </c>
      <c r="H3743" t="s">
        <v>60</v>
      </c>
      <c r="I3743" t="s">
        <v>65</v>
      </c>
      <c r="N3743" t="s">
        <v>67</v>
      </c>
      <c r="O3743" t="s">
        <v>62</v>
      </c>
      <c r="AT3743" t="s">
        <v>67</v>
      </c>
      <c r="BB3743" t="s">
        <v>62</v>
      </c>
      <c r="BE3743">
        <f>COUNTIF(J3743:BD3743,"**")</f>
        <v>4</v>
      </c>
      <c r="BF3743">
        <f>COUNTIF(J3743:BD3743,"*P*")</f>
        <v>2</v>
      </c>
      <c r="BG3743">
        <f>COUNTIF(J3743:BD3743,"*C*")</f>
        <v>2</v>
      </c>
      <c r="BH3743">
        <f>COUNTIF(AQ3743:BC3743, "C")</f>
        <v>1</v>
      </c>
      <c r="BI3743">
        <f>COUNTIF(AQ3743:BC3743, "P")</f>
        <v>1</v>
      </c>
      <c r="BJ3743" t="str">
        <f t="shared" si="58"/>
        <v/>
      </c>
      <c r="BK3743">
        <f>COUNTIFS(AQ3743:BC3743,"C")+COUNTIFS(AQ3743:BC3743,"P")</f>
        <v>2</v>
      </c>
      <c r="BL3743">
        <f>COUNTIF(AC3743:AO3743,"**")</f>
        <v>0</v>
      </c>
      <c r="BM3743">
        <f>COUNTIF(AC3743:AO3743,"P")</f>
        <v>0</v>
      </c>
      <c r="BN3743">
        <f>COUNTIF(AC3743:AO3743,"C")</f>
        <v>0</v>
      </c>
    </row>
    <row r="3744" spans="1:66" x14ac:dyDescent="0.25">
      <c r="A3744">
        <v>927</v>
      </c>
      <c r="B3744">
        <v>4</v>
      </c>
      <c r="C3744">
        <v>4</v>
      </c>
      <c r="D3744">
        <v>16</v>
      </c>
      <c r="E3744" t="s">
        <v>58</v>
      </c>
      <c r="F3744" t="s">
        <v>2698</v>
      </c>
      <c r="G3744">
        <v>37</v>
      </c>
      <c r="H3744" t="s">
        <v>60</v>
      </c>
      <c r="I3744" t="s">
        <v>65</v>
      </c>
      <c r="K3744" t="s">
        <v>62</v>
      </c>
      <c r="AQ3744" t="s">
        <v>67</v>
      </c>
      <c r="AT3744" t="s">
        <v>67</v>
      </c>
      <c r="AZ3744" t="s">
        <v>67</v>
      </c>
      <c r="BE3744">
        <f>COUNTIF(J3744:BD3744,"**")</f>
        <v>4</v>
      </c>
      <c r="BF3744">
        <f>COUNTIF(J3744:BD3744,"*P*")</f>
        <v>1</v>
      </c>
      <c r="BG3744">
        <f>COUNTIF(J3744:BD3744,"*C*")</f>
        <v>3</v>
      </c>
      <c r="BH3744">
        <f>COUNTIF(AQ3744:BC3744, "C")</f>
        <v>3</v>
      </c>
      <c r="BI3744">
        <f>COUNTIF(AQ3744:BC3744, "P")</f>
        <v>0</v>
      </c>
      <c r="BJ3744" t="str">
        <f t="shared" si="58"/>
        <v/>
      </c>
      <c r="BK3744">
        <f>COUNTIFS(AQ3744:BC3744,"C")+COUNTIFS(AQ3744:BC3744,"P")</f>
        <v>3</v>
      </c>
      <c r="BL3744">
        <f>COUNTIF(AC3744:AO3744,"**")</f>
        <v>0</v>
      </c>
      <c r="BM3744">
        <f>COUNTIF(AC3744:AO3744,"P")</f>
        <v>0</v>
      </c>
      <c r="BN3744">
        <f>COUNTIF(AC3744:AO3744,"C")</f>
        <v>0</v>
      </c>
    </row>
    <row r="3745" spans="1:66" x14ac:dyDescent="0.25">
      <c r="A3745">
        <v>1083</v>
      </c>
      <c r="B3745">
        <v>4</v>
      </c>
      <c r="C3745">
        <v>6</v>
      </c>
      <c r="D3745">
        <v>10</v>
      </c>
      <c r="E3745" t="s">
        <v>58</v>
      </c>
      <c r="F3745" t="s">
        <v>2699</v>
      </c>
      <c r="G3745">
        <v>37</v>
      </c>
      <c r="H3745" t="s">
        <v>60</v>
      </c>
      <c r="I3745" t="s">
        <v>65</v>
      </c>
      <c r="O3745" t="s">
        <v>67</v>
      </c>
      <c r="AQ3745" t="s">
        <v>67</v>
      </c>
      <c r="AT3745" t="s">
        <v>67</v>
      </c>
      <c r="BE3745">
        <f>COUNTIF(J3745:BD3745,"**")</f>
        <v>3</v>
      </c>
      <c r="BF3745">
        <f>COUNTIF(J3745:BD3745,"*P*")</f>
        <v>0</v>
      </c>
      <c r="BG3745">
        <f>COUNTIF(J3745:BD3745,"*C*")</f>
        <v>3</v>
      </c>
      <c r="BH3745">
        <f>COUNTIF(AQ3745:BC3745, "C")</f>
        <v>2</v>
      </c>
      <c r="BI3745">
        <f>COUNTIF(AQ3745:BC3745, "P")</f>
        <v>0</v>
      </c>
      <c r="BJ3745" t="str">
        <f t="shared" si="58"/>
        <v/>
      </c>
      <c r="BK3745">
        <f>COUNTIFS(AQ3745:BC3745,"C")+COUNTIFS(AQ3745:BC3745,"P")</f>
        <v>2</v>
      </c>
      <c r="BL3745">
        <f>COUNTIF(AC3745:AO3745,"**")</f>
        <v>0</v>
      </c>
      <c r="BM3745">
        <f>COUNTIF(AC3745:AO3745,"P")</f>
        <v>0</v>
      </c>
      <c r="BN3745">
        <f>COUNTIF(AC3745:AO3745,"C")</f>
        <v>0</v>
      </c>
    </row>
    <row r="3746" spans="1:66" x14ac:dyDescent="0.25">
      <c r="A3746">
        <v>1138</v>
      </c>
      <c r="B3746">
        <v>4</v>
      </c>
      <c r="C3746">
        <v>6</v>
      </c>
      <c r="D3746">
        <v>16</v>
      </c>
      <c r="E3746" t="s">
        <v>58</v>
      </c>
      <c r="F3746" t="s">
        <v>306</v>
      </c>
      <c r="G3746">
        <v>37</v>
      </c>
      <c r="H3746" t="s">
        <v>60</v>
      </c>
      <c r="I3746" t="s">
        <v>65</v>
      </c>
      <c r="K3746" t="s">
        <v>62</v>
      </c>
      <c r="AT3746" t="s">
        <v>67</v>
      </c>
      <c r="BD3746" t="s">
        <v>2700</v>
      </c>
      <c r="BE3746">
        <f>COUNTIF(J3746:BD3746,"**")</f>
        <v>3</v>
      </c>
      <c r="BF3746">
        <f>COUNTIF(J3746:BD3746,"*P*")</f>
        <v>2</v>
      </c>
      <c r="BG3746">
        <f>COUNTIF(J3746:BD3746,"*C*")</f>
        <v>1</v>
      </c>
      <c r="BH3746">
        <f>COUNTIF(AQ3746:BC3746, "C")</f>
        <v>1</v>
      </c>
      <c r="BI3746">
        <f>COUNTIF(AQ3746:BC3746, "P")</f>
        <v>0</v>
      </c>
      <c r="BJ3746" t="str">
        <f t="shared" si="58"/>
        <v/>
      </c>
      <c r="BK3746">
        <f>COUNTIFS(AQ3746:BC3746,"C")+COUNTIFS(AQ3746:BC3746,"P")</f>
        <v>1</v>
      </c>
      <c r="BL3746">
        <f>COUNTIF(AC3746:AO3746,"**")</f>
        <v>0</v>
      </c>
      <c r="BM3746">
        <f>COUNTIF(AC3746:AO3746,"P")</f>
        <v>0</v>
      </c>
      <c r="BN3746">
        <f>COUNTIF(AC3746:AO3746,"C")</f>
        <v>0</v>
      </c>
    </row>
    <row r="3747" spans="1:66" x14ac:dyDescent="0.25">
      <c r="A3747">
        <v>1190</v>
      </c>
      <c r="B3747">
        <v>4</v>
      </c>
      <c r="C3747">
        <v>7</v>
      </c>
      <c r="D3747">
        <v>10</v>
      </c>
      <c r="E3747" t="s">
        <v>58</v>
      </c>
      <c r="F3747" t="s">
        <v>2701</v>
      </c>
      <c r="G3747">
        <v>37</v>
      </c>
      <c r="H3747" t="s">
        <v>64</v>
      </c>
      <c r="I3747" t="s">
        <v>65</v>
      </c>
      <c r="N3747" t="s">
        <v>62</v>
      </c>
      <c r="AF3747" t="s">
        <v>62</v>
      </c>
      <c r="AT3747" t="s">
        <v>67</v>
      </c>
      <c r="AU3747" t="s">
        <v>67</v>
      </c>
      <c r="AZ3747" t="s">
        <v>67</v>
      </c>
      <c r="BD3747" t="s">
        <v>2702</v>
      </c>
      <c r="BE3747">
        <f>COUNTIF(J3747:BD3747,"**")</f>
        <v>6</v>
      </c>
      <c r="BF3747">
        <f>COUNTIF(J3747:BD3747,"*P*")</f>
        <v>2</v>
      </c>
      <c r="BG3747">
        <f>COUNTIF(J3747:BD3747,"*C*")</f>
        <v>4</v>
      </c>
      <c r="BH3747">
        <f>COUNTIF(AQ3747:BC3747, "C")</f>
        <v>3</v>
      </c>
      <c r="BI3747">
        <f>COUNTIF(AQ3747:BC3747, "P")</f>
        <v>0</v>
      </c>
      <c r="BJ3747" t="str">
        <f t="shared" si="58"/>
        <v/>
      </c>
      <c r="BK3747">
        <f>COUNTIFS(AQ3747:BC3747,"C")+COUNTIFS(AQ3747:BC3747,"P")</f>
        <v>3</v>
      </c>
      <c r="BL3747">
        <f>COUNTIF(AC3747:AO3747,"**")</f>
        <v>1</v>
      </c>
      <c r="BM3747">
        <f>COUNTIF(AC3747:AO3747,"P")</f>
        <v>1</v>
      </c>
      <c r="BN3747">
        <f>COUNTIF(AC3747:AO3747,"C")</f>
        <v>0</v>
      </c>
    </row>
    <row r="3748" spans="1:66" x14ac:dyDescent="0.25">
      <c r="A3748">
        <v>1236</v>
      </c>
      <c r="B3748">
        <v>4</v>
      </c>
      <c r="C3748">
        <v>7</v>
      </c>
      <c r="D3748">
        <v>45</v>
      </c>
      <c r="E3748" t="s">
        <v>58</v>
      </c>
      <c r="F3748" t="s">
        <v>2703</v>
      </c>
      <c r="G3748">
        <v>37</v>
      </c>
      <c r="H3748" t="s">
        <v>60</v>
      </c>
      <c r="I3748" t="s">
        <v>65</v>
      </c>
      <c r="K3748" t="s">
        <v>62</v>
      </c>
      <c r="O3748" t="s">
        <v>62</v>
      </c>
      <c r="BE3748">
        <f>COUNTIF(J3748:BD3748,"**")</f>
        <v>2</v>
      </c>
      <c r="BF3748">
        <f>COUNTIF(J3748:BD3748,"*P*")</f>
        <v>2</v>
      </c>
      <c r="BG3748">
        <f>COUNTIF(J3748:BD3748,"*C*")</f>
        <v>0</v>
      </c>
      <c r="BH3748">
        <f>COUNTIF(AQ3748:BC3748, "C")</f>
        <v>0</v>
      </c>
      <c r="BI3748">
        <f>COUNTIF(AQ3748:BC3748, "P")</f>
        <v>0</v>
      </c>
      <c r="BJ3748" t="str">
        <f t="shared" si="58"/>
        <v/>
      </c>
      <c r="BK3748">
        <f>COUNTIFS(AQ3748:BC3748,"C")+COUNTIFS(AQ3748:BC3748,"P")</f>
        <v>0</v>
      </c>
      <c r="BL3748">
        <f>COUNTIF(AC3748:AO3748,"**")</f>
        <v>0</v>
      </c>
      <c r="BM3748">
        <f>COUNTIF(AC3748:AO3748,"P")</f>
        <v>0</v>
      </c>
      <c r="BN3748">
        <f>COUNTIF(AC3748:AO3748,"C")</f>
        <v>0</v>
      </c>
    </row>
    <row r="3749" spans="1:66" x14ac:dyDescent="0.25">
      <c r="A3749">
        <v>1271</v>
      </c>
      <c r="B3749">
        <v>3</v>
      </c>
      <c r="C3749">
        <v>7</v>
      </c>
      <c r="D3749">
        <v>12</v>
      </c>
      <c r="E3749" t="s">
        <v>58</v>
      </c>
      <c r="F3749" t="s">
        <v>304</v>
      </c>
      <c r="G3749">
        <v>37</v>
      </c>
      <c r="H3749" t="s">
        <v>64</v>
      </c>
      <c r="I3749" t="s">
        <v>65</v>
      </c>
      <c r="J3749" t="s">
        <v>62</v>
      </c>
      <c r="W3749" t="s">
        <v>62</v>
      </c>
      <c r="BE3749">
        <f>COUNTIF(J3749:BD3749,"**")</f>
        <v>2</v>
      </c>
      <c r="BF3749">
        <f>COUNTIF(J3749:BD3749,"*P*")</f>
        <v>2</v>
      </c>
      <c r="BG3749">
        <f>COUNTIF(J3749:BD3749,"*C*")</f>
        <v>0</v>
      </c>
      <c r="BH3749">
        <f>COUNTIF(AQ3749:BC3749, "C")</f>
        <v>0</v>
      </c>
      <c r="BI3749">
        <f>COUNTIF(AQ3749:BC3749, "P")</f>
        <v>0</v>
      </c>
      <c r="BJ3749" t="str">
        <f t="shared" si="58"/>
        <v/>
      </c>
      <c r="BK3749">
        <f>COUNTIFS(AQ3749:BC3749,"C")+COUNTIFS(AQ3749:BC3749,"P")</f>
        <v>0</v>
      </c>
      <c r="BL3749">
        <f>COUNTIF(AC3749:AO3749,"**")</f>
        <v>0</v>
      </c>
      <c r="BM3749">
        <f>COUNTIF(AC3749:AO3749,"P")</f>
        <v>0</v>
      </c>
      <c r="BN3749">
        <f>COUNTIF(AC3749:AO3749,"C")</f>
        <v>0</v>
      </c>
    </row>
    <row r="3750" spans="1:66" x14ac:dyDescent="0.25">
      <c r="A3750">
        <v>1299</v>
      </c>
      <c r="B3750">
        <v>4</v>
      </c>
      <c r="C3750">
        <v>8</v>
      </c>
      <c r="D3750">
        <v>16</v>
      </c>
      <c r="E3750" t="s">
        <v>58</v>
      </c>
      <c r="F3750" t="s">
        <v>503</v>
      </c>
      <c r="G3750">
        <v>37</v>
      </c>
      <c r="H3750" t="s">
        <v>60</v>
      </c>
      <c r="I3750" t="s">
        <v>65</v>
      </c>
      <c r="AD3750" t="s">
        <v>62</v>
      </c>
      <c r="AT3750" t="s">
        <v>67</v>
      </c>
      <c r="BC3750" t="s">
        <v>62</v>
      </c>
      <c r="BE3750">
        <f>COUNTIF(J3750:BD3750,"**")</f>
        <v>3</v>
      </c>
      <c r="BF3750">
        <f>COUNTIF(J3750:BD3750,"*P*")</f>
        <v>2</v>
      </c>
      <c r="BG3750">
        <f>COUNTIF(J3750:BD3750,"*C*")</f>
        <v>1</v>
      </c>
      <c r="BH3750">
        <f>COUNTIF(AQ3750:BC3750, "C")</f>
        <v>1</v>
      </c>
      <c r="BI3750">
        <f>COUNTIF(AQ3750:BC3750, "P")</f>
        <v>1</v>
      </c>
      <c r="BJ3750" t="str">
        <f t="shared" si="58"/>
        <v/>
      </c>
      <c r="BK3750">
        <f>COUNTIFS(AQ3750:BC3750,"C")+COUNTIFS(AQ3750:BC3750,"P")</f>
        <v>2</v>
      </c>
      <c r="BL3750">
        <f>COUNTIF(AC3750:AO3750,"**")</f>
        <v>1</v>
      </c>
      <c r="BM3750">
        <f>COUNTIF(AC3750:AO3750,"P")</f>
        <v>1</v>
      </c>
      <c r="BN3750">
        <f>COUNTIF(AC3750:AO3750,"C")</f>
        <v>0</v>
      </c>
    </row>
    <row r="3751" spans="1:66" x14ac:dyDescent="0.25">
      <c r="A3751">
        <v>1363</v>
      </c>
      <c r="B3751">
        <v>4</v>
      </c>
      <c r="C3751">
        <v>8</v>
      </c>
      <c r="D3751">
        <v>10</v>
      </c>
      <c r="E3751" t="s">
        <v>58</v>
      </c>
      <c r="F3751" t="s">
        <v>805</v>
      </c>
      <c r="G3751">
        <v>37</v>
      </c>
      <c r="H3751" t="s">
        <v>60</v>
      </c>
      <c r="I3751" t="s">
        <v>65</v>
      </c>
      <c r="J3751" t="s">
        <v>62</v>
      </c>
      <c r="W3751" t="s">
        <v>62</v>
      </c>
      <c r="AT3751" t="s">
        <v>67</v>
      </c>
      <c r="BE3751">
        <f>COUNTIF(J3751:BD3751,"**")</f>
        <v>3</v>
      </c>
      <c r="BF3751">
        <f>COUNTIF(J3751:BD3751,"*P*")</f>
        <v>2</v>
      </c>
      <c r="BG3751">
        <f>COUNTIF(J3751:BD3751,"*C*")</f>
        <v>1</v>
      </c>
      <c r="BH3751">
        <f>COUNTIF(AQ3751:BC3751, "C")</f>
        <v>1</v>
      </c>
      <c r="BI3751">
        <f>COUNTIF(AQ3751:BC3751, "P")</f>
        <v>0</v>
      </c>
      <c r="BJ3751" t="str">
        <f t="shared" si="58"/>
        <v/>
      </c>
      <c r="BK3751">
        <f>COUNTIFS(AQ3751:BC3751,"C")+COUNTIFS(AQ3751:BC3751,"P")</f>
        <v>1</v>
      </c>
      <c r="BL3751">
        <f>COUNTIF(AC3751:AO3751,"**")</f>
        <v>0</v>
      </c>
      <c r="BM3751">
        <f>COUNTIF(AC3751:AO3751,"P")</f>
        <v>0</v>
      </c>
      <c r="BN3751">
        <f>COUNTIF(AC3751:AO3751,"C")</f>
        <v>0</v>
      </c>
    </row>
    <row r="3752" spans="1:66" x14ac:dyDescent="0.25">
      <c r="A3752">
        <v>1438</v>
      </c>
      <c r="B3752">
        <v>4</v>
      </c>
      <c r="C3752">
        <v>9</v>
      </c>
      <c r="D3752">
        <v>45</v>
      </c>
      <c r="E3752" t="s">
        <v>58</v>
      </c>
      <c r="F3752" t="s">
        <v>2704</v>
      </c>
      <c r="G3752">
        <v>37</v>
      </c>
      <c r="H3752" t="s">
        <v>60</v>
      </c>
      <c r="I3752" t="s">
        <v>65</v>
      </c>
      <c r="AT3752" t="s">
        <v>67</v>
      </c>
      <c r="BD3752" t="s">
        <v>2410</v>
      </c>
      <c r="BE3752">
        <f>COUNTIF(J3752:BD3752,"**")</f>
        <v>2</v>
      </c>
      <c r="BF3752">
        <f>COUNTIF(J3752:BD3752,"*P*")</f>
        <v>1</v>
      </c>
      <c r="BG3752">
        <f>COUNTIF(J3752:BD3752,"*C*")</f>
        <v>2</v>
      </c>
      <c r="BH3752">
        <f>COUNTIF(AQ3752:BC3752, "C")</f>
        <v>1</v>
      </c>
      <c r="BI3752">
        <f>COUNTIF(AQ3752:BC3752, "P")</f>
        <v>0</v>
      </c>
      <c r="BJ3752" t="str">
        <f t="shared" si="58"/>
        <v/>
      </c>
      <c r="BK3752">
        <f>COUNTIFS(AQ3752:BC3752,"C")+COUNTIFS(AQ3752:BC3752,"P")</f>
        <v>1</v>
      </c>
      <c r="BL3752">
        <f>COUNTIF(AC3752:AO3752,"**")</f>
        <v>0</v>
      </c>
      <c r="BM3752">
        <f>COUNTIF(AC3752:AO3752,"P")</f>
        <v>0</v>
      </c>
      <c r="BN3752">
        <f>COUNTIF(AC3752:AO3752,"C")</f>
        <v>0</v>
      </c>
    </row>
    <row r="3753" spans="1:66" x14ac:dyDescent="0.25">
      <c r="A3753">
        <v>1566</v>
      </c>
      <c r="B3753">
        <v>4</v>
      </c>
      <c r="C3753">
        <v>10</v>
      </c>
      <c r="D3753">
        <v>16</v>
      </c>
      <c r="E3753" t="s">
        <v>58</v>
      </c>
      <c r="F3753" t="s">
        <v>2705</v>
      </c>
      <c r="G3753">
        <v>37</v>
      </c>
      <c r="H3753" t="s">
        <v>64</v>
      </c>
      <c r="I3753" t="s">
        <v>65</v>
      </c>
      <c r="J3753" t="s">
        <v>67</v>
      </c>
      <c r="K3753" t="s">
        <v>62</v>
      </c>
      <c r="W3753" t="s">
        <v>67</v>
      </c>
      <c r="AD3753" t="s">
        <v>67</v>
      </c>
      <c r="AT3753" t="s">
        <v>67</v>
      </c>
      <c r="AU3753" t="s">
        <v>67</v>
      </c>
      <c r="BD3753" t="s">
        <v>2104</v>
      </c>
      <c r="BE3753">
        <f>COUNTIF(J3753:BD3753,"**")</f>
        <v>7</v>
      </c>
      <c r="BF3753">
        <f>COUNTIF(J3753:BD3753,"*P*")</f>
        <v>1</v>
      </c>
      <c r="BG3753">
        <f>COUNTIF(J3753:BD3753,"*C*")</f>
        <v>6</v>
      </c>
      <c r="BH3753">
        <f>COUNTIF(AQ3753:BC3753, "C")</f>
        <v>2</v>
      </c>
      <c r="BI3753">
        <f>COUNTIF(AQ3753:BC3753, "P")</f>
        <v>0</v>
      </c>
      <c r="BJ3753" t="str">
        <f t="shared" si="58"/>
        <v/>
      </c>
      <c r="BK3753">
        <f>COUNTIFS(AQ3753:BC3753,"C")+COUNTIFS(AQ3753:BC3753,"P")</f>
        <v>2</v>
      </c>
      <c r="BL3753">
        <f>COUNTIF(AC3753:AO3753,"**")</f>
        <v>1</v>
      </c>
      <c r="BM3753">
        <f>COUNTIF(AC3753:AO3753,"P")</f>
        <v>0</v>
      </c>
      <c r="BN3753">
        <f>COUNTIF(AC3753:AO3753,"C")</f>
        <v>1</v>
      </c>
    </row>
    <row r="3754" spans="1:66" x14ac:dyDescent="0.25">
      <c r="A3754">
        <v>1600</v>
      </c>
      <c r="B3754">
        <v>4</v>
      </c>
      <c r="C3754">
        <v>11</v>
      </c>
      <c r="D3754">
        <v>16</v>
      </c>
      <c r="E3754" t="s">
        <v>58</v>
      </c>
      <c r="F3754" t="s">
        <v>2706</v>
      </c>
      <c r="G3754">
        <v>37</v>
      </c>
      <c r="H3754" t="s">
        <v>60</v>
      </c>
      <c r="I3754" t="s">
        <v>61</v>
      </c>
      <c r="K3754" t="s">
        <v>62</v>
      </c>
      <c r="BE3754">
        <f>COUNTIF(J3754:BD3754,"**")</f>
        <v>1</v>
      </c>
      <c r="BF3754">
        <f>COUNTIF(J3754:BD3754,"*P*")</f>
        <v>1</v>
      </c>
      <c r="BG3754">
        <f>COUNTIF(J3754:BD3754,"*C*")</f>
        <v>0</v>
      </c>
      <c r="BH3754">
        <f>COUNTIF(AQ3754:BC3754, "C")</f>
        <v>0</v>
      </c>
      <c r="BI3754">
        <f>COUNTIF(AQ3754:BC3754, "P")</f>
        <v>0</v>
      </c>
      <c r="BJ3754" t="str">
        <f t="shared" si="58"/>
        <v/>
      </c>
      <c r="BK3754">
        <f>COUNTIFS(AQ3754:BC3754,"C")+COUNTIFS(AQ3754:BC3754,"P")</f>
        <v>0</v>
      </c>
      <c r="BL3754">
        <f>COUNTIF(AC3754:AO3754,"**")</f>
        <v>0</v>
      </c>
      <c r="BM3754">
        <f>COUNTIF(AC3754:AO3754,"P")</f>
        <v>0</v>
      </c>
      <c r="BN3754">
        <f>COUNTIF(AC3754:AO3754,"C")</f>
        <v>0</v>
      </c>
    </row>
    <row r="3755" spans="1:66" x14ac:dyDescent="0.25">
      <c r="A3755">
        <v>1635</v>
      </c>
      <c r="B3755">
        <v>4</v>
      </c>
      <c r="C3755">
        <v>11</v>
      </c>
      <c r="D3755">
        <v>10</v>
      </c>
      <c r="E3755" t="s">
        <v>58</v>
      </c>
      <c r="F3755" t="s">
        <v>2684</v>
      </c>
      <c r="G3755">
        <v>37</v>
      </c>
      <c r="H3755" t="s">
        <v>64</v>
      </c>
      <c r="I3755" t="s">
        <v>65</v>
      </c>
      <c r="K3755" t="s">
        <v>62</v>
      </c>
      <c r="AD3755" t="s">
        <v>62</v>
      </c>
      <c r="AV3755" t="s">
        <v>62</v>
      </c>
      <c r="BE3755">
        <f>COUNTIF(J3755:BD3755,"**")</f>
        <v>3</v>
      </c>
      <c r="BF3755">
        <f>COUNTIF(J3755:BD3755,"*P*")</f>
        <v>3</v>
      </c>
      <c r="BG3755">
        <f>COUNTIF(J3755:BD3755,"*C*")</f>
        <v>0</v>
      </c>
      <c r="BH3755">
        <f>COUNTIF(AQ3755:BC3755, "C")</f>
        <v>0</v>
      </c>
      <c r="BI3755">
        <f>COUNTIF(AQ3755:BC3755, "P")</f>
        <v>1</v>
      </c>
      <c r="BJ3755" t="str">
        <f t="shared" si="58"/>
        <v>X</v>
      </c>
      <c r="BK3755">
        <f>COUNTIFS(AQ3755:BC3755,"C")+COUNTIFS(AQ3755:BC3755,"P")</f>
        <v>1</v>
      </c>
      <c r="BL3755">
        <f>COUNTIF(AC3755:AO3755,"**")</f>
        <v>1</v>
      </c>
      <c r="BM3755">
        <f>COUNTIF(AC3755:AO3755,"P")</f>
        <v>1</v>
      </c>
      <c r="BN3755">
        <f>COUNTIF(AC3755:AO3755,"C")</f>
        <v>0</v>
      </c>
    </row>
    <row r="3756" spans="1:66" x14ac:dyDescent="0.25">
      <c r="A3756">
        <v>1639</v>
      </c>
      <c r="B3756">
        <v>4</v>
      </c>
      <c r="C3756">
        <v>11</v>
      </c>
      <c r="D3756">
        <v>16</v>
      </c>
      <c r="E3756" t="s">
        <v>58</v>
      </c>
      <c r="F3756" t="s">
        <v>2707</v>
      </c>
      <c r="G3756">
        <v>37</v>
      </c>
      <c r="H3756" t="s">
        <v>60</v>
      </c>
      <c r="I3756" t="s">
        <v>61</v>
      </c>
      <c r="N3756" t="s">
        <v>67</v>
      </c>
      <c r="O3756" t="s">
        <v>67</v>
      </c>
      <c r="BD3756" t="s">
        <v>2708</v>
      </c>
      <c r="BE3756">
        <f>COUNTIF(J3756:BD3756,"**")</f>
        <v>3</v>
      </c>
      <c r="BF3756">
        <f>COUNTIF(J3756:BD3756,"*P*")</f>
        <v>0</v>
      </c>
      <c r="BG3756">
        <f>COUNTIF(J3756:BD3756,"*C*")</f>
        <v>3</v>
      </c>
      <c r="BH3756">
        <f>COUNTIF(AQ3756:BC3756, "C")</f>
        <v>0</v>
      </c>
      <c r="BI3756">
        <f>COUNTIF(AQ3756:BC3756, "P")</f>
        <v>0</v>
      </c>
      <c r="BJ3756" t="str">
        <f t="shared" si="58"/>
        <v/>
      </c>
      <c r="BK3756">
        <f>COUNTIFS(AQ3756:BC3756,"C")+COUNTIFS(AQ3756:BC3756,"P")</f>
        <v>0</v>
      </c>
      <c r="BL3756">
        <f>COUNTIF(AC3756:AO3756,"**")</f>
        <v>0</v>
      </c>
      <c r="BM3756">
        <f>COUNTIF(AC3756:AO3756,"P")</f>
        <v>0</v>
      </c>
      <c r="BN3756">
        <f>COUNTIF(AC3756:AO3756,"C")</f>
        <v>0</v>
      </c>
    </row>
    <row r="3757" spans="1:66" x14ac:dyDescent="0.25">
      <c r="A3757">
        <v>1662</v>
      </c>
      <c r="B3757">
        <v>4</v>
      </c>
      <c r="C3757">
        <v>11</v>
      </c>
      <c r="D3757">
        <v>16</v>
      </c>
      <c r="E3757" t="s">
        <v>58</v>
      </c>
      <c r="F3757" t="s">
        <v>2709</v>
      </c>
      <c r="G3757">
        <v>37</v>
      </c>
      <c r="H3757" t="s">
        <v>60</v>
      </c>
      <c r="I3757" t="s">
        <v>65</v>
      </c>
      <c r="K3757" t="s">
        <v>62</v>
      </c>
      <c r="AV3757" t="s">
        <v>62</v>
      </c>
      <c r="BD3757" t="s">
        <v>2710</v>
      </c>
      <c r="BE3757">
        <f>COUNTIF(J3757:BD3757,"**")</f>
        <v>3</v>
      </c>
      <c r="BF3757">
        <f>COUNTIF(J3757:BD3757,"*P*")</f>
        <v>3</v>
      </c>
      <c r="BG3757">
        <f>COUNTIF(J3757:BD3757,"*C*")</f>
        <v>0</v>
      </c>
      <c r="BH3757">
        <f>COUNTIF(AQ3757:BC3757, "C")</f>
        <v>0</v>
      </c>
      <c r="BI3757">
        <f>COUNTIF(AQ3757:BC3757, "P")</f>
        <v>1</v>
      </c>
      <c r="BJ3757" t="str">
        <f t="shared" si="58"/>
        <v>X</v>
      </c>
      <c r="BK3757">
        <f>COUNTIFS(AQ3757:BC3757,"C")+COUNTIFS(AQ3757:BC3757,"P")</f>
        <v>1</v>
      </c>
      <c r="BL3757">
        <f>COUNTIF(AC3757:AO3757,"**")</f>
        <v>0</v>
      </c>
      <c r="BM3757">
        <f>COUNTIF(AC3757:AO3757,"P")</f>
        <v>0</v>
      </c>
      <c r="BN3757">
        <f>COUNTIF(AC3757:AO3757,"C")</f>
        <v>0</v>
      </c>
    </row>
    <row r="3758" spans="1:66" x14ac:dyDescent="0.25">
      <c r="A3758">
        <v>1679</v>
      </c>
      <c r="B3758">
        <v>4</v>
      </c>
      <c r="C3758">
        <v>11</v>
      </c>
      <c r="D3758">
        <v>16</v>
      </c>
      <c r="E3758" t="s">
        <v>58</v>
      </c>
      <c r="F3758" t="s">
        <v>2711</v>
      </c>
      <c r="G3758">
        <v>37</v>
      </c>
      <c r="H3758" t="s">
        <v>60</v>
      </c>
      <c r="I3758" t="s">
        <v>65</v>
      </c>
      <c r="O3758" t="s">
        <v>62</v>
      </c>
      <c r="AT3758" t="s">
        <v>67</v>
      </c>
      <c r="BD3758" t="s">
        <v>2712</v>
      </c>
      <c r="BE3758">
        <f>COUNTIF(J3758:BD3758,"**")</f>
        <v>3</v>
      </c>
      <c r="BF3758">
        <f>COUNTIF(J3758:BD3758,"*P*")</f>
        <v>2</v>
      </c>
      <c r="BG3758">
        <f>COUNTIF(J3758:BD3758,"*C*")</f>
        <v>1</v>
      </c>
      <c r="BH3758">
        <f>COUNTIF(AQ3758:BC3758, "C")</f>
        <v>1</v>
      </c>
      <c r="BI3758">
        <f>COUNTIF(AQ3758:BC3758, "P")</f>
        <v>0</v>
      </c>
      <c r="BJ3758" t="str">
        <f t="shared" si="58"/>
        <v/>
      </c>
      <c r="BK3758">
        <f>COUNTIFS(AQ3758:BC3758,"C")+COUNTIFS(AQ3758:BC3758,"P")</f>
        <v>1</v>
      </c>
      <c r="BL3758">
        <f>COUNTIF(AC3758:AO3758,"**")</f>
        <v>0</v>
      </c>
      <c r="BM3758">
        <f>COUNTIF(AC3758:AO3758,"P")</f>
        <v>0</v>
      </c>
      <c r="BN3758">
        <f>COUNTIF(AC3758:AO3758,"C")</f>
        <v>0</v>
      </c>
    </row>
    <row r="3759" spans="1:66" x14ac:dyDescent="0.25">
      <c r="A3759">
        <v>1687</v>
      </c>
      <c r="B3759">
        <v>4</v>
      </c>
      <c r="C3759">
        <v>11</v>
      </c>
      <c r="D3759">
        <v>45</v>
      </c>
      <c r="E3759" t="s">
        <v>58</v>
      </c>
      <c r="F3759" t="s">
        <v>2713</v>
      </c>
      <c r="G3759">
        <v>37</v>
      </c>
      <c r="H3759" t="s">
        <v>64</v>
      </c>
      <c r="I3759" t="s">
        <v>65</v>
      </c>
      <c r="K3759" t="s">
        <v>62</v>
      </c>
      <c r="AT3759" t="s">
        <v>62</v>
      </c>
      <c r="BE3759">
        <f>COUNTIF(J3759:BD3759,"**")</f>
        <v>2</v>
      </c>
      <c r="BF3759">
        <f>COUNTIF(J3759:BD3759,"*P*")</f>
        <v>2</v>
      </c>
      <c r="BG3759">
        <f>COUNTIF(J3759:BD3759,"*C*")</f>
        <v>0</v>
      </c>
      <c r="BH3759">
        <f>COUNTIF(AQ3759:BC3759, "C")</f>
        <v>0</v>
      </c>
      <c r="BI3759">
        <f>COUNTIF(AQ3759:BC3759, "P")</f>
        <v>1</v>
      </c>
      <c r="BJ3759" t="str">
        <f t="shared" si="58"/>
        <v>X</v>
      </c>
      <c r="BK3759">
        <f>COUNTIFS(AQ3759:BC3759,"C")+COUNTIFS(AQ3759:BC3759,"P")</f>
        <v>1</v>
      </c>
      <c r="BL3759">
        <f>COUNTIF(AC3759:AO3759,"**")</f>
        <v>0</v>
      </c>
      <c r="BM3759">
        <f>COUNTIF(AC3759:AO3759,"P")</f>
        <v>0</v>
      </c>
      <c r="BN3759">
        <f>COUNTIF(AC3759:AO3759,"C")</f>
        <v>0</v>
      </c>
    </row>
    <row r="3760" spans="1:66" x14ac:dyDescent="0.25">
      <c r="A3760">
        <v>1746</v>
      </c>
      <c r="B3760">
        <v>3</v>
      </c>
      <c r="C3760">
        <v>12</v>
      </c>
      <c r="D3760">
        <v>12</v>
      </c>
      <c r="E3760" t="s">
        <v>58</v>
      </c>
      <c r="F3760" t="s">
        <v>2714</v>
      </c>
      <c r="G3760">
        <v>37</v>
      </c>
      <c r="H3760" t="s">
        <v>60</v>
      </c>
      <c r="I3760" t="s">
        <v>61</v>
      </c>
      <c r="K3760" t="s">
        <v>62</v>
      </c>
      <c r="BE3760">
        <f>COUNTIF(J3760:BD3760,"**")</f>
        <v>1</v>
      </c>
      <c r="BF3760">
        <f>COUNTIF(J3760:BD3760,"*P*")</f>
        <v>1</v>
      </c>
      <c r="BG3760">
        <f>COUNTIF(J3760:BD3760,"*C*")</f>
        <v>0</v>
      </c>
      <c r="BH3760">
        <f>COUNTIF(AQ3760:BC3760, "C")</f>
        <v>0</v>
      </c>
      <c r="BI3760">
        <f>COUNTIF(AQ3760:BC3760, "P")</f>
        <v>0</v>
      </c>
      <c r="BJ3760" t="str">
        <f t="shared" si="58"/>
        <v/>
      </c>
      <c r="BK3760">
        <f>COUNTIFS(AQ3760:BC3760,"C")+COUNTIFS(AQ3760:BC3760,"P")</f>
        <v>0</v>
      </c>
      <c r="BL3760">
        <f>COUNTIF(AC3760:AO3760,"**")</f>
        <v>0</v>
      </c>
      <c r="BM3760">
        <f>COUNTIF(AC3760:AO3760,"P")</f>
        <v>0</v>
      </c>
      <c r="BN3760">
        <f>COUNTIF(AC3760:AO3760,"C")</f>
        <v>0</v>
      </c>
    </row>
    <row r="3761" spans="1:66" x14ac:dyDescent="0.25">
      <c r="A3761">
        <v>1799</v>
      </c>
      <c r="B3761">
        <v>4</v>
      </c>
      <c r="C3761">
        <v>12</v>
      </c>
      <c r="D3761">
        <v>16</v>
      </c>
      <c r="E3761" t="s">
        <v>58</v>
      </c>
      <c r="F3761" t="s">
        <v>2715</v>
      </c>
      <c r="G3761">
        <v>37</v>
      </c>
      <c r="H3761" t="s">
        <v>60</v>
      </c>
      <c r="I3761" t="s">
        <v>65</v>
      </c>
      <c r="V3761" t="s">
        <v>62</v>
      </c>
      <c r="AD3761" t="s">
        <v>62</v>
      </c>
      <c r="AF3761" t="s">
        <v>62</v>
      </c>
      <c r="AT3761" t="s">
        <v>67</v>
      </c>
      <c r="BC3761" t="s">
        <v>62</v>
      </c>
      <c r="BE3761">
        <f>COUNTIF(J3761:BD3761,"**")</f>
        <v>5</v>
      </c>
      <c r="BF3761">
        <f>COUNTIF(J3761:BD3761,"*P*")</f>
        <v>4</v>
      </c>
      <c r="BG3761">
        <f>COUNTIF(J3761:BD3761,"*C*")</f>
        <v>1</v>
      </c>
      <c r="BH3761">
        <f>COUNTIF(AQ3761:BC3761, "C")</f>
        <v>1</v>
      </c>
      <c r="BI3761">
        <f>COUNTIF(AQ3761:BC3761, "P")</f>
        <v>1</v>
      </c>
      <c r="BJ3761" t="str">
        <f t="shared" si="58"/>
        <v/>
      </c>
      <c r="BK3761">
        <f>COUNTIFS(AQ3761:BC3761,"C")+COUNTIFS(AQ3761:BC3761,"P")</f>
        <v>2</v>
      </c>
      <c r="BL3761">
        <f>COUNTIF(AC3761:AO3761,"**")</f>
        <v>2</v>
      </c>
      <c r="BM3761">
        <f>COUNTIF(AC3761:AO3761,"P")</f>
        <v>2</v>
      </c>
      <c r="BN3761">
        <f>COUNTIF(AC3761:AO3761,"C")</f>
        <v>0</v>
      </c>
    </row>
    <row r="3762" spans="1:66" x14ac:dyDescent="0.25">
      <c r="A3762">
        <v>1809</v>
      </c>
      <c r="B3762">
        <v>5</v>
      </c>
      <c r="C3762">
        <v>1</v>
      </c>
      <c r="D3762">
        <v>27</v>
      </c>
      <c r="E3762" t="s">
        <v>58</v>
      </c>
      <c r="F3762" t="s">
        <v>241</v>
      </c>
      <c r="G3762">
        <v>37</v>
      </c>
      <c r="H3762" t="s">
        <v>64</v>
      </c>
      <c r="I3762" t="s">
        <v>65</v>
      </c>
      <c r="AY3762" t="s">
        <v>67</v>
      </c>
      <c r="BE3762">
        <f>COUNTIF(J3762:BD3762,"**")</f>
        <v>1</v>
      </c>
      <c r="BF3762">
        <f>COUNTIF(J3762:BD3762,"*P*")</f>
        <v>0</v>
      </c>
      <c r="BG3762">
        <f>COUNTIF(J3762:BD3762,"*C*")</f>
        <v>1</v>
      </c>
      <c r="BH3762">
        <f>COUNTIF(AQ3762:BC3762, "C")</f>
        <v>1</v>
      </c>
      <c r="BI3762">
        <f>COUNTIF(AQ3762:BC3762, "P")</f>
        <v>0</v>
      </c>
      <c r="BJ3762" t="str">
        <f t="shared" si="58"/>
        <v/>
      </c>
      <c r="BK3762">
        <f>COUNTIFS(AQ3762:BC3762,"C")+COUNTIFS(AQ3762:BC3762,"P")</f>
        <v>1</v>
      </c>
      <c r="BL3762">
        <f>COUNTIF(AC3762:AO3762,"**")</f>
        <v>0</v>
      </c>
      <c r="BM3762">
        <f>COUNTIF(AC3762:AO3762,"P")</f>
        <v>0</v>
      </c>
      <c r="BN3762">
        <f>COUNTIF(AC3762:AO3762,"C")</f>
        <v>0</v>
      </c>
    </row>
    <row r="3763" spans="1:66" x14ac:dyDescent="0.25">
      <c r="A3763">
        <v>1813</v>
      </c>
      <c r="B3763">
        <v>5</v>
      </c>
      <c r="C3763">
        <v>1</v>
      </c>
      <c r="D3763">
        <v>42</v>
      </c>
      <c r="E3763" t="s">
        <v>58</v>
      </c>
      <c r="F3763" t="s">
        <v>209</v>
      </c>
      <c r="G3763">
        <v>37</v>
      </c>
      <c r="H3763" t="s">
        <v>64</v>
      </c>
      <c r="I3763" t="s">
        <v>65</v>
      </c>
      <c r="W3763" t="s">
        <v>62</v>
      </c>
      <c r="BE3763">
        <f>COUNTIF(J3763:BD3763,"**")</f>
        <v>1</v>
      </c>
      <c r="BF3763">
        <f>COUNTIF(J3763:BD3763,"*P*")</f>
        <v>1</v>
      </c>
      <c r="BG3763">
        <f>COUNTIF(J3763:BD3763,"*C*")</f>
        <v>0</v>
      </c>
      <c r="BH3763">
        <f>COUNTIF(AQ3763:BC3763, "C")</f>
        <v>0</v>
      </c>
      <c r="BI3763">
        <f>COUNTIF(AQ3763:BC3763, "P")</f>
        <v>0</v>
      </c>
      <c r="BJ3763" t="str">
        <f t="shared" si="58"/>
        <v/>
      </c>
      <c r="BK3763">
        <f>COUNTIFS(AQ3763:BC3763,"C")+COUNTIFS(AQ3763:BC3763,"P")</f>
        <v>0</v>
      </c>
      <c r="BL3763">
        <f>COUNTIF(AC3763:AO3763,"**")</f>
        <v>0</v>
      </c>
      <c r="BM3763">
        <f>COUNTIF(AC3763:AO3763,"P")</f>
        <v>0</v>
      </c>
      <c r="BN3763">
        <f>COUNTIF(AC3763:AO3763,"C")</f>
        <v>0</v>
      </c>
    </row>
    <row r="3764" spans="1:66" x14ac:dyDescent="0.25">
      <c r="A3764">
        <v>1901</v>
      </c>
      <c r="B3764">
        <v>5</v>
      </c>
      <c r="C3764">
        <v>2</v>
      </c>
      <c r="D3764">
        <v>27</v>
      </c>
      <c r="E3764" t="s">
        <v>58</v>
      </c>
      <c r="F3764" t="s">
        <v>208</v>
      </c>
      <c r="G3764">
        <v>37</v>
      </c>
      <c r="H3764" t="s">
        <v>64</v>
      </c>
      <c r="I3764" t="s">
        <v>65</v>
      </c>
      <c r="J3764" t="s">
        <v>62</v>
      </c>
      <c r="W3764" t="s">
        <v>67</v>
      </c>
      <c r="AG3764" t="s">
        <v>62</v>
      </c>
      <c r="AM3764" t="s">
        <v>62</v>
      </c>
      <c r="AQ3764" t="s">
        <v>67</v>
      </c>
      <c r="AZ3764" t="s">
        <v>62</v>
      </c>
      <c r="BE3764">
        <f>COUNTIF(J3764:BD3764,"**")</f>
        <v>6</v>
      </c>
      <c r="BF3764">
        <f>COUNTIF(J3764:BD3764,"*P*")</f>
        <v>4</v>
      </c>
      <c r="BG3764">
        <f>COUNTIF(J3764:BD3764,"*C*")</f>
        <v>2</v>
      </c>
      <c r="BH3764">
        <f>COUNTIF(AQ3764:BC3764, "C")</f>
        <v>1</v>
      </c>
      <c r="BI3764">
        <f>COUNTIF(AQ3764:BC3764, "P")</f>
        <v>1</v>
      </c>
      <c r="BJ3764" t="str">
        <f t="shared" si="58"/>
        <v/>
      </c>
      <c r="BK3764">
        <f>COUNTIFS(AQ3764:BC3764,"C")+COUNTIFS(AQ3764:BC3764,"P")</f>
        <v>2</v>
      </c>
      <c r="BL3764">
        <f>COUNTIF(AC3764:AO3764,"**")</f>
        <v>2</v>
      </c>
      <c r="BM3764">
        <f>COUNTIF(AC3764:AO3764,"P")</f>
        <v>2</v>
      </c>
      <c r="BN3764">
        <f>COUNTIF(AC3764:AO3764,"C")</f>
        <v>0</v>
      </c>
    </row>
    <row r="3765" spans="1:66" x14ac:dyDescent="0.25">
      <c r="A3765">
        <v>2171</v>
      </c>
      <c r="B3765">
        <v>5</v>
      </c>
      <c r="C3765">
        <v>10</v>
      </c>
      <c r="D3765">
        <v>42</v>
      </c>
      <c r="E3765" t="s">
        <v>58</v>
      </c>
      <c r="F3765" t="s">
        <v>2716</v>
      </c>
      <c r="G3765">
        <v>37</v>
      </c>
      <c r="H3765" t="s">
        <v>64</v>
      </c>
      <c r="I3765" t="s">
        <v>65</v>
      </c>
      <c r="K3765" t="s">
        <v>62</v>
      </c>
      <c r="N3765" t="s">
        <v>62</v>
      </c>
      <c r="BA3765" t="s">
        <v>62</v>
      </c>
      <c r="BB3765" t="s">
        <v>62</v>
      </c>
      <c r="BE3765">
        <f>COUNTIF(J3765:BD3765,"**")</f>
        <v>4</v>
      </c>
      <c r="BF3765">
        <f>COUNTIF(J3765:BD3765,"*P*")</f>
        <v>4</v>
      </c>
      <c r="BG3765">
        <f>COUNTIF(J3765:BD3765,"*C*")</f>
        <v>0</v>
      </c>
      <c r="BH3765">
        <f>COUNTIF(AQ3765:BC3765, "C")</f>
        <v>0</v>
      </c>
      <c r="BI3765">
        <f>COUNTIF(AQ3765:BC3765, "P")</f>
        <v>2</v>
      </c>
      <c r="BJ3765" t="str">
        <f t="shared" si="58"/>
        <v>X</v>
      </c>
      <c r="BK3765">
        <f>COUNTIFS(AQ3765:BC3765,"C")+COUNTIFS(AQ3765:BC3765,"P")</f>
        <v>2</v>
      </c>
      <c r="BL3765">
        <f>COUNTIF(AC3765:AO3765,"**")</f>
        <v>0</v>
      </c>
      <c r="BM3765">
        <f>COUNTIF(AC3765:AO3765,"P")</f>
        <v>0</v>
      </c>
      <c r="BN3765">
        <f>COUNTIF(AC3765:AO3765,"C")</f>
        <v>0</v>
      </c>
    </row>
    <row r="3766" spans="1:66" x14ac:dyDescent="0.25">
      <c r="A3766">
        <v>2230</v>
      </c>
      <c r="B3766">
        <v>5</v>
      </c>
      <c r="C3766">
        <v>7</v>
      </c>
      <c r="D3766">
        <v>27</v>
      </c>
      <c r="E3766" t="s">
        <v>58</v>
      </c>
      <c r="F3766" t="s">
        <v>393</v>
      </c>
      <c r="G3766">
        <v>37</v>
      </c>
      <c r="H3766" t="s">
        <v>60</v>
      </c>
      <c r="I3766" t="s">
        <v>61</v>
      </c>
      <c r="O3766" t="s">
        <v>62</v>
      </c>
      <c r="BE3766">
        <f>COUNTIF(J3766:BD3766,"**")</f>
        <v>1</v>
      </c>
      <c r="BF3766">
        <f>COUNTIF(J3766:BD3766,"*P*")</f>
        <v>1</v>
      </c>
      <c r="BG3766">
        <f>COUNTIF(J3766:BD3766,"*C*")</f>
        <v>0</v>
      </c>
      <c r="BH3766">
        <f>COUNTIF(AQ3766:BC3766, "C")</f>
        <v>0</v>
      </c>
      <c r="BI3766">
        <f>COUNTIF(AQ3766:BC3766, "P")</f>
        <v>0</v>
      </c>
      <c r="BJ3766" t="str">
        <f t="shared" si="58"/>
        <v/>
      </c>
      <c r="BK3766">
        <f>COUNTIFS(AQ3766:BC3766,"C")+COUNTIFS(AQ3766:BC3766,"P")</f>
        <v>0</v>
      </c>
      <c r="BL3766">
        <f>COUNTIF(AC3766:AO3766,"**")</f>
        <v>0</v>
      </c>
      <c r="BM3766">
        <f>COUNTIF(AC3766:AO3766,"P")</f>
        <v>0</v>
      </c>
      <c r="BN3766">
        <f>COUNTIF(AC3766:AO3766,"C")</f>
        <v>0</v>
      </c>
    </row>
    <row r="3767" spans="1:66" x14ac:dyDescent="0.25">
      <c r="A3767">
        <v>2386</v>
      </c>
      <c r="B3767">
        <v>5</v>
      </c>
      <c r="C3767">
        <v>9</v>
      </c>
      <c r="D3767">
        <v>60</v>
      </c>
      <c r="E3767" t="s">
        <v>58</v>
      </c>
      <c r="F3767" t="s">
        <v>208</v>
      </c>
      <c r="G3767">
        <v>37</v>
      </c>
      <c r="H3767" t="s">
        <v>60</v>
      </c>
      <c r="I3767" t="s">
        <v>65</v>
      </c>
      <c r="AQ3767" t="s">
        <v>67</v>
      </c>
      <c r="AS3767" t="s">
        <v>62</v>
      </c>
      <c r="AZ3767" t="s">
        <v>67</v>
      </c>
      <c r="BE3767">
        <f>COUNTIF(J3767:BD3767,"**")</f>
        <v>3</v>
      </c>
      <c r="BF3767">
        <f>COUNTIF(J3767:BD3767,"*P*")</f>
        <v>1</v>
      </c>
      <c r="BG3767">
        <f>COUNTIF(J3767:BD3767,"*C*")</f>
        <v>2</v>
      </c>
      <c r="BH3767">
        <f>COUNTIF(AQ3767:BC3767, "C")</f>
        <v>2</v>
      </c>
      <c r="BI3767">
        <f>COUNTIF(AQ3767:BC3767, "P")</f>
        <v>1</v>
      </c>
      <c r="BJ3767" t="str">
        <f t="shared" si="58"/>
        <v/>
      </c>
      <c r="BK3767">
        <f>COUNTIFS(AQ3767:BC3767,"C")+COUNTIFS(AQ3767:BC3767,"P")</f>
        <v>3</v>
      </c>
      <c r="BL3767">
        <f>COUNTIF(AC3767:AO3767,"**")</f>
        <v>0</v>
      </c>
      <c r="BM3767">
        <f>COUNTIF(AC3767:AO3767,"P")</f>
        <v>0</v>
      </c>
      <c r="BN3767">
        <f>COUNTIF(AC3767:AO3767,"C")</f>
        <v>0</v>
      </c>
    </row>
    <row r="3768" spans="1:66" x14ac:dyDescent="0.25">
      <c r="A3768">
        <v>2390</v>
      </c>
      <c r="B3768">
        <v>5</v>
      </c>
      <c r="C3768">
        <v>12</v>
      </c>
      <c r="D3768">
        <v>60</v>
      </c>
      <c r="E3768" t="s">
        <v>58</v>
      </c>
      <c r="F3768" t="s">
        <v>208</v>
      </c>
      <c r="G3768">
        <v>37</v>
      </c>
      <c r="H3768" t="s">
        <v>60</v>
      </c>
      <c r="I3768" t="s">
        <v>65</v>
      </c>
      <c r="AG3768" t="s">
        <v>62</v>
      </c>
      <c r="AM3768" t="s">
        <v>62</v>
      </c>
      <c r="AT3768" t="s">
        <v>67</v>
      </c>
      <c r="AU3768" t="s">
        <v>67</v>
      </c>
      <c r="BD3768" t="s">
        <v>551</v>
      </c>
      <c r="BE3768">
        <f>COUNTIF(J3768:BD3768,"**")</f>
        <v>5</v>
      </c>
      <c r="BF3768">
        <f>COUNTIF(J3768:BD3768,"*P*")</f>
        <v>2</v>
      </c>
      <c r="BG3768">
        <f>COUNTIF(J3768:BD3768,"*C*")</f>
        <v>3</v>
      </c>
      <c r="BH3768">
        <f>COUNTIF(AQ3768:BC3768, "C")</f>
        <v>2</v>
      </c>
      <c r="BI3768">
        <f>COUNTIF(AQ3768:BC3768, "P")</f>
        <v>0</v>
      </c>
      <c r="BJ3768" t="str">
        <f t="shared" si="58"/>
        <v/>
      </c>
      <c r="BK3768">
        <f>COUNTIFS(AQ3768:BC3768,"C")+COUNTIFS(AQ3768:BC3768,"P")</f>
        <v>2</v>
      </c>
      <c r="BL3768">
        <f>COUNTIF(AC3768:AO3768,"**")</f>
        <v>2</v>
      </c>
      <c r="BM3768">
        <f>COUNTIF(AC3768:AO3768,"P")</f>
        <v>2</v>
      </c>
      <c r="BN3768">
        <f>COUNTIF(AC3768:AO3768,"C")</f>
        <v>0</v>
      </c>
    </row>
    <row r="3769" spans="1:66" x14ac:dyDescent="0.25">
      <c r="A3769">
        <v>2483</v>
      </c>
      <c r="B3769">
        <v>6</v>
      </c>
      <c r="C3769">
        <v>1</v>
      </c>
      <c r="D3769">
        <v>52</v>
      </c>
      <c r="E3769" t="s">
        <v>58</v>
      </c>
      <c r="F3769" t="s">
        <v>1464</v>
      </c>
      <c r="G3769">
        <v>37</v>
      </c>
      <c r="H3769" t="s">
        <v>60</v>
      </c>
      <c r="I3769" t="s">
        <v>65</v>
      </c>
      <c r="K3769" t="s">
        <v>62</v>
      </c>
      <c r="N3769" t="s">
        <v>62</v>
      </c>
      <c r="O3769" t="s">
        <v>62</v>
      </c>
      <c r="S3769" t="s">
        <v>67</v>
      </c>
      <c r="AD3769" t="s">
        <v>62</v>
      </c>
      <c r="BD3769" t="s">
        <v>474</v>
      </c>
      <c r="BE3769">
        <f>COUNTIF(J3769:BD3769,"**")</f>
        <v>6</v>
      </c>
      <c r="BF3769">
        <f>COUNTIF(J3769:BD3769,"*P*")</f>
        <v>4</v>
      </c>
      <c r="BG3769">
        <f>COUNTIF(J3769:BD3769,"*C*")</f>
        <v>1</v>
      </c>
      <c r="BH3769">
        <f>COUNTIF(AQ3769:BC3769, "C")</f>
        <v>0</v>
      </c>
      <c r="BI3769">
        <f>COUNTIF(AQ3769:BC3769, "P")</f>
        <v>0</v>
      </c>
      <c r="BJ3769" t="str">
        <f t="shared" si="58"/>
        <v/>
      </c>
      <c r="BK3769">
        <f>COUNTIFS(AQ3769:BC3769,"C")+COUNTIFS(AQ3769:BC3769,"P")</f>
        <v>0</v>
      </c>
      <c r="BL3769">
        <f>COUNTIF(AC3769:AO3769,"**")</f>
        <v>1</v>
      </c>
      <c r="BM3769">
        <f>COUNTIF(AC3769:AO3769,"P")</f>
        <v>1</v>
      </c>
      <c r="BN3769">
        <f>COUNTIF(AC3769:AO3769,"C")</f>
        <v>0</v>
      </c>
    </row>
    <row r="3770" spans="1:66" x14ac:dyDescent="0.25">
      <c r="A3770">
        <v>2547</v>
      </c>
      <c r="B3770">
        <v>6</v>
      </c>
      <c r="C3770">
        <v>1</v>
      </c>
      <c r="D3770">
        <v>52</v>
      </c>
      <c r="E3770" t="s">
        <v>58</v>
      </c>
      <c r="F3770" t="s">
        <v>242</v>
      </c>
      <c r="G3770">
        <v>37</v>
      </c>
      <c r="H3770" t="s">
        <v>60</v>
      </c>
      <c r="I3770" t="s">
        <v>65</v>
      </c>
      <c r="AD3770" t="s">
        <v>62</v>
      </c>
      <c r="AU3770" t="s">
        <v>67</v>
      </c>
      <c r="BA3770" t="s">
        <v>67</v>
      </c>
      <c r="BD3770" t="s">
        <v>2717</v>
      </c>
      <c r="BE3770">
        <f>COUNTIF(J3770:BD3770,"**")</f>
        <v>4</v>
      </c>
      <c r="BF3770">
        <f>COUNTIF(J3770:BD3770,"*P*")</f>
        <v>2</v>
      </c>
      <c r="BG3770">
        <f>COUNTIF(J3770:BD3770,"*C*")</f>
        <v>2</v>
      </c>
      <c r="BH3770">
        <f>COUNTIF(AQ3770:BC3770, "C")</f>
        <v>2</v>
      </c>
      <c r="BI3770">
        <f>COUNTIF(AQ3770:BC3770, "P")</f>
        <v>0</v>
      </c>
      <c r="BJ3770" t="str">
        <f t="shared" si="58"/>
        <v/>
      </c>
      <c r="BK3770">
        <f>COUNTIFS(AQ3770:BC3770,"C")+COUNTIFS(AQ3770:BC3770,"P")</f>
        <v>2</v>
      </c>
      <c r="BL3770">
        <f>COUNTIF(AC3770:AO3770,"**")</f>
        <v>1</v>
      </c>
      <c r="BM3770">
        <f>COUNTIF(AC3770:AO3770,"P")</f>
        <v>1</v>
      </c>
      <c r="BN3770">
        <f>COUNTIF(AC3770:AO3770,"C")</f>
        <v>0</v>
      </c>
    </row>
    <row r="3771" spans="1:66" x14ac:dyDescent="0.25">
      <c r="A3771">
        <v>2562</v>
      </c>
      <c r="B3771">
        <v>6</v>
      </c>
      <c r="C3771">
        <v>2</v>
      </c>
      <c r="D3771">
        <v>52</v>
      </c>
      <c r="E3771" t="s">
        <v>58</v>
      </c>
      <c r="F3771" t="s">
        <v>242</v>
      </c>
      <c r="G3771">
        <v>37</v>
      </c>
      <c r="H3771" t="s">
        <v>60</v>
      </c>
      <c r="I3771" t="s">
        <v>65</v>
      </c>
      <c r="J3771" t="s">
        <v>67</v>
      </c>
      <c r="N3771" t="s">
        <v>67</v>
      </c>
      <c r="O3771" t="s">
        <v>62</v>
      </c>
      <c r="AU3771" t="s">
        <v>67</v>
      </c>
      <c r="AZ3771" t="s">
        <v>62</v>
      </c>
      <c r="BA3771" t="s">
        <v>62</v>
      </c>
      <c r="BB3771" t="s">
        <v>62</v>
      </c>
      <c r="BD3771" t="s">
        <v>2718</v>
      </c>
      <c r="BE3771">
        <f>COUNTIF(J3771:BD3771,"**")</f>
        <v>8</v>
      </c>
      <c r="BF3771">
        <f>COUNTIF(J3771:BD3771,"*P*")</f>
        <v>5</v>
      </c>
      <c r="BG3771">
        <f>COUNTIF(J3771:BD3771,"*C*")</f>
        <v>3</v>
      </c>
      <c r="BH3771">
        <f>COUNTIF(AQ3771:BC3771, "C")</f>
        <v>1</v>
      </c>
      <c r="BI3771">
        <f>COUNTIF(AQ3771:BC3771, "P")</f>
        <v>3</v>
      </c>
      <c r="BJ3771" t="str">
        <f t="shared" si="58"/>
        <v/>
      </c>
      <c r="BK3771">
        <f>COUNTIFS(AQ3771:BC3771,"C")+COUNTIFS(AQ3771:BC3771,"P")</f>
        <v>4</v>
      </c>
      <c r="BL3771">
        <f>COUNTIF(AC3771:AO3771,"**")</f>
        <v>0</v>
      </c>
      <c r="BM3771">
        <f>COUNTIF(AC3771:AO3771,"P")</f>
        <v>0</v>
      </c>
      <c r="BN3771">
        <f>COUNTIF(AC3771:AO3771,"C")</f>
        <v>0</v>
      </c>
    </row>
    <row r="3772" spans="1:66" x14ac:dyDescent="0.25">
      <c r="A3772">
        <v>2704</v>
      </c>
      <c r="B3772">
        <v>6</v>
      </c>
      <c r="C3772">
        <v>4</v>
      </c>
      <c r="D3772">
        <v>52</v>
      </c>
      <c r="E3772" t="s">
        <v>58</v>
      </c>
      <c r="F3772" t="s">
        <v>242</v>
      </c>
      <c r="G3772">
        <v>37</v>
      </c>
      <c r="H3772" t="s">
        <v>64</v>
      </c>
      <c r="I3772" t="s">
        <v>65</v>
      </c>
      <c r="J3772" t="s">
        <v>67</v>
      </c>
      <c r="N3772" t="s">
        <v>62</v>
      </c>
      <c r="Q3772" t="s">
        <v>67</v>
      </c>
      <c r="AD3772" t="s">
        <v>67</v>
      </c>
      <c r="AG3772" t="s">
        <v>67</v>
      </c>
      <c r="AM3772" t="s">
        <v>67</v>
      </c>
      <c r="AN3772" t="s">
        <v>67</v>
      </c>
      <c r="AO3772" t="s">
        <v>67</v>
      </c>
      <c r="AZ3772" t="s">
        <v>67</v>
      </c>
      <c r="BD3772" t="s">
        <v>530</v>
      </c>
      <c r="BE3772">
        <f>COUNTIF(J3772:BD3772,"**")</f>
        <v>10</v>
      </c>
      <c r="BF3772">
        <f>COUNTIF(J3772:BD3772,"*P*")</f>
        <v>1</v>
      </c>
      <c r="BG3772">
        <f>COUNTIF(J3772:BD3772,"*C*")</f>
        <v>8</v>
      </c>
      <c r="BH3772">
        <f>COUNTIF(AQ3772:BC3772, "C")</f>
        <v>1</v>
      </c>
      <c r="BI3772">
        <f>COUNTIF(AQ3772:BC3772, "P")</f>
        <v>0</v>
      </c>
      <c r="BJ3772" t="str">
        <f t="shared" si="58"/>
        <v/>
      </c>
      <c r="BK3772">
        <f>COUNTIFS(AQ3772:BC3772,"C")+COUNTIFS(AQ3772:BC3772,"P")</f>
        <v>1</v>
      </c>
      <c r="BL3772">
        <f>COUNTIF(AC3772:AO3772,"**")</f>
        <v>5</v>
      </c>
      <c r="BM3772">
        <f>COUNTIF(AC3772:AO3772,"P")</f>
        <v>0</v>
      </c>
      <c r="BN3772">
        <f>COUNTIF(AC3772:AO3772,"C")</f>
        <v>5</v>
      </c>
    </row>
    <row r="3773" spans="1:66" x14ac:dyDescent="0.25">
      <c r="A3773">
        <v>2945</v>
      </c>
      <c r="B3773">
        <v>6</v>
      </c>
      <c r="C3773">
        <v>7</v>
      </c>
      <c r="D3773">
        <v>52</v>
      </c>
      <c r="E3773" t="s">
        <v>58</v>
      </c>
      <c r="F3773" t="s">
        <v>2719</v>
      </c>
      <c r="G3773">
        <v>37</v>
      </c>
      <c r="H3773" t="s">
        <v>60</v>
      </c>
      <c r="I3773" t="s">
        <v>65</v>
      </c>
      <c r="AD3773" t="s">
        <v>67</v>
      </c>
      <c r="AY3773" t="s">
        <v>67</v>
      </c>
      <c r="BE3773">
        <f>COUNTIF(J3773:BD3773,"**")</f>
        <v>2</v>
      </c>
      <c r="BF3773">
        <f>COUNTIF(J3773:BD3773,"*P*")</f>
        <v>0</v>
      </c>
      <c r="BG3773">
        <f>COUNTIF(J3773:BD3773,"*C*")</f>
        <v>2</v>
      </c>
      <c r="BH3773">
        <f>COUNTIF(AQ3773:BC3773, "C")</f>
        <v>1</v>
      </c>
      <c r="BI3773">
        <f>COUNTIF(AQ3773:BC3773, "P")</f>
        <v>0</v>
      </c>
      <c r="BJ3773" t="str">
        <f t="shared" si="58"/>
        <v/>
      </c>
      <c r="BK3773">
        <f>COUNTIFS(AQ3773:BC3773,"C")+COUNTIFS(AQ3773:BC3773,"P")</f>
        <v>1</v>
      </c>
      <c r="BL3773">
        <f>COUNTIF(AC3773:AO3773,"**")</f>
        <v>1</v>
      </c>
      <c r="BM3773">
        <f>COUNTIF(AC3773:AO3773,"P")</f>
        <v>0</v>
      </c>
      <c r="BN3773">
        <f>COUNTIF(AC3773:AO3773,"C")</f>
        <v>1</v>
      </c>
    </row>
    <row r="3774" spans="1:66" x14ac:dyDescent="0.25">
      <c r="A3774">
        <v>3185</v>
      </c>
      <c r="B3774">
        <v>6</v>
      </c>
      <c r="C3774">
        <v>10</v>
      </c>
      <c r="D3774">
        <v>51</v>
      </c>
      <c r="E3774" t="s">
        <v>58</v>
      </c>
      <c r="F3774" t="s">
        <v>242</v>
      </c>
      <c r="G3774">
        <v>37</v>
      </c>
      <c r="H3774" t="s">
        <v>64</v>
      </c>
      <c r="I3774" t="s">
        <v>65</v>
      </c>
      <c r="K3774" t="s">
        <v>62</v>
      </c>
      <c r="S3774" t="s">
        <v>67</v>
      </c>
      <c r="BD3774" t="s">
        <v>2720</v>
      </c>
      <c r="BE3774">
        <f>COUNTIF(J3774:BD3774,"**")</f>
        <v>3</v>
      </c>
      <c r="BF3774">
        <f>COUNTIF(J3774:BD3774,"*P*")</f>
        <v>1</v>
      </c>
      <c r="BG3774">
        <f>COUNTIF(J3774:BD3774,"*C*")</f>
        <v>1</v>
      </c>
      <c r="BH3774">
        <f>COUNTIF(AQ3774:BC3774, "C")</f>
        <v>0</v>
      </c>
      <c r="BI3774">
        <f>COUNTIF(AQ3774:BC3774, "P")</f>
        <v>0</v>
      </c>
      <c r="BJ3774" t="str">
        <f t="shared" si="58"/>
        <v/>
      </c>
      <c r="BK3774">
        <f>COUNTIFS(AQ3774:BC3774,"C")+COUNTIFS(AQ3774:BC3774,"P")</f>
        <v>0</v>
      </c>
      <c r="BL3774">
        <f>COUNTIF(AC3774:AO3774,"**")</f>
        <v>0</v>
      </c>
      <c r="BM3774">
        <f>COUNTIF(AC3774:AO3774,"P")</f>
        <v>0</v>
      </c>
      <c r="BN3774">
        <f>COUNTIF(AC3774:AO3774,"C")</f>
        <v>0</v>
      </c>
    </row>
    <row r="3775" spans="1:66" x14ac:dyDescent="0.25">
      <c r="A3775">
        <v>3205</v>
      </c>
      <c r="B3775">
        <v>6</v>
      </c>
      <c r="C3775">
        <v>11</v>
      </c>
      <c r="D3775">
        <v>51</v>
      </c>
      <c r="E3775" t="s">
        <v>58</v>
      </c>
      <c r="F3775" t="s">
        <v>2721</v>
      </c>
      <c r="G3775">
        <v>37</v>
      </c>
      <c r="H3775" t="s">
        <v>64</v>
      </c>
      <c r="I3775" t="s">
        <v>65</v>
      </c>
      <c r="J3775" t="s">
        <v>67</v>
      </c>
      <c r="W3775" t="s">
        <v>67</v>
      </c>
      <c r="BE3775">
        <f>COUNTIF(J3775:BD3775,"**")</f>
        <v>2</v>
      </c>
      <c r="BF3775">
        <f>COUNTIF(J3775:BD3775,"*P*")</f>
        <v>0</v>
      </c>
      <c r="BG3775">
        <f>COUNTIF(J3775:BD3775,"*C*")</f>
        <v>2</v>
      </c>
      <c r="BH3775">
        <f>COUNTIF(AQ3775:BC3775, "C")</f>
        <v>0</v>
      </c>
      <c r="BI3775">
        <f>COUNTIF(AQ3775:BC3775, "P")</f>
        <v>0</v>
      </c>
      <c r="BJ3775" t="str">
        <f t="shared" si="58"/>
        <v/>
      </c>
      <c r="BK3775">
        <f>COUNTIFS(AQ3775:BC3775,"C")+COUNTIFS(AQ3775:BC3775,"P")</f>
        <v>0</v>
      </c>
      <c r="BL3775">
        <f>COUNTIF(AC3775:AO3775,"**")</f>
        <v>0</v>
      </c>
      <c r="BM3775">
        <f>COUNTIF(AC3775:AO3775,"P")</f>
        <v>0</v>
      </c>
      <c r="BN3775">
        <f>COUNTIF(AC3775:AO3775,"C")</f>
        <v>0</v>
      </c>
    </row>
    <row r="3776" spans="1:66" x14ac:dyDescent="0.25">
      <c r="A3776">
        <v>3226</v>
      </c>
      <c r="B3776">
        <v>6</v>
      </c>
      <c r="C3776">
        <v>11</v>
      </c>
      <c r="D3776">
        <v>52</v>
      </c>
      <c r="E3776" t="s">
        <v>58</v>
      </c>
      <c r="F3776" t="s">
        <v>242</v>
      </c>
      <c r="G3776">
        <v>37</v>
      </c>
      <c r="H3776" t="s">
        <v>60</v>
      </c>
      <c r="I3776" t="s">
        <v>65</v>
      </c>
      <c r="J3776" t="s">
        <v>67</v>
      </c>
      <c r="W3776" t="s">
        <v>67</v>
      </c>
      <c r="AM3776" t="s">
        <v>62</v>
      </c>
      <c r="AT3776" t="s">
        <v>67</v>
      </c>
      <c r="AU3776" t="s">
        <v>67</v>
      </c>
      <c r="BD3776" t="s">
        <v>2722</v>
      </c>
      <c r="BE3776">
        <f>COUNTIF(J3776:BD3776,"**")</f>
        <v>6</v>
      </c>
      <c r="BF3776">
        <f>COUNTIF(J3776:BD3776,"*P*")</f>
        <v>2</v>
      </c>
      <c r="BG3776">
        <f>COUNTIF(J3776:BD3776,"*C*")</f>
        <v>4</v>
      </c>
      <c r="BH3776">
        <f>COUNTIF(AQ3776:BC3776, "C")</f>
        <v>2</v>
      </c>
      <c r="BI3776">
        <f>COUNTIF(AQ3776:BC3776, "P")</f>
        <v>0</v>
      </c>
      <c r="BJ3776" t="str">
        <f t="shared" si="58"/>
        <v/>
      </c>
      <c r="BK3776">
        <f>COUNTIFS(AQ3776:BC3776,"C")+COUNTIFS(AQ3776:BC3776,"P")</f>
        <v>2</v>
      </c>
      <c r="BL3776">
        <f>COUNTIF(AC3776:AO3776,"**")</f>
        <v>1</v>
      </c>
      <c r="BM3776">
        <f>COUNTIF(AC3776:AO3776,"P")</f>
        <v>1</v>
      </c>
      <c r="BN3776">
        <f>COUNTIF(AC3776:AO3776,"C")</f>
        <v>0</v>
      </c>
    </row>
    <row r="3777" spans="1:66" x14ac:dyDescent="0.25">
      <c r="A3777">
        <v>3234</v>
      </c>
      <c r="B3777">
        <v>6</v>
      </c>
      <c r="C3777">
        <v>11</v>
      </c>
      <c r="D3777">
        <v>51</v>
      </c>
      <c r="E3777" t="s">
        <v>58</v>
      </c>
      <c r="F3777" t="s">
        <v>312</v>
      </c>
      <c r="G3777">
        <v>37</v>
      </c>
      <c r="H3777" t="s">
        <v>60</v>
      </c>
      <c r="I3777" t="s">
        <v>65</v>
      </c>
      <c r="AU3777" t="s">
        <v>67</v>
      </c>
      <c r="BD3777" t="s">
        <v>2255</v>
      </c>
      <c r="BE3777">
        <f>COUNTIF(J3777:BD3777,"**")</f>
        <v>2</v>
      </c>
      <c r="BF3777">
        <f>COUNTIF(J3777:BD3777,"*P*")</f>
        <v>1</v>
      </c>
      <c r="BG3777">
        <f>COUNTIF(J3777:BD3777,"*C*")</f>
        <v>1</v>
      </c>
      <c r="BH3777">
        <f>COUNTIF(AQ3777:BC3777, "C")</f>
        <v>1</v>
      </c>
      <c r="BI3777">
        <f>COUNTIF(AQ3777:BC3777, "P")</f>
        <v>0</v>
      </c>
      <c r="BJ3777" t="str">
        <f t="shared" si="58"/>
        <v/>
      </c>
      <c r="BK3777">
        <f>COUNTIFS(AQ3777:BC3777,"C")+COUNTIFS(AQ3777:BC3777,"P")</f>
        <v>1</v>
      </c>
      <c r="BL3777">
        <f>COUNTIF(AC3777:AO3777,"**")</f>
        <v>0</v>
      </c>
      <c r="BM3777">
        <f>COUNTIF(AC3777:AO3777,"P")</f>
        <v>0</v>
      </c>
      <c r="BN3777">
        <f>COUNTIF(AC3777:AO3777,"C")</f>
        <v>0</v>
      </c>
    </row>
    <row r="3778" spans="1:66" x14ac:dyDescent="0.25">
      <c r="A3778">
        <v>3257</v>
      </c>
      <c r="B3778">
        <v>6</v>
      </c>
      <c r="C3778">
        <v>11</v>
      </c>
      <c r="D3778">
        <v>52</v>
      </c>
      <c r="E3778" t="s">
        <v>58</v>
      </c>
      <c r="F3778" t="s">
        <v>2723</v>
      </c>
      <c r="G3778">
        <v>37</v>
      </c>
      <c r="H3778" t="s">
        <v>60</v>
      </c>
      <c r="I3778" t="s">
        <v>65</v>
      </c>
      <c r="AU3778" t="s">
        <v>67</v>
      </c>
      <c r="AZ3778" t="s">
        <v>67</v>
      </c>
      <c r="BD3778" t="s">
        <v>313</v>
      </c>
      <c r="BE3778">
        <f>COUNTIF(J3778:BD3778,"**")</f>
        <v>3</v>
      </c>
      <c r="BF3778">
        <f>COUNTIF(J3778:BD3778,"*P*")</f>
        <v>0</v>
      </c>
      <c r="BG3778">
        <f>COUNTIF(J3778:BD3778,"*C*")</f>
        <v>2</v>
      </c>
      <c r="BH3778">
        <f>COUNTIF(AQ3778:BC3778, "C")</f>
        <v>2</v>
      </c>
      <c r="BI3778">
        <f>COUNTIF(AQ3778:BC3778, "P")</f>
        <v>0</v>
      </c>
      <c r="BJ3778" t="str">
        <f t="shared" ref="BJ3778:BJ3841" si="59">IF(AND(BH3778=0,BI3778&gt;0),"X","")</f>
        <v/>
      </c>
      <c r="BK3778">
        <f>COUNTIFS(AQ3778:BC3778,"C")+COUNTIFS(AQ3778:BC3778,"P")</f>
        <v>2</v>
      </c>
      <c r="BL3778">
        <f>COUNTIF(AC3778:AO3778,"**")</f>
        <v>0</v>
      </c>
      <c r="BM3778">
        <f>COUNTIF(AC3778:AO3778,"P")</f>
        <v>0</v>
      </c>
      <c r="BN3778">
        <f>COUNTIF(AC3778:AO3778,"C")</f>
        <v>0</v>
      </c>
    </row>
    <row r="3779" spans="1:66" x14ac:dyDescent="0.25">
      <c r="A3779">
        <v>3279</v>
      </c>
      <c r="B3779">
        <v>6</v>
      </c>
      <c r="C3779">
        <v>11</v>
      </c>
      <c r="D3779">
        <v>51</v>
      </c>
      <c r="E3779" t="s">
        <v>58</v>
      </c>
      <c r="F3779" t="s">
        <v>242</v>
      </c>
      <c r="G3779">
        <v>37</v>
      </c>
      <c r="H3779" t="s">
        <v>60</v>
      </c>
      <c r="I3779" t="s">
        <v>65</v>
      </c>
      <c r="N3779" t="s">
        <v>67</v>
      </c>
      <c r="O3779" t="s">
        <v>67</v>
      </c>
      <c r="AS3779" t="s">
        <v>62</v>
      </c>
      <c r="AT3779" t="s">
        <v>67</v>
      </c>
      <c r="AW3779" t="s">
        <v>62</v>
      </c>
      <c r="AZ3779" t="s">
        <v>67</v>
      </c>
      <c r="BE3779">
        <f>COUNTIF(J3779:BD3779,"**")</f>
        <v>6</v>
      </c>
      <c r="BF3779">
        <f>COUNTIF(J3779:BD3779,"*P*")</f>
        <v>2</v>
      </c>
      <c r="BG3779">
        <f>COUNTIF(J3779:BD3779,"*C*")</f>
        <v>4</v>
      </c>
      <c r="BH3779">
        <f>COUNTIF(AQ3779:BC3779, "C")</f>
        <v>2</v>
      </c>
      <c r="BI3779">
        <f>COUNTIF(AQ3779:BC3779, "P")</f>
        <v>2</v>
      </c>
      <c r="BJ3779" t="str">
        <f t="shared" si="59"/>
        <v/>
      </c>
      <c r="BK3779">
        <f>COUNTIFS(AQ3779:BC3779,"C")+COUNTIFS(AQ3779:BC3779,"P")</f>
        <v>4</v>
      </c>
      <c r="BL3779">
        <f>COUNTIF(AC3779:AO3779,"**")</f>
        <v>0</v>
      </c>
      <c r="BM3779">
        <f>COUNTIF(AC3779:AO3779,"P")</f>
        <v>0</v>
      </c>
      <c r="BN3779">
        <f>COUNTIF(AC3779:AO3779,"C")</f>
        <v>0</v>
      </c>
    </row>
    <row r="3780" spans="1:66" x14ac:dyDescent="0.25">
      <c r="A3780">
        <v>3288</v>
      </c>
      <c r="B3780">
        <v>6</v>
      </c>
      <c r="C3780">
        <v>12</v>
      </c>
      <c r="D3780">
        <v>52</v>
      </c>
      <c r="E3780" t="s">
        <v>58</v>
      </c>
      <c r="F3780" t="s">
        <v>242</v>
      </c>
      <c r="G3780">
        <v>37</v>
      </c>
      <c r="H3780" t="s">
        <v>60</v>
      </c>
      <c r="I3780" t="s">
        <v>65</v>
      </c>
      <c r="N3780" t="s">
        <v>67</v>
      </c>
      <c r="AT3780" t="s">
        <v>67</v>
      </c>
      <c r="AW3780" t="s">
        <v>67</v>
      </c>
      <c r="BE3780">
        <f>COUNTIF(J3780:BD3780,"**")</f>
        <v>3</v>
      </c>
      <c r="BF3780">
        <f>COUNTIF(J3780:BD3780,"*P*")</f>
        <v>0</v>
      </c>
      <c r="BG3780">
        <f>COUNTIF(J3780:BD3780,"*C*")</f>
        <v>3</v>
      </c>
      <c r="BH3780">
        <f>COUNTIF(AQ3780:BC3780, "C")</f>
        <v>2</v>
      </c>
      <c r="BI3780">
        <f>COUNTIF(AQ3780:BC3780, "P")</f>
        <v>0</v>
      </c>
      <c r="BJ3780" t="str">
        <f t="shared" si="59"/>
        <v/>
      </c>
      <c r="BK3780">
        <f>COUNTIFS(AQ3780:BC3780,"C")+COUNTIFS(AQ3780:BC3780,"P")</f>
        <v>2</v>
      </c>
      <c r="BL3780">
        <f>COUNTIF(AC3780:AO3780,"**")</f>
        <v>0</v>
      </c>
      <c r="BM3780">
        <f>COUNTIF(AC3780:AO3780,"P")</f>
        <v>0</v>
      </c>
      <c r="BN3780">
        <f>COUNTIF(AC3780:AO3780,"C")</f>
        <v>0</v>
      </c>
    </row>
    <row r="3781" spans="1:66" x14ac:dyDescent="0.25">
      <c r="A3781">
        <v>3356</v>
      </c>
      <c r="B3781">
        <v>7</v>
      </c>
      <c r="C3781">
        <v>1</v>
      </c>
      <c r="D3781">
        <v>64</v>
      </c>
      <c r="E3781" t="s">
        <v>58</v>
      </c>
      <c r="F3781" t="s">
        <v>241</v>
      </c>
      <c r="G3781">
        <v>37</v>
      </c>
      <c r="H3781" t="s">
        <v>60</v>
      </c>
      <c r="I3781" t="s">
        <v>65</v>
      </c>
      <c r="K3781" t="s">
        <v>62</v>
      </c>
      <c r="N3781" t="s">
        <v>62</v>
      </c>
      <c r="AY3781" t="s">
        <v>67</v>
      </c>
      <c r="BE3781">
        <f>COUNTIF(J3781:BD3781,"**")</f>
        <v>3</v>
      </c>
      <c r="BF3781">
        <f>COUNTIF(J3781:BD3781,"*P*")</f>
        <v>2</v>
      </c>
      <c r="BG3781">
        <f>COUNTIF(J3781:BD3781,"*C*")</f>
        <v>1</v>
      </c>
      <c r="BH3781">
        <f>COUNTIF(AQ3781:BC3781, "C")</f>
        <v>1</v>
      </c>
      <c r="BI3781">
        <f>COUNTIF(AQ3781:BC3781, "P")</f>
        <v>0</v>
      </c>
      <c r="BJ3781" t="str">
        <f t="shared" si="59"/>
        <v/>
      </c>
      <c r="BK3781">
        <f>COUNTIFS(AQ3781:BC3781,"C")+COUNTIFS(AQ3781:BC3781,"P")</f>
        <v>1</v>
      </c>
      <c r="BL3781">
        <f>COUNTIF(AC3781:AO3781,"**")</f>
        <v>0</v>
      </c>
      <c r="BM3781">
        <f>COUNTIF(AC3781:AO3781,"P")</f>
        <v>0</v>
      </c>
      <c r="BN3781">
        <f>COUNTIF(AC3781:AO3781,"C")</f>
        <v>0</v>
      </c>
    </row>
    <row r="3782" spans="1:66" x14ac:dyDescent="0.25">
      <c r="A3782">
        <v>3390</v>
      </c>
      <c r="B3782">
        <v>7</v>
      </c>
      <c r="C3782">
        <v>2</v>
      </c>
      <c r="D3782">
        <v>64</v>
      </c>
      <c r="E3782" t="s">
        <v>58</v>
      </c>
      <c r="F3782" t="s">
        <v>1280</v>
      </c>
      <c r="G3782">
        <v>37</v>
      </c>
      <c r="H3782" t="s">
        <v>60</v>
      </c>
      <c r="I3782" t="s">
        <v>65</v>
      </c>
      <c r="AR3782" t="s">
        <v>62</v>
      </c>
      <c r="AU3782" t="s">
        <v>67</v>
      </c>
      <c r="BD3782" t="s">
        <v>701</v>
      </c>
      <c r="BE3782">
        <f>COUNTIF(J3782:BD3782,"**")</f>
        <v>3</v>
      </c>
      <c r="BF3782">
        <f>COUNTIF(J3782:BD3782,"*P*")</f>
        <v>1</v>
      </c>
      <c r="BG3782">
        <f>COUNTIF(J3782:BD3782,"*C*")</f>
        <v>2</v>
      </c>
      <c r="BH3782">
        <f>COUNTIF(AQ3782:BC3782, "C")</f>
        <v>1</v>
      </c>
      <c r="BI3782">
        <f>COUNTIF(AQ3782:BC3782, "P")</f>
        <v>1</v>
      </c>
      <c r="BJ3782" t="str">
        <f t="shared" si="59"/>
        <v/>
      </c>
      <c r="BK3782">
        <f>COUNTIFS(AQ3782:BC3782,"C")+COUNTIFS(AQ3782:BC3782,"P")</f>
        <v>2</v>
      </c>
      <c r="BL3782">
        <f>COUNTIF(AC3782:AO3782,"**")</f>
        <v>0</v>
      </c>
      <c r="BM3782">
        <f>COUNTIF(AC3782:AO3782,"P")</f>
        <v>0</v>
      </c>
      <c r="BN3782">
        <f>COUNTIF(AC3782:AO3782,"C")</f>
        <v>0</v>
      </c>
    </row>
    <row r="3783" spans="1:66" x14ac:dyDescent="0.25">
      <c r="A3783">
        <v>3442</v>
      </c>
      <c r="B3783">
        <v>7</v>
      </c>
      <c r="C3783">
        <v>3</v>
      </c>
      <c r="D3783">
        <v>64</v>
      </c>
      <c r="E3783" t="s">
        <v>58</v>
      </c>
      <c r="F3783" t="s">
        <v>466</v>
      </c>
      <c r="G3783">
        <v>37</v>
      </c>
      <c r="H3783" t="s">
        <v>60</v>
      </c>
      <c r="I3783" t="s">
        <v>65</v>
      </c>
      <c r="N3783" t="s">
        <v>67</v>
      </c>
      <c r="W3783" t="s">
        <v>62</v>
      </c>
      <c r="AD3783" t="s">
        <v>62</v>
      </c>
      <c r="AU3783" t="s">
        <v>67</v>
      </c>
      <c r="AW3783" t="s">
        <v>62</v>
      </c>
      <c r="BA3783" t="s">
        <v>62</v>
      </c>
      <c r="BB3783" t="s">
        <v>62</v>
      </c>
      <c r="BD3783" t="s">
        <v>701</v>
      </c>
      <c r="BE3783">
        <f>COUNTIF(J3783:BD3783,"**")</f>
        <v>8</v>
      </c>
      <c r="BF3783">
        <f>COUNTIF(J3783:BD3783,"*P*")</f>
        <v>5</v>
      </c>
      <c r="BG3783">
        <f>COUNTIF(J3783:BD3783,"*C*")</f>
        <v>3</v>
      </c>
      <c r="BH3783">
        <f>COUNTIF(AQ3783:BC3783, "C")</f>
        <v>1</v>
      </c>
      <c r="BI3783">
        <f>COUNTIF(AQ3783:BC3783, "P")</f>
        <v>3</v>
      </c>
      <c r="BJ3783" t="str">
        <f t="shared" si="59"/>
        <v/>
      </c>
      <c r="BK3783">
        <f>COUNTIFS(AQ3783:BC3783,"C")+COUNTIFS(AQ3783:BC3783,"P")</f>
        <v>4</v>
      </c>
      <c r="BL3783">
        <f>COUNTIF(AC3783:AO3783,"**")</f>
        <v>1</v>
      </c>
      <c r="BM3783">
        <f>COUNTIF(AC3783:AO3783,"P")</f>
        <v>1</v>
      </c>
      <c r="BN3783">
        <f>COUNTIF(AC3783:AO3783,"C")</f>
        <v>0</v>
      </c>
    </row>
    <row r="3784" spans="1:66" x14ac:dyDescent="0.25">
      <c r="A3784">
        <v>3478</v>
      </c>
      <c r="B3784">
        <v>7</v>
      </c>
      <c r="C3784">
        <v>5</v>
      </c>
      <c r="D3784">
        <v>64</v>
      </c>
      <c r="E3784" t="s">
        <v>58</v>
      </c>
      <c r="F3784" t="s">
        <v>161</v>
      </c>
      <c r="G3784">
        <v>37</v>
      </c>
      <c r="H3784" t="s">
        <v>60</v>
      </c>
      <c r="I3784" t="s">
        <v>65</v>
      </c>
      <c r="AY3784" t="s">
        <v>62</v>
      </c>
      <c r="BA3784" t="s">
        <v>62</v>
      </c>
      <c r="BB3784" t="s">
        <v>62</v>
      </c>
      <c r="BE3784">
        <f>COUNTIF(J3784:BD3784,"**")</f>
        <v>3</v>
      </c>
      <c r="BF3784">
        <f>COUNTIF(J3784:BD3784,"*P*")</f>
        <v>3</v>
      </c>
      <c r="BG3784">
        <f>COUNTIF(J3784:BD3784,"*C*")</f>
        <v>0</v>
      </c>
      <c r="BH3784">
        <f>COUNTIF(AQ3784:BC3784, "C")</f>
        <v>0</v>
      </c>
      <c r="BI3784">
        <f>COUNTIF(AQ3784:BC3784, "P")</f>
        <v>3</v>
      </c>
      <c r="BJ3784" t="str">
        <f t="shared" si="59"/>
        <v>X</v>
      </c>
      <c r="BK3784">
        <f>COUNTIFS(AQ3784:BC3784,"C")+COUNTIFS(AQ3784:BC3784,"P")</f>
        <v>3</v>
      </c>
      <c r="BL3784">
        <f>COUNTIF(AC3784:AO3784,"**")</f>
        <v>0</v>
      </c>
      <c r="BM3784">
        <f>COUNTIF(AC3784:AO3784,"P")</f>
        <v>0</v>
      </c>
      <c r="BN3784">
        <f>COUNTIF(AC3784:AO3784,"C")</f>
        <v>0</v>
      </c>
    </row>
    <row r="3785" spans="1:66" x14ac:dyDescent="0.25">
      <c r="A3785">
        <v>3528</v>
      </c>
      <c r="B3785">
        <v>7</v>
      </c>
      <c r="C3785">
        <v>6</v>
      </c>
      <c r="D3785">
        <v>64</v>
      </c>
      <c r="E3785" t="s">
        <v>58</v>
      </c>
      <c r="F3785" t="s">
        <v>963</v>
      </c>
      <c r="G3785">
        <v>37</v>
      </c>
      <c r="H3785" t="s">
        <v>60</v>
      </c>
      <c r="I3785" t="s">
        <v>65</v>
      </c>
      <c r="O3785" t="s">
        <v>62</v>
      </c>
      <c r="BE3785">
        <f>COUNTIF(J3785:BD3785,"**")</f>
        <v>1</v>
      </c>
      <c r="BF3785">
        <f>COUNTIF(J3785:BD3785,"*P*")</f>
        <v>1</v>
      </c>
      <c r="BG3785">
        <f>COUNTIF(J3785:BD3785,"*C*")</f>
        <v>0</v>
      </c>
      <c r="BH3785">
        <f>COUNTIF(AQ3785:BC3785, "C")</f>
        <v>0</v>
      </c>
      <c r="BI3785">
        <f>COUNTIF(AQ3785:BC3785, "P")</f>
        <v>0</v>
      </c>
      <c r="BJ3785" t="str">
        <f t="shared" si="59"/>
        <v/>
      </c>
      <c r="BK3785">
        <f>COUNTIFS(AQ3785:BC3785,"C")+COUNTIFS(AQ3785:BC3785,"P")</f>
        <v>0</v>
      </c>
      <c r="BL3785">
        <f>COUNTIF(AC3785:AO3785,"**")</f>
        <v>0</v>
      </c>
      <c r="BM3785">
        <f>COUNTIF(AC3785:AO3785,"P")</f>
        <v>0</v>
      </c>
      <c r="BN3785">
        <f>COUNTIF(AC3785:AO3785,"C")</f>
        <v>0</v>
      </c>
    </row>
    <row r="3786" spans="1:66" x14ac:dyDescent="0.25">
      <c r="A3786">
        <v>3552</v>
      </c>
      <c r="B3786">
        <v>7</v>
      </c>
      <c r="C3786">
        <v>7</v>
      </c>
      <c r="D3786">
        <v>64</v>
      </c>
      <c r="E3786" t="s">
        <v>58</v>
      </c>
      <c r="F3786" t="s">
        <v>2724</v>
      </c>
      <c r="G3786">
        <v>37</v>
      </c>
      <c r="H3786" t="s">
        <v>60</v>
      </c>
      <c r="I3786" t="s">
        <v>65</v>
      </c>
      <c r="J3786" t="s">
        <v>67</v>
      </c>
      <c r="N3786" t="s">
        <v>67</v>
      </c>
      <c r="O3786" t="s">
        <v>67</v>
      </c>
      <c r="AU3786" t="s">
        <v>67</v>
      </c>
      <c r="BD3786" t="s">
        <v>968</v>
      </c>
      <c r="BE3786">
        <f>COUNTIF(J3786:BD3786,"**")</f>
        <v>5</v>
      </c>
      <c r="BF3786">
        <f>COUNTIF(J3786:BD3786,"*P*")</f>
        <v>1</v>
      </c>
      <c r="BG3786">
        <f>COUNTIF(J3786:BD3786,"*C*")</f>
        <v>4</v>
      </c>
      <c r="BH3786">
        <f>COUNTIF(AQ3786:BC3786, "C")</f>
        <v>1</v>
      </c>
      <c r="BI3786">
        <f>COUNTIF(AQ3786:BC3786, "P")</f>
        <v>0</v>
      </c>
      <c r="BJ3786" t="str">
        <f t="shared" si="59"/>
        <v/>
      </c>
      <c r="BK3786">
        <f>COUNTIFS(AQ3786:BC3786,"C")+COUNTIFS(AQ3786:BC3786,"P")</f>
        <v>1</v>
      </c>
      <c r="BL3786">
        <f>COUNTIF(AC3786:AO3786,"**")</f>
        <v>0</v>
      </c>
      <c r="BM3786">
        <f>COUNTIF(AC3786:AO3786,"P")</f>
        <v>0</v>
      </c>
      <c r="BN3786">
        <f>COUNTIF(AC3786:AO3786,"C")</f>
        <v>0</v>
      </c>
    </row>
    <row r="3787" spans="1:66" x14ac:dyDescent="0.25">
      <c r="A3787">
        <v>3618</v>
      </c>
      <c r="B3787">
        <v>7</v>
      </c>
      <c r="C3787">
        <v>9</v>
      </c>
      <c r="D3787">
        <v>64</v>
      </c>
      <c r="E3787" t="s">
        <v>58</v>
      </c>
      <c r="F3787" t="s">
        <v>2725</v>
      </c>
      <c r="G3787">
        <v>37</v>
      </c>
      <c r="H3787" t="s">
        <v>60</v>
      </c>
      <c r="I3787" t="s">
        <v>65</v>
      </c>
      <c r="N3787" t="s">
        <v>67</v>
      </c>
      <c r="Z3787" t="s">
        <v>67</v>
      </c>
      <c r="BE3787">
        <f>COUNTIF(J3787:BD3787,"**")</f>
        <v>2</v>
      </c>
      <c r="BF3787">
        <f>COUNTIF(J3787:BD3787,"*P*")</f>
        <v>0</v>
      </c>
      <c r="BG3787">
        <f>COUNTIF(J3787:BD3787,"*C*")</f>
        <v>2</v>
      </c>
      <c r="BH3787">
        <f>COUNTIF(AQ3787:BC3787, "C")</f>
        <v>0</v>
      </c>
      <c r="BI3787">
        <f>COUNTIF(AQ3787:BC3787, "P")</f>
        <v>0</v>
      </c>
      <c r="BJ3787" t="str">
        <f t="shared" si="59"/>
        <v/>
      </c>
      <c r="BK3787">
        <f>COUNTIFS(AQ3787:BC3787,"C")+COUNTIFS(AQ3787:BC3787,"P")</f>
        <v>0</v>
      </c>
      <c r="BL3787">
        <f>COUNTIF(AC3787:AO3787,"**")</f>
        <v>0</v>
      </c>
      <c r="BM3787">
        <f>COUNTIF(AC3787:AO3787,"P")</f>
        <v>0</v>
      </c>
      <c r="BN3787">
        <f>COUNTIF(AC3787:AO3787,"C")</f>
        <v>0</v>
      </c>
    </row>
    <row r="3788" spans="1:66" x14ac:dyDescent="0.25">
      <c r="A3788">
        <v>3619</v>
      </c>
      <c r="B3788">
        <v>7</v>
      </c>
      <c r="C3788">
        <v>9</v>
      </c>
      <c r="D3788">
        <v>64</v>
      </c>
      <c r="E3788" t="s">
        <v>58</v>
      </c>
      <c r="F3788" t="s">
        <v>2726</v>
      </c>
      <c r="G3788">
        <v>37</v>
      </c>
      <c r="H3788" t="s">
        <v>64</v>
      </c>
      <c r="I3788" t="s">
        <v>65</v>
      </c>
      <c r="N3788" t="s">
        <v>67</v>
      </c>
      <c r="AT3788" t="s">
        <v>67</v>
      </c>
      <c r="BE3788">
        <f>COUNTIF(J3788:BD3788,"**")</f>
        <v>2</v>
      </c>
      <c r="BF3788">
        <f>COUNTIF(J3788:BD3788,"*P*")</f>
        <v>0</v>
      </c>
      <c r="BG3788">
        <f>COUNTIF(J3788:BD3788,"*C*")</f>
        <v>2</v>
      </c>
      <c r="BH3788">
        <f>COUNTIF(AQ3788:BC3788, "C")</f>
        <v>1</v>
      </c>
      <c r="BI3788">
        <f>COUNTIF(AQ3788:BC3788, "P")</f>
        <v>0</v>
      </c>
      <c r="BJ3788" t="str">
        <f t="shared" si="59"/>
        <v/>
      </c>
      <c r="BK3788">
        <f>COUNTIFS(AQ3788:BC3788,"C")+COUNTIFS(AQ3788:BC3788,"P")</f>
        <v>1</v>
      </c>
      <c r="BL3788">
        <f>COUNTIF(AC3788:AO3788,"**")</f>
        <v>0</v>
      </c>
      <c r="BM3788">
        <f>COUNTIF(AC3788:AO3788,"P")</f>
        <v>0</v>
      </c>
      <c r="BN3788">
        <f>COUNTIF(AC3788:AO3788,"C")</f>
        <v>0</v>
      </c>
    </row>
    <row r="3789" spans="1:66" x14ac:dyDescent="0.25">
      <c r="A3789">
        <v>3620</v>
      </c>
      <c r="B3789">
        <v>7</v>
      </c>
      <c r="C3789">
        <v>9</v>
      </c>
      <c r="D3789">
        <v>64</v>
      </c>
      <c r="E3789" t="s">
        <v>58</v>
      </c>
      <c r="F3789" t="s">
        <v>2727</v>
      </c>
      <c r="G3789">
        <v>37</v>
      </c>
      <c r="H3789" t="s">
        <v>60</v>
      </c>
      <c r="I3789" t="s">
        <v>65</v>
      </c>
      <c r="K3789" t="s">
        <v>62</v>
      </c>
      <c r="N3789" t="s">
        <v>67</v>
      </c>
      <c r="O3789" t="s">
        <v>67</v>
      </c>
      <c r="AQ3789" t="s">
        <v>67</v>
      </c>
      <c r="AU3789" t="s">
        <v>67</v>
      </c>
      <c r="AZ3789" t="s">
        <v>67</v>
      </c>
      <c r="BD3789" t="s">
        <v>390</v>
      </c>
      <c r="BE3789">
        <f>COUNTIF(J3789:BD3789,"**")</f>
        <v>7</v>
      </c>
      <c r="BF3789">
        <f>COUNTIF(J3789:BD3789,"*P*")</f>
        <v>2</v>
      </c>
      <c r="BG3789">
        <f>COUNTIF(J3789:BD3789,"*C*")</f>
        <v>6</v>
      </c>
      <c r="BH3789">
        <f>COUNTIF(AQ3789:BC3789, "C")</f>
        <v>3</v>
      </c>
      <c r="BI3789">
        <f>COUNTIF(AQ3789:BC3789, "P")</f>
        <v>0</v>
      </c>
      <c r="BJ3789" t="str">
        <f t="shared" si="59"/>
        <v/>
      </c>
      <c r="BK3789">
        <f>COUNTIFS(AQ3789:BC3789,"C")+COUNTIFS(AQ3789:BC3789,"P")</f>
        <v>3</v>
      </c>
      <c r="BL3789">
        <f>COUNTIF(AC3789:AO3789,"**")</f>
        <v>0</v>
      </c>
      <c r="BM3789">
        <f>COUNTIF(AC3789:AO3789,"P")</f>
        <v>0</v>
      </c>
      <c r="BN3789">
        <f>COUNTIF(AC3789:AO3789,"C")</f>
        <v>0</v>
      </c>
    </row>
    <row r="3790" spans="1:66" x14ac:dyDescent="0.25">
      <c r="A3790">
        <v>3683</v>
      </c>
      <c r="B3790">
        <v>7</v>
      </c>
      <c r="C3790">
        <v>11</v>
      </c>
      <c r="D3790">
        <v>64</v>
      </c>
      <c r="E3790" t="s">
        <v>58</v>
      </c>
      <c r="F3790" t="s">
        <v>2728</v>
      </c>
      <c r="G3790">
        <v>37</v>
      </c>
      <c r="H3790" t="s">
        <v>60</v>
      </c>
      <c r="I3790" t="s">
        <v>65</v>
      </c>
      <c r="J3790" t="s">
        <v>62</v>
      </c>
      <c r="W3790" t="s">
        <v>67</v>
      </c>
      <c r="AD3790" t="s">
        <v>67</v>
      </c>
      <c r="AQ3790" t="s">
        <v>67</v>
      </c>
      <c r="AT3790" t="s">
        <v>67</v>
      </c>
      <c r="AU3790" t="s">
        <v>67</v>
      </c>
      <c r="AZ3790" t="s">
        <v>67</v>
      </c>
      <c r="BD3790" t="s">
        <v>212</v>
      </c>
      <c r="BE3790">
        <f>COUNTIF(J3790:BD3790,"**")</f>
        <v>8</v>
      </c>
      <c r="BF3790">
        <f>COUNTIF(J3790:BD3790,"*P*")</f>
        <v>1</v>
      </c>
      <c r="BG3790">
        <f>COUNTIF(J3790:BD3790,"*C*")</f>
        <v>7</v>
      </c>
      <c r="BH3790">
        <f>COUNTIF(AQ3790:BC3790, "C")</f>
        <v>4</v>
      </c>
      <c r="BI3790">
        <f>COUNTIF(AQ3790:BC3790, "P")</f>
        <v>0</v>
      </c>
      <c r="BJ3790" t="str">
        <f t="shared" si="59"/>
        <v/>
      </c>
      <c r="BK3790">
        <f>COUNTIFS(AQ3790:BC3790,"C")+COUNTIFS(AQ3790:BC3790,"P")</f>
        <v>4</v>
      </c>
      <c r="BL3790">
        <f>COUNTIF(AC3790:AO3790,"**")</f>
        <v>1</v>
      </c>
      <c r="BM3790">
        <f>COUNTIF(AC3790:AO3790,"P")</f>
        <v>0</v>
      </c>
      <c r="BN3790">
        <f>COUNTIF(AC3790:AO3790,"C")</f>
        <v>1</v>
      </c>
    </row>
    <row r="3791" spans="1:66" x14ac:dyDescent="0.25">
      <c r="A3791">
        <v>3706</v>
      </c>
      <c r="B3791">
        <v>7</v>
      </c>
      <c r="C3791">
        <v>11</v>
      </c>
      <c r="D3791">
        <v>64</v>
      </c>
      <c r="E3791" t="s">
        <v>58</v>
      </c>
      <c r="F3791" t="s">
        <v>2729</v>
      </c>
      <c r="G3791">
        <v>37</v>
      </c>
      <c r="H3791" t="s">
        <v>60</v>
      </c>
      <c r="I3791" t="s">
        <v>61</v>
      </c>
      <c r="J3791" t="s">
        <v>67</v>
      </c>
      <c r="O3791" t="s">
        <v>62</v>
      </c>
      <c r="AD3791" t="s">
        <v>62</v>
      </c>
      <c r="AF3791" t="s">
        <v>62</v>
      </c>
      <c r="AT3791" t="s">
        <v>67</v>
      </c>
      <c r="AU3791" t="s">
        <v>67</v>
      </c>
      <c r="BD3791" t="s">
        <v>2730</v>
      </c>
      <c r="BE3791">
        <f>COUNTIF(J3791:BD3791,"**")</f>
        <v>7</v>
      </c>
      <c r="BF3791">
        <f>COUNTIF(J3791:BD3791,"*P*")</f>
        <v>4</v>
      </c>
      <c r="BG3791">
        <f>COUNTIF(J3791:BD3791,"*C*")</f>
        <v>3</v>
      </c>
      <c r="BH3791">
        <f>COUNTIF(AQ3791:BC3791, "C")</f>
        <v>2</v>
      </c>
      <c r="BI3791">
        <f>COUNTIF(AQ3791:BC3791, "P")</f>
        <v>0</v>
      </c>
      <c r="BJ3791" t="str">
        <f t="shared" si="59"/>
        <v/>
      </c>
      <c r="BK3791">
        <f>COUNTIFS(AQ3791:BC3791,"C")+COUNTIFS(AQ3791:BC3791,"P")</f>
        <v>2</v>
      </c>
      <c r="BL3791">
        <f>COUNTIF(AC3791:AO3791,"**")</f>
        <v>2</v>
      </c>
      <c r="BM3791">
        <f>COUNTIF(AC3791:AO3791,"P")</f>
        <v>2</v>
      </c>
      <c r="BN3791">
        <f>COUNTIF(AC3791:AO3791,"C")</f>
        <v>0</v>
      </c>
    </row>
    <row r="3792" spans="1:66" x14ac:dyDescent="0.25">
      <c r="A3792">
        <v>3962</v>
      </c>
      <c r="B3792">
        <v>3</v>
      </c>
      <c r="C3792">
        <v>1</v>
      </c>
      <c r="D3792">
        <v>15</v>
      </c>
      <c r="E3792" t="s">
        <v>58</v>
      </c>
      <c r="F3792" t="s">
        <v>1290</v>
      </c>
      <c r="G3792">
        <v>37</v>
      </c>
      <c r="H3792" t="s">
        <v>60</v>
      </c>
      <c r="I3792" t="s">
        <v>94</v>
      </c>
      <c r="AD3792" t="s">
        <v>67</v>
      </c>
      <c r="AW3792" t="s">
        <v>62</v>
      </c>
      <c r="AY3792" t="s">
        <v>67</v>
      </c>
      <c r="BE3792">
        <f>COUNTIF(J3792:BD3792,"**")</f>
        <v>3</v>
      </c>
      <c r="BF3792">
        <f>COUNTIF(J3792:BD3792,"*P*")</f>
        <v>1</v>
      </c>
      <c r="BG3792">
        <f>COUNTIF(J3792:BD3792,"*C*")</f>
        <v>2</v>
      </c>
      <c r="BH3792">
        <f>COUNTIF(AQ3792:BC3792, "C")</f>
        <v>1</v>
      </c>
      <c r="BI3792">
        <f>COUNTIF(AQ3792:BC3792, "P")</f>
        <v>1</v>
      </c>
      <c r="BJ3792" t="str">
        <f t="shared" si="59"/>
        <v/>
      </c>
      <c r="BK3792">
        <f>COUNTIFS(AQ3792:BC3792,"C")+COUNTIFS(AQ3792:BC3792,"P")</f>
        <v>2</v>
      </c>
      <c r="BL3792">
        <f>COUNTIF(AC3792:AO3792,"**")</f>
        <v>1</v>
      </c>
      <c r="BM3792">
        <f>COUNTIF(AC3792:AO3792,"P")</f>
        <v>0</v>
      </c>
      <c r="BN3792">
        <f>COUNTIF(AC3792:AO3792,"C")</f>
        <v>1</v>
      </c>
    </row>
    <row r="3793" spans="1:66" x14ac:dyDescent="0.25">
      <c r="A3793">
        <v>4053</v>
      </c>
      <c r="B3793">
        <v>8</v>
      </c>
      <c r="C3793">
        <v>7</v>
      </c>
      <c r="D3793">
        <v>1</v>
      </c>
      <c r="E3793" t="s">
        <v>58</v>
      </c>
      <c r="F3793" t="s">
        <v>315</v>
      </c>
      <c r="G3793">
        <v>37</v>
      </c>
      <c r="H3793" t="s">
        <v>60</v>
      </c>
      <c r="I3793" t="s">
        <v>65</v>
      </c>
      <c r="O3793" t="s">
        <v>62</v>
      </c>
      <c r="BE3793">
        <f>COUNTIF(J3793:BD3793,"**")</f>
        <v>1</v>
      </c>
      <c r="BF3793">
        <f>COUNTIF(J3793:BD3793,"*P*")</f>
        <v>1</v>
      </c>
      <c r="BG3793">
        <f>COUNTIF(J3793:BD3793,"*C*")</f>
        <v>0</v>
      </c>
      <c r="BH3793">
        <f>COUNTIF(AQ3793:BC3793, "C")</f>
        <v>0</v>
      </c>
      <c r="BI3793">
        <f>COUNTIF(AQ3793:BC3793, "P")</f>
        <v>0</v>
      </c>
      <c r="BJ3793" t="str">
        <f t="shared" si="59"/>
        <v/>
      </c>
      <c r="BK3793">
        <f>COUNTIFS(AQ3793:BC3793,"C")+COUNTIFS(AQ3793:BC3793,"P")</f>
        <v>0</v>
      </c>
      <c r="BL3793">
        <f>COUNTIF(AC3793:AO3793,"**")</f>
        <v>0</v>
      </c>
      <c r="BM3793">
        <f>COUNTIF(AC3793:AO3793,"P")</f>
        <v>0</v>
      </c>
      <c r="BN3793">
        <f>COUNTIF(AC3793:AO3793,"C")</f>
        <v>0</v>
      </c>
    </row>
    <row r="3794" spans="1:66" x14ac:dyDescent="0.25">
      <c r="A3794">
        <v>4132</v>
      </c>
      <c r="B3794">
        <v>8</v>
      </c>
      <c r="C3794">
        <v>12</v>
      </c>
      <c r="D3794">
        <v>38</v>
      </c>
      <c r="E3794" t="s">
        <v>58</v>
      </c>
      <c r="F3794" t="s">
        <v>835</v>
      </c>
      <c r="G3794">
        <v>37</v>
      </c>
      <c r="H3794" t="s">
        <v>60</v>
      </c>
      <c r="I3794" t="s">
        <v>65</v>
      </c>
      <c r="K3794" t="s">
        <v>62</v>
      </c>
      <c r="N3794" t="s">
        <v>67</v>
      </c>
      <c r="AD3794" t="s">
        <v>67</v>
      </c>
      <c r="BA3794" t="s">
        <v>67</v>
      </c>
      <c r="BE3794">
        <f>COUNTIF(J3794:BD3794,"**")</f>
        <v>4</v>
      </c>
      <c r="BF3794">
        <f>COUNTIF(J3794:BD3794,"*P*")</f>
        <v>1</v>
      </c>
      <c r="BG3794">
        <f>COUNTIF(J3794:BD3794,"*C*")</f>
        <v>3</v>
      </c>
      <c r="BH3794">
        <f>COUNTIF(AQ3794:BC3794, "C")</f>
        <v>1</v>
      </c>
      <c r="BI3794">
        <f>COUNTIF(AQ3794:BC3794, "P")</f>
        <v>0</v>
      </c>
      <c r="BJ3794" t="str">
        <f t="shared" si="59"/>
        <v/>
      </c>
      <c r="BK3794">
        <f>COUNTIFS(AQ3794:BC3794,"C")+COUNTIFS(AQ3794:BC3794,"P")</f>
        <v>1</v>
      </c>
      <c r="BL3794">
        <f>COUNTIF(AC3794:AO3794,"**")</f>
        <v>1</v>
      </c>
      <c r="BM3794">
        <f>COUNTIF(AC3794:AO3794,"P")</f>
        <v>0</v>
      </c>
      <c r="BN3794">
        <f>COUNTIF(AC3794:AO3794,"C")</f>
        <v>1</v>
      </c>
    </row>
    <row r="3795" spans="1:66" x14ac:dyDescent="0.25">
      <c r="A3795">
        <v>4139</v>
      </c>
      <c r="B3795">
        <v>8</v>
      </c>
      <c r="C3795">
        <v>12</v>
      </c>
      <c r="D3795">
        <v>1</v>
      </c>
      <c r="E3795" t="s">
        <v>58</v>
      </c>
      <c r="F3795" t="s">
        <v>2731</v>
      </c>
      <c r="G3795">
        <v>37</v>
      </c>
      <c r="H3795" t="s">
        <v>60</v>
      </c>
      <c r="I3795" t="s">
        <v>65</v>
      </c>
      <c r="O3795" t="s">
        <v>62</v>
      </c>
      <c r="BE3795">
        <f>COUNTIF(J3795:BD3795,"**")</f>
        <v>1</v>
      </c>
      <c r="BF3795">
        <f>COUNTIF(J3795:BD3795,"*P*")</f>
        <v>1</v>
      </c>
      <c r="BG3795">
        <f>COUNTIF(J3795:BD3795,"*C*")</f>
        <v>0</v>
      </c>
      <c r="BH3795">
        <f>COUNTIF(AQ3795:BC3795, "C")</f>
        <v>0</v>
      </c>
      <c r="BI3795">
        <f>COUNTIF(AQ3795:BC3795, "P")</f>
        <v>0</v>
      </c>
      <c r="BJ3795" t="str">
        <f t="shared" si="59"/>
        <v/>
      </c>
      <c r="BK3795">
        <f>COUNTIFS(AQ3795:BC3795,"C")+COUNTIFS(AQ3795:BC3795,"P")</f>
        <v>0</v>
      </c>
      <c r="BL3795">
        <f>COUNTIF(AC3795:AO3795,"**")</f>
        <v>0</v>
      </c>
      <c r="BM3795">
        <f>COUNTIF(AC3795:AO3795,"P")</f>
        <v>0</v>
      </c>
      <c r="BN3795">
        <f>COUNTIF(AC3795:AO3795,"C")</f>
        <v>0</v>
      </c>
    </row>
    <row r="3796" spans="1:66" x14ac:dyDescent="0.25">
      <c r="A3796">
        <v>4190</v>
      </c>
      <c r="B3796">
        <v>9</v>
      </c>
      <c r="C3796">
        <v>1</v>
      </c>
      <c r="D3796">
        <v>48</v>
      </c>
      <c r="E3796" t="s">
        <v>58</v>
      </c>
      <c r="F3796" t="s">
        <v>673</v>
      </c>
      <c r="G3796">
        <v>37</v>
      </c>
      <c r="H3796" t="s">
        <v>60</v>
      </c>
      <c r="I3796" t="s">
        <v>65</v>
      </c>
      <c r="O3796" t="s">
        <v>62</v>
      </c>
      <c r="BE3796">
        <f>COUNTIF(J3796:BD3796,"**")</f>
        <v>1</v>
      </c>
      <c r="BF3796">
        <f>COUNTIF(J3796:BD3796,"*P*")</f>
        <v>1</v>
      </c>
      <c r="BG3796">
        <f>COUNTIF(J3796:BD3796,"*C*")</f>
        <v>0</v>
      </c>
      <c r="BH3796">
        <f>COUNTIF(AQ3796:BC3796, "C")</f>
        <v>0</v>
      </c>
      <c r="BI3796">
        <f>COUNTIF(AQ3796:BC3796, "P")</f>
        <v>0</v>
      </c>
      <c r="BJ3796" t="str">
        <f t="shared" si="59"/>
        <v/>
      </c>
      <c r="BK3796">
        <f>COUNTIFS(AQ3796:BC3796,"C")+COUNTIFS(AQ3796:BC3796,"P")</f>
        <v>0</v>
      </c>
      <c r="BL3796">
        <f>COUNTIF(AC3796:AO3796,"**")</f>
        <v>0</v>
      </c>
      <c r="BM3796">
        <f>COUNTIF(AC3796:AO3796,"P")</f>
        <v>0</v>
      </c>
      <c r="BN3796">
        <f>COUNTIF(AC3796:AO3796,"C")</f>
        <v>0</v>
      </c>
    </row>
    <row r="3797" spans="1:66" x14ac:dyDescent="0.25">
      <c r="A3797">
        <v>4203</v>
      </c>
      <c r="B3797">
        <v>25</v>
      </c>
      <c r="C3797">
        <v>1</v>
      </c>
      <c r="D3797">
        <v>49</v>
      </c>
      <c r="E3797" t="s">
        <v>58</v>
      </c>
      <c r="F3797" t="s">
        <v>2732</v>
      </c>
      <c r="G3797">
        <v>37</v>
      </c>
      <c r="H3797" t="s">
        <v>60</v>
      </c>
      <c r="I3797" t="s">
        <v>65</v>
      </c>
      <c r="N3797" t="s">
        <v>67</v>
      </c>
      <c r="O3797" t="s">
        <v>62</v>
      </c>
      <c r="W3797" t="s">
        <v>62</v>
      </c>
      <c r="AD3797" t="s">
        <v>67</v>
      </c>
      <c r="AQ3797" t="s">
        <v>67</v>
      </c>
      <c r="AV3797" t="s">
        <v>62</v>
      </c>
      <c r="AZ3797" t="s">
        <v>67</v>
      </c>
      <c r="BE3797">
        <f>COUNTIF(J3797:BD3797,"**")</f>
        <v>7</v>
      </c>
      <c r="BF3797">
        <f>COUNTIF(J3797:BD3797,"*P*")</f>
        <v>3</v>
      </c>
      <c r="BG3797">
        <f>COUNTIF(J3797:BD3797,"*C*")</f>
        <v>4</v>
      </c>
      <c r="BH3797">
        <f>COUNTIF(AQ3797:BC3797, "C")</f>
        <v>2</v>
      </c>
      <c r="BI3797">
        <f>COUNTIF(AQ3797:BC3797, "P")</f>
        <v>1</v>
      </c>
      <c r="BJ3797" t="str">
        <f t="shared" si="59"/>
        <v/>
      </c>
      <c r="BK3797">
        <f>COUNTIFS(AQ3797:BC3797,"C")+COUNTIFS(AQ3797:BC3797,"P")</f>
        <v>3</v>
      </c>
      <c r="BL3797">
        <f>COUNTIF(AC3797:AO3797,"**")</f>
        <v>1</v>
      </c>
      <c r="BM3797">
        <f>COUNTIF(AC3797:AO3797,"P")</f>
        <v>0</v>
      </c>
      <c r="BN3797">
        <f>COUNTIF(AC3797:AO3797,"C")</f>
        <v>1</v>
      </c>
    </row>
    <row r="3798" spans="1:66" x14ac:dyDescent="0.25">
      <c r="A3798">
        <v>4280</v>
      </c>
      <c r="B3798">
        <v>25</v>
      </c>
      <c r="C3798">
        <v>2</v>
      </c>
      <c r="D3798">
        <v>49</v>
      </c>
      <c r="E3798" t="s">
        <v>58</v>
      </c>
      <c r="F3798" t="s">
        <v>308</v>
      </c>
      <c r="G3798">
        <v>37</v>
      </c>
      <c r="H3798" t="s">
        <v>60</v>
      </c>
      <c r="I3798" t="s">
        <v>65</v>
      </c>
      <c r="J3798" t="s">
        <v>62</v>
      </c>
      <c r="O3798" t="s">
        <v>62</v>
      </c>
      <c r="W3798" t="s">
        <v>67</v>
      </c>
      <c r="BE3798">
        <f>COUNTIF(J3798:BD3798,"**")</f>
        <v>3</v>
      </c>
      <c r="BF3798">
        <f>COUNTIF(J3798:BD3798,"*P*")</f>
        <v>2</v>
      </c>
      <c r="BG3798">
        <f>COUNTIF(J3798:BD3798,"*C*")</f>
        <v>1</v>
      </c>
      <c r="BH3798">
        <f>COUNTIF(AQ3798:BC3798, "C")</f>
        <v>0</v>
      </c>
      <c r="BI3798">
        <f>COUNTIF(AQ3798:BC3798, "P")</f>
        <v>0</v>
      </c>
      <c r="BJ3798" t="str">
        <f t="shared" si="59"/>
        <v/>
      </c>
      <c r="BK3798">
        <f>COUNTIFS(AQ3798:BC3798,"C")+COUNTIFS(AQ3798:BC3798,"P")</f>
        <v>0</v>
      </c>
      <c r="BL3798">
        <f>COUNTIF(AC3798:AO3798,"**")</f>
        <v>0</v>
      </c>
      <c r="BM3798">
        <f>COUNTIF(AC3798:AO3798,"P")</f>
        <v>0</v>
      </c>
      <c r="BN3798">
        <f>COUNTIF(AC3798:AO3798,"C")</f>
        <v>0</v>
      </c>
    </row>
    <row r="3799" spans="1:66" x14ac:dyDescent="0.25">
      <c r="A3799">
        <v>4492</v>
      </c>
      <c r="B3799">
        <v>9</v>
      </c>
      <c r="C3799">
        <v>4</v>
      </c>
      <c r="D3799">
        <v>48</v>
      </c>
      <c r="E3799" t="s">
        <v>58</v>
      </c>
      <c r="F3799" t="s">
        <v>2733</v>
      </c>
      <c r="G3799">
        <v>37</v>
      </c>
      <c r="H3799" t="s">
        <v>60</v>
      </c>
      <c r="I3799" t="s">
        <v>65</v>
      </c>
      <c r="O3799" t="s">
        <v>62</v>
      </c>
      <c r="BE3799">
        <f>COUNTIF(J3799:BD3799,"**")</f>
        <v>1</v>
      </c>
      <c r="BF3799">
        <f>COUNTIF(J3799:BD3799,"*P*")</f>
        <v>1</v>
      </c>
      <c r="BG3799">
        <f>COUNTIF(J3799:BD3799,"*C*")</f>
        <v>0</v>
      </c>
      <c r="BH3799">
        <f>COUNTIF(AQ3799:BC3799, "C")</f>
        <v>0</v>
      </c>
      <c r="BI3799">
        <f>COUNTIF(AQ3799:BC3799, "P")</f>
        <v>0</v>
      </c>
      <c r="BJ3799" t="str">
        <f t="shared" si="59"/>
        <v/>
      </c>
      <c r="BK3799">
        <f>COUNTIFS(AQ3799:BC3799,"C")+COUNTIFS(AQ3799:BC3799,"P")</f>
        <v>0</v>
      </c>
      <c r="BL3799">
        <f>COUNTIF(AC3799:AO3799,"**")</f>
        <v>0</v>
      </c>
      <c r="BM3799">
        <f>COUNTIF(AC3799:AO3799,"P")</f>
        <v>0</v>
      </c>
      <c r="BN3799">
        <f>COUNTIF(AC3799:AO3799,"C")</f>
        <v>0</v>
      </c>
    </row>
    <row r="3800" spans="1:66" x14ac:dyDescent="0.25">
      <c r="A3800">
        <v>4497</v>
      </c>
      <c r="B3800">
        <v>9</v>
      </c>
      <c r="C3800">
        <v>4</v>
      </c>
      <c r="D3800">
        <v>48</v>
      </c>
      <c r="E3800" t="s">
        <v>58</v>
      </c>
      <c r="F3800" t="s">
        <v>2734</v>
      </c>
      <c r="G3800">
        <v>37</v>
      </c>
      <c r="H3800" t="s">
        <v>60</v>
      </c>
      <c r="I3800" t="s">
        <v>61</v>
      </c>
      <c r="N3800" t="s">
        <v>67</v>
      </c>
      <c r="AD3800" t="s">
        <v>62</v>
      </c>
      <c r="AT3800" t="s">
        <v>67</v>
      </c>
      <c r="AZ3800" t="s">
        <v>67</v>
      </c>
      <c r="BE3800">
        <f>COUNTIF(J3800:BD3800,"**")</f>
        <v>4</v>
      </c>
      <c r="BF3800">
        <f>COUNTIF(J3800:BD3800,"*P*")</f>
        <v>1</v>
      </c>
      <c r="BG3800">
        <f>COUNTIF(J3800:BD3800,"*C*")</f>
        <v>3</v>
      </c>
      <c r="BH3800">
        <f>COUNTIF(AQ3800:BC3800, "C")</f>
        <v>2</v>
      </c>
      <c r="BI3800">
        <f>COUNTIF(AQ3800:BC3800, "P")</f>
        <v>0</v>
      </c>
      <c r="BJ3800" t="str">
        <f t="shared" si="59"/>
        <v/>
      </c>
      <c r="BK3800">
        <f>COUNTIFS(AQ3800:BC3800,"C")+COUNTIFS(AQ3800:BC3800,"P")</f>
        <v>2</v>
      </c>
      <c r="BL3800">
        <f>COUNTIF(AC3800:AO3800,"**")</f>
        <v>1</v>
      </c>
      <c r="BM3800">
        <f>COUNTIF(AC3800:AO3800,"P")</f>
        <v>1</v>
      </c>
      <c r="BN3800">
        <f>COUNTIF(AC3800:AO3800,"C")</f>
        <v>0</v>
      </c>
    </row>
    <row r="3801" spans="1:66" x14ac:dyDescent="0.25">
      <c r="A3801">
        <v>4513</v>
      </c>
      <c r="B3801">
        <v>9</v>
      </c>
      <c r="C3801">
        <v>5</v>
      </c>
      <c r="D3801">
        <v>48</v>
      </c>
      <c r="E3801" t="s">
        <v>58</v>
      </c>
      <c r="F3801" t="s">
        <v>316</v>
      </c>
      <c r="G3801">
        <v>37</v>
      </c>
      <c r="H3801" t="s">
        <v>64</v>
      </c>
      <c r="I3801" t="s">
        <v>65</v>
      </c>
      <c r="AD3801" t="s">
        <v>62</v>
      </c>
      <c r="AT3801" t="s">
        <v>67</v>
      </c>
      <c r="BE3801">
        <f>COUNTIF(J3801:BD3801,"**")</f>
        <v>2</v>
      </c>
      <c r="BF3801">
        <f>COUNTIF(J3801:BD3801,"*P*")</f>
        <v>1</v>
      </c>
      <c r="BG3801">
        <f>COUNTIF(J3801:BD3801,"*C*")</f>
        <v>1</v>
      </c>
      <c r="BH3801">
        <f>COUNTIF(AQ3801:BC3801, "C")</f>
        <v>1</v>
      </c>
      <c r="BI3801">
        <f>COUNTIF(AQ3801:BC3801, "P")</f>
        <v>0</v>
      </c>
      <c r="BJ3801" t="str">
        <f t="shared" si="59"/>
        <v/>
      </c>
      <c r="BK3801">
        <f>COUNTIFS(AQ3801:BC3801,"C")+COUNTIFS(AQ3801:BC3801,"P")</f>
        <v>1</v>
      </c>
      <c r="BL3801">
        <f>COUNTIF(AC3801:AO3801,"**")</f>
        <v>1</v>
      </c>
      <c r="BM3801">
        <f>COUNTIF(AC3801:AO3801,"P")</f>
        <v>1</v>
      </c>
      <c r="BN3801">
        <f>COUNTIF(AC3801:AO3801,"C")</f>
        <v>0</v>
      </c>
    </row>
    <row r="3802" spans="1:66" x14ac:dyDescent="0.25">
      <c r="A3802">
        <v>4540</v>
      </c>
      <c r="B3802">
        <v>25</v>
      </c>
      <c r="C3802">
        <v>5</v>
      </c>
      <c r="D3802">
        <v>49</v>
      </c>
      <c r="E3802" t="s">
        <v>58</v>
      </c>
      <c r="F3802" t="s">
        <v>2735</v>
      </c>
      <c r="G3802">
        <v>37</v>
      </c>
      <c r="H3802" t="s">
        <v>60</v>
      </c>
      <c r="I3802" t="s">
        <v>65</v>
      </c>
      <c r="J3802" t="s">
        <v>62</v>
      </c>
      <c r="W3802" t="s">
        <v>67</v>
      </c>
      <c r="AT3802" t="s">
        <v>67</v>
      </c>
      <c r="BD3802" t="s">
        <v>2124</v>
      </c>
      <c r="BE3802">
        <f>COUNTIF(J3802:BD3802,"**")</f>
        <v>4</v>
      </c>
      <c r="BF3802">
        <f>COUNTIF(J3802:BD3802,"*P*")</f>
        <v>1</v>
      </c>
      <c r="BG3802">
        <f>COUNTIF(J3802:BD3802,"*C*")</f>
        <v>3</v>
      </c>
      <c r="BH3802">
        <f>COUNTIF(AQ3802:BC3802, "C")</f>
        <v>1</v>
      </c>
      <c r="BI3802">
        <f>COUNTIF(AQ3802:BC3802, "P")</f>
        <v>0</v>
      </c>
      <c r="BJ3802" t="str">
        <f t="shared" si="59"/>
        <v/>
      </c>
      <c r="BK3802">
        <f>COUNTIFS(AQ3802:BC3802,"C")+COUNTIFS(AQ3802:BC3802,"P")</f>
        <v>1</v>
      </c>
      <c r="BL3802">
        <f>COUNTIF(AC3802:AO3802,"**")</f>
        <v>0</v>
      </c>
      <c r="BM3802">
        <f>COUNTIF(AC3802:AO3802,"P")</f>
        <v>0</v>
      </c>
      <c r="BN3802">
        <f>COUNTIF(AC3802:AO3802,"C")</f>
        <v>0</v>
      </c>
    </row>
    <row r="3803" spans="1:66" x14ac:dyDescent="0.25">
      <c r="A3803">
        <v>4617</v>
      </c>
      <c r="B3803">
        <v>9</v>
      </c>
      <c r="C3803">
        <v>6</v>
      </c>
      <c r="D3803">
        <v>48</v>
      </c>
      <c r="E3803" t="s">
        <v>58</v>
      </c>
      <c r="F3803" t="s">
        <v>2736</v>
      </c>
      <c r="G3803">
        <v>37</v>
      </c>
      <c r="H3803" t="s">
        <v>64</v>
      </c>
      <c r="I3803" t="s">
        <v>65</v>
      </c>
      <c r="N3803" t="s">
        <v>67</v>
      </c>
      <c r="AQ3803" t="s">
        <v>67</v>
      </c>
      <c r="AT3803" t="s">
        <v>62</v>
      </c>
      <c r="AZ3803" t="s">
        <v>67</v>
      </c>
      <c r="BE3803">
        <f>COUNTIF(J3803:BD3803,"**")</f>
        <v>4</v>
      </c>
      <c r="BF3803">
        <f>COUNTIF(J3803:BD3803,"*P*")</f>
        <v>1</v>
      </c>
      <c r="BG3803">
        <f>COUNTIF(J3803:BD3803,"*C*")</f>
        <v>3</v>
      </c>
      <c r="BH3803">
        <f>COUNTIF(AQ3803:BC3803, "C")</f>
        <v>2</v>
      </c>
      <c r="BI3803">
        <f>COUNTIF(AQ3803:BC3803, "P")</f>
        <v>1</v>
      </c>
      <c r="BJ3803" t="str">
        <f t="shared" si="59"/>
        <v/>
      </c>
      <c r="BK3803">
        <f>COUNTIFS(AQ3803:BC3803,"C")+COUNTIFS(AQ3803:BC3803,"P")</f>
        <v>3</v>
      </c>
      <c r="BL3803">
        <f>COUNTIF(AC3803:AO3803,"**")</f>
        <v>0</v>
      </c>
      <c r="BM3803">
        <f>COUNTIF(AC3803:AO3803,"P")</f>
        <v>0</v>
      </c>
      <c r="BN3803">
        <f>COUNTIF(AC3803:AO3803,"C")</f>
        <v>0</v>
      </c>
    </row>
    <row r="3804" spans="1:66" x14ac:dyDescent="0.25">
      <c r="A3804">
        <v>4634</v>
      </c>
      <c r="B3804">
        <v>25</v>
      </c>
      <c r="C3804">
        <v>6</v>
      </c>
      <c r="D3804">
        <v>49</v>
      </c>
      <c r="E3804" t="s">
        <v>58</v>
      </c>
      <c r="F3804" t="s">
        <v>2737</v>
      </c>
      <c r="G3804">
        <v>37</v>
      </c>
      <c r="H3804" t="s">
        <v>64</v>
      </c>
      <c r="I3804" t="s">
        <v>65</v>
      </c>
      <c r="N3804" t="s">
        <v>67</v>
      </c>
      <c r="O3804" t="s">
        <v>67</v>
      </c>
      <c r="AT3804" t="s">
        <v>67</v>
      </c>
      <c r="BE3804">
        <f>COUNTIF(J3804:BD3804,"**")</f>
        <v>3</v>
      </c>
      <c r="BF3804">
        <f>COUNTIF(J3804:BD3804,"*P*")</f>
        <v>0</v>
      </c>
      <c r="BG3804">
        <f>COUNTIF(J3804:BD3804,"*C*")</f>
        <v>3</v>
      </c>
      <c r="BH3804">
        <f>COUNTIF(AQ3804:BC3804, "C")</f>
        <v>1</v>
      </c>
      <c r="BI3804">
        <f>COUNTIF(AQ3804:BC3804, "P")</f>
        <v>0</v>
      </c>
      <c r="BJ3804" t="str">
        <f t="shared" si="59"/>
        <v/>
      </c>
      <c r="BK3804">
        <f>COUNTIFS(AQ3804:BC3804,"C")+COUNTIFS(AQ3804:BC3804,"P")</f>
        <v>1</v>
      </c>
      <c r="BL3804">
        <f>COUNTIF(AC3804:AO3804,"**")</f>
        <v>0</v>
      </c>
      <c r="BM3804">
        <f>COUNTIF(AC3804:AO3804,"P")</f>
        <v>0</v>
      </c>
      <c r="BN3804">
        <f>COUNTIF(AC3804:AO3804,"C")</f>
        <v>0</v>
      </c>
    </row>
    <row r="3805" spans="1:66" x14ac:dyDescent="0.25">
      <c r="A3805">
        <v>4643</v>
      </c>
      <c r="B3805">
        <v>9</v>
      </c>
      <c r="C3805">
        <v>6</v>
      </c>
      <c r="D3805">
        <v>48</v>
      </c>
      <c r="E3805" t="s">
        <v>58</v>
      </c>
      <c r="F3805" t="s">
        <v>2738</v>
      </c>
      <c r="G3805">
        <v>37</v>
      </c>
      <c r="H3805" t="s">
        <v>60</v>
      </c>
      <c r="I3805" t="s">
        <v>97</v>
      </c>
      <c r="O3805" t="s">
        <v>62</v>
      </c>
      <c r="BE3805">
        <f>COUNTIF(J3805:BD3805,"**")</f>
        <v>1</v>
      </c>
      <c r="BF3805">
        <f>COUNTIF(J3805:BD3805,"*P*")</f>
        <v>1</v>
      </c>
      <c r="BG3805">
        <f>COUNTIF(J3805:BD3805,"*C*")</f>
        <v>0</v>
      </c>
      <c r="BH3805">
        <f>COUNTIF(AQ3805:BC3805, "C")</f>
        <v>0</v>
      </c>
      <c r="BI3805">
        <f>COUNTIF(AQ3805:BC3805, "P")</f>
        <v>0</v>
      </c>
      <c r="BJ3805" t="str">
        <f t="shared" si="59"/>
        <v/>
      </c>
      <c r="BK3805">
        <f>COUNTIFS(AQ3805:BC3805,"C")+COUNTIFS(AQ3805:BC3805,"P")</f>
        <v>0</v>
      </c>
      <c r="BL3805">
        <f>COUNTIF(AC3805:AO3805,"**")</f>
        <v>0</v>
      </c>
      <c r="BM3805">
        <f>COUNTIF(AC3805:AO3805,"P")</f>
        <v>0</v>
      </c>
      <c r="BN3805">
        <f>COUNTIF(AC3805:AO3805,"C")</f>
        <v>0</v>
      </c>
    </row>
    <row r="3806" spans="1:66" x14ac:dyDescent="0.25">
      <c r="A3806">
        <v>4649</v>
      </c>
      <c r="B3806">
        <v>9</v>
      </c>
      <c r="C3806">
        <v>6</v>
      </c>
      <c r="D3806">
        <v>48</v>
      </c>
      <c r="E3806" t="s">
        <v>58</v>
      </c>
      <c r="F3806" t="s">
        <v>2739</v>
      </c>
      <c r="G3806">
        <v>37</v>
      </c>
      <c r="H3806" t="s">
        <v>60</v>
      </c>
      <c r="I3806" t="s">
        <v>65</v>
      </c>
      <c r="N3806" t="s">
        <v>67</v>
      </c>
      <c r="AT3806" t="s">
        <v>67</v>
      </c>
      <c r="BC3806" t="s">
        <v>62</v>
      </c>
      <c r="BD3806" t="s">
        <v>2740</v>
      </c>
      <c r="BE3806">
        <f>COUNTIF(J3806:BD3806,"**")</f>
        <v>4</v>
      </c>
      <c r="BF3806">
        <f>COUNTIF(J3806:BD3806,"*P*")</f>
        <v>1</v>
      </c>
      <c r="BG3806">
        <f>COUNTIF(J3806:BD3806,"*C*")</f>
        <v>3</v>
      </c>
      <c r="BH3806">
        <f>COUNTIF(AQ3806:BC3806, "C")</f>
        <v>1</v>
      </c>
      <c r="BI3806">
        <f>COUNTIF(AQ3806:BC3806, "P")</f>
        <v>1</v>
      </c>
      <c r="BJ3806" t="str">
        <f t="shared" si="59"/>
        <v/>
      </c>
      <c r="BK3806">
        <f>COUNTIFS(AQ3806:BC3806,"C")+COUNTIFS(AQ3806:BC3806,"P")</f>
        <v>2</v>
      </c>
      <c r="BL3806">
        <f>COUNTIF(AC3806:AO3806,"**")</f>
        <v>0</v>
      </c>
      <c r="BM3806">
        <f>COUNTIF(AC3806:AO3806,"P")</f>
        <v>0</v>
      </c>
      <c r="BN3806">
        <f>COUNTIF(AC3806:AO3806,"C")</f>
        <v>0</v>
      </c>
    </row>
    <row r="3807" spans="1:66" x14ac:dyDescent="0.25">
      <c r="A3807">
        <v>4671</v>
      </c>
      <c r="B3807">
        <v>9</v>
      </c>
      <c r="C3807">
        <v>6</v>
      </c>
      <c r="D3807">
        <v>48</v>
      </c>
      <c r="E3807" t="s">
        <v>58</v>
      </c>
      <c r="F3807" t="s">
        <v>471</v>
      </c>
      <c r="G3807">
        <v>37</v>
      </c>
      <c r="H3807" t="s">
        <v>60</v>
      </c>
      <c r="I3807" t="s">
        <v>65</v>
      </c>
      <c r="N3807" t="s">
        <v>62</v>
      </c>
      <c r="O3807" t="s">
        <v>62</v>
      </c>
      <c r="BE3807">
        <f>COUNTIF(J3807:BD3807,"**")</f>
        <v>2</v>
      </c>
      <c r="BF3807">
        <f>COUNTIF(J3807:BD3807,"*P*")</f>
        <v>2</v>
      </c>
      <c r="BG3807">
        <f>COUNTIF(J3807:BD3807,"*C*")</f>
        <v>0</v>
      </c>
      <c r="BH3807">
        <f>COUNTIF(AQ3807:BC3807, "C")</f>
        <v>0</v>
      </c>
      <c r="BI3807">
        <f>COUNTIF(AQ3807:BC3807, "P")</f>
        <v>0</v>
      </c>
      <c r="BJ3807" t="str">
        <f t="shared" si="59"/>
        <v/>
      </c>
      <c r="BK3807">
        <f>COUNTIFS(AQ3807:BC3807,"C")+COUNTIFS(AQ3807:BC3807,"P")</f>
        <v>0</v>
      </c>
      <c r="BL3807">
        <f>COUNTIF(AC3807:AO3807,"**")</f>
        <v>0</v>
      </c>
      <c r="BM3807">
        <f>COUNTIF(AC3807:AO3807,"P")</f>
        <v>0</v>
      </c>
      <c r="BN3807">
        <f>COUNTIF(AC3807:AO3807,"C")</f>
        <v>0</v>
      </c>
    </row>
    <row r="3808" spans="1:66" x14ac:dyDescent="0.25">
      <c r="A3808">
        <v>4704</v>
      </c>
      <c r="B3808">
        <v>9</v>
      </c>
      <c r="C3808">
        <v>7</v>
      </c>
      <c r="D3808">
        <v>48</v>
      </c>
      <c r="E3808" t="s">
        <v>58</v>
      </c>
      <c r="F3808" t="s">
        <v>2741</v>
      </c>
      <c r="G3808">
        <v>37</v>
      </c>
      <c r="H3808" t="s">
        <v>64</v>
      </c>
      <c r="I3808" t="s">
        <v>65</v>
      </c>
      <c r="O3808" t="s">
        <v>67</v>
      </c>
      <c r="AT3808" t="s">
        <v>62</v>
      </c>
      <c r="BD3808" t="s">
        <v>2740</v>
      </c>
      <c r="BE3808">
        <f>COUNTIF(J3808:BD3808,"**")</f>
        <v>3</v>
      </c>
      <c r="BF3808">
        <f>COUNTIF(J3808:BD3808,"*P*")</f>
        <v>1</v>
      </c>
      <c r="BG3808">
        <f>COUNTIF(J3808:BD3808,"*C*")</f>
        <v>2</v>
      </c>
      <c r="BH3808">
        <f>COUNTIF(AQ3808:BC3808, "C")</f>
        <v>0</v>
      </c>
      <c r="BI3808">
        <f>COUNTIF(AQ3808:BC3808, "P")</f>
        <v>1</v>
      </c>
      <c r="BJ3808" t="str">
        <f t="shared" si="59"/>
        <v>X</v>
      </c>
      <c r="BK3808">
        <f>COUNTIFS(AQ3808:BC3808,"C")+COUNTIFS(AQ3808:BC3808,"P")</f>
        <v>1</v>
      </c>
      <c r="BL3808">
        <f>COUNTIF(AC3808:AO3808,"**")</f>
        <v>0</v>
      </c>
      <c r="BM3808">
        <f>COUNTIF(AC3808:AO3808,"P")</f>
        <v>0</v>
      </c>
      <c r="BN3808">
        <f>COUNTIF(AC3808:AO3808,"C")</f>
        <v>0</v>
      </c>
    </row>
    <row r="3809" spans="1:66" x14ac:dyDescent="0.25">
      <c r="A3809">
        <v>4816</v>
      </c>
      <c r="B3809">
        <v>9</v>
      </c>
      <c r="C3809">
        <v>8</v>
      </c>
      <c r="D3809">
        <v>48</v>
      </c>
      <c r="E3809" t="s">
        <v>58</v>
      </c>
      <c r="F3809" t="s">
        <v>2742</v>
      </c>
      <c r="G3809">
        <v>37</v>
      </c>
      <c r="H3809" t="s">
        <v>60</v>
      </c>
      <c r="I3809" t="s">
        <v>65</v>
      </c>
      <c r="N3809" t="s">
        <v>67</v>
      </c>
      <c r="BE3809">
        <f>COUNTIF(J3809:BD3809,"**")</f>
        <v>1</v>
      </c>
      <c r="BF3809">
        <f>COUNTIF(J3809:BD3809,"*P*")</f>
        <v>0</v>
      </c>
      <c r="BG3809">
        <f>COUNTIF(J3809:BD3809,"*C*")</f>
        <v>1</v>
      </c>
      <c r="BH3809">
        <f>COUNTIF(AQ3809:BC3809, "C")</f>
        <v>0</v>
      </c>
      <c r="BI3809">
        <f>COUNTIF(AQ3809:BC3809, "P")</f>
        <v>0</v>
      </c>
      <c r="BJ3809" t="str">
        <f t="shared" si="59"/>
        <v/>
      </c>
      <c r="BK3809">
        <f>COUNTIFS(AQ3809:BC3809,"C")+COUNTIFS(AQ3809:BC3809,"P")</f>
        <v>0</v>
      </c>
      <c r="BL3809">
        <f>COUNTIF(AC3809:AO3809,"**")</f>
        <v>0</v>
      </c>
      <c r="BM3809">
        <f>COUNTIF(AC3809:AO3809,"P")</f>
        <v>0</v>
      </c>
      <c r="BN3809">
        <f>COUNTIF(AC3809:AO3809,"C")</f>
        <v>0</v>
      </c>
    </row>
    <row r="3810" spans="1:66" x14ac:dyDescent="0.25">
      <c r="A3810">
        <v>4965</v>
      </c>
      <c r="B3810">
        <v>9</v>
      </c>
      <c r="C3810">
        <v>10</v>
      </c>
      <c r="D3810">
        <v>48</v>
      </c>
      <c r="E3810" t="s">
        <v>58</v>
      </c>
      <c r="F3810" t="s">
        <v>132</v>
      </c>
      <c r="G3810">
        <v>37</v>
      </c>
      <c r="H3810" t="s">
        <v>60</v>
      </c>
      <c r="I3810" t="s">
        <v>65</v>
      </c>
      <c r="O3810" t="s">
        <v>62</v>
      </c>
      <c r="BE3810">
        <f>COUNTIF(J3810:BD3810,"**")</f>
        <v>1</v>
      </c>
      <c r="BF3810">
        <f>COUNTIF(J3810:BD3810,"*P*")</f>
        <v>1</v>
      </c>
      <c r="BG3810">
        <f>COUNTIF(J3810:BD3810,"*C*")</f>
        <v>0</v>
      </c>
      <c r="BH3810">
        <f>COUNTIF(AQ3810:BC3810, "C")</f>
        <v>0</v>
      </c>
      <c r="BI3810">
        <f>COUNTIF(AQ3810:BC3810, "P")</f>
        <v>0</v>
      </c>
      <c r="BJ3810" t="str">
        <f t="shared" si="59"/>
        <v/>
      </c>
      <c r="BK3810">
        <f>COUNTIFS(AQ3810:BC3810,"C")+COUNTIFS(AQ3810:BC3810,"P")</f>
        <v>0</v>
      </c>
      <c r="BL3810">
        <f>COUNTIF(AC3810:AO3810,"**")</f>
        <v>0</v>
      </c>
      <c r="BM3810">
        <f>COUNTIF(AC3810:AO3810,"P")</f>
        <v>0</v>
      </c>
      <c r="BN3810">
        <f>COUNTIF(AC3810:AO3810,"C")</f>
        <v>0</v>
      </c>
    </row>
    <row r="3811" spans="1:66" x14ac:dyDescent="0.25">
      <c r="A3811">
        <v>4967</v>
      </c>
      <c r="B3811">
        <v>9</v>
      </c>
      <c r="C3811">
        <v>10</v>
      </c>
      <c r="D3811">
        <v>48</v>
      </c>
      <c r="E3811" t="s">
        <v>58</v>
      </c>
      <c r="F3811" t="s">
        <v>132</v>
      </c>
      <c r="G3811">
        <v>37</v>
      </c>
      <c r="H3811" t="s">
        <v>60</v>
      </c>
      <c r="I3811" t="s">
        <v>65</v>
      </c>
      <c r="O3811" t="s">
        <v>62</v>
      </c>
      <c r="BE3811">
        <f>COUNTIF(J3811:BD3811,"**")</f>
        <v>1</v>
      </c>
      <c r="BF3811">
        <f>COUNTIF(J3811:BD3811,"*P*")</f>
        <v>1</v>
      </c>
      <c r="BG3811">
        <f>COUNTIF(J3811:BD3811,"*C*")</f>
        <v>0</v>
      </c>
      <c r="BH3811">
        <f>COUNTIF(AQ3811:BC3811, "C")</f>
        <v>0</v>
      </c>
      <c r="BI3811">
        <f>COUNTIF(AQ3811:BC3811, "P")</f>
        <v>0</v>
      </c>
      <c r="BJ3811" t="str">
        <f t="shared" si="59"/>
        <v/>
      </c>
      <c r="BK3811">
        <f>COUNTIFS(AQ3811:BC3811,"C")+COUNTIFS(AQ3811:BC3811,"P")</f>
        <v>0</v>
      </c>
      <c r="BL3811">
        <f>COUNTIF(AC3811:AO3811,"**")</f>
        <v>0</v>
      </c>
      <c r="BM3811">
        <f>COUNTIF(AC3811:AO3811,"P")</f>
        <v>0</v>
      </c>
      <c r="BN3811">
        <f>COUNTIF(AC3811:AO3811,"C")</f>
        <v>0</v>
      </c>
    </row>
    <row r="3812" spans="1:66" x14ac:dyDescent="0.25">
      <c r="A3812">
        <v>4992</v>
      </c>
      <c r="B3812">
        <v>9</v>
      </c>
      <c r="C3812">
        <v>10</v>
      </c>
      <c r="D3812">
        <v>48</v>
      </c>
      <c r="E3812" t="s">
        <v>58</v>
      </c>
      <c r="F3812" t="s">
        <v>2743</v>
      </c>
      <c r="G3812">
        <v>37</v>
      </c>
      <c r="H3812" t="s">
        <v>60</v>
      </c>
      <c r="I3812" t="s">
        <v>61</v>
      </c>
      <c r="N3812" t="s">
        <v>67</v>
      </c>
      <c r="AT3812" t="s">
        <v>67</v>
      </c>
      <c r="BE3812">
        <f>COUNTIF(J3812:BD3812,"**")</f>
        <v>2</v>
      </c>
      <c r="BF3812">
        <f>COUNTIF(J3812:BD3812,"*P*")</f>
        <v>0</v>
      </c>
      <c r="BG3812">
        <f>COUNTIF(J3812:BD3812,"*C*")</f>
        <v>2</v>
      </c>
      <c r="BH3812">
        <f>COUNTIF(AQ3812:BC3812, "C")</f>
        <v>1</v>
      </c>
      <c r="BI3812">
        <f>COUNTIF(AQ3812:BC3812, "P")</f>
        <v>0</v>
      </c>
      <c r="BJ3812" t="str">
        <f t="shared" si="59"/>
        <v/>
      </c>
      <c r="BK3812">
        <f>COUNTIFS(AQ3812:BC3812,"C")+COUNTIFS(AQ3812:BC3812,"P")</f>
        <v>1</v>
      </c>
      <c r="BL3812">
        <f>COUNTIF(AC3812:AO3812,"**")</f>
        <v>0</v>
      </c>
      <c r="BM3812">
        <f>COUNTIF(AC3812:AO3812,"P")</f>
        <v>0</v>
      </c>
      <c r="BN3812">
        <f>COUNTIF(AC3812:AO3812,"C")</f>
        <v>0</v>
      </c>
    </row>
    <row r="3813" spans="1:66" x14ac:dyDescent="0.25">
      <c r="A3813">
        <v>4999</v>
      </c>
      <c r="B3813">
        <v>9</v>
      </c>
      <c r="C3813">
        <v>10</v>
      </c>
      <c r="D3813">
        <v>48</v>
      </c>
      <c r="E3813" t="s">
        <v>58</v>
      </c>
      <c r="F3813" t="s">
        <v>2744</v>
      </c>
      <c r="G3813">
        <v>37</v>
      </c>
      <c r="H3813" t="s">
        <v>60</v>
      </c>
      <c r="I3813" t="s">
        <v>61</v>
      </c>
      <c r="M3813" t="s">
        <v>67</v>
      </c>
      <c r="BD3813" t="s">
        <v>547</v>
      </c>
      <c r="BE3813">
        <f>COUNTIF(J3813:BD3813,"**")</f>
        <v>2</v>
      </c>
      <c r="BF3813">
        <f>COUNTIF(J3813:BD3813,"*P*")</f>
        <v>1</v>
      </c>
      <c r="BG3813">
        <f>COUNTIF(J3813:BD3813,"*C*")</f>
        <v>1</v>
      </c>
      <c r="BH3813">
        <f>COUNTIF(AQ3813:BC3813, "C")</f>
        <v>0</v>
      </c>
      <c r="BI3813">
        <f>COUNTIF(AQ3813:BC3813, "P")</f>
        <v>0</v>
      </c>
      <c r="BJ3813" t="str">
        <f t="shared" si="59"/>
        <v/>
      </c>
      <c r="BK3813">
        <f>COUNTIFS(AQ3813:BC3813,"C")+COUNTIFS(AQ3813:BC3813,"P")</f>
        <v>0</v>
      </c>
      <c r="BL3813">
        <f>COUNTIF(AC3813:AO3813,"**")</f>
        <v>0</v>
      </c>
      <c r="BM3813">
        <f>COUNTIF(AC3813:AO3813,"P")</f>
        <v>0</v>
      </c>
      <c r="BN3813">
        <f>COUNTIF(AC3813:AO3813,"C")</f>
        <v>0</v>
      </c>
    </row>
    <row r="3814" spans="1:66" x14ac:dyDescent="0.25">
      <c r="A3814">
        <v>5001</v>
      </c>
      <c r="B3814">
        <v>25</v>
      </c>
      <c r="C3814">
        <v>10</v>
      </c>
      <c r="D3814">
        <v>49</v>
      </c>
      <c r="E3814" t="s">
        <v>58</v>
      </c>
      <c r="F3814" t="s">
        <v>2745</v>
      </c>
      <c r="G3814">
        <v>37</v>
      </c>
      <c r="H3814" t="s">
        <v>60</v>
      </c>
      <c r="I3814" t="s">
        <v>65</v>
      </c>
      <c r="N3814" t="s">
        <v>67</v>
      </c>
      <c r="AQ3814" t="s">
        <v>67</v>
      </c>
      <c r="AR3814" t="s">
        <v>62</v>
      </c>
      <c r="AT3814" t="s">
        <v>67</v>
      </c>
      <c r="AZ3814" t="s">
        <v>67</v>
      </c>
      <c r="BE3814">
        <f>COUNTIF(J3814:BD3814,"**")</f>
        <v>5</v>
      </c>
      <c r="BF3814">
        <f>COUNTIF(J3814:BD3814,"*P*")</f>
        <v>1</v>
      </c>
      <c r="BG3814">
        <f>COUNTIF(J3814:BD3814,"*C*")</f>
        <v>4</v>
      </c>
      <c r="BH3814">
        <f>COUNTIF(AQ3814:BC3814, "C")</f>
        <v>3</v>
      </c>
      <c r="BI3814">
        <f>COUNTIF(AQ3814:BC3814, "P")</f>
        <v>1</v>
      </c>
      <c r="BJ3814" t="str">
        <f t="shared" si="59"/>
        <v/>
      </c>
      <c r="BK3814">
        <f>COUNTIFS(AQ3814:BC3814,"C")+COUNTIFS(AQ3814:BC3814,"P")</f>
        <v>4</v>
      </c>
      <c r="BL3814">
        <f>COUNTIF(AC3814:AO3814,"**")</f>
        <v>0</v>
      </c>
      <c r="BM3814">
        <f>COUNTIF(AC3814:AO3814,"P")</f>
        <v>0</v>
      </c>
      <c r="BN3814">
        <f>COUNTIF(AC3814:AO3814,"C")</f>
        <v>0</v>
      </c>
    </row>
    <row r="3815" spans="1:66" x14ac:dyDescent="0.25">
      <c r="A3815">
        <v>5103</v>
      </c>
      <c r="B3815">
        <v>9</v>
      </c>
      <c r="C3815">
        <v>12</v>
      </c>
      <c r="D3815">
        <v>48</v>
      </c>
      <c r="E3815" t="s">
        <v>58</v>
      </c>
      <c r="F3815" t="s">
        <v>2746</v>
      </c>
      <c r="G3815">
        <v>37</v>
      </c>
      <c r="H3815" t="s">
        <v>60</v>
      </c>
      <c r="I3815" t="s">
        <v>65</v>
      </c>
      <c r="O3815" t="s">
        <v>62</v>
      </c>
      <c r="AK3815" t="s">
        <v>62</v>
      </c>
      <c r="AN3815" t="s">
        <v>62</v>
      </c>
      <c r="AO3815" t="s">
        <v>62</v>
      </c>
      <c r="AU3815" t="s">
        <v>67</v>
      </c>
      <c r="BD3815" t="s">
        <v>2747</v>
      </c>
      <c r="BE3815">
        <f>COUNTIF(J3815:BD3815,"**")</f>
        <v>6</v>
      </c>
      <c r="BF3815">
        <f>COUNTIF(J3815:BD3815,"*P*")</f>
        <v>5</v>
      </c>
      <c r="BG3815">
        <f>COUNTIF(J3815:BD3815,"*C*")</f>
        <v>2</v>
      </c>
      <c r="BH3815">
        <f>COUNTIF(AQ3815:BC3815, "C")</f>
        <v>1</v>
      </c>
      <c r="BI3815">
        <f>COUNTIF(AQ3815:BC3815, "P")</f>
        <v>0</v>
      </c>
      <c r="BJ3815" t="str">
        <f t="shared" si="59"/>
        <v/>
      </c>
      <c r="BK3815">
        <f>COUNTIFS(AQ3815:BC3815,"C")+COUNTIFS(AQ3815:BC3815,"P")</f>
        <v>1</v>
      </c>
      <c r="BL3815">
        <f>COUNTIF(AC3815:AO3815,"**")</f>
        <v>3</v>
      </c>
      <c r="BM3815">
        <f>COUNTIF(AC3815:AO3815,"P")</f>
        <v>3</v>
      </c>
      <c r="BN3815">
        <f>COUNTIF(AC3815:AO3815,"C")</f>
        <v>0</v>
      </c>
    </row>
    <row r="3816" spans="1:66" x14ac:dyDescent="0.25">
      <c r="A3816">
        <v>5160</v>
      </c>
      <c r="B3816">
        <v>25</v>
      </c>
      <c r="C3816">
        <v>12</v>
      </c>
      <c r="D3816">
        <v>49</v>
      </c>
      <c r="E3816" t="s">
        <v>58</v>
      </c>
      <c r="F3816" t="s">
        <v>2748</v>
      </c>
      <c r="G3816">
        <v>37</v>
      </c>
      <c r="H3816" t="s">
        <v>60</v>
      </c>
      <c r="I3816" t="s">
        <v>65</v>
      </c>
      <c r="J3816" t="s">
        <v>62</v>
      </c>
      <c r="AT3816" t="s">
        <v>67</v>
      </c>
      <c r="BA3816" t="s">
        <v>67</v>
      </c>
      <c r="BE3816">
        <f>COUNTIF(J3816:BD3816,"**")</f>
        <v>3</v>
      </c>
      <c r="BF3816">
        <f>COUNTIF(J3816:BD3816,"*P*")</f>
        <v>1</v>
      </c>
      <c r="BG3816">
        <f>COUNTIF(J3816:BD3816,"*C*")</f>
        <v>2</v>
      </c>
      <c r="BH3816">
        <f>COUNTIF(AQ3816:BC3816, "C")</f>
        <v>2</v>
      </c>
      <c r="BI3816">
        <f>COUNTIF(AQ3816:BC3816, "P")</f>
        <v>0</v>
      </c>
      <c r="BJ3816" t="str">
        <f t="shared" si="59"/>
        <v/>
      </c>
      <c r="BK3816">
        <f>COUNTIFS(AQ3816:BC3816,"C")+COUNTIFS(AQ3816:BC3816,"P")</f>
        <v>2</v>
      </c>
      <c r="BL3816">
        <f>COUNTIF(AC3816:AO3816,"**")</f>
        <v>0</v>
      </c>
      <c r="BM3816">
        <f>COUNTIF(AC3816:AO3816,"P")</f>
        <v>0</v>
      </c>
      <c r="BN3816">
        <f>COUNTIF(AC3816:AO3816,"C")</f>
        <v>0</v>
      </c>
    </row>
    <row r="3817" spans="1:66" x14ac:dyDescent="0.25">
      <c r="A3817">
        <v>5198</v>
      </c>
      <c r="B3817">
        <v>10</v>
      </c>
      <c r="C3817">
        <v>1</v>
      </c>
      <c r="D3817">
        <v>53</v>
      </c>
      <c r="E3817" t="s">
        <v>58</v>
      </c>
      <c r="F3817" t="s">
        <v>274</v>
      </c>
      <c r="G3817">
        <v>37</v>
      </c>
      <c r="H3817" t="s">
        <v>64</v>
      </c>
      <c r="I3817" t="s">
        <v>65</v>
      </c>
      <c r="AD3817" t="s">
        <v>62</v>
      </c>
      <c r="AT3817" t="s">
        <v>67</v>
      </c>
      <c r="BE3817">
        <f>COUNTIF(J3817:BD3817,"**")</f>
        <v>2</v>
      </c>
      <c r="BF3817">
        <f>COUNTIF(J3817:BD3817,"*P*")</f>
        <v>1</v>
      </c>
      <c r="BG3817">
        <f>COUNTIF(J3817:BD3817,"*C*")</f>
        <v>1</v>
      </c>
      <c r="BH3817">
        <f>COUNTIF(AQ3817:BC3817, "C")</f>
        <v>1</v>
      </c>
      <c r="BI3817">
        <f>COUNTIF(AQ3817:BC3817, "P")</f>
        <v>0</v>
      </c>
      <c r="BJ3817" t="str">
        <f t="shared" si="59"/>
        <v/>
      </c>
      <c r="BK3817">
        <f>COUNTIFS(AQ3817:BC3817,"C")+COUNTIFS(AQ3817:BC3817,"P")</f>
        <v>1</v>
      </c>
      <c r="BL3817">
        <f>COUNTIF(AC3817:AO3817,"**")</f>
        <v>1</v>
      </c>
      <c r="BM3817">
        <f>COUNTIF(AC3817:AO3817,"P")</f>
        <v>1</v>
      </c>
      <c r="BN3817">
        <f>COUNTIF(AC3817:AO3817,"C")</f>
        <v>0</v>
      </c>
    </row>
    <row r="3818" spans="1:66" x14ac:dyDescent="0.25">
      <c r="A3818">
        <v>5379</v>
      </c>
      <c r="B3818">
        <v>10</v>
      </c>
      <c r="C3818">
        <v>5</v>
      </c>
      <c r="D3818">
        <v>28</v>
      </c>
      <c r="E3818" t="s">
        <v>58</v>
      </c>
      <c r="F3818" t="s">
        <v>1647</v>
      </c>
      <c r="G3818">
        <v>37</v>
      </c>
      <c r="H3818" t="s">
        <v>60</v>
      </c>
      <c r="I3818" t="s">
        <v>65</v>
      </c>
      <c r="J3818" t="s">
        <v>67</v>
      </c>
      <c r="W3818" t="s">
        <v>67</v>
      </c>
      <c r="BE3818">
        <f>COUNTIF(J3818:BD3818,"**")</f>
        <v>2</v>
      </c>
      <c r="BF3818">
        <f>COUNTIF(J3818:BD3818,"*P*")</f>
        <v>0</v>
      </c>
      <c r="BG3818">
        <f>COUNTIF(J3818:BD3818,"*C*")</f>
        <v>2</v>
      </c>
      <c r="BH3818">
        <f>COUNTIF(AQ3818:BC3818, "C")</f>
        <v>0</v>
      </c>
      <c r="BI3818">
        <f>COUNTIF(AQ3818:BC3818, "P")</f>
        <v>0</v>
      </c>
      <c r="BJ3818" t="str">
        <f t="shared" si="59"/>
        <v/>
      </c>
      <c r="BK3818">
        <f>COUNTIFS(AQ3818:BC3818,"C")+COUNTIFS(AQ3818:BC3818,"P")</f>
        <v>0</v>
      </c>
      <c r="BL3818">
        <f>COUNTIF(AC3818:AO3818,"**")</f>
        <v>0</v>
      </c>
      <c r="BM3818">
        <f>COUNTIF(AC3818:AO3818,"P")</f>
        <v>0</v>
      </c>
      <c r="BN3818">
        <f>COUNTIF(AC3818:AO3818,"C")</f>
        <v>0</v>
      </c>
    </row>
    <row r="3819" spans="1:66" x14ac:dyDescent="0.25">
      <c r="A3819">
        <v>5443</v>
      </c>
      <c r="B3819">
        <v>10</v>
      </c>
      <c r="C3819">
        <v>7</v>
      </c>
      <c r="D3819">
        <v>53</v>
      </c>
      <c r="E3819" t="s">
        <v>58</v>
      </c>
      <c r="F3819" t="s">
        <v>2749</v>
      </c>
      <c r="G3819">
        <v>37</v>
      </c>
      <c r="H3819" t="s">
        <v>60</v>
      </c>
      <c r="I3819" t="s">
        <v>61</v>
      </c>
      <c r="K3819" t="s">
        <v>67</v>
      </c>
      <c r="BE3819">
        <f>COUNTIF(J3819:BD3819,"**")</f>
        <v>1</v>
      </c>
      <c r="BF3819">
        <f>COUNTIF(J3819:BD3819,"*P*")</f>
        <v>0</v>
      </c>
      <c r="BG3819">
        <f>COUNTIF(J3819:BD3819,"*C*")</f>
        <v>1</v>
      </c>
      <c r="BH3819">
        <f>COUNTIF(AQ3819:BC3819, "C")</f>
        <v>0</v>
      </c>
      <c r="BI3819">
        <f>COUNTIF(AQ3819:BC3819, "P")</f>
        <v>0</v>
      </c>
      <c r="BJ3819" t="str">
        <f t="shared" si="59"/>
        <v/>
      </c>
      <c r="BK3819">
        <f>COUNTIFS(AQ3819:BC3819,"C")+COUNTIFS(AQ3819:BC3819,"P")</f>
        <v>0</v>
      </c>
      <c r="BL3819">
        <f>COUNTIF(AC3819:AO3819,"**")</f>
        <v>0</v>
      </c>
      <c r="BM3819">
        <f>COUNTIF(AC3819:AO3819,"P")</f>
        <v>0</v>
      </c>
      <c r="BN3819">
        <f>COUNTIF(AC3819:AO3819,"C")</f>
        <v>0</v>
      </c>
    </row>
    <row r="3820" spans="1:66" x14ac:dyDescent="0.25">
      <c r="A3820">
        <v>5461</v>
      </c>
      <c r="B3820">
        <v>10</v>
      </c>
      <c r="C3820">
        <v>6</v>
      </c>
      <c r="D3820">
        <v>53</v>
      </c>
      <c r="E3820" t="s">
        <v>58</v>
      </c>
      <c r="F3820" t="s">
        <v>2750</v>
      </c>
      <c r="G3820">
        <v>37</v>
      </c>
      <c r="H3820" t="s">
        <v>60</v>
      </c>
      <c r="I3820" t="s">
        <v>65</v>
      </c>
      <c r="AD3820" t="s">
        <v>62</v>
      </c>
      <c r="BA3820" t="s">
        <v>62</v>
      </c>
      <c r="BE3820">
        <f>COUNTIF(J3820:BD3820,"**")</f>
        <v>2</v>
      </c>
      <c r="BF3820">
        <f>COUNTIF(J3820:BD3820,"*P*")</f>
        <v>2</v>
      </c>
      <c r="BG3820">
        <f>COUNTIF(J3820:BD3820,"*C*")</f>
        <v>0</v>
      </c>
      <c r="BH3820">
        <f>COUNTIF(AQ3820:BC3820, "C")</f>
        <v>0</v>
      </c>
      <c r="BI3820">
        <f>COUNTIF(AQ3820:BC3820, "P")</f>
        <v>1</v>
      </c>
      <c r="BJ3820" t="str">
        <f t="shared" si="59"/>
        <v>X</v>
      </c>
      <c r="BK3820">
        <f>COUNTIFS(AQ3820:BC3820,"C")+COUNTIFS(AQ3820:BC3820,"P")</f>
        <v>1</v>
      </c>
      <c r="BL3820">
        <f>COUNTIF(AC3820:AO3820,"**")</f>
        <v>1</v>
      </c>
      <c r="BM3820">
        <f>COUNTIF(AC3820:AO3820,"P")</f>
        <v>1</v>
      </c>
      <c r="BN3820">
        <f>COUNTIF(AC3820:AO3820,"C")</f>
        <v>0</v>
      </c>
    </row>
    <row r="3821" spans="1:66" x14ac:dyDescent="0.25">
      <c r="A3821">
        <v>5480</v>
      </c>
      <c r="B3821">
        <v>10</v>
      </c>
      <c r="C3821">
        <v>8</v>
      </c>
      <c r="D3821">
        <v>53</v>
      </c>
      <c r="E3821" t="s">
        <v>58</v>
      </c>
      <c r="F3821" t="s">
        <v>2750</v>
      </c>
      <c r="G3821">
        <v>37</v>
      </c>
      <c r="H3821" t="s">
        <v>60</v>
      </c>
      <c r="I3821" t="s">
        <v>65</v>
      </c>
      <c r="J3821" t="s">
        <v>62</v>
      </c>
      <c r="K3821" t="s">
        <v>62</v>
      </c>
      <c r="N3821" t="s">
        <v>62</v>
      </c>
      <c r="W3821" t="s">
        <v>62</v>
      </c>
      <c r="AD3821" t="s">
        <v>62</v>
      </c>
      <c r="BE3821">
        <f>COUNTIF(J3821:BD3821,"**")</f>
        <v>5</v>
      </c>
      <c r="BF3821">
        <f>COUNTIF(J3821:BD3821,"*P*")</f>
        <v>5</v>
      </c>
      <c r="BG3821">
        <f>COUNTIF(J3821:BD3821,"*C*")</f>
        <v>0</v>
      </c>
      <c r="BH3821">
        <f>COUNTIF(AQ3821:BC3821, "C")</f>
        <v>0</v>
      </c>
      <c r="BI3821">
        <f>COUNTIF(AQ3821:BC3821, "P")</f>
        <v>0</v>
      </c>
      <c r="BJ3821" t="str">
        <f t="shared" si="59"/>
        <v/>
      </c>
      <c r="BK3821">
        <f>COUNTIFS(AQ3821:BC3821,"C")+COUNTIFS(AQ3821:BC3821,"P")</f>
        <v>0</v>
      </c>
      <c r="BL3821">
        <f>COUNTIF(AC3821:AO3821,"**")</f>
        <v>1</v>
      </c>
      <c r="BM3821">
        <f>COUNTIF(AC3821:AO3821,"P")</f>
        <v>1</v>
      </c>
      <c r="BN3821">
        <f>COUNTIF(AC3821:AO3821,"C")</f>
        <v>0</v>
      </c>
    </row>
    <row r="3822" spans="1:66" x14ac:dyDescent="0.25">
      <c r="A3822">
        <v>5509</v>
      </c>
      <c r="B3822">
        <v>10</v>
      </c>
      <c r="C3822">
        <v>10</v>
      </c>
      <c r="D3822">
        <v>53</v>
      </c>
      <c r="E3822" t="s">
        <v>58</v>
      </c>
      <c r="F3822" t="s">
        <v>2751</v>
      </c>
      <c r="G3822">
        <v>37</v>
      </c>
      <c r="H3822" t="s">
        <v>60</v>
      </c>
      <c r="I3822" t="s">
        <v>72</v>
      </c>
      <c r="K3822" t="s">
        <v>67</v>
      </c>
      <c r="BE3822">
        <f>COUNTIF(J3822:BD3822,"**")</f>
        <v>1</v>
      </c>
      <c r="BF3822">
        <f>COUNTIF(J3822:BD3822,"*P*")</f>
        <v>0</v>
      </c>
      <c r="BG3822">
        <f>COUNTIF(J3822:BD3822,"*C*")</f>
        <v>1</v>
      </c>
      <c r="BH3822">
        <f>COUNTIF(AQ3822:BC3822, "C")</f>
        <v>0</v>
      </c>
      <c r="BI3822">
        <f>COUNTIF(AQ3822:BC3822, "P")</f>
        <v>0</v>
      </c>
      <c r="BJ3822" t="str">
        <f t="shared" si="59"/>
        <v/>
      </c>
      <c r="BK3822">
        <f>COUNTIFS(AQ3822:BC3822,"C")+COUNTIFS(AQ3822:BC3822,"P")</f>
        <v>0</v>
      </c>
      <c r="BL3822">
        <f>COUNTIF(AC3822:AO3822,"**")</f>
        <v>0</v>
      </c>
      <c r="BM3822">
        <f>COUNTIF(AC3822:AO3822,"P")</f>
        <v>0</v>
      </c>
      <c r="BN3822">
        <f>COUNTIF(AC3822:AO3822,"C")</f>
        <v>0</v>
      </c>
    </row>
    <row r="3823" spans="1:66" x14ac:dyDescent="0.25">
      <c r="A3823">
        <v>5713</v>
      </c>
      <c r="B3823">
        <v>11</v>
      </c>
      <c r="C3823">
        <v>1</v>
      </c>
      <c r="D3823">
        <v>13</v>
      </c>
      <c r="E3823" t="s">
        <v>58</v>
      </c>
      <c r="F3823" t="s">
        <v>2752</v>
      </c>
      <c r="G3823">
        <v>37</v>
      </c>
      <c r="H3823" t="s">
        <v>60</v>
      </c>
      <c r="I3823" t="s">
        <v>61</v>
      </c>
      <c r="K3823" t="s">
        <v>62</v>
      </c>
      <c r="O3823" t="s">
        <v>67</v>
      </c>
      <c r="AD3823" t="s">
        <v>62</v>
      </c>
      <c r="BE3823">
        <f>COUNTIF(J3823:BD3823,"**")</f>
        <v>3</v>
      </c>
      <c r="BF3823">
        <f>COUNTIF(J3823:BD3823,"*P*")</f>
        <v>2</v>
      </c>
      <c r="BG3823">
        <f>COUNTIF(J3823:BD3823,"*C*")</f>
        <v>1</v>
      </c>
      <c r="BH3823">
        <f>COUNTIF(AQ3823:BC3823, "C")</f>
        <v>0</v>
      </c>
      <c r="BI3823">
        <f>COUNTIF(AQ3823:BC3823, "P")</f>
        <v>0</v>
      </c>
      <c r="BJ3823" t="str">
        <f t="shared" si="59"/>
        <v/>
      </c>
      <c r="BK3823">
        <f>COUNTIFS(AQ3823:BC3823,"C")+COUNTIFS(AQ3823:BC3823,"P")</f>
        <v>0</v>
      </c>
      <c r="BL3823">
        <f>COUNTIF(AC3823:AO3823,"**")</f>
        <v>1</v>
      </c>
      <c r="BM3823">
        <f>COUNTIF(AC3823:AO3823,"P")</f>
        <v>1</v>
      </c>
      <c r="BN3823">
        <f>COUNTIF(AC3823:AO3823,"C")</f>
        <v>0</v>
      </c>
    </row>
    <row r="3824" spans="1:66" x14ac:dyDescent="0.25">
      <c r="A3824">
        <v>5732</v>
      </c>
      <c r="B3824">
        <v>11</v>
      </c>
      <c r="C3824">
        <v>1</v>
      </c>
      <c r="D3824">
        <v>13</v>
      </c>
      <c r="E3824" t="s">
        <v>58</v>
      </c>
      <c r="F3824" t="s">
        <v>329</v>
      </c>
      <c r="G3824">
        <v>37</v>
      </c>
      <c r="H3824" t="s">
        <v>60</v>
      </c>
      <c r="I3824" t="s">
        <v>61</v>
      </c>
      <c r="K3824" t="s">
        <v>62</v>
      </c>
      <c r="BE3824">
        <f>COUNTIF(J3824:BD3824,"**")</f>
        <v>1</v>
      </c>
      <c r="BF3824">
        <f>COUNTIF(J3824:BD3824,"*P*")</f>
        <v>1</v>
      </c>
      <c r="BG3824">
        <f>COUNTIF(J3824:BD3824,"*C*")</f>
        <v>0</v>
      </c>
      <c r="BH3824">
        <f>COUNTIF(AQ3824:BC3824, "C")</f>
        <v>0</v>
      </c>
      <c r="BI3824">
        <f>COUNTIF(AQ3824:BC3824, "P")</f>
        <v>0</v>
      </c>
      <c r="BJ3824" t="str">
        <f t="shared" si="59"/>
        <v/>
      </c>
      <c r="BK3824">
        <f>COUNTIFS(AQ3824:BC3824,"C")+COUNTIFS(AQ3824:BC3824,"P")</f>
        <v>0</v>
      </c>
      <c r="BL3824">
        <f>COUNTIF(AC3824:AO3824,"**")</f>
        <v>0</v>
      </c>
      <c r="BM3824">
        <f>COUNTIF(AC3824:AO3824,"P")</f>
        <v>0</v>
      </c>
      <c r="BN3824">
        <f>COUNTIF(AC3824:AO3824,"C")</f>
        <v>0</v>
      </c>
    </row>
    <row r="3825" spans="1:66" x14ac:dyDescent="0.25">
      <c r="A3825">
        <v>5734</v>
      </c>
      <c r="B3825">
        <v>11</v>
      </c>
      <c r="C3825">
        <v>1</v>
      </c>
      <c r="D3825">
        <v>13</v>
      </c>
      <c r="E3825" t="s">
        <v>58</v>
      </c>
      <c r="F3825" t="s">
        <v>2753</v>
      </c>
      <c r="G3825">
        <v>37</v>
      </c>
      <c r="H3825" t="s">
        <v>60</v>
      </c>
      <c r="I3825" t="s">
        <v>65</v>
      </c>
      <c r="J3825" t="s">
        <v>62</v>
      </c>
      <c r="M3825" t="s">
        <v>62</v>
      </c>
      <c r="N3825" t="s">
        <v>62</v>
      </c>
      <c r="W3825" t="s">
        <v>62</v>
      </c>
      <c r="BD3825" t="s">
        <v>2754</v>
      </c>
      <c r="BE3825">
        <f>COUNTIF(J3825:BD3825,"**")</f>
        <v>5</v>
      </c>
      <c r="BF3825">
        <f>COUNTIF(J3825:BD3825,"*P*")</f>
        <v>4</v>
      </c>
      <c r="BG3825">
        <f>COUNTIF(J3825:BD3825,"*C*")</f>
        <v>1</v>
      </c>
      <c r="BH3825">
        <f>COUNTIF(AQ3825:BC3825, "C")</f>
        <v>0</v>
      </c>
      <c r="BI3825">
        <f>COUNTIF(AQ3825:BC3825, "P")</f>
        <v>0</v>
      </c>
      <c r="BJ3825" t="str">
        <f t="shared" si="59"/>
        <v/>
      </c>
      <c r="BK3825">
        <f>COUNTIFS(AQ3825:BC3825,"C")+COUNTIFS(AQ3825:BC3825,"P")</f>
        <v>0</v>
      </c>
      <c r="BL3825">
        <f>COUNTIF(AC3825:AO3825,"**")</f>
        <v>0</v>
      </c>
      <c r="BM3825">
        <f>COUNTIF(AC3825:AO3825,"P")</f>
        <v>0</v>
      </c>
      <c r="BN3825">
        <f>COUNTIF(AC3825:AO3825,"C")</f>
        <v>0</v>
      </c>
    </row>
    <row r="3826" spans="1:66" x14ac:dyDescent="0.25">
      <c r="A3826">
        <v>5768</v>
      </c>
      <c r="B3826">
        <v>11</v>
      </c>
      <c r="C3826">
        <v>2</v>
      </c>
      <c r="D3826">
        <v>13</v>
      </c>
      <c r="E3826" t="s">
        <v>58</v>
      </c>
      <c r="F3826" t="s">
        <v>2755</v>
      </c>
      <c r="G3826">
        <v>37</v>
      </c>
      <c r="H3826" t="s">
        <v>60</v>
      </c>
      <c r="I3826" t="s">
        <v>65</v>
      </c>
      <c r="N3826" t="s">
        <v>67</v>
      </c>
      <c r="AQ3826" t="s">
        <v>67</v>
      </c>
      <c r="AS3826" t="s">
        <v>62</v>
      </c>
      <c r="AU3826" t="s">
        <v>67</v>
      </c>
      <c r="AZ3826" t="s">
        <v>67</v>
      </c>
      <c r="BD3826" t="s">
        <v>686</v>
      </c>
      <c r="BE3826">
        <f>COUNTIF(J3826:BD3826,"**")</f>
        <v>6</v>
      </c>
      <c r="BF3826">
        <f>COUNTIF(J3826:BD3826,"*P*")</f>
        <v>1</v>
      </c>
      <c r="BG3826">
        <f>COUNTIF(J3826:BD3826,"*C*")</f>
        <v>5</v>
      </c>
      <c r="BH3826">
        <f>COUNTIF(AQ3826:BC3826, "C")</f>
        <v>3</v>
      </c>
      <c r="BI3826">
        <f>COUNTIF(AQ3826:BC3826, "P")</f>
        <v>1</v>
      </c>
      <c r="BJ3826" t="str">
        <f t="shared" si="59"/>
        <v/>
      </c>
      <c r="BK3826">
        <f>COUNTIFS(AQ3826:BC3826,"C")+COUNTIFS(AQ3826:BC3826,"P")</f>
        <v>4</v>
      </c>
      <c r="BL3826">
        <f>COUNTIF(AC3826:AO3826,"**")</f>
        <v>0</v>
      </c>
      <c r="BM3826">
        <f>COUNTIF(AC3826:AO3826,"P")</f>
        <v>0</v>
      </c>
      <c r="BN3826">
        <f>COUNTIF(AC3826:AO3826,"C")</f>
        <v>0</v>
      </c>
    </row>
    <row r="3827" spans="1:66" x14ac:dyDescent="0.25">
      <c r="A3827">
        <v>5844</v>
      </c>
      <c r="B3827">
        <v>11</v>
      </c>
      <c r="C3827">
        <v>2</v>
      </c>
      <c r="D3827">
        <v>13</v>
      </c>
      <c r="E3827" t="s">
        <v>58</v>
      </c>
      <c r="F3827" t="s">
        <v>2756</v>
      </c>
      <c r="G3827">
        <v>37</v>
      </c>
      <c r="H3827" t="s">
        <v>60</v>
      </c>
      <c r="I3827" t="s">
        <v>65</v>
      </c>
      <c r="K3827" t="s">
        <v>62</v>
      </c>
      <c r="O3827" t="s">
        <v>67</v>
      </c>
      <c r="AE3827" t="s">
        <v>62</v>
      </c>
      <c r="AT3827" t="s">
        <v>67</v>
      </c>
      <c r="AU3827" t="s">
        <v>67</v>
      </c>
      <c r="AZ3827" t="s">
        <v>67</v>
      </c>
      <c r="BD3827" t="s">
        <v>686</v>
      </c>
      <c r="BE3827">
        <f>COUNTIF(J3827:BD3827,"**")</f>
        <v>7</v>
      </c>
      <c r="BF3827">
        <f>COUNTIF(J3827:BD3827,"*P*")</f>
        <v>2</v>
      </c>
      <c r="BG3827">
        <f>COUNTIF(J3827:BD3827,"*C*")</f>
        <v>5</v>
      </c>
      <c r="BH3827">
        <f>COUNTIF(AQ3827:BC3827, "C")</f>
        <v>3</v>
      </c>
      <c r="BI3827">
        <f>COUNTIF(AQ3827:BC3827, "P")</f>
        <v>0</v>
      </c>
      <c r="BJ3827" t="str">
        <f t="shared" si="59"/>
        <v/>
      </c>
      <c r="BK3827">
        <f>COUNTIFS(AQ3827:BC3827,"C")+COUNTIFS(AQ3827:BC3827,"P")</f>
        <v>3</v>
      </c>
      <c r="BL3827">
        <f>COUNTIF(AC3827:AO3827,"**")</f>
        <v>1</v>
      </c>
      <c r="BM3827">
        <f>COUNTIF(AC3827:AO3827,"P")</f>
        <v>1</v>
      </c>
      <c r="BN3827">
        <f>COUNTIF(AC3827:AO3827,"C")</f>
        <v>0</v>
      </c>
    </row>
    <row r="3828" spans="1:66" x14ac:dyDescent="0.25">
      <c r="A3828">
        <v>5883</v>
      </c>
      <c r="B3828">
        <v>11</v>
      </c>
      <c r="C3828">
        <v>3</v>
      </c>
      <c r="D3828">
        <v>13</v>
      </c>
      <c r="E3828" t="s">
        <v>58</v>
      </c>
      <c r="F3828" t="s">
        <v>2757</v>
      </c>
      <c r="G3828">
        <v>37</v>
      </c>
      <c r="H3828" t="s">
        <v>60</v>
      </c>
      <c r="I3828" t="s">
        <v>65</v>
      </c>
      <c r="J3828" t="s">
        <v>62</v>
      </c>
      <c r="O3828" t="s">
        <v>62</v>
      </c>
      <c r="BE3828">
        <f>COUNTIF(J3828:BD3828,"**")</f>
        <v>2</v>
      </c>
      <c r="BF3828">
        <f>COUNTIF(J3828:BD3828,"*P*")</f>
        <v>2</v>
      </c>
      <c r="BG3828">
        <f>COUNTIF(J3828:BD3828,"*C*")</f>
        <v>0</v>
      </c>
      <c r="BH3828">
        <f>COUNTIF(AQ3828:BC3828, "C")</f>
        <v>0</v>
      </c>
      <c r="BI3828">
        <f>COUNTIF(AQ3828:BC3828, "P")</f>
        <v>0</v>
      </c>
      <c r="BJ3828" t="str">
        <f t="shared" si="59"/>
        <v/>
      </c>
      <c r="BK3828">
        <f>COUNTIFS(AQ3828:BC3828,"C")+COUNTIFS(AQ3828:BC3828,"P")</f>
        <v>0</v>
      </c>
      <c r="BL3828">
        <f>COUNTIF(AC3828:AO3828,"**")</f>
        <v>0</v>
      </c>
      <c r="BM3828">
        <f>COUNTIF(AC3828:AO3828,"P")</f>
        <v>0</v>
      </c>
      <c r="BN3828">
        <f>COUNTIF(AC3828:AO3828,"C")</f>
        <v>0</v>
      </c>
    </row>
    <row r="3829" spans="1:66" x14ac:dyDescent="0.25">
      <c r="A3829">
        <v>5977</v>
      </c>
      <c r="B3829">
        <v>11</v>
      </c>
      <c r="C3829">
        <v>4</v>
      </c>
      <c r="D3829">
        <v>13</v>
      </c>
      <c r="E3829" t="s">
        <v>58</v>
      </c>
      <c r="F3829" t="s">
        <v>127</v>
      </c>
      <c r="G3829">
        <v>37</v>
      </c>
      <c r="H3829" t="s">
        <v>60</v>
      </c>
      <c r="I3829" t="s">
        <v>65</v>
      </c>
      <c r="N3829" t="s">
        <v>62</v>
      </c>
      <c r="O3829" t="s">
        <v>62</v>
      </c>
      <c r="BE3829">
        <f>COUNTIF(J3829:BD3829,"**")</f>
        <v>2</v>
      </c>
      <c r="BF3829">
        <f>COUNTIF(J3829:BD3829,"*P*")</f>
        <v>2</v>
      </c>
      <c r="BG3829">
        <f>COUNTIF(J3829:BD3829,"*C*")</f>
        <v>0</v>
      </c>
      <c r="BH3829">
        <f>COUNTIF(AQ3829:BC3829, "C")</f>
        <v>0</v>
      </c>
      <c r="BI3829">
        <f>COUNTIF(AQ3829:BC3829, "P")</f>
        <v>0</v>
      </c>
      <c r="BJ3829" t="str">
        <f t="shared" si="59"/>
        <v/>
      </c>
      <c r="BK3829">
        <f>COUNTIFS(AQ3829:BC3829,"C")+COUNTIFS(AQ3829:BC3829,"P")</f>
        <v>0</v>
      </c>
      <c r="BL3829">
        <f>COUNTIF(AC3829:AO3829,"**")</f>
        <v>0</v>
      </c>
      <c r="BM3829">
        <f>COUNTIF(AC3829:AO3829,"P")</f>
        <v>0</v>
      </c>
      <c r="BN3829">
        <f>COUNTIF(AC3829:AO3829,"C")</f>
        <v>0</v>
      </c>
    </row>
    <row r="3830" spans="1:66" x14ac:dyDescent="0.25">
      <c r="A3830">
        <v>6069</v>
      </c>
      <c r="B3830">
        <v>11</v>
      </c>
      <c r="C3830">
        <v>5</v>
      </c>
      <c r="D3830">
        <v>13</v>
      </c>
      <c r="E3830" t="s">
        <v>58</v>
      </c>
      <c r="F3830" t="s">
        <v>2758</v>
      </c>
      <c r="G3830">
        <v>37</v>
      </c>
      <c r="H3830" t="s">
        <v>60</v>
      </c>
      <c r="I3830" t="s">
        <v>65</v>
      </c>
      <c r="J3830" t="s">
        <v>62</v>
      </c>
      <c r="M3830" t="s">
        <v>67</v>
      </c>
      <c r="Q3830" t="s">
        <v>62</v>
      </c>
      <c r="W3830" t="s">
        <v>67</v>
      </c>
      <c r="AD3830" t="s">
        <v>67</v>
      </c>
      <c r="AQ3830" t="s">
        <v>67</v>
      </c>
      <c r="AS3830" t="s">
        <v>62</v>
      </c>
      <c r="AU3830" t="s">
        <v>67</v>
      </c>
      <c r="AZ3830" t="s">
        <v>67</v>
      </c>
      <c r="BD3830" t="s">
        <v>2759</v>
      </c>
      <c r="BE3830">
        <f>COUNTIF(J3830:BD3830,"**")</f>
        <v>10</v>
      </c>
      <c r="BF3830">
        <f>COUNTIF(J3830:BD3830,"*P*")</f>
        <v>4</v>
      </c>
      <c r="BG3830">
        <f>COUNTIF(J3830:BD3830,"*C*")</f>
        <v>7</v>
      </c>
      <c r="BH3830">
        <f>COUNTIF(AQ3830:BC3830, "C")</f>
        <v>3</v>
      </c>
      <c r="BI3830">
        <f>COUNTIF(AQ3830:BC3830, "P")</f>
        <v>1</v>
      </c>
      <c r="BJ3830" t="str">
        <f t="shared" si="59"/>
        <v/>
      </c>
      <c r="BK3830">
        <f>COUNTIFS(AQ3830:BC3830,"C")+COUNTIFS(AQ3830:BC3830,"P")</f>
        <v>4</v>
      </c>
      <c r="BL3830">
        <f>COUNTIF(AC3830:AO3830,"**")</f>
        <v>1</v>
      </c>
      <c r="BM3830">
        <f>COUNTIF(AC3830:AO3830,"P")</f>
        <v>0</v>
      </c>
      <c r="BN3830">
        <f>COUNTIF(AC3830:AO3830,"C")</f>
        <v>1</v>
      </c>
    </row>
    <row r="3831" spans="1:66" x14ac:dyDescent="0.25">
      <c r="A3831">
        <v>6077</v>
      </c>
      <c r="B3831">
        <v>11</v>
      </c>
      <c r="C3831">
        <v>5</v>
      </c>
      <c r="D3831">
        <v>13</v>
      </c>
      <c r="E3831" t="s">
        <v>58</v>
      </c>
      <c r="F3831" t="s">
        <v>127</v>
      </c>
      <c r="G3831">
        <v>37</v>
      </c>
      <c r="H3831" t="s">
        <v>60</v>
      </c>
      <c r="I3831" t="s">
        <v>65</v>
      </c>
      <c r="J3831" t="s">
        <v>62</v>
      </c>
      <c r="W3831" t="s">
        <v>62</v>
      </c>
      <c r="BE3831">
        <f>COUNTIF(J3831:BD3831,"**")</f>
        <v>2</v>
      </c>
      <c r="BF3831">
        <f>COUNTIF(J3831:BD3831,"*P*")</f>
        <v>2</v>
      </c>
      <c r="BG3831">
        <f>COUNTIF(J3831:BD3831,"*C*")</f>
        <v>0</v>
      </c>
      <c r="BH3831">
        <f>COUNTIF(AQ3831:BC3831, "C")</f>
        <v>0</v>
      </c>
      <c r="BI3831">
        <f>COUNTIF(AQ3831:BC3831, "P")</f>
        <v>0</v>
      </c>
      <c r="BJ3831" t="str">
        <f t="shared" si="59"/>
        <v/>
      </c>
      <c r="BK3831">
        <f>COUNTIFS(AQ3831:BC3831,"C")+COUNTIFS(AQ3831:BC3831,"P")</f>
        <v>0</v>
      </c>
      <c r="BL3831">
        <f>COUNTIF(AC3831:AO3831,"**")</f>
        <v>0</v>
      </c>
      <c r="BM3831">
        <f>COUNTIF(AC3831:AO3831,"P")</f>
        <v>0</v>
      </c>
      <c r="BN3831">
        <f>COUNTIF(AC3831:AO3831,"C")</f>
        <v>0</v>
      </c>
    </row>
    <row r="3832" spans="1:66" x14ac:dyDescent="0.25">
      <c r="A3832">
        <v>6120</v>
      </c>
      <c r="B3832">
        <v>11</v>
      </c>
      <c r="C3832">
        <v>5</v>
      </c>
      <c r="D3832">
        <v>13</v>
      </c>
      <c r="E3832" t="s">
        <v>58</v>
      </c>
      <c r="F3832" t="s">
        <v>2760</v>
      </c>
      <c r="G3832">
        <v>37</v>
      </c>
      <c r="H3832" t="s">
        <v>60</v>
      </c>
      <c r="I3832" t="s">
        <v>65</v>
      </c>
      <c r="K3832" t="s">
        <v>62</v>
      </c>
      <c r="N3832" t="s">
        <v>67</v>
      </c>
      <c r="O3832" t="s">
        <v>67</v>
      </c>
      <c r="AT3832" t="s">
        <v>67</v>
      </c>
      <c r="AU3832" t="s">
        <v>67</v>
      </c>
      <c r="AZ3832" t="s">
        <v>62</v>
      </c>
      <c r="BD3832" t="s">
        <v>2761</v>
      </c>
      <c r="BE3832">
        <f>COUNTIF(J3832:BD3832,"**")</f>
        <v>7</v>
      </c>
      <c r="BF3832">
        <f>COUNTIF(J3832:BD3832,"*P*")</f>
        <v>2</v>
      </c>
      <c r="BG3832">
        <f>COUNTIF(J3832:BD3832,"*C*")</f>
        <v>5</v>
      </c>
      <c r="BH3832">
        <f>COUNTIF(AQ3832:BC3832, "C")</f>
        <v>2</v>
      </c>
      <c r="BI3832">
        <f>COUNTIF(AQ3832:BC3832, "P")</f>
        <v>1</v>
      </c>
      <c r="BJ3832" t="str">
        <f t="shared" si="59"/>
        <v/>
      </c>
      <c r="BK3832">
        <f>COUNTIFS(AQ3832:BC3832,"C")+COUNTIFS(AQ3832:BC3832,"P")</f>
        <v>3</v>
      </c>
      <c r="BL3832">
        <f>COUNTIF(AC3832:AO3832,"**")</f>
        <v>0</v>
      </c>
      <c r="BM3832">
        <f>COUNTIF(AC3832:AO3832,"P")</f>
        <v>0</v>
      </c>
      <c r="BN3832">
        <f>COUNTIF(AC3832:AO3832,"C")</f>
        <v>0</v>
      </c>
    </row>
    <row r="3833" spans="1:66" x14ac:dyDescent="0.25">
      <c r="A3833">
        <v>6171</v>
      </c>
      <c r="B3833">
        <v>11</v>
      </c>
      <c r="C3833">
        <v>6</v>
      </c>
      <c r="D3833">
        <v>13</v>
      </c>
      <c r="E3833" t="s">
        <v>58</v>
      </c>
      <c r="F3833" t="s">
        <v>2762</v>
      </c>
      <c r="G3833">
        <v>37</v>
      </c>
      <c r="H3833" t="s">
        <v>60</v>
      </c>
      <c r="I3833" t="s">
        <v>65</v>
      </c>
      <c r="O3833" t="s">
        <v>67</v>
      </c>
      <c r="AQ3833" t="s">
        <v>67</v>
      </c>
      <c r="AS3833" t="s">
        <v>62</v>
      </c>
      <c r="AT3833" t="s">
        <v>67</v>
      </c>
      <c r="AZ3833" t="s">
        <v>67</v>
      </c>
      <c r="BE3833">
        <f>COUNTIF(J3833:BD3833,"**")</f>
        <v>5</v>
      </c>
      <c r="BF3833">
        <f>COUNTIF(J3833:BD3833,"*P*")</f>
        <v>1</v>
      </c>
      <c r="BG3833">
        <f>COUNTIF(J3833:BD3833,"*C*")</f>
        <v>4</v>
      </c>
      <c r="BH3833">
        <f>COUNTIF(AQ3833:BC3833, "C")</f>
        <v>3</v>
      </c>
      <c r="BI3833">
        <f>COUNTIF(AQ3833:BC3833, "P")</f>
        <v>1</v>
      </c>
      <c r="BJ3833" t="str">
        <f t="shared" si="59"/>
        <v/>
      </c>
      <c r="BK3833">
        <f>COUNTIFS(AQ3833:BC3833,"C")+COUNTIFS(AQ3833:BC3833,"P")</f>
        <v>4</v>
      </c>
      <c r="BL3833">
        <f>COUNTIF(AC3833:AO3833,"**")</f>
        <v>0</v>
      </c>
      <c r="BM3833">
        <f>COUNTIF(AC3833:AO3833,"P")</f>
        <v>0</v>
      </c>
      <c r="BN3833">
        <f>COUNTIF(AC3833:AO3833,"C")</f>
        <v>0</v>
      </c>
    </row>
    <row r="3834" spans="1:66" x14ac:dyDescent="0.25">
      <c r="A3834">
        <v>6205</v>
      </c>
      <c r="B3834">
        <v>11</v>
      </c>
      <c r="C3834">
        <v>6</v>
      </c>
      <c r="D3834">
        <v>13</v>
      </c>
      <c r="E3834" t="s">
        <v>58</v>
      </c>
      <c r="F3834" t="s">
        <v>127</v>
      </c>
      <c r="G3834">
        <v>37</v>
      </c>
      <c r="H3834" t="s">
        <v>60</v>
      </c>
      <c r="I3834" t="s">
        <v>65</v>
      </c>
      <c r="K3834" t="s">
        <v>62</v>
      </c>
      <c r="BE3834">
        <f>COUNTIF(J3834:BD3834,"**")</f>
        <v>1</v>
      </c>
      <c r="BF3834">
        <f>COUNTIF(J3834:BD3834,"*P*")</f>
        <v>1</v>
      </c>
      <c r="BG3834">
        <f>COUNTIF(J3834:BD3834,"*C*")</f>
        <v>0</v>
      </c>
      <c r="BH3834">
        <f>COUNTIF(AQ3834:BC3834, "C")</f>
        <v>0</v>
      </c>
      <c r="BI3834">
        <f>COUNTIF(AQ3834:BC3834, "P")</f>
        <v>0</v>
      </c>
      <c r="BJ3834" t="str">
        <f t="shared" si="59"/>
        <v/>
      </c>
      <c r="BK3834">
        <f>COUNTIFS(AQ3834:BC3834,"C")+COUNTIFS(AQ3834:BC3834,"P")</f>
        <v>0</v>
      </c>
      <c r="BL3834">
        <f>COUNTIF(AC3834:AO3834,"**")</f>
        <v>0</v>
      </c>
      <c r="BM3834">
        <f>COUNTIF(AC3834:AO3834,"P")</f>
        <v>0</v>
      </c>
      <c r="BN3834">
        <f>COUNTIF(AC3834:AO3834,"C")</f>
        <v>0</v>
      </c>
    </row>
    <row r="3835" spans="1:66" x14ac:dyDescent="0.25">
      <c r="A3835">
        <v>6297</v>
      </c>
      <c r="B3835">
        <v>11</v>
      </c>
      <c r="C3835">
        <v>7</v>
      </c>
      <c r="D3835">
        <v>13</v>
      </c>
      <c r="E3835" t="s">
        <v>58</v>
      </c>
      <c r="F3835" t="s">
        <v>2763</v>
      </c>
      <c r="G3835">
        <v>37</v>
      </c>
      <c r="H3835" t="s">
        <v>60</v>
      </c>
      <c r="I3835" t="s">
        <v>65</v>
      </c>
      <c r="K3835" t="s">
        <v>62</v>
      </c>
      <c r="O3835" t="s">
        <v>67</v>
      </c>
      <c r="AF3835" t="s">
        <v>62</v>
      </c>
      <c r="BE3835">
        <f>COUNTIF(J3835:BD3835,"**")</f>
        <v>3</v>
      </c>
      <c r="BF3835">
        <f>COUNTIF(J3835:BD3835,"*P*")</f>
        <v>2</v>
      </c>
      <c r="BG3835">
        <f>COUNTIF(J3835:BD3835,"*C*")</f>
        <v>1</v>
      </c>
      <c r="BH3835">
        <f>COUNTIF(AQ3835:BC3835, "C")</f>
        <v>0</v>
      </c>
      <c r="BI3835">
        <f>COUNTIF(AQ3835:BC3835, "P")</f>
        <v>0</v>
      </c>
      <c r="BJ3835" t="str">
        <f t="shared" si="59"/>
        <v/>
      </c>
      <c r="BK3835">
        <f>COUNTIFS(AQ3835:BC3835,"C")+COUNTIFS(AQ3835:BC3835,"P")</f>
        <v>0</v>
      </c>
      <c r="BL3835">
        <f>COUNTIF(AC3835:AO3835,"**")</f>
        <v>1</v>
      </c>
      <c r="BM3835">
        <f>COUNTIF(AC3835:AO3835,"P")</f>
        <v>1</v>
      </c>
      <c r="BN3835">
        <f>COUNTIF(AC3835:AO3835,"C")</f>
        <v>0</v>
      </c>
    </row>
    <row r="3836" spans="1:66" x14ac:dyDescent="0.25">
      <c r="A3836">
        <v>6344</v>
      </c>
      <c r="B3836">
        <v>11</v>
      </c>
      <c r="C3836">
        <v>8</v>
      </c>
      <c r="D3836">
        <v>13</v>
      </c>
      <c r="E3836" t="s">
        <v>58</v>
      </c>
      <c r="F3836" t="s">
        <v>2764</v>
      </c>
      <c r="G3836">
        <v>37</v>
      </c>
      <c r="H3836" t="s">
        <v>60</v>
      </c>
      <c r="I3836" t="s">
        <v>65</v>
      </c>
      <c r="O3836" t="s">
        <v>67</v>
      </c>
      <c r="BE3836">
        <f>COUNTIF(J3836:BD3836,"**")</f>
        <v>1</v>
      </c>
      <c r="BF3836">
        <f>COUNTIF(J3836:BD3836,"*P*")</f>
        <v>0</v>
      </c>
      <c r="BG3836">
        <f>COUNTIF(J3836:BD3836,"*C*")</f>
        <v>1</v>
      </c>
      <c r="BH3836">
        <f>COUNTIF(AQ3836:BC3836, "C")</f>
        <v>0</v>
      </c>
      <c r="BI3836">
        <f>COUNTIF(AQ3836:BC3836, "P")</f>
        <v>0</v>
      </c>
      <c r="BJ3836" t="str">
        <f t="shared" si="59"/>
        <v/>
      </c>
      <c r="BK3836">
        <f>COUNTIFS(AQ3836:BC3836,"C")+COUNTIFS(AQ3836:BC3836,"P")</f>
        <v>0</v>
      </c>
      <c r="BL3836">
        <f>COUNTIF(AC3836:AO3836,"**")</f>
        <v>0</v>
      </c>
      <c r="BM3836">
        <f>COUNTIF(AC3836:AO3836,"P")</f>
        <v>0</v>
      </c>
      <c r="BN3836">
        <f>COUNTIF(AC3836:AO3836,"C")</f>
        <v>0</v>
      </c>
    </row>
    <row r="3837" spans="1:66" x14ac:dyDescent="0.25">
      <c r="A3837">
        <v>6363</v>
      </c>
      <c r="B3837">
        <v>11</v>
      </c>
      <c r="C3837">
        <v>8</v>
      </c>
      <c r="D3837">
        <v>13</v>
      </c>
      <c r="E3837" t="s">
        <v>58</v>
      </c>
      <c r="F3837" t="s">
        <v>2765</v>
      </c>
      <c r="G3837">
        <v>37</v>
      </c>
      <c r="H3837" t="s">
        <v>60</v>
      </c>
      <c r="I3837" t="s">
        <v>65</v>
      </c>
      <c r="AD3837" t="s">
        <v>62</v>
      </c>
      <c r="AW3837" t="s">
        <v>67</v>
      </c>
      <c r="AZ3837" t="s">
        <v>67</v>
      </c>
      <c r="BE3837">
        <f>COUNTIF(J3837:BD3837,"**")</f>
        <v>3</v>
      </c>
      <c r="BF3837">
        <f>COUNTIF(J3837:BD3837,"*P*")</f>
        <v>1</v>
      </c>
      <c r="BG3837">
        <f>COUNTIF(J3837:BD3837,"*C*")</f>
        <v>2</v>
      </c>
      <c r="BH3837">
        <f>COUNTIF(AQ3837:BC3837, "C")</f>
        <v>2</v>
      </c>
      <c r="BI3837">
        <f>COUNTIF(AQ3837:BC3837, "P")</f>
        <v>0</v>
      </c>
      <c r="BJ3837" t="str">
        <f t="shared" si="59"/>
        <v/>
      </c>
      <c r="BK3837">
        <f>COUNTIFS(AQ3837:BC3837,"C")+COUNTIFS(AQ3837:BC3837,"P")</f>
        <v>2</v>
      </c>
      <c r="BL3837">
        <f>COUNTIF(AC3837:AO3837,"**")</f>
        <v>1</v>
      </c>
      <c r="BM3837">
        <f>COUNTIF(AC3837:AO3837,"P")</f>
        <v>1</v>
      </c>
      <c r="BN3837">
        <f>COUNTIF(AC3837:AO3837,"C")</f>
        <v>0</v>
      </c>
    </row>
    <row r="3838" spans="1:66" x14ac:dyDescent="0.25">
      <c r="A3838">
        <v>6455</v>
      </c>
      <c r="B3838">
        <v>11</v>
      </c>
      <c r="C3838">
        <v>9</v>
      </c>
      <c r="D3838">
        <v>13</v>
      </c>
      <c r="E3838" t="s">
        <v>58</v>
      </c>
      <c r="F3838" t="s">
        <v>2766</v>
      </c>
      <c r="G3838">
        <v>37</v>
      </c>
      <c r="H3838" t="s">
        <v>64</v>
      </c>
      <c r="I3838" t="s">
        <v>65</v>
      </c>
      <c r="AU3838" t="s">
        <v>67</v>
      </c>
      <c r="BD3838" t="s">
        <v>184</v>
      </c>
      <c r="BE3838">
        <f>COUNTIF(J3838:BD3838,"**")</f>
        <v>2</v>
      </c>
      <c r="BF3838">
        <f>COUNTIF(J3838:BD3838,"*P*")</f>
        <v>1</v>
      </c>
      <c r="BG3838">
        <f>COUNTIF(J3838:BD3838,"*C*")</f>
        <v>2</v>
      </c>
      <c r="BH3838">
        <f>COUNTIF(AQ3838:BC3838, "C")</f>
        <v>1</v>
      </c>
      <c r="BI3838">
        <f>COUNTIF(AQ3838:BC3838, "P")</f>
        <v>0</v>
      </c>
      <c r="BJ3838" t="str">
        <f t="shared" si="59"/>
        <v/>
      </c>
      <c r="BK3838">
        <f>COUNTIFS(AQ3838:BC3838,"C")+COUNTIFS(AQ3838:BC3838,"P")</f>
        <v>1</v>
      </c>
      <c r="BL3838">
        <f>COUNTIF(AC3838:AO3838,"**")</f>
        <v>0</v>
      </c>
      <c r="BM3838">
        <f>COUNTIF(AC3838:AO3838,"P")</f>
        <v>0</v>
      </c>
      <c r="BN3838">
        <f>COUNTIF(AC3838:AO3838,"C")</f>
        <v>0</v>
      </c>
    </row>
    <row r="3839" spans="1:66" x14ac:dyDescent="0.25">
      <c r="A3839">
        <v>6498</v>
      </c>
      <c r="B3839">
        <v>11</v>
      </c>
      <c r="C3839">
        <v>9</v>
      </c>
      <c r="D3839">
        <v>13</v>
      </c>
      <c r="E3839" t="s">
        <v>58</v>
      </c>
      <c r="F3839" t="s">
        <v>587</v>
      </c>
      <c r="G3839">
        <v>37</v>
      </c>
      <c r="H3839" t="s">
        <v>60</v>
      </c>
      <c r="I3839" t="s">
        <v>65</v>
      </c>
      <c r="O3839" t="s">
        <v>62</v>
      </c>
      <c r="BE3839">
        <f>COUNTIF(J3839:BD3839,"**")</f>
        <v>1</v>
      </c>
      <c r="BF3839">
        <f>COUNTIF(J3839:BD3839,"*P*")</f>
        <v>1</v>
      </c>
      <c r="BG3839">
        <f>COUNTIF(J3839:BD3839,"*C*")</f>
        <v>0</v>
      </c>
      <c r="BH3839">
        <f>COUNTIF(AQ3839:BC3839, "C")</f>
        <v>0</v>
      </c>
      <c r="BI3839">
        <f>COUNTIF(AQ3839:BC3839, "P")</f>
        <v>0</v>
      </c>
      <c r="BJ3839" t="str">
        <f t="shared" si="59"/>
        <v/>
      </c>
      <c r="BK3839">
        <f>COUNTIFS(AQ3839:BC3839,"C")+COUNTIFS(AQ3839:BC3839,"P")</f>
        <v>0</v>
      </c>
      <c r="BL3839">
        <f>COUNTIF(AC3839:AO3839,"**")</f>
        <v>0</v>
      </c>
      <c r="BM3839">
        <f>COUNTIF(AC3839:AO3839,"P")</f>
        <v>0</v>
      </c>
      <c r="BN3839">
        <f>COUNTIF(AC3839:AO3839,"C")</f>
        <v>0</v>
      </c>
    </row>
    <row r="3840" spans="1:66" x14ac:dyDescent="0.25">
      <c r="A3840">
        <v>6724</v>
      </c>
      <c r="B3840">
        <v>11</v>
      </c>
      <c r="C3840">
        <v>11</v>
      </c>
      <c r="D3840">
        <v>13</v>
      </c>
      <c r="E3840" t="s">
        <v>58</v>
      </c>
      <c r="F3840" t="s">
        <v>137</v>
      </c>
      <c r="G3840">
        <v>37</v>
      </c>
      <c r="H3840" t="s">
        <v>60</v>
      </c>
      <c r="I3840" t="s">
        <v>65</v>
      </c>
      <c r="N3840" t="s">
        <v>62</v>
      </c>
      <c r="O3840" t="s">
        <v>62</v>
      </c>
      <c r="AD3840" t="s">
        <v>62</v>
      </c>
      <c r="BE3840">
        <f>COUNTIF(J3840:BD3840,"**")</f>
        <v>3</v>
      </c>
      <c r="BF3840">
        <f>COUNTIF(J3840:BD3840,"*P*")</f>
        <v>3</v>
      </c>
      <c r="BG3840">
        <f>COUNTIF(J3840:BD3840,"*C*")</f>
        <v>0</v>
      </c>
      <c r="BH3840">
        <f>COUNTIF(AQ3840:BC3840, "C")</f>
        <v>0</v>
      </c>
      <c r="BI3840">
        <f>COUNTIF(AQ3840:BC3840, "P")</f>
        <v>0</v>
      </c>
      <c r="BJ3840" t="str">
        <f t="shared" si="59"/>
        <v/>
      </c>
      <c r="BK3840">
        <f>COUNTIFS(AQ3840:BC3840,"C")+COUNTIFS(AQ3840:BC3840,"P")</f>
        <v>0</v>
      </c>
      <c r="BL3840">
        <f>COUNTIF(AC3840:AO3840,"**")</f>
        <v>1</v>
      </c>
      <c r="BM3840">
        <f>COUNTIF(AC3840:AO3840,"P")</f>
        <v>1</v>
      </c>
      <c r="BN3840">
        <f>COUNTIF(AC3840:AO3840,"C")</f>
        <v>0</v>
      </c>
    </row>
    <row r="3841" spans="1:66" x14ac:dyDescent="0.25">
      <c r="A3841">
        <v>6923</v>
      </c>
      <c r="B3841">
        <v>12</v>
      </c>
      <c r="C3841">
        <v>1</v>
      </c>
      <c r="D3841">
        <v>58</v>
      </c>
      <c r="E3841" t="s">
        <v>58</v>
      </c>
      <c r="F3841" t="s">
        <v>2767</v>
      </c>
      <c r="G3841">
        <v>37</v>
      </c>
      <c r="H3841" t="s">
        <v>60</v>
      </c>
      <c r="I3841" t="s">
        <v>65</v>
      </c>
      <c r="AD3841" t="s">
        <v>67</v>
      </c>
      <c r="AY3841" t="s">
        <v>67</v>
      </c>
      <c r="BE3841">
        <f>COUNTIF(J3841:BD3841,"**")</f>
        <v>2</v>
      </c>
      <c r="BF3841">
        <f>COUNTIF(J3841:BD3841,"*P*")</f>
        <v>0</v>
      </c>
      <c r="BG3841">
        <f>COUNTIF(J3841:BD3841,"*C*")</f>
        <v>2</v>
      </c>
      <c r="BH3841">
        <f>COUNTIF(AQ3841:BC3841, "C")</f>
        <v>1</v>
      </c>
      <c r="BI3841">
        <f>COUNTIF(AQ3841:BC3841, "P")</f>
        <v>0</v>
      </c>
      <c r="BJ3841" t="str">
        <f t="shared" si="59"/>
        <v/>
      </c>
      <c r="BK3841">
        <f>COUNTIFS(AQ3841:BC3841,"C")+COUNTIFS(AQ3841:BC3841,"P")</f>
        <v>1</v>
      </c>
      <c r="BL3841">
        <f>COUNTIF(AC3841:AO3841,"**")</f>
        <v>1</v>
      </c>
      <c r="BM3841">
        <f>COUNTIF(AC3841:AO3841,"P")</f>
        <v>0</v>
      </c>
      <c r="BN3841">
        <f>COUNTIF(AC3841:AO3841,"C")</f>
        <v>1</v>
      </c>
    </row>
    <row r="3842" spans="1:66" x14ac:dyDescent="0.25">
      <c r="A3842">
        <v>6952</v>
      </c>
      <c r="B3842">
        <v>12</v>
      </c>
      <c r="C3842">
        <v>2</v>
      </c>
      <c r="D3842">
        <v>41</v>
      </c>
      <c r="E3842" t="s">
        <v>58</v>
      </c>
      <c r="F3842" t="s">
        <v>2768</v>
      </c>
      <c r="G3842">
        <v>37</v>
      </c>
      <c r="H3842" t="s">
        <v>60</v>
      </c>
      <c r="I3842" t="s">
        <v>65</v>
      </c>
      <c r="W3842" t="s">
        <v>67</v>
      </c>
      <c r="BE3842">
        <f>COUNTIF(J3842:BD3842,"**")</f>
        <v>1</v>
      </c>
      <c r="BF3842">
        <f>COUNTIF(J3842:BD3842,"*P*")</f>
        <v>0</v>
      </c>
      <c r="BG3842">
        <f>COUNTIF(J3842:BD3842,"*C*")</f>
        <v>1</v>
      </c>
      <c r="BH3842">
        <f>COUNTIF(AQ3842:BC3842, "C")</f>
        <v>0</v>
      </c>
      <c r="BI3842">
        <f>COUNTIF(AQ3842:BC3842, "P")</f>
        <v>0</v>
      </c>
      <c r="BJ3842" t="str">
        <f t="shared" ref="BJ3842:BJ3905" si="60">IF(AND(BH3842=0,BI3842&gt;0),"X","")</f>
        <v/>
      </c>
      <c r="BK3842">
        <f>COUNTIFS(AQ3842:BC3842,"C")+COUNTIFS(AQ3842:BC3842,"P")</f>
        <v>0</v>
      </c>
      <c r="BL3842">
        <f>COUNTIF(AC3842:AO3842,"**")</f>
        <v>0</v>
      </c>
      <c r="BM3842">
        <f>COUNTIF(AC3842:AO3842,"P")</f>
        <v>0</v>
      </c>
      <c r="BN3842">
        <f>COUNTIF(AC3842:AO3842,"C")</f>
        <v>0</v>
      </c>
    </row>
    <row r="3843" spans="1:66" x14ac:dyDescent="0.25">
      <c r="A3843">
        <v>7160</v>
      </c>
      <c r="B3843">
        <v>12</v>
      </c>
      <c r="C3843">
        <v>8</v>
      </c>
      <c r="D3843">
        <v>41</v>
      </c>
      <c r="E3843" t="s">
        <v>58</v>
      </c>
      <c r="F3843" t="s">
        <v>2769</v>
      </c>
      <c r="G3843">
        <v>37</v>
      </c>
      <c r="H3843" t="s">
        <v>60</v>
      </c>
      <c r="I3843" t="s">
        <v>65</v>
      </c>
      <c r="J3843" t="s">
        <v>62</v>
      </c>
      <c r="AY3843" t="s">
        <v>62</v>
      </c>
      <c r="BE3843">
        <f>COUNTIF(J3843:BD3843,"**")</f>
        <v>2</v>
      </c>
      <c r="BF3843">
        <f>COUNTIF(J3843:BD3843,"*P*")</f>
        <v>2</v>
      </c>
      <c r="BG3843">
        <f>COUNTIF(J3843:BD3843,"*C*")</f>
        <v>0</v>
      </c>
      <c r="BH3843">
        <f>COUNTIF(AQ3843:BC3843, "C")</f>
        <v>0</v>
      </c>
      <c r="BI3843">
        <f>COUNTIF(AQ3843:BC3843, "P")</f>
        <v>1</v>
      </c>
      <c r="BJ3843" t="str">
        <f t="shared" si="60"/>
        <v>X</v>
      </c>
      <c r="BK3843">
        <f>COUNTIFS(AQ3843:BC3843,"C")+COUNTIFS(AQ3843:BC3843,"P")</f>
        <v>1</v>
      </c>
      <c r="BL3843">
        <f>COUNTIF(AC3843:AO3843,"**")</f>
        <v>0</v>
      </c>
      <c r="BM3843">
        <f>COUNTIF(AC3843:AO3843,"P")</f>
        <v>0</v>
      </c>
      <c r="BN3843">
        <f>COUNTIF(AC3843:AO3843,"C")</f>
        <v>0</v>
      </c>
    </row>
    <row r="3844" spans="1:66" x14ac:dyDescent="0.25">
      <c r="A3844">
        <v>7196</v>
      </c>
      <c r="B3844">
        <v>12</v>
      </c>
      <c r="C3844">
        <v>5</v>
      </c>
      <c r="D3844">
        <v>14</v>
      </c>
      <c r="E3844" t="s">
        <v>58</v>
      </c>
      <c r="F3844" t="s">
        <v>334</v>
      </c>
      <c r="G3844">
        <v>37</v>
      </c>
      <c r="H3844" t="s">
        <v>60</v>
      </c>
      <c r="I3844" t="s">
        <v>61</v>
      </c>
      <c r="N3844" t="s">
        <v>62</v>
      </c>
      <c r="O3844" t="s">
        <v>62</v>
      </c>
      <c r="BE3844">
        <f>COUNTIF(J3844:BD3844,"**")</f>
        <v>2</v>
      </c>
      <c r="BF3844">
        <f>COUNTIF(J3844:BD3844,"*P*")</f>
        <v>2</v>
      </c>
      <c r="BG3844">
        <f>COUNTIF(J3844:BD3844,"*C*")</f>
        <v>0</v>
      </c>
      <c r="BH3844">
        <f>COUNTIF(AQ3844:BC3844, "C")</f>
        <v>0</v>
      </c>
      <c r="BI3844">
        <f>COUNTIF(AQ3844:BC3844, "P")</f>
        <v>0</v>
      </c>
      <c r="BJ3844" t="str">
        <f t="shared" si="60"/>
        <v/>
      </c>
      <c r="BK3844">
        <f>COUNTIFS(AQ3844:BC3844,"C")+COUNTIFS(AQ3844:BC3844,"P")</f>
        <v>0</v>
      </c>
      <c r="BL3844">
        <f>COUNTIF(AC3844:AO3844,"**")</f>
        <v>0</v>
      </c>
      <c r="BM3844">
        <f>COUNTIF(AC3844:AO3844,"P")</f>
        <v>0</v>
      </c>
      <c r="BN3844">
        <f>COUNTIF(AC3844:AO3844,"C")</f>
        <v>0</v>
      </c>
    </row>
    <row r="3845" spans="1:66" x14ac:dyDescent="0.25">
      <c r="A3845">
        <v>7261</v>
      </c>
      <c r="B3845">
        <v>12</v>
      </c>
      <c r="C3845">
        <v>6</v>
      </c>
      <c r="D3845">
        <v>41</v>
      </c>
      <c r="E3845" t="s">
        <v>58</v>
      </c>
      <c r="F3845" t="s">
        <v>2770</v>
      </c>
      <c r="G3845">
        <v>37</v>
      </c>
      <c r="H3845" t="s">
        <v>64</v>
      </c>
      <c r="I3845" t="s">
        <v>61</v>
      </c>
      <c r="N3845" t="s">
        <v>67</v>
      </c>
      <c r="O3845" t="s">
        <v>62</v>
      </c>
      <c r="AD3845" t="s">
        <v>67</v>
      </c>
      <c r="AQ3845" t="s">
        <v>62</v>
      </c>
      <c r="AU3845" t="s">
        <v>67</v>
      </c>
      <c r="AZ3845" t="s">
        <v>62</v>
      </c>
      <c r="BD3845" t="s">
        <v>218</v>
      </c>
      <c r="BE3845">
        <f>COUNTIF(J3845:BD3845,"**")</f>
        <v>7</v>
      </c>
      <c r="BF3845">
        <f>COUNTIF(J3845:BD3845,"*P*")</f>
        <v>3</v>
      </c>
      <c r="BG3845">
        <f>COUNTIF(J3845:BD3845,"*C*")</f>
        <v>4</v>
      </c>
      <c r="BH3845">
        <f>COUNTIF(AQ3845:BC3845, "C")</f>
        <v>1</v>
      </c>
      <c r="BI3845">
        <f>COUNTIF(AQ3845:BC3845, "P")</f>
        <v>2</v>
      </c>
      <c r="BJ3845" t="str">
        <f t="shared" si="60"/>
        <v/>
      </c>
      <c r="BK3845">
        <f>COUNTIFS(AQ3845:BC3845,"C")+COUNTIFS(AQ3845:BC3845,"P")</f>
        <v>3</v>
      </c>
      <c r="BL3845">
        <f>COUNTIF(AC3845:AO3845,"**")</f>
        <v>1</v>
      </c>
      <c r="BM3845">
        <f>COUNTIF(AC3845:AO3845,"P")</f>
        <v>0</v>
      </c>
      <c r="BN3845">
        <f>COUNTIF(AC3845:AO3845,"C")</f>
        <v>1</v>
      </c>
    </row>
    <row r="3846" spans="1:66" x14ac:dyDescent="0.25">
      <c r="A3846">
        <v>7375</v>
      </c>
      <c r="B3846">
        <v>12</v>
      </c>
      <c r="C3846">
        <v>7</v>
      </c>
      <c r="D3846">
        <v>41</v>
      </c>
      <c r="E3846" t="s">
        <v>58</v>
      </c>
      <c r="F3846" t="s">
        <v>2771</v>
      </c>
      <c r="G3846">
        <v>37</v>
      </c>
      <c r="H3846" t="s">
        <v>60</v>
      </c>
      <c r="I3846" t="s">
        <v>65</v>
      </c>
      <c r="J3846" t="s">
        <v>67</v>
      </c>
      <c r="N3846" t="s">
        <v>67</v>
      </c>
      <c r="AU3846" t="s">
        <v>67</v>
      </c>
      <c r="BC3846" t="s">
        <v>62</v>
      </c>
      <c r="BD3846" t="s">
        <v>218</v>
      </c>
      <c r="BE3846">
        <f>COUNTIF(J3846:BD3846,"**")</f>
        <v>5</v>
      </c>
      <c r="BF3846">
        <f>COUNTIF(J3846:BD3846,"*P*")</f>
        <v>1</v>
      </c>
      <c r="BG3846">
        <f>COUNTIF(J3846:BD3846,"*C*")</f>
        <v>4</v>
      </c>
      <c r="BH3846">
        <f>COUNTIF(AQ3846:BC3846, "C")</f>
        <v>1</v>
      </c>
      <c r="BI3846">
        <f>COUNTIF(AQ3846:BC3846, "P")</f>
        <v>1</v>
      </c>
      <c r="BJ3846" t="str">
        <f t="shared" si="60"/>
        <v/>
      </c>
      <c r="BK3846">
        <f>COUNTIFS(AQ3846:BC3846,"C")+COUNTIFS(AQ3846:BC3846,"P")</f>
        <v>2</v>
      </c>
      <c r="BL3846">
        <f>COUNTIF(AC3846:AO3846,"**")</f>
        <v>0</v>
      </c>
      <c r="BM3846">
        <f>COUNTIF(AC3846:AO3846,"P")</f>
        <v>0</v>
      </c>
      <c r="BN3846">
        <f>COUNTIF(AC3846:AO3846,"C")</f>
        <v>0</v>
      </c>
    </row>
    <row r="3847" spans="1:66" x14ac:dyDescent="0.25">
      <c r="A3847">
        <v>7440</v>
      </c>
      <c r="B3847">
        <v>12</v>
      </c>
      <c r="C3847">
        <v>9</v>
      </c>
      <c r="D3847">
        <v>58</v>
      </c>
      <c r="E3847" t="s">
        <v>58</v>
      </c>
      <c r="F3847" t="s">
        <v>2772</v>
      </c>
      <c r="G3847">
        <v>37</v>
      </c>
      <c r="H3847" t="s">
        <v>64</v>
      </c>
      <c r="I3847" t="s">
        <v>65</v>
      </c>
      <c r="J3847" t="s">
        <v>62</v>
      </c>
      <c r="W3847" t="s">
        <v>67</v>
      </c>
      <c r="AQ3847" t="s">
        <v>67</v>
      </c>
      <c r="AT3847" t="s">
        <v>67</v>
      </c>
      <c r="AZ3847" t="s">
        <v>67</v>
      </c>
      <c r="BE3847">
        <f>COUNTIF(J3847:BD3847,"**")</f>
        <v>5</v>
      </c>
      <c r="BF3847">
        <f>COUNTIF(J3847:BD3847,"*P*")</f>
        <v>1</v>
      </c>
      <c r="BG3847">
        <f>COUNTIF(J3847:BD3847,"*C*")</f>
        <v>4</v>
      </c>
      <c r="BH3847">
        <f>COUNTIF(AQ3847:BC3847, "C")</f>
        <v>3</v>
      </c>
      <c r="BI3847">
        <f>COUNTIF(AQ3847:BC3847, "P")</f>
        <v>0</v>
      </c>
      <c r="BJ3847" t="str">
        <f t="shared" si="60"/>
        <v/>
      </c>
      <c r="BK3847">
        <f>COUNTIFS(AQ3847:BC3847,"C")+COUNTIFS(AQ3847:BC3847,"P")</f>
        <v>3</v>
      </c>
      <c r="BL3847">
        <f>COUNTIF(AC3847:AO3847,"**")</f>
        <v>0</v>
      </c>
      <c r="BM3847">
        <f>COUNTIF(AC3847:AO3847,"P")</f>
        <v>0</v>
      </c>
      <c r="BN3847">
        <f>COUNTIF(AC3847:AO3847,"C")</f>
        <v>0</v>
      </c>
    </row>
    <row r="3848" spans="1:66" x14ac:dyDescent="0.25">
      <c r="A3848">
        <v>7487</v>
      </c>
      <c r="B3848">
        <v>13</v>
      </c>
      <c r="C3848">
        <v>1</v>
      </c>
      <c r="D3848">
        <v>29</v>
      </c>
      <c r="E3848" t="s">
        <v>58</v>
      </c>
      <c r="F3848" t="s">
        <v>2773</v>
      </c>
      <c r="G3848">
        <v>37</v>
      </c>
      <c r="H3848" t="s">
        <v>60</v>
      </c>
      <c r="I3848" t="s">
        <v>65</v>
      </c>
      <c r="W3848" t="s">
        <v>67</v>
      </c>
      <c r="AD3848" t="s">
        <v>67</v>
      </c>
      <c r="AQ3848" t="s">
        <v>67</v>
      </c>
      <c r="AS3848" t="s">
        <v>62</v>
      </c>
      <c r="AT3848" t="s">
        <v>67</v>
      </c>
      <c r="AZ3848" t="s">
        <v>67</v>
      </c>
      <c r="BE3848">
        <f>COUNTIF(J3848:BD3848,"**")</f>
        <v>6</v>
      </c>
      <c r="BF3848">
        <f>COUNTIF(J3848:BD3848,"*P*")</f>
        <v>1</v>
      </c>
      <c r="BG3848">
        <f>COUNTIF(J3848:BD3848,"*C*")</f>
        <v>5</v>
      </c>
      <c r="BH3848">
        <f>COUNTIF(AQ3848:BC3848, "C")</f>
        <v>3</v>
      </c>
      <c r="BI3848">
        <f>COUNTIF(AQ3848:BC3848, "P")</f>
        <v>1</v>
      </c>
      <c r="BJ3848" t="str">
        <f t="shared" si="60"/>
        <v/>
      </c>
      <c r="BK3848">
        <f>COUNTIFS(AQ3848:BC3848,"C")+COUNTIFS(AQ3848:BC3848,"P")</f>
        <v>4</v>
      </c>
      <c r="BL3848">
        <f>COUNTIF(AC3848:AO3848,"**")</f>
        <v>1</v>
      </c>
      <c r="BM3848">
        <f>COUNTIF(AC3848:AO3848,"P")</f>
        <v>0</v>
      </c>
      <c r="BN3848">
        <f>COUNTIF(AC3848:AO3848,"C")</f>
        <v>1</v>
      </c>
    </row>
    <row r="3849" spans="1:66" x14ac:dyDescent="0.25">
      <c r="A3849">
        <v>7563</v>
      </c>
      <c r="B3849">
        <v>13</v>
      </c>
      <c r="C3849">
        <v>2</v>
      </c>
      <c r="D3849">
        <v>29</v>
      </c>
      <c r="E3849" t="s">
        <v>58</v>
      </c>
      <c r="F3849" t="s">
        <v>2774</v>
      </c>
      <c r="G3849">
        <v>37</v>
      </c>
      <c r="H3849" t="s">
        <v>60</v>
      </c>
      <c r="I3849" t="s">
        <v>65</v>
      </c>
      <c r="O3849" t="s">
        <v>62</v>
      </c>
      <c r="BE3849">
        <f>COUNTIF(J3849:BD3849,"**")</f>
        <v>1</v>
      </c>
      <c r="BF3849">
        <f>COUNTIF(J3849:BD3849,"*P*")</f>
        <v>1</v>
      </c>
      <c r="BG3849">
        <f>COUNTIF(J3849:BD3849,"*C*")</f>
        <v>0</v>
      </c>
      <c r="BH3849">
        <f>COUNTIF(AQ3849:BC3849, "C")</f>
        <v>0</v>
      </c>
      <c r="BI3849">
        <f>COUNTIF(AQ3849:BC3849, "P")</f>
        <v>0</v>
      </c>
      <c r="BJ3849" t="str">
        <f t="shared" si="60"/>
        <v/>
      </c>
      <c r="BK3849">
        <f>COUNTIFS(AQ3849:BC3849,"C")+COUNTIFS(AQ3849:BC3849,"P")</f>
        <v>0</v>
      </c>
      <c r="BL3849">
        <f>COUNTIF(AC3849:AO3849,"**")</f>
        <v>0</v>
      </c>
      <c r="BM3849">
        <f>COUNTIF(AC3849:AO3849,"P")</f>
        <v>0</v>
      </c>
      <c r="BN3849">
        <f>COUNTIF(AC3849:AO3849,"C")</f>
        <v>0</v>
      </c>
    </row>
    <row r="3850" spans="1:66" x14ac:dyDescent="0.25">
      <c r="A3850">
        <v>7707</v>
      </c>
      <c r="B3850">
        <v>13</v>
      </c>
      <c r="C3850">
        <v>5</v>
      </c>
      <c r="D3850">
        <v>29</v>
      </c>
      <c r="E3850" t="s">
        <v>58</v>
      </c>
      <c r="F3850" t="s">
        <v>2775</v>
      </c>
      <c r="G3850">
        <v>37</v>
      </c>
      <c r="H3850" t="s">
        <v>60</v>
      </c>
      <c r="I3850" t="s">
        <v>65</v>
      </c>
      <c r="AD3850" t="s">
        <v>67</v>
      </c>
      <c r="AT3850" t="s">
        <v>67</v>
      </c>
      <c r="BE3850">
        <f>COUNTIF(J3850:BD3850,"**")</f>
        <v>2</v>
      </c>
      <c r="BF3850">
        <f>COUNTIF(J3850:BD3850,"*P*")</f>
        <v>0</v>
      </c>
      <c r="BG3850">
        <f>COUNTIF(J3850:BD3850,"*C*")</f>
        <v>2</v>
      </c>
      <c r="BH3850">
        <f>COUNTIF(AQ3850:BC3850, "C")</f>
        <v>1</v>
      </c>
      <c r="BI3850">
        <f>COUNTIF(AQ3850:BC3850, "P")</f>
        <v>0</v>
      </c>
      <c r="BJ3850" t="str">
        <f t="shared" si="60"/>
        <v/>
      </c>
      <c r="BK3850">
        <f>COUNTIFS(AQ3850:BC3850,"C")+COUNTIFS(AQ3850:BC3850,"P")</f>
        <v>1</v>
      </c>
      <c r="BL3850">
        <f>COUNTIF(AC3850:AO3850,"**")</f>
        <v>1</v>
      </c>
      <c r="BM3850">
        <f>COUNTIF(AC3850:AO3850,"P")</f>
        <v>0</v>
      </c>
      <c r="BN3850">
        <f>COUNTIF(AC3850:AO3850,"C")</f>
        <v>1</v>
      </c>
    </row>
    <row r="3851" spans="1:66" x14ac:dyDescent="0.25">
      <c r="A3851">
        <v>7760</v>
      </c>
      <c r="B3851">
        <v>13</v>
      </c>
      <c r="C3851">
        <v>6</v>
      </c>
      <c r="D3851">
        <v>29</v>
      </c>
      <c r="E3851" t="s">
        <v>58</v>
      </c>
      <c r="F3851" t="s">
        <v>2776</v>
      </c>
      <c r="G3851">
        <v>37</v>
      </c>
      <c r="H3851" t="s">
        <v>60</v>
      </c>
      <c r="I3851" t="s">
        <v>65</v>
      </c>
      <c r="AY3851" t="s">
        <v>67</v>
      </c>
      <c r="BE3851">
        <f>COUNTIF(J3851:BD3851,"**")</f>
        <v>1</v>
      </c>
      <c r="BF3851">
        <f>COUNTIF(J3851:BD3851,"*P*")</f>
        <v>0</v>
      </c>
      <c r="BG3851">
        <f>COUNTIF(J3851:BD3851,"*C*")</f>
        <v>1</v>
      </c>
      <c r="BH3851">
        <f>COUNTIF(AQ3851:BC3851, "C")</f>
        <v>1</v>
      </c>
      <c r="BI3851">
        <f>COUNTIF(AQ3851:BC3851, "P")</f>
        <v>0</v>
      </c>
      <c r="BJ3851" t="str">
        <f t="shared" si="60"/>
        <v/>
      </c>
      <c r="BK3851">
        <f>COUNTIFS(AQ3851:BC3851,"C")+COUNTIFS(AQ3851:BC3851,"P")</f>
        <v>1</v>
      </c>
      <c r="BL3851">
        <f>COUNTIF(AC3851:AO3851,"**")</f>
        <v>0</v>
      </c>
      <c r="BM3851">
        <f>COUNTIF(AC3851:AO3851,"P")</f>
        <v>0</v>
      </c>
      <c r="BN3851">
        <f>COUNTIF(AC3851:AO3851,"C")</f>
        <v>0</v>
      </c>
    </row>
    <row r="3852" spans="1:66" x14ac:dyDescent="0.25">
      <c r="A3852">
        <v>8004</v>
      </c>
      <c r="B3852">
        <v>13</v>
      </c>
      <c r="C3852">
        <v>10</v>
      </c>
      <c r="D3852">
        <v>29</v>
      </c>
      <c r="E3852" t="s">
        <v>58</v>
      </c>
      <c r="F3852" t="s">
        <v>2777</v>
      </c>
      <c r="G3852">
        <v>37</v>
      </c>
      <c r="H3852" t="s">
        <v>60</v>
      </c>
      <c r="I3852" t="s">
        <v>65</v>
      </c>
      <c r="AG3852" t="s">
        <v>67</v>
      </c>
      <c r="AM3852" t="s">
        <v>62</v>
      </c>
      <c r="AQ3852" t="s">
        <v>67</v>
      </c>
      <c r="AS3852" t="s">
        <v>62</v>
      </c>
      <c r="AT3852" t="s">
        <v>67</v>
      </c>
      <c r="AZ3852" t="s">
        <v>67</v>
      </c>
      <c r="BE3852">
        <f>COUNTIF(J3852:BD3852,"**")</f>
        <v>6</v>
      </c>
      <c r="BF3852">
        <f>COUNTIF(J3852:BD3852,"*P*")</f>
        <v>2</v>
      </c>
      <c r="BG3852">
        <f>COUNTIF(J3852:BD3852,"*C*")</f>
        <v>4</v>
      </c>
      <c r="BH3852">
        <f>COUNTIF(AQ3852:BC3852, "C")</f>
        <v>3</v>
      </c>
      <c r="BI3852">
        <f>COUNTIF(AQ3852:BC3852, "P")</f>
        <v>1</v>
      </c>
      <c r="BJ3852" t="str">
        <f t="shared" si="60"/>
        <v/>
      </c>
      <c r="BK3852">
        <f>COUNTIFS(AQ3852:BC3852,"C")+COUNTIFS(AQ3852:BC3852,"P")</f>
        <v>4</v>
      </c>
      <c r="BL3852">
        <f>COUNTIF(AC3852:AO3852,"**")</f>
        <v>2</v>
      </c>
      <c r="BM3852">
        <f>COUNTIF(AC3852:AO3852,"P")</f>
        <v>1</v>
      </c>
      <c r="BN3852">
        <f>COUNTIF(AC3852:AO3852,"C")</f>
        <v>1</v>
      </c>
    </row>
    <row r="3853" spans="1:66" x14ac:dyDescent="0.25">
      <c r="A3853">
        <v>8069</v>
      </c>
      <c r="B3853">
        <v>13</v>
      </c>
      <c r="C3853">
        <v>11</v>
      </c>
      <c r="D3853">
        <v>29</v>
      </c>
      <c r="E3853" t="s">
        <v>58</v>
      </c>
      <c r="F3853" t="s">
        <v>2778</v>
      </c>
      <c r="G3853">
        <v>37</v>
      </c>
      <c r="H3853" t="s">
        <v>60</v>
      </c>
      <c r="I3853" t="s">
        <v>65</v>
      </c>
      <c r="K3853" t="s">
        <v>62</v>
      </c>
      <c r="N3853" t="s">
        <v>62</v>
      </c>
      <c r="O3853" t="s">
        <v>62</v>
      </c>
      <c r="BE3853">
        <f>COUNTIF(J3853:BD3853,"**")</f>
        <v>3</v>
      </c>
      <c r="BF3853">
        <f>COUNTIF(J3853:BD3853,"*P*")</f>
        <v>3</v>
      </c>
      <c r="BG3853">
        <f>COUNTIF(J3853:BD3853,"*C*")</f>
        <v>0</v>
      </c>
      <c r="BH3853">
        <f>COUNTIF(AQ3853:BC3853, "C")</f>
        <v>0</v>
      </c>
      <c r="BI3853">
        <f>COUNTIF(AQ3853:BC3853, "P")</f>
        <v>0</v>
      </c>
      <c r="BJ3853" t="str">
        <f t="shared" si="60"/>
        <v/>
      </c>
      <c r="BK3853">
        <f>COUNTIFS(AQ3853:BC3853,"C")+COUNTIFS(AQ3853:BC3853,"P")</f>
        <v>0</v>
      </c>
      <c r="BL3853">
        <f>COUNTIF(AC3853:AO3853,"**")</f>
        <v>0</v>
      </c>
      <c r="BM3853">
        <f>COUNTIF(AC3853:AO3853,"P")</f>
        <v>0</v>
      </c>
      <c r="BN3853">
        <f>COUNTIF(AC3853:AO3853,"C")</f>
        <v>0</v>
      </c>
    </row>
    <row r="3854" spans="1:66" x14ac:dyDescent="0.25">
      <c r="A3854">
        <v>8243</v>
      </c>
      <c r="B3854">
        <v>14</v>
      </c>
      <c r="C3854">
        <v>7</v>
      </c>
      <c r="D3854">
        <v>3</v>
      </c>
      <c r="E3854" t="s">
        <v>58</v>
      </c>
      <c r="F3854" t="s">
        <v>165</v>
      </c>
      <c r="G3854">
        <v>37</v>
      </c>
      <c r="H3854" t="s">
        <v>64</v>
      </c>
      <c r="I3854" t="s">
        <v>65</v>
      </c>
      <c r="O3854" t="s">
        <v>62</v>
      </c>
      <c r="BE3854">
        <f>COUNTIF(J3854:BD3854,"**")</f>
        <v>1</v>
      </c>
      <c r="BF3854">
        <f>COUNTIF(J3854:BD3854,"*P*")</f>
        <v>1</v>
      </c>
      <c r="BG3854">
        <f>COUNTIF(J3854:BD3854,"*C*")</f>
        <v>0</v>
      </c>
      <c r="BH3854">
        <f>COUNTIF(AQ3854:BC3854, "C")</f>
        <v>0</v>
      </c>
      <c r="BI3854">
        <f>COUNTIF(AQ3854:BC3854, "P")</f>
        <v>0</v>
      </c>
      <c r="BJ3854" t="str">
        <f t="shared" si="60"/>
        <v/>
      </c>
      <c r="BK3854">
        <f>COUNTIFS(AQ3854:BC3854,"C")+COUNTIFS(AQ3854:BC3854,"P")</f>
        <v>0</v>
      </c>
      <c r="BL3854">
        <f>COUNTIF(AC3854:AO3854,"**")</f>
        <v>0</v>
      </c>
      <c r="BM3854">
        <f>COUNTIF(AC3854:AO3854,"P")</f>
        <v>0</v>
      </c>
      <c r="BN3854">
        <f>COUNTIF(AC3854:AO3854,"C")</f>
        <v>0</v>
      </c>
    </row>
    <row r="3855" spans="1:66" x14ac:dyDescent="0.25">
      <c r="A3855">
        <v>8308</v>
      </c>
      <c r="B3855">
        <v>14</v>
      </c>
      <c r="C3855">
        <v>9</v>
      </c>
      <c r="D3855">
        <v>32</v>
      </c>
      <c r="E3855" t="s">
        <v>58</v>
      </c>
      <c r="F3855" t="s">
        <v>2779</v>
      </c>
      <c r="G3855">
        <v>37</v>
      </c>
      <c r="H3855" t="s">
        <v>60</v>
      </c>
      <c r="I3855" t="s">
        <v>65</v>
      </c>
      <c r="J3855" t="s">
        <v>62</v>
      </c>
      <c r="W3855" t="s">
        <v>67</v>
      </c>
      <c r="AD3855" t="s">
        <v>67</v>
      </c>
      <c r="AN3855" t="s">
        <v>62</v>
      </c>
      <c r="AT3855" t="s">
        <v>67</v>
      </c>
      <c r="AV3855" t="s">
        <v>62</v>
      </c>
      <c r="AW3855" t="s">
        <v>62</v>
      </c>
      <c r="BA3855" t="s">
        <v>67</v>
      </c>
      <c r="BB3855" t="s">
        <v>62</v>
      </c>
      <c r="BE3855">
        <f>COUNTIF(J3855:BD3855,"**")</f>
        <v>9</v>
      </c>
      <c r="BF3855">
        <f>COUNTIF(J3855:BD3855,"*P*")</f>
        <v>5</v>
      </c>
      <c r="BG3855">
        <f>COUNTIF(J3855:BD3855,"*C*")</f>
        <v>4</v>
      </c>
      <c r="BH3855">
        <f>COUNTIF(AQ3855:BC3855, "C")</f>
        <v>2</v>
      </c>
      <c r="BI3855">
        <f>COUNTIF(AQ3855:BC3855, "P")</f>
        <v>3</v>
      </c>
      <c r="BJ3855" t="str">
        <f t="shared" si="60"/>
        <v/>
      </c>
      <c r="BK3855">
        <f>COUNTIFS(AQ3855:BC3855,"C")+COUNTIFS(AQ3855:BC3855,"P")</f>
        <v>5</v>
      </c>
      <c r="BL3855">
        <f>COUNTIF(AC3855:AO3855,"**")</f>
        <v>2</v>
      </c>
      <c r="BM3855">
        <f>COUNTIF(AC3855:AO3855,"P")</f>
        <v>1</v>
      </c>
      <c r="BN3855">
        <f>COUNTIF(AC3855:AO3855,"C")</f>
        <v>1</v>
      </c>
    </row>
    <row r="3856" spans="1:66" x14ac:dyDescent="0.25">
      <c r="A3856">
        <v>8316</v>
      </c>
      <c r="B3856">
        <v>14</v>
      </c>
      <c r="C3856">
        <v>8</v>
      </c>
      <c r="D3856">
        <v>32</v>
      </c>
      <c r="E3856" t="s">
        <v>58</v>
      </c>
      <c r="F3856" t="s">
        <v>2635</v>
      </c>
      <c r="G3856">
        <v>37</v>
      </c>
      <c r="H3856" t="s">
        <v>60</v>
      </c>
      <c r="I3856" t="s">
        <v>65</v>
      </c>
      <c r="J3856" t="s">
        <v>62</v>
      </c>
      <c r="W3856" t="s">
        <v>67</v>
      </c>
      <c r="BE3856">
        <f>COUNTIF(J3856:BD3856,"**")</f>
        <v>2</v>
      </c>
      <c r="BF3856">
        <f>COUNTIF(J3856:BD3856,"*P*")</f>
        <v>1</v>
      </c>
      <c r="BG3856">
        <f>COUNTIF(J3856:BD3856,"*C*")</f>
        <v>1</v>
      </c>
      <c r="BH3856">
        <f>COUNTIF(AQ3856:BC3856, "C")</f>
        <v>0</v>
      </c>
      <c r="BI3856">
        <f>COUNTIF(AQ3856:BC3856, "P")</f>
        <v>0</v>
      </c>
      <c r="BJ3856" t="str">
        <f t="shared" si="60"/>
        <v/>
      </c>
      <c r="BK3856">
        <f>COUNTIFS(AQ3856:BC3856,"C")+COUNTIFS(AQ3856:BC3856,"P")</f>
        <v>0</v>
      </c>
      <c r="BL3856">
        <f>COUNTIF(AC3856:AO3856,"**")</f>
        <v>0</v>
      </c>
      <c r="BM3856">
        <f>COUNTIF(AC3856:AO3856,"P")</f>
        <v>0</v>
      </c>
      <c r="BN3856">
        <f>COUNTIF(AC3856:AO3856,"C")</f>
        <v>0</v>
      </c>
    </row>
    <row r="3857" spans="1:66" x14ac:dyDescent="0.25">
      <c r="A3857">
        <v>8334</v>
      </c>
      <c r="B3857">
        <v>14</v>
      </c>
      <c r="C3857">
        <v>11</v>
      </c>
      <c r="D3857">
        <v>3</v>
      </c>
      <c r="E3857" t="s">
        <v>58</v>
      </c>
      <c r="F3857" t="s">
        <v>2780</v>
      </c>
      <c r="G3857">
        <v>37</v>
      </c>
      <c r="H3857" t="s">
        <v>64</v>
      </c>
      <c r="I3857" t="s">
        <v>65</v>
      </c>
      <c r="AD3857" t="s">
        <v>62</v>
      </c>
      <c r="BE3857">
        <f>COUNTIF(J3857:BD3857,"**")</f>
        <v>1</v>
      </c>
      <c r="BF3857">
        <f>COUNTIF(J3857:BD3857,"*P*")</f>
        <v>1</v>
      </c>
      <c r="BG3857">
        <f>COUNTIF(J3857:BD3857,"*C*")</f>
        <v>0</v>
      </c>
      <c r="BH3857">
        <f>COUNTIF(AQ3857:BC3857, "C")</f>
        <v>0</v>
      </c>
      <c r="BI3857">
        <f>COUNTIF(AQ3857:BC3857, "P")</f>
        <v>0</v>
      </c>
      <c r="BJ3857" t="str">
        <f t="shared" si="60"/>
        <v/>
      </c>
      <c r="BK3857">
        <f>COUNTIFS(AQ3857:BC3857,"C")+COUNTIFS(AQ3857:BC3857,"P")</f>
        <v>0</v>
      </c>
      <c r="BL3857">
        <f>COUNTIF(AC3857:AO3857,"**")</f>
        <v>1</v>
      </c>
      <c r="BM3857">
        <f>COUNTIF(AC3857:AO3857,"P")</f>
        <v>1</v>
      </c>
      <c r="BN3857">
        <f>COUNTIF(AC3857:AO3857,"C")</f>
        <v>0</v>
      </c>
    </row>
    <row r="3858" spans="1:66" x14ac:dyDescent="0.25">
      <c r="A3858">
        <v>8364</v>
      </c>
      <c r="B3858">
        <v>14</v>
      </c>
      <c r="C3858">
        <v>12</v>
      </c>
      <c r="D3858">
        <v>23</v>
      </c>
      <c r="E3858" t="s">
        <v>58</v>
      </c>
      <c r="F3858" t="s">
        <v>2781</v>
      </c>
      <c r="G3858">
        <v>37</v>
      </c>
      <c r="H3858" t="s">
        <v>64</v>
      </c>
      <c r="I3858" t="s">
        <v>65</v>
      </c>
      <c r="L3858" t="s">
        <v>67</v>
      </c>
      <c r="AC3858" t="s">
        <v>67</v>
      </c>
      <c r="AD3858" t="s">
        <v>67</v>
      </c>
      <c r="AV3858" t="s">
        <v>67</v>
      </c>
      <c r="AW3858" t="s">
        <v>62</v>
      </c>
      <c r="BA3858" t="s">
        <v>67</v>
      </c>
      <c r="BB3858" t="s">
        <v>62</v>
      </c>
      <c r="BE3858">
        <f>COUNTIF(J3858:BD3858,"**")</f>
        <v>7</v>
      </c>
      <c r="BF3858">
        <f>COUNTIF(J3858:BD3858,"*P*")</f>
        <v>2</v>
      </c>
      <c r="BG3858">
        <f>COUNTIF(J3858:BD3858,"*C*")</f>
        <v>5</v>
      </c>
      <c r="BH3858">
        <f>COUNTIF(AQ3858:BC3858, "C")</f>
        <v>2</v>
      </c>
      <c r="BI3858">
        <f>COUNTIF(AQ3858:BC3858, "P")</f>
        <v>2</v>
      </c>
      <c r="BJ3858" t="str">
        <f t="shared" si="60"/>
        <v/>
      </c>
      <c r="BK3858">
        <f>COUNTIFS(AQ3858:BC3858,"C")+COUNTIFS(AQ3858:BC3858,"P")</f>
        <v>4</v>
      </c>
      <c r="BL3858">
        <f>COUNTIF(AC3858:AO3858,"**")</f>
        <v>2</v>
      </c>
      <c r="BM3858">
        <f>COUNTIF(AC3858:AO3858,"P")</f>
        <v>0</v>
      </c>
      <c r="BN3858">
        <f>COUNTIF(AC3858:AO3858,"C")</f>
        <v>2</v>
      </c>
    </row>
    <row r="3859" spans="1:66" x14ac:dyDescent="0.25">
      <c r="A3859">
        <v>8486</v>
      </c>
      <c r="B3859">
        <v>15</v>
      </c>
      <c r="C3859">
        <v>3</v>
      </c>
      <c r="D3859">
        <v>50</v>
      </c>
      <c r="E3859" t="s">
        <v>58</v>
      </c>
      <c r="F3859" t="s">
        <v>1685</v>
      </c>
      <c r="G3859">
        <v>37</v>
      </c>
      <c r="H3859" t="s">
        <v>60</v>
      </c>
      <c r="I3859" t="s">
        <v>61</v>
      </c>
      <c r="N3859" t="s">
        <v>67</v>
      </c>
      <c r="O3859" t="s">
        <v>62</v>
      </c>
      <c r="AT3859" t="s">
        <v>67</v>
      </c>
      <c r="BE3859">
        <f>COUNTIF(J3859:BD3859,"**")</f>
        <v>3</v>
      </c>
      <c r="BF3859">
        <f>COUNTIF(J3859:BD3859,"*P*")</f>
        <v>1</v>
      </c>
      <c r="BG3859">
        <f>COUNTIF(J3859:BD3859,"*C*")</f>
        <v>2</v>
      </c>
      <c r="BH3859">
        <f>COUNTIF(AQ3859:BC3859, "C")</f>
        <v>1</v>
      </c>
      <c r="BI3859">
        <f>COUNTIF(AQ3859:BC3859, "P")</f>
        <v>0</v>
      </c>
      <c r="BJ3859" t="str">
        <f t="shared" si="60"/>
        <v/>
      </c>
      <c r="BK3859">
        <f>COUNTIFS(AQ3859:BC3859,"C")+COUNTIFS(AQ3859:BC3859,"P")</f>
        <v>1</v>
      </c>
      <c r="BL3859">
        <f>COUNTIF(AC3859:AO3859,"**")</f>
        <v>0</v>
      </c>
      <c r="BM3859">
        <f>COUNTIF(AC3859:AO3859,"P")</f>
        <v>0</v>
      </c>
      <c r="BN3859">
        <f>COUNTIF(AC3859:AO3859,"C")</f>
        <v>0</v>
      </c>
    </row>
    <row r="3860" spans="1:66" x14ac:dyDescent="0.25">
      <c r="A3860">
        <v>8517</v>
      </c>
      <c r="B3860">
        <v>15</v>
      </c>
      <c r="C3860">
        <v>1</v>
      </c>
      <c r="D3860">
        <v>50</v>
      </c>
      <c r="E3860" t="s">
        <v>58</v>
      </c>
      <c r="F3860" t="s">
        <v>2782</v>
      </c>
      <c r="G3860">
        <v>37</v>
      </c>
      <c r="H3860" t="s">
        <v>60</v>
      </c>
      <c r="I3860" t="s">
        <v>65</v>
      </c>
      <c r="O3860" t="s">
        <v>62</v>
      </c>
      <c r="BE3860">
        <f>COUNTIF(J3860:BD3860,"**")</f>
        <v>1</v>
      </c>
      <c r="BF3860">
        <f>COUNTIF(J3860:BD3860,"*P*")</f>
        <v>1</v>
      </c>
      <c r="BG3860">
        <f>COUNTIF(J3860:BD3860,"*C*")</f>
        <v>0</v>
      </c>
      <c r="BH3860">
        <f>COUNTIF(AQ3860:BC3860, "C")</f>
        <v>0</v>
      </c>
      <c r="BI3860">
        <f>COUNTIF(AQ3860:BC3860, "P")</f>
        <v>0</v>
      </c>
      <c r="BJ3860" t="str">
        <f t="shared" si="60"/>
        <v/>
      </c>
      <c r="BK3860">
        <f>COUNTIFS(AQ3860:BC3860,"C")+COUNTIFS(AQ3860:BC3860,"P")</f>
        <v>0</v>
      </c>
      <c r="BL3860">
        <f>COUNTIF(AC3860:AO3860,"**")</f>
        <v>0</v>
      </c>
      <c r="BM3860">
        <f>COUNTIF(AC3860:AO3860,"P")</f>
        <v>0</v>
      </c>
      <c r="BN3860">
        <f>COUNTIF(AC3860:AO3860,"C")</f>
        <v>0</v>
      </c>
    </row>
    <row r="3861" spans="1:66" x14ac:dyDescent="0.25">
      <c r="A3861">
        <v>8546</v>
      </c>
      <c r="B3861">
        <v>15</v>
      </c>
      <c r="C3861">
        <v>3</v>
      </c>
      <c r="D3861">
        <v>50</v>
      </c>
      <c r="E3861" t="s">
        <v>58</v>
      </c>
      <c r="F3861" t="s">
        <v>192</v>
      </c>
      <c r="G3861">
        <v>37</v>
      </c>
      <c r="H3861" t="s">
        <v>60</v>
      </c>
      <c r="I3861" t="s">
        <v>65</v>
      </c>
      <c r="O3861" t="s">
        <v>67</v>
      </c>
      <c r="AG3861" t="s">
        <v>62</v>
      </c>
      <c r="AM3861" t="s">
        <v>62</v>
      </c>
      <c r="AQ3861" t="s">
        <v>62</v>
      </c>
      <c r="AZ3861" t="s">
        <v>62</v>
      </c>
      <c r="BA3861" t="s">
        <v>67</v>
      </c>
      <c r="BE3861">
        <f>COUNTIF(J3861:BD3861,"**")</f>
        <v>6</v>
      </c>
      <c r="BF3861">
        <f>COUNTIF(J3861:BD3861,"*P*")</f>
        <v>4</v>
      </c>
      <c r="BG3861">
        <f>COUNTIF(J3861:BD3861,"*C*")</f>
        <v>2</v>
      </c>
      <c r="BH3861">
        <f>COUNTIF(AQ3861:BC3861, "C")</f>
        <v>1</v>
      </c>
      <c r="BI3861">
        <f>COUNTIF(AQ3861:BC3861, "P")</f>
        <v>2</v>
      </c>
      <c r="BJ3861" t="str">
        <f t="shared" si="60"/>
        <v/>
      </c>
      <c r="BK3861">
        <f>COUNTIFS(AQ3861:BC3861,"C")+COUNTIFS(AQ3861:BC3861,"P")</f>
        <v>3</v>
      </c>
      <c r="BL3861">
        <f>COUNTIF(AC3861:AO3861,"**")</f>
        <v>2</v>
      </c>
      <c r="BM3861">
        <f>COUNTIF(AC3861:AO3861,"P")</f>
        <v>2</v>
      </c>
      <c r="BN3861">
        <f>COUNTIF(AC3861:AO3861,"C")</f>
        <v>0</v>
      </c>
    </row>
    <row r="3862" spans="1:66" x14ac:dyDescent="0.25">
      <c r="A3862">
        <v>8581</v>
      </c>
      <c r="B3862">
        <v>15</v>
      </c>
      <c r="C3862">
        <v>4</v>
      </c>
      <c r="D3862">
        <v>50</v>
      </c>
      <c r="E3862" t="s">
        <v>58</v>
      </c>
      <c r="F3862" t="s">
        <v>2783</v>
      </c>
      <c r="G3862">
        <v>37</v>
      </c>
      <c r="H3862" t="s">
        <v>60</v>
      </c>
      <c r="I3862" t="s">
        <v>61</v>
      </c>
      <c r="N3862" t="s">
        <v>67</v>
      </c>
      <c r="O3862" t="s">
        <v>62</v>
      </c>
      <c r="AD3862" t="s">
        <v>62</v>
      </c>
      <c r="AT3862" t="s">
        <v>67</v>
      </c>
      <c r="BA3862" t="s">
        <v>67</v>
      </c>
      <c r="BE3862">
        <f>COUNTIF(J3862:BD3862,"**")</f>
        <v>5</v>
      </c>
      <c r="BF3862">
        <f>COUNTIF(J3862:BD3862,"*P*")</f>
        <v>2</v>
      </c>
      <c r="BG3862">
        <f>COUNTIF(J3862:BD3862,"*C*")</f>
        <v>3</v>
      </c>
      <c r="BH3862">
        <f>COUNTIF(AQ3862:BC3862, "C")</f>
        <v>2</v>
      </c>
      <c r="BI3862">
        <f>COUNTIF(AQ3862:BC3862, "P")</f>
        <v>0</v>
      </c>
      <c r="BJ3862" t="str">
        <f t="shared" si="60"/>
        <v/>
      </c>
      <c r="BK3862">
        <f>COUNTIFS(AQ3862:BC3862,"C")+COUNTIFS(AQ3862:BC3862,"P")</f>
        <v>2</v>
      </c>
      <c r="BL3862">
        <f>COUNTIF(AC3862:AO3862,"**")</f>
        <v>1</v>
      </c>
      <c r="BM3862">
        <f>COUNTIF(AC3862:AO3862,"P")</f>
        <v>1</v>
      </c>
      <c r="BN3862">
        <f>COUNTIF(AC3862:AO3862,"C")</f>
        <v>0</v>
      </c>
    </row>
    <row r="3863" spans="1:66" x14ac:dyDescent="0.25">
      <c r="A3863">
        <v>8636</v>
      </c>
      <c r="B3863">
        <v>15</v>
      </c>
      <c r="C3863">
        <v>4</v>
      </c>
      <c r="D3863">
        <v>50</v>
      </c>
      <c r="E3863" t="s">
        <v>58</v>
      </c>
      <c r="F3863" t="s">
        <v>2784</v>
      </c>
      <c r="G3863">
        <v>37</v>
      </c>
      <c r="H3863" t="s">
        <v>64</v>
      </c>
      <c r="I3863" t="s">
        <v>65</v>
      </c>
      <c r="N3863" t="s">
        <v>67</v>
      </c>
      <c r="BE3863">
        <f>COUNTIF(J3863:BD3863,"**")</f>
        <v>1</v>
      </c>
      <c r="BF3863">
        <f>COUNTIF(J3863:BD3863,"*P*")</f>
        <v>0</v>
      </c>
      <c r="BG3863">
        <f>COUNTIF(J3863:BD3863,"*C*")</f>
        <v>1</v>
      </c>
      <c r="BH3863">
        <f>COUNTIF(AQ3863:BC3863, "C")</f>
        <v>0</v>
      </c>
      <c r="BI3863">
        <f>COUNTIF(AQ3863:BC3863, "P")</f>
        <v>0</v>
      </c>
      <c r="BJ3863" t="str">
        <f t="shared" si="60"/>
        <v/>
      </c>
      <c r="BK3863">
        <f>COUNTIFS(AQ3863:BC3863,"C")+COUNTIFS(AQ3863:BC3863,"P")</f>
        <v>0</v>
      </c>
      <c r="BL3863">
        <f>COUNTIF(AC3863:AO3863,"**")</f>
        <v>0</v>
      </c>
      <c r="BM3863">
        <f>COUNTIF(AC3863:AO3863,"P")</f>
        <v>0</v>
      </c>
      <c r="BN3863">
        <f>COUNTIF(AC3863:AO3863,"C")</f>
        <v>0</v>
      </c>
    </row>
    <row r="3864" spans="1:66" x14ac:dyDescent="0.25">
      <c r="A3864">
        <v>8672</v>
      </c>
      <c r="B3864">
        <v>15</v>
      </c>
      <c r="C3864">
        <v>5</v>
      </c>
      <c r="D3864">
        <v>50</v>
      </c>
      <c r="E3864" t="s">
        <v>58</v>
      </c>
      <c r="F3864" t="s">
        <v>2785</v>
      </c>
      <c r="G3864">
        <v>37</v>
      </c>
      <c r="H3864" t="s">
        <v>60</v>
      </c>
      <c r="I3864" t="s">
        <v>61</v>
      </c>
      <c r="N3864" t="s">
        <v>67</v>
      </c>
      <c r="O3864" t="s">
        <v>67</v>
      </c>
      <c r="AQ3864" t="s">
        <v>67</v>
      </c>
      <c r="AZ3864" t="s">
        <v>67</v>
      </c>
      <c r="BE3864">
        <f>COUNTIF(J3864:BD3864,"**")</f>
        <v>4</v>
      </c>
      <c r="BF3864">
        <f>COUNTIF(J3864:BD3864,"*P*")</f>
        <v>0</v>
      </c>
      <c r="BG3864">
        <f>COUNTIF(J3864:BD3864,"*C*")</f>
        <v>4</v>
      </c>
      <c r="BH3864">
        <f>COUNTIF(AQ3864:BC3864, "C")</f>
        <v>2</v>
      </c>
      <c r="BI3864">
        <f>COUNTIF(AQ3864:BC3864, "P")</f>
        <v>0</v>
      </c>
      <c r="BJ3864" t="str">
        <f t="shared" si="60"/>
        <v/>
      </c>
      <c r="BK3864">
        <f>COUNTIFS(AQ3864:BC3864,"C")+COUNTIFS(AQ3864:BC3864,"P")</f>
        <v>2</v>
      </c>
      <c r="BL3864">
        <f>COUNTIF(AC3864:AO3864,"**")</f>
        <v>0</v>
      </c>
      <c r="BM3864">
        <f>COUNTIF(AC3864:AO3864,"P")</f>
        <v>0</v>
      </c>
      <c r="BN3864">
        <f>COUNTIF(AC3864:AO3864,"C")</f>
        <v>0</v>
      </c>
    </row>
    <row r="3865" spans="1:66" x14ac:dyDescent="0.25">
      <c r="A3865">
        <v>8699</v>
      </c>
      <c r="B3865">
        <v>15</v>
      </c>
      <c r="C3865">
        <v>7</v>
      </c>
      <c r="D3865">
        <v>50</v>
      </c>
      <c r="E3865" t="s">
        <v>58</v>
      </c>
      <c r="F3865" t="s">
        <v>965</v>
      </c>
      <c r="G3865">
        <v>37</v>
      </c>
      <c r="H3865" t="s">
        <v>64</v>
      </c>
      <c r="I3865" t="s">
        <v>65</v>
      </c>
      <c r="O3865" t="s">
        <v>62</v>
      </c>
      <c r="AK3865" t="s">
        <v>62</v>
      </c>
      <c r="AQ3865" t="s">
        <v>67</v>
      </c>
      <c r="AZ3865" t="s">
        <v>67</v>
      </c>
      <c r="BE3865">
        <f>COUNTIF(J3865:BD3865,"**")</f>
        <v>4</v>
      </c>
      <c r="BF3865">
        <f>COUNTIF(J3865:BD3865,"*P*")</f>
        <v>2</v>
      </c>
      <c r="BG3865">
        <f>COUNTIF(J3865:BD3865,"*C*")</f>
        <v>2</v>
      </c>
      <c r="BH3865">
        <f>COUNTIF(AQ3865:BC3865, "C")</f>
        <v>2</v>
      </c>
      <c r="BI3865">
        <f>COUNTIF(AQ3865:BC3865, "P")</f>
        <v>0</v>
      </c>
      <c r="BJ3865" t="str">
        <f t="shared" si="60"/>
        <v/>
      </c>
      <c r="BK3865">
        <f>COUNTIFS(AQ3865:BC3865,"C")+COUNTIFS(AQ3865:BC3865,"P")</f>
        <v>2</v>
      </c>
      <c r="BL3865">
        <f>COUNTIF(AC3865:AO3865,"**")</f>
        <v>1</v>
      </c>
      <c r="BM3865">
        <f>COUNTIF(AC3865:AO3865,"P")</f>
        <v>1</v>
      </c>
      <c r="BN3865">
        <f>COUNTIF(AC3865:AO3865,"C")</f>
        <v>0</v>
      </c>
    </row>
    <row r="3866" spans="1:66" x14ac:dyDescent="0.25">
      <c r="A3866">
        <v>8864</v>
      </c>
      <c r="B3866">
        <v>15</v>
      </c>
      <c r="C3866">
        <v>5</v>
      </c>
      <c r="D3866">
        <v>50</v>
      </c>
      <c r="E3866" t="s">
        <v>58</v>
      </c>
      <c r="F3866" t="s">
        <v>1531</v>
      </c>
      <c r="G3866">
        <v>37</v>
      </c>
      <c r="H3866" t="s">
        <v>60</v>
      </c>
      <c r="I3866" t="s">
        <v>65</v>
      </c>
      <c r="N3866" t="s">
        <v>67</v>
      </c>
      <c r="O3866" t="s">
        <v>67</v>
      </c>
      <c r="AN3866" t="s">
        <v>67</v>
      </c>
      <c r="AO3866" t="s">
        <v>67</v>
      </c>
      <c r="AQ3866" t="s">
        <v>67</v>
      </c>
      <c r="AU3866" t="s">
        <v>67</v>
      </c>
      <c r="AZ3866" t="s">
        <v>67</v>
      </c>
      <c r="BD3866" t="s">
        <v>2786</v>
      </c>
      <c r="BE3866">
        <f>COUNTIF(J3866:BD3866,"**")</f>
        <v>8</v>
      </c>
      <c r="BF3866">
        <f>COUNTIF(J3866:BD3866,"*P*")</f>
        <v>1</v>
      </c>
      <c r="BG3866">
        <f>COUNTIF(J3866:BD3866,"*C*")</f>
        <v>7</v>
      </c>
      <c r="BH3866">
        <f>COUNTIF(AQ3866:BC3866, "C")</f>
        <v>3</v>
      </c>
      <c r="BI3866">
        <f>COUNTIF(AQ3866:BC3866, "P")</f>
        <v>0</v>
      </c>
      <c r="BJ3866" t="str">
        <f t="shared" si="60"/>
        <v/>
      </c>
      <c r="BK3866">
        <f>COUNTIFS(AQ3866:BC3866,"C")+COUNTIFS(AQ3866:BC3866,"P")</f>
        <v>3</v>
      </c>
      <c r="BL3866">
        <f>COUNTIF(AC3866:AO3866,"**")</f>
        <v>2</v>
      </c>
      <c r="BM3866">
        <f>COUNTIF(AC3866:AO3866,"P")</f>
        <v>0</v>
      </c>
      <c r="BN3866">
        <f>COUNTIF(AC3866:AO3866,"C")</f>
        <v>2</v>
      </c>
    </row>
    <row r="3867" spans="1:66" x14ac:dyDescent="0.25">
      <c r="A3867">
        <v>8906</v>
      </c>
      <c r="B3867">
        <v>15</v>
      </c>
      <c r="C3867">
        <v>6</v>
      </c>
      <c r="D3867">
        <v>50</v>
      </c>
      <c r="E3867" t="s">
        <v>58</v>
      </c>
      <c r="F3867" t="s">
        <v>2787</v>
      </c>
      <c r="G3867">
        <v>37</v>
      </c>
      <c r="H3867" t="s">
        <v>64</v>
      </c>
      <c r="I3867" t="s">
        <v>65</v>
      </c>
      <c r="J3867" t="s">
        <v>67</v>
      </c>
      <c r="K3867" t="s">
        <v>62</v>
      </c>
      <c r="N3867" t="s">
        <v>67</v>
      </c>
      <c r="BE3867">
        <f>COUNTIF(J3867:BD3867,"**")</f>
        <v>3</v>
      </c>
      <c r="BF3867">
        <f>COUNTIF(J3867:BD3867,"*P*")</f>
        <v>1</v>
      </c>
      <c r="BG3867">
        <f>COUNTIF(J3867:BD3867,"*C*")</f>
        <v>2</v>
      </c>
      <c r="BH3867">
        <f>COUNTIF(AQ3867:BC3867, "C")</f>
        <v>0</v>
      </c>
      <c r="BI3867">
        <f>COUNTIF(AQ3867:BC3867, "P")</f>
        <v>0</v>
      </c>
      <c r="BJ3867" t="str">
        <f t="shared" si="60"/>
        <v/>
      </c>
      <c r="BK3867">
        <f>COUNTIFS(AQ3867:BC3867,"C")+COUNTIFS(AQ3867:BC3867,"P")</f>
        <v>0</v>
      </c>
      <c r="BL3867">
        <f>COUNTIF(AC3867:AO3867,"**")</f>
        <v>0</v>
      </c>
      <c r="BM3867">
        <f>COUNTIF(AC3867:AO3867,"P")</f>
        <v>0</v>
      </c>
      <c r="BN3867">
        <f>COUNTIF(AC3867:AO3867,"C")</f>
        <v>0</v>
      </c>
    </row>
    <row r="3868" spans="1:66" x14ac:dyDescent="0.25">
      <c r="A3868">
        <v>8940</v>
      </c>
      <c r="B3868">
        <v>15</v>
      </c>
      <c r="C3868">
        <v>7</v>
      </c>
      <c r="D3868">
        <v>50</v>
      </c>
      <c r="E3868" t="s">
        <v>58</v>
      </c>
      <c r="F3868" t="s">
        <v>2788</v>
      </c>
      <c r="G3868">
        <v>37</v>
      </c>
      <c r="H3868" t="s">
        <v>64</v>
      </c>
      <c r="I3868" t="s">
        <v>61</v>
      </c>
      <c r="N3868" t="s">
        <v>67</v>
      </c>
      <c r="AD3868" t="s">
        <v>62</v>
      </c>
      <c r="BA3868" t="s">
        <v>62</v>
      </c>
      <c r="BE3868">
        <f>COUNTIF(J3868:BD3868,"**")</f>
        <v>3</v>
      </c>
      <c r="BF3868">
        <f>COUNTIF(J3868:BD3868,"*P*")</f>
        <v>2</v>
      </c>
      <c r="BG3868">
        <f>COUNTIF(J3868:BD3868,"*C*")</f>
        <v>1</v>
      </c>
      <c r="BH3868">
        <f>COUNTIF(AQ3868:BC3868, "C")</f>
        <v>0</v>
      </c>
      <c r="BI3868">
        <f>COUNTIF(AQ3868:BC3868, "P")</f>
        <v>1</v>
      </c>
      <c r="BJ3868" t="str">
        <f t="shared" si="60"/>
        <v>X</v>
      </c>
      <c r="BK3868">
        <f>COUNTIFS(AQ3868:BC3868,"C")+COUNTIFS(AQ3868:BC3868,"P")</f>
        <v>1</v>
      </c>
      <c r="BL3868">
        <f>COUNTIF(AC3868:AO3868,"**")</f>
        <v>1</v>
      </c>
      <c r="BM3868">
        <f>COUNTIF(AC3868:AO3868,"P")</f>
        <v>1</v>
      </c>
      <c r="BN3868">
        <f>COUNTIF(AC3868:AO3868,"C")</f>
        <v>0</v>
      </c>
    </row>
    <row r="3869" spans="1:66" x14ac:dyDescent="0.25">
      <c r="A3869">
        <v>8970</v>
      </c>
      <c r="B3869">
        <v>15</v>
      </c>
      <c r="C3869">
        <v>9</v>
      </c>
      <c r="D3869">
        <v>50</v>
      </c>
      <c r="E3869" t="s">
        <v>58</v>
      </c>
      <c r="F3869" t="s">
        <v>161</v>
      </c>
      <c r="G3869">
        <v>37</v>
      </c>
      <c r="H3869" t="s">
        <v>60</v>
      </c>
      <c r="I3869" t="s">
        <v>65</v>
      </c>
      <c r="O3869" t="s">
        <v>62</v>
      </c>
      <c r="BE3869">
        <f>COUNTIF(J3869:BD3869,"**")</f>
        <v>1</v>
      </c>
      <c r="BF3869">
        <f>COUNTIF(J3869:BD3869,"*P*")</f>
        <v>1</v>
      </c>
      <c r="BG3869">
        <f>COUNTIF(J3869:BD3869,"*C*")</f>
        <v>0</v>
      </c>
      <c r="BH3869">
        <f>COUNTIF(AQ3869:BC3869, "C")</f>
        <v>0</v>
      </c>
      <c r="BI3869">
        <f>COUNTIF(AQ3869:BC3869, "P")</f>
        <v>0</v>
      </c>
      <c r="BJ3869" t="str">
        <f t="shared" si="60"/>
        <v/>
      </c>
      <c r="BK3869">
        <f>COUNTIFS(AQ3869:BC3869,"C")+COUNTIFS(AQ3869:BC3869,"P")</f>
        <v>0</v>
      </c>
      <c r="BL3869">
        <f>COUNTIF(AC3869:AO3869,"**")</f>
        <v>0</v>
      </c>
      <c r="BM3869">
        <f>COUNTIF(AC3869:AO3869,"P")</f>
        <v>0</v>
      </c>
      <c r="BN3869">
        <f>COUNTIF(AC3869:AO3869,"C")</f>
        <v>0</v>
      </c>
    </row>
    <row r="3870" spans="1:66" x14ac:dyDescent="0.25">
      <c r="A3870">
        <v>9073</v>
      </c>
      <c r="B3870">
        <v>15</v>
      </c>
      <c r="C3870">
        <v>6</v>
      </c>
      <c r="D3870">
        <v>50</v>
      </c>
      <c r="E3870" t="s">
        <v>58</v>
      </c>
      <c r="F3870" t="s">
        <v>497</v>
      </c>
      <c r="G3870">
        <v>37</v>
      </c>
      <c r="H3870" t="s">
        <v>64</v>
      </c>
      <c r="I3870" t="s">
        <v>65</v>
      </c>
      <c r="O3870" t="s">
        <v>62</v>
      </c>
      <c r="AU3870" t="s">
        <v>67</v>
      </c>
      <c r="BD3870" t="s">
        <v>295</v>
      </c>
      <c r="BE3870">
        <f>COUNTIF(J3870:BD3870,"**")</f>
        <v>3</v>
      </c>
      <c r="BF3870">
        <f>COUNTIF(J3870:BD3870,"*P*")</f>
        <v>1</v>
      </c>
      <c r="BG3870">
        <f>COUNTIF(J3870:BD3870,"*C*")</f>
        <v>2</v>
      </c>
      <c r="BH3870">
        <f>COUNTIF(AQ3870:BC3870, "C")</f>
        <v>1</v>
      </c>
      <c r="BI3870">
        <f>COUNTIF(AQ3870:BC3870, "P")</f>
        <v>0</v>
      </c>
      <c r="BJ3870" t="str">
        <f t="shared" si="60"/>
        <v/>
      </c>
      <c r="BK3870">
        <f>COUNTIFS(AQ3870:BC3870,"C")+COUNTIFS(AQ3870:BC3870,"P")</f>
        <v>1</v>
      </c>
      <c r="BL3870">
        <f>COUNTIF(AC3870:AO3870,"**")</f>
        <v>0</v>
      </c>
      <c r="BM3870">
        <f>COUNTIF(AC3870:AO3870,"P")</f>
        <v>0</v>
      </c>
      <c r="BN3870">
        <f>COUNTIF(AC3870:AO3870,"C")</f>
        <v>0</v>
      </c>
    </row>
    <row r="3871" spans="1:66" x14ac:dyDescent="0.25">
      <c r="A3871">
        <v>9112</v>
      </c>
      <c r="B3871">
        <v>15</v>
      </c>
      <c r="C3871">
        <v>9</v>
      </c>
      <c r="D3871">
        <v>50</v>
      </c>
      <c r="E3871" t="s">
        <v>58</v>
      </c>
      <c r="F3871" t="s">
        <v>2020</v>
      </c>
      <c r="G3871">
        <v>37</v>
      </c>
      <c r="H3871" t="s">
        <v>64</v>
      </c>
      <c r="I3871" t="s">
        <v>65</v>
      </c>
      <c r="N3871" t="s">
        <v>67</v>
      </c>
      <c r="AF3871" t="s">
        <v>67</v>
      </c>
      <c r="AT3871" t="s">
        <v>67</v>
      </c>
      <c r="BE3871">
        <f>COUNTIF(J3871:BD3871,"**")</f>
        <v>3</v>
      </c>
      <c r="BF3871">
        <f>COUNTIF(J3871:BD3871,"*P*")</f>
        <v>0</v>
      </c>
      <c r="BG3871">
        <f>COUNTIF(J3871:BD3871,"*C*")</f>
        <v>3</v>
      </c>
      <c r="BH3871">
        <f>COUNTIF(AQ3871:BC3871, "C")</f>
        <v>1</v>
      </c>
      <c r="BI3871">
        <f>COUNTIF(AQ3871:BC3871, "P")</f>
        <v>0</v>
      </c>
      <c r="BJ3871" t="str">
        <f t="shared" si="60"/>
        <v/>
      </c>
      <c r="BK3871">
        <f>COUNTIFS(AQ3871:BC3871,"C")+COUNTIFS(AQ3871:BC3871,"P")</f>
        <v>1</v>
      </c>
      <c r="BL3871">
        <f>COUNTIF(AC3871:AO3871,"**")</f>
        <v>1</v>
      </c>
      <c r="BM3871">
        <f>COUNTIF(AC3871:AO3871,"P")</f>
        <v>0</v>
      </c>
      <c r="BN3871">
        <f>COUNTIF(AC3871:AO3871,"C")</f>
        <v>1</v>
      </c>
    </row>
    <row r="3872" spans="1:66" x14ac:dyDescent="0.25">
      <c r="A3872">
        <v>9124</v>
      </c>
      <c r="B3872">
        <v>15</v>
      </c>
      <c r="C3872">
        <v>9</v>
      </c>
      <c r="D3872">
        <v>50</v>
      </c>
      <c r="E3872" t="s">
        <v>58</v>
      </c>
      <c r="F3872" t="s">
        <v>495</v>
      </c>
      <c r="G3872">
        <v>37</v>
      </c>
      <c r="H3872" t="s">
        <v>60</v>
      </c>
      <c r="I3872" t="s">
        <v>65</v>
      </c>
      <c r="K3872" t="s">
        <v>62</v>
      </c>
      <c r="N3872" t="s">
        <v>62</v>
      </c>
      <c r="AD3872" t="s">
        <v>67</v>
      </c>
      <c r="AQ3872" t="s">
        <v>67</v>
      </c>
      <c r="AR3872" t="s">
        <v>62</v>
      </c>
      <c r="AT3872" t="s">
        <v>67</v>
      </c>
      <c r="AZ3872" t="s">
        <v>67</v>
      </c>
      <c r="BE3872">
        <f>COUNTIF(J3872:BD3872,"**")</f>
        <v>7</v>
      </c>
      <c r="BF3872">
        <f>COUNTIF(J3872:BD3872,"*P*")</f>
        <v>3</v>
      </c>
      <c r="BG3872">
        <f>COUNTIF(J3872:BD3872,"*C*")</f>
        <v>4</v>
      </c>
      <c r="BH3872">
        <f>COUNTIF(AQ3872:BC3872, "C")</f>
        <v>3</v>
      </c>
      <c r="BI3872">
        <f>COUNTIF(AQ3872:BC3872, "P")</f>
        <v>1</v>
      </c>
      <c r="BJ3872" t="str">
        <f t="shared" si="60"/>
        <v/>
      </c>
      <c r="BK3872">
        <f>COUNTIFS(AQ3872:BC3872,"C")+COUNTIFS(AQ3872:BC3872,"P")</f>
        <v>4</v>
      </c>
      <c r="BL3872">
        <f>COUNTIF(AC3872:AO3872,"**")</f>
        <v>1</v>
      </c>
      <c r="BM3872">
        <f>COUNTIF(AC3872:AO3872,"P")</f>
        <v>0</v>
      </c>
      <c r="BN3872">
        <f>COUNTIF(AC3872:AO3872,"C")</f>
        <v>1</v>
      </c>
    </row>
    <row r="3873" spans="1:66" x14ac:dyDescent="0.25">
      <c r="A3873">
        <v>9148</v>
      </c>
      <c r="B3873">
        <v>15</v>
      </c>
      <c r="C3873">
        <v>10</v>
      </c>
      <c r="D3873">
        <v>50</v>
      </c>
      <c r="E3873" t="s">
        <v>58</v>
      </c>
      <c r="F3873" t="s">
        <v>1021</v>
      </c>
      <c r="G3873">
        <v>37</v>
      </c>
      <c r="H3873" t="s">
        <v>60</v>
      </c>
      <c r="I3873" t="s">
        <v>65</v>
      </c>
      <c r="O3873" t="s">
        <v>67</v>
      </c>
      <c r="AD3873" t="s">
        <v>62</v>
      </c>
      <c r="AU3873" t="s">
        <v>67</v>
      </c>
      <c r="BD3873" t="s">
        <v>295</v>
      </c>
      <c r="BE3873">
        <f>COUNTIF(J3873:BD3873,"**")</f>
        <v>4</v>
      </c>
      <c r="BF3873">
        <f>COUNTIF(J3873:BD3873,"*P*")</f>
        <v>1</v>
      </c>
      <c r="BG3873">
        <f>COUNTIF(J3873:BD3873,"*C*")</f>
        <v>3</v>
      </c>
      <c r="BH3873">
        <f>COUNTIF(AQ3873:BC3873, "C")</f>
        <v>1</v>
      </c>
      <c r="BI3873">
        <f>COUNTIF(AQ3873:BC3873, "P")</f>
        <v>0</v>
      </c>
      <c r="BJ3873" t="str">
        <f t="shared" si="60"/>
        <v/>
      </c>
      <c r="BK3873">
        <f>COUNTIFS(AQ3873:BC3873,"C")+COUNTIFS(AQ3873:BC3873,"P")</f>
        <v>1</v>
      </c>
      <c r="BL3873">
        <f>COUNTIF(AC3873:AO3873,"**")</f>
        <v>1</v>
      </c>
      <c r="BM3873">
        <f>COUNTIF(AC3873:AO3873,"P")</f>
        <v>1</v>
      </c>
      <c r="BN3873">
        <f>COUNTIF(AC3873:AO3873,"C")</f>
        <v>0</v>
      </c>
    </row>
    <row r="3874" spans="1:66" x14ac:dyDescent="0.25">
      <c r="A3874">
        <v>9159</v>
      </c>
      <c r="B3874">
        <v>15</v>
      </c>
      <c r="C3874">
        <v>10</v>
      </c>
      <c r="D3874">
        <v>50</v>
      </c>
      <c r="E3874" t="s">
        <v>58</v>
      </c>
      <c r="F3874" t="s">
        <v>469</v>
      </c>
      <c r="G3874">
        <v>37</v>
      </c>
      <c r="H3874" t="s">
        <v>60</v>
      </c>
      <c r="I3874" t="s">
        <v>65</v>
      </c>
      <c r="AT3874" t="s">
        <v>67</v>
      </c>
      <c r="BE3874">
        <f>COUNTIF(J3874:BD3874,"**")</f>
        <v>1</v>
      </c>
      <c r="BF3874">
        <f>COUNTIF(J3874:BD3874,"*P*")</f>
        <v>0</v>
      </c>
      <c r="BG3874">
        <f>COUNTIF(J3874:BD3874,"*C*")</f>
        <v>1</v>
      </c>
      <c r="BH3874">
        <f>COUNTIF(AQ3874:BC3874, "C")</f>
        <v>1</v>
      </c>
      <c r="BI3874">
        <f>COUNTIF(AQ3874:BC3874, "P")</f>
        <v>0</v>
      </c>
      <c r="BJ3874" t="str">
        <f t="shared" si="60"/>
        <v/>
      </c>
      <c r="BK3874">
        <f>COUNTIFS(AQ3874:BC3874,"C")+COUNTIFS(AQ3874:BC3874,"P")</f>
        <v>1</v>
      </c>
      <c r="BL3874">
        <f>COUNTIF(AC3874:AO3874,"**")</f>
        <v>0</v>
      </c>
      <c r="BM3874">
        <f>COUNTIF(AC3874:AO3874,"P")</f>
        <v>0</v>
      </c>
      <c r="BN3874">
        <f>COUNTIF(AC3874:AO3874,"C")</f>
        <v>0</v>
      </c>
    </row>
    <row r="3875" spans="1:66" x14ac:dyDescent="0.25">
      <c r="A3875">
        <v>9185</v>
      </c>
      <c r="B3875">
        <v>15</v>
      </c>
      <c r="C3875">
        <v>10</v>
      </c>
      <c r="D3875">
        <v>50</v>
      </c>
      <c r="E3875" t="s">
        <v>58</v>
      </c>
      <c r="F3875" t="s">
        <v>497</v>
      </c>
      <c r="G3875">
        <v>37</v>
      </c>
      <c r="H3875" t="s">
        <v>60</v>
      </c>
      <c r="I3875" t="s">
        <v>65</v>
      </c>
      <c r="AQ3875" t="s">
        <v>62</v>
      </c>
      <c r="AT3875" t="s">
        <v>62</v>
      </c>
      <c r="AU3875" t="s">
        <v>67</v>
      </c>
      <c r="AZ3875" t="s">
        <v>62</v>
      </c>
      <c r="BD3875" t="s">
        <v>295</v>
      </c>
      <c r="BE3875">
        <f>COUNTIF(J3875:BD3875,"**")</f>
        <v>5</v>
      </c>
      <c r="BF3875">
        <f>COUNTIF(J3875:BD3875,"*P*")</f>
        <v>3</v>
      </c>
      <c r="BG3875">
        <f>COUNTIF(J3875:BD3875,"*C*")</f>
        <v>2</v>
      </c>
      <c r="BH3875">
        <f>COUNTIF(AQ3875:BC3875, "C")</f>
        <v>1</v>
      </c>
      <c r="BI3875">
        <f>COUNTIF(AQ3875:BC3875, "P")</f>
        <v>3</v>
      </c>
      <c r="BJ3875" t="str">
        <f t="shared" si="60"/>
        <v/>
      </c>
      <c r="BK3875">
        <f>COUNTIFS(AQ3875:BC3875,"C")+COUNTIFS(AQ3875:BC3875,"P")</f>
        <v>4</v>
      </c>
      <c r="BL3875">
        <f>COUNTIF(AC3875:AO3875,"**")</f>
        <v>0</v>
      </c>
      <c r="BM3875">
        <f>COUNTIF(AC3875:AO3875,"P")</f>
        <v>0</v>
      </c>
      <c r="BN3875">
        <f>COUNTIF(AC3875:AO3875,"C")</f>
        <v>0</v>
      </c>
    </row>
    <row r="3876" spans="1:66" x14ac:dyDescent="0.25">
      <c r="A3876">
        <v>9206</v>
      </c>
      <c r="B3876">
        <v>15</v>
      </c>
      <c r="C3876">
        <v>8</v>
      </c>
      <c r="D3876">
        <v>50</v>
      </c>
      <c r="E3876" t="s">
        <v>58</v>
      </c>
      <c r="F3876" t="s">
        <v>495</v>
      </c>
      <c r="G3876">
        <v>37</v>
      </c>
      <c r="H3876" t="s">
        <v>60</v>
      </c>
      <c r="I3876" t="s">
        <v>65</v>
      </c>
      <c r="K3876" t="s">
        <v>62</v>
      </c>
      <c r="N3876" t="s">
        <v>62</v>
      </c>
      <c r="O3876" t="s">
        <v>62</v>
      </c>
      <c r="AD3876" t="s">
        <v>67</v>
      </c>
      <c r="AR3876" t="s">
        <v>62</v>
      </c>
      <c r="AT3876" t="s">
        <v>67</v>
      </c>
      <c r="AU3876" t="s">
        <v>67</v>
      </c>
      <c r="BD3876" t="s">
        <v>1023</v>
      </c>
      <c r="BE3876">
        <f>COUNTIF(J3876:BD3876,"**")</f>
        <v>8</v>
      </c>
      <c r="BF3876">
        <f>COUNTIF(J3876:BD3876,"*P*")</f>
        <v>4</v>
      </c>
      <c r="BG3876">
        <f>COUNTIF(J3876:BD3876,"*C*")</f>
        <v>4</v>
      </c>
      <c r="BH3876">
        <f>COUNTIF(AQ3876:BC3876, "C")</f>
        <v>2</v>
      </c>
      <c r="BI3876">
        <f>COUNTIF(AQ3876:BC3876, "P")</f>
        <v>1</v>
      </c>
      <c r="BJ3876" t="str">
        <f t="shared" si="60"/>
        <v/>
      </c>
      <c r="BK3876">
        <f>COUNTIFS(AQ3876:BC3876,"C")+COUNTIFS(AQ3876:BC3876,"P")</f>
        <v>3</v>
      </c>
      <c r="BL3876">
        <f>COUNTIF(AC3876:AO3876,"**")</f>
        <v>1</v>
      </c>
      <c r="BM3876">
        <f>COUNTIF(AC3876:AO3876,"P")</f>
        <v>0</v>
      </c>
      <c r="BN3876">
        <f>COUNTIF(AC3876:AO3876,"C")</f>
        <v>1</v>
      </c>
    </row>
    <row r="3877" spans="1:66" x14ac:dyDescent="0.25">
      <c r="A3877">
        <v>9256</v>
      </c>
      <c r="B3877">
        <v>15</v>
      </c>
      <c r="C3877">
        <v>9</v>
      </c>
      <c r="D3877">
        <v>50</v>
      </c>
      <c r="E3877" t="s">
        <v>58</v>
      </c>
      <c r="F3877" t="s">
        <v>192</v>
      </c>
      <c r="G3877">
        <v>37</v>
      </c>
      <c r="H3877" t="s">
        <v>60</v>
      </c>
      <c r="I3877" t="s">
        <v>65</v>
      </c>
      <c r="K3877" t="s">
        <v>62</v>
      </c>
      <c r="N3877" t="s">
        <v>67</v>
      </c>
      <c r="AD3877" t="s">
        <v>67</v>
      </c>
      <c r="BB3877" t="s">
        <v>67</v>
      </c>
      <c r="BE3877">
        <f>COUNTIF(J3877:BD3877,"**")</f>
        <v>4</v>
      </c>
      <c r="BF3877">
        <f>COUNTIF(J3877:BD3877,"*P*")</f>
        <v>1</v>
      </c>
      <c r="BG3877">
        <f>COUNTIF(J3877:BD3877,"*C*")</f>
        <v>3</v>
      </c>
      <c r="BH3877">
        <f>COUNTIF(AQ3877:BC3877, "C")</f>
        <v>1</v>
      </c>
      <c r="BI3877">
        <f>COUNTIF(AQ3877:BC3877, "P")</f>
        <v>0</v>
      </c>
      <c r="BJ3877" t="str">
        <f t="shared" si="60"/>
        <v/>
      </c>
      <c r="BK3877">
        <f>COUNTIFS(AQ3877:BC3877,"C")+COUNTIFS(AQ3877:BC3877,"P")</f>
        <v>1</v>
      </c>
      <c r="BL3877">
        <f>COUNTIF(AC3877:AO3877,"**")</f>
        <v>1</v>
      </c>
      <c r="BM3877">
        <f>COUNTIF(AC3877:AO3877,"P")</f>
        <v>0</v>
      </c>
      <c r="BN3877">
        <f>COUNTIF(AC3877:AO3877,"C")</f>
        <v>1</v>
      </c>
    </row>
    <row r="3878" spans="1:66" x14ac:dyDescent="0.25">
      <c r="A3878">
        <v>9294</v>
      </c>
      <c r="B3878">
        <v>15</v>
      </c>
      <c r="C3878">
        <v>10</v>
      </c>
      <c r="D3878">
        <v>50</v>
      </c>
      <c r="E3878" t="s">
        <v>58</v>
      </c>
      <c r="F3878" t="s">
        <v>2789</v>
      </c>
      <c r="G3878">
        <v>37</v>
      </c>
      <c r="H3878" t="s">
        <v>64</v>
      </c>
      <c r="I3878" t="s">
        <v>65</v>
      </c>
      <c r="J3878" t="s">
        <v>67</v>
      </c>
      <c r="O3878" t="s">
        <v>62</v>
      </c>
      <c r="AD3878" t="s">
        <v>62</v>
      </c>
      <c r="BA3878" t="s">
        <v>62</v>
      </c>
      <c r="BE3878">
        <f>COUNTIF(J3878:BD3878,"**")</f>
        <v>4</v>
      </c>
      <c r="BF3878">
        <f>COUNTIF(J3878:BD3878,"*P*")</f>
        <v>3</v>
      </c>
      <c r="BG3878">
        <f>COUNTIF(J3878:BD3878,"*C*")</f>
        <v>1</v>
      </c>
      <c r="BH3878">
        <f>COUNTIF(AQ3878:BC3878, "C")</f>
        <v>0</v>
      </c>
      <c r="BI3878">
        <f>COUNTIF(AQ3878:BC3878, "P")</f>
        <v>1</v>
      </c>
      <c r="BJ3878" t="str">
        <f t="shared" si="60"/>
        <v>X</v>
      </c>
      <c r="BK3878">
        <f>COUNTIFS(AQ3878:BC3878,"C")+COUNTIFS(AQ3878:BC3878,"P")</f>
        <v>1</v>
      </c>
      <c r="BL3878">
        <f>COUNTIF(AC3878:AO3878,"**")</f>
        <v>1</v>
      </c>
      <c r="BM3878">
        <f>COUNTIF(AC3878:AO3878,"P")</f>
        <v>1</v>
      </c>
      <c r="BN3878">
        <f>COUNTIF(AC3878:AO3878,"C")</f>
        <v>0</v>
      </c>
    </row>
    <row r="3879" spans="1:66" x14ac:dyDescent="0.25">
      <c r="A3879">
        <v>9305</v>
      </c>
      <c r="B3879">
        <v>15</v>
      </c>
      <c r="C3879">
        <v>11</v>
      </c>
      <c r="D3879">
        <v>50</v>
      </c>
      <c r="E3879" t="s">
        <v>58</v>
      </c>
      <c r="F3879" t="s">
        <v>1174</v>
      </c>
      <c r="G3879">
        <v>37</v>
      </c>
      <c r="H3879" t="s">
        <v>60</v>
      </c>
      <c r="I3879" t="s">
        <v>65</v>
      </c>
      <c r="N3879" t="s">
        <v>67</v>
      </c>
      <c r="AU3879" t="s">
        <v>67</v>
      </c>
      <c r="BD3879" t="s">
        <v>295</v>
      </c>
      <c r="BE3879">
        <f>COUNTIF(J3879:BD3879,"**")</f>
        <v>3</v>
      </c>
      <c r="BF3879">
        <f>COUNTIF(J3879:BD3879,"*P*")</f>
        <v>0</v>
      </c>
      <c r="BG3879">
        <f>COUNTIF(J3879:BD3879,"*C*")</f>
        <v>3</v>
      </c>
      <c r="BH3879">
        <f>COUNTIF(AQ3879:BC3879, "C")</f>
        <v>1</v>
      </c>
      <c r="BI3879">
        <f>COUNTIF(AQ3879:BC3879, "P")</f>
        <v>0</v>
      </c>
      <c r="BJ3879" t="str">
        <f t="shared" si="60"/>
        <v/>
      </c>
      <c r="BK3879">
        <f>COUNTIFS(AQ3879:BC3879,"C")+COUNTIFS(AQ3879:BC3879,"P")</f>
        <v>1</v>
      </c>
      <c r="BL3879">
        <f>COUNTIF(AC3879:AO3879,"**")</f>
        <v>0</v>
      </c>
      <c r="BM3879">
        <f>COUNTIF(AC3879:AO3879,"P")</f>
        <v>0</v>
      </c>
      <c r="BN3879">
        <f>COUNTIF(AC3879:AO3879,"C")</f>
        <v>0</v>
      </c>
    </row>
    <row r="3880" spans="1:66" x14ac:dyDescent="0.25">
      <c r="A3880">
        <v>9376</v>
      </c>
      <c r="B3880">
        <v>15</v>
      </c>
      <c r="C3880">
        <v>12</v>
      </c>
      <c r="D3880">
        <v>50</v>
      </c>
      <c r="E3880" t="s">
        <v>58</v>
      </c>
      <c r="F3880" t="s">
        <v>789</v>
      </c>
      <c r="G3880">
        <v>37</v>
      </c>
      <c r="H3880" t="s">
        <v>64</v>
      </c>
      <c r="I3880" t="s">
        <v>65</v>
      </c>
      <c r="AD3880" t="s">
        <v>62</v>
      </c>
      <c r="AQ3880" t="s">
        <v>67</v>
      </c>
      <c r="AZ3880" t="s">
        <v>67</v>
      </c>
      <c r="BE3880">
        <f>COUNTIF(J3880:BD3880,"**")</f>
        <v>3</v>
      </c>
      <c r="BF3880">
        <f>COUNTIF(J3880:BD3880,"*P*")</f>
        <v>1</v>
      </c>
      <c r="BG3880">
        <f>COUNTIF(J3880:BD3880,"*C*")</f>
        <v>2</v>
      </c>
      <c r="BH3880">
        <f>COUNTIF(AQ3880:BC3880, "C")</f>
        <v>2</v>
      </c>
      <c r="BI3880">
        <f>COUNTIF(AQ3880:BC3880, "P")</f>
        <v>0</v>
      </c>
      <c r="BJ3880" t="str">
        <f t="shared" si="60"/>
        <v/>
      </c>
      <c r="BK3880">
        <f>COUNTIFS(AQ3880:BC3880,"C")+COUNTIFS(AQ3880:BC3880,"P")</f>
        <v>2</v>
      </c>
      <c r="BL3880">
        <f>COUNTIF(AC3880:AO3880,"**")</f>
        <v>1</v>
      </c>
      <c r="BM3880">
        <f>COUNTIF(AC3880:AO3880,"P")</f>
        <v>1</v>
      </c>
      <c r="BN3880">
        <f>COUNTIF(AC3880:AO3880,"C")</f>
        <v>0</v>
      </c>
    </row>
    <row r="3881" spans="1:66" x14ac:dyDescent="0.25">
      <c r="A3881">
        <v>9393</v>
      </c>
      <c r="B3881">
        <v>15</v>
      </c>
      <c r="C3881">
        <v>12</v>
      </c>
      <c r="D3881">
        <v>50</v>
      </c>
      <c r="E3881" t="s">
        <v>58</v>
      </c>
      <c r="F3881" t="s">
        <v>503</v>
      </c>
      <c r="G3881">
        <v>37</v>
      </c>
      <c r="H3881" t="s">
        <v>64</v>
      </c>
      <c r="I3881" t="s">
        <v>65</v>
      </c>
      <c r="K3881" t="s">
        <v>62</v>
      </c>
      <c r="AG3881" t="s">
        <v>62</v>
      </c>
      <c r="AT3881" t="s">
        <v>67</v>
      </c>
      <c r="BE3881">
        <f>COUNTIF(J3881:BD3881,"**")</f>
        <v>3</v>
      </c>
      <c r="BF3881">
        <f>COUNTIF(J3881:BD3881,"*P*")</f>
        <v>2</v>
      </c>
      <c r="BG3881">
        <f>COUNTIF(J3881:BD3881,"*C*")</f>
        <v>1</v>
      </c>
      <c r="BH3881">
        <f>COUNTIF(AQ3881:BC3881, "C")</f>
        <v>1</v>
      </c>
      <c r="BI3881">
        <f>COUNTIF(AQ3881:BC3881, "P")</f>
        <v>0</v>
      </c>
      <c r="BJ3881" t="str">
        <f t="shared" si="60"/>
        <v/>
      </c>
      <c r="BK3881">
        <f>COUNTIFS(AQ3881:BC3881,"C")+COUNTIFS(AQ3881:BC3881,"P")</f>
        <v>1</v>
      </c>
      <c r="BL3881">
        <f>COUNTIF(AC3881:AO3881,"**")</f>
        <v>1</v>
      </c>
      <c r="BM3881">
        <f>COUNTIF(AC3881:AO3881,"P")</f>
        <v>1</v>
      </c>
      <c r="BN3881">
        <f>COUNTIF(AC3881:AO3881,"C")</f>
        <v>0</v>
      </c>
    </row>
    <row r="3882" spans="1:66" x14ac:dyDescent="0.25">
      <c r="A3882">
        <v>9438</v>
      </c>
      <c r="B3882">
        <v>15</v>
      </c>
      <c r="C3882">
        <v>1</v>
      </c>
      <c r="D3882">
        <v>50</v>
      </c>
      <c r="E3882" t="s">
        <v>58</v>
      </c>
      <c r="F3882" t="s">
        <v>2790</v>
      </c>
      <c r="G3882">
        <v>37</v>
      </c>
      <c r="H3882" t="s">
        <v>60</v>
      </c>
      <c r="I3882" t="s">
        <v>65</v>
      </c>
      <c r="O3882" t="s">
        <v>67</v>
      </c>
      <c r="BE3882">
        <f>COUNTIF(J3882:BD3882,"**")</f>
        <v>1</v>
      </c>
      <c r="BF3882">
        <f>COUNTIF(J3882:BD3882,"*P*")</f>
        <v>0</v>
      </c>
      <c r="BG3882">
        <f>COUNTIF(J3882:BD3882,"*C*")</f>
        <v>1</v>
      </c>
      <c r="BH3882">
        <f>COUNTIF(AQ3882:BC3882, "C")</f>
        <v>0</v>
      </c>
      <c r="BI3882">
        <f>COUNTIF(AQ3882:BC3882, "P")</f>
        <v>0</v>
      </c>
      <c r="BJ3882" t="str">
        <f t="shared" si="60"/>
        <v/>
      </c>
      <c r="BK3882">
        <f>COUNTIFS(AQ3882:BC3882,"C")+COUNTIFS(AQ3882:BC3882,"P")</f>
        <v>0</v>
      </c>
      <c r="BL3882">
        <f>COUNTIF(AC3882:AO3882,"**")</f>
        <v>0</v>
      </c>
      <c r="BM3882">
        <f>COUNTIF(AC3882:AO3882,"P")</f>
        <v>0</v>
      </c>
      <c r="BN3882">
        <f>COUNTIF(AC3882:AO3882,"C")</f>
        <v>0</v>
      </c>
    </row>
    <row r="3883" spans="1:66" x14ac:dyDescent="0.25">
      <c r="A3883">
        <v>9447</v>
      </c>
      <c r="B3883">
        <v>15</v>
      </c>
      <c r="C3883">
        <v>4</v>
      </c>
      <c r="D3883">
        <v>50</v>
      </c>
      <c r="E3883" t="s">
        <v>58</v>
      </c>
      <c r="F3883" t="s">
        <v>1692</v>
      </c>
      <c r="G3883">
        <v>37</v>
      </c>
      <c r="H3883" t="s">
        <v>60</v>
      </c>
      <c r="I3883" t="s">
        <v>61</v>
      </c>
      <c r="N3883" t="s">
        <v>67</v>
      </c>
      <c r="O3883" t="s">
        <v>67</v>
      </c>
      <c r="AT3883" t="s">
        <v>67</v>
      </c>
      <c r="AZ3883" t="s">
        <v>67</v>
      </c>
      <c r="BE3883">
        <f>COUNTIF(J3883:BD3883,"**")</f>
        <v>4</v>
      </c>
      <c r="BF3883">
        <f>COUNTIF(J3883:BD3883,"*P*")</f>
        <v>0</v>
      </c>
      <c r="BG3883">
        <f>COUNTIF(J3883:BD3883,"*C*")</f>
        <v>4</v>
      </c>
      <c r="BH3883">
        <f>COUNTIF(AQ3883:BC3883, "C")</f>
        <v>2</v>
      </c>
      <c r="BI3883">
        <f>COUNTIF(AQ3883:BC3883, "P")</f>
        <v>0</v>
      </c>
      <c r="BJ3883" t="str">
        <f t="shared" si="60"/>
        <v/>
      </c>
      <c r="BK3883">
        <f>COUNTIFS(AQ3883:BC3883,"C")+COUNTIFS(AQ3883:BC3883,"P")</f>
        <v>2</v>
      </c>
      <c r="BL3883">
        <f>COUNTIF(AC3883:AO3883,"**")</f>
        <v>0</v>
      </c>
      <c r="BM3883">
        <f>COUNTIF(AC3883:AO3883,"P")</f>
        <v>0</v>
      </c>
      <c r="BN3883">
        <f>COUNTIF(AC3883:AO3883,"C")</f>
        <v>0</v>
      </c>
    </row>
    <row r="3884" spans="1:66" x14ac:dyDescent="0.25">
      <c r="A3884">
        <v>9464</v>
      </c>
      <c r="B3884">
        <v>15</v>
      </c>
      <c r="C3884">
        <v>7</v>
      </c>
      <c r="D3884">
        <v>50</v>
      </c>
      <c r="E3884" t="s">
        <v>58</v>
      </c>
      <c r="F3884" t="s">
        <v>2554</v>
      </c>
      <c r="G3884">
        <v>37</v>
      </c>
      <c r="H3884" t="s">
        <v>64</v>
      </c>
      <c r="I3884" t="s">
        <v>65</v>
      </c>
      <c r="N3884" t="s">
        <v>67</v>
      </c>
      <c r="BE3884">
        <f>COUNTIF(J3884:BD3884,"**")</f>
        <v>1</v>
      </c>
      <c r="BF3884">
        <f>COUNTIF(J3884:BD3884,"*P*")</f>
        <v>0</v>
      </c>
      <c r="BG3884">
        <f>COUNTIF(J3884:BD3884,"*C*")</f>
        <v>1</v>
      </c>
      <c r="BH3884">
        <f>COUNTIF(AQ3884:BC3884, "C")</f>
        <v>0</v>
      </c>
      <c r="BI3884">
        <f>COUNTIF(AQ3884:BC3884, "P")</f>
        <v>0</v>
      </c>
      <c r="BJ3884" t="str">
        <f t="shared" si="60"/>
        <v/>
      </c>
      <c r="BK3884">
        <f>COUNTIFS(AQ3884:BC3884,"C")+COUNTIFS(AQ3884:BC3884,"P")</f>
        <v>0</v>
      </c>
      <c r="BL3884">
        <f>COUNTIF(AC3884:AO3884,"**")</f>
        <v>0</v>
      </c>
      <c r="BM3884">
        <f>COUNTIF(AC3884:AO3884,"P")</f>
        <v>0</v>
      </c>
      <c r="BN3884">
        <f>COUNTIF(AC3884:AO3884,"C")</f>
        <v>0</v>
      </c>
    </row>
    <row r="3885" spans="1:66" x14ac:dyDescent="0.25">
      <c r="A3885">
        <v>9490</v>
      </c>
      <c r="B3885">
        <v>15</v>
      </c>
      <c r="C3885">
        <v>6</v>
      </c>
      <c r="D3885">
        <v>50</v>
      </c>
      <c r="E3885" t="s">
        <v>58</v>
      </c>
      <c r="F3885" t="s">
        <v>2791</v>
      </c>
      <c r="G3885">
        <v>37</v>
      </c>
      <c r="H3885" t="s">
        <v>60</v>
      </c>
      <c r="I3885" t="s">
        <v>65</v>
      </c>
      <c r="AQ3885" t="s">
        <v>62</v>
      </c>
      <c r="AR3885" t="s">
        <v>62</v>
      </c>
      <c r="AS3885" t="s">
        <v>62</v>
      </c>
      <c r="AU3885" t="s">
        <v>67</v>
      </c>
      <c r="AW3885" t="s">
        <v>62</v>
      </c>
      <c r="BD3885" t="s">
        <v>295</v>
      </c>
      <c r="BE3885">
        <f>COUNTIF(J3885:BD3885,"**")</f>
        <v>6</v>
      </c>
      <c r="BF3885">
        <f>COUNTIF(J3885:BD3885,"*P*")</f>
        <v>4</v>
      </c>
      <c r="BG3885">
        <f>COUNTIF(J3885:BD3885,"*C*")</f>
        <v>2</v>
      </c>
      <c r="BH3885">
        <f>COUNTIF(AQ3885:BC3885, "C")</f>
        <v>1</v>
      </c>
      <c r="BI3885">
        <f>COUNTIF(AQ3885:BC3885, "P")</f>
        <v>4</v>
      </c>
      <c r="BJ3885" t="str">
        <f t="shared" si="60"/>
        <v/>
      </c>
      <c r="BK3885">
        <f>COUNTIFS(AQ3885:BC3885,"C")+COUNTIFS(AQ3885:BC3885,"P")</f>
        <v>5</v>
      </c>
      <c r="BL3885">
        <f>COUNTIF(AC3885:AO3885,"**")</f>
        <v>0</v>
      </c>
      <c r="BM3885">
        <f>COUNTIF(AC3885:AO3885,"P")</f>
        <v>0</v>
      </c>
      <c r="BN3885">
        <f>COUNTIF(AC3885:AO3885,"C")</f>
        <v>0</v>
      </c>
    </row>
    <row r="3886" spans="1:66" x14ac:dyDescent="0.25">
      <c r="A3886">
        <v>9492</v>
      </c>
      <c r="B3886">
        <v>16</v>
      </c>
      <c r="C3886">
        <v>1</v>
      </c>
      <c r="D3886">
        <v>44</v>
      </c>
      <c r="E3886" t="s">
        <v>58</v>
      </c>
      <c r="F3886" t="s">
        <v>1706</v>
      </c>
      <c r="G3886">
        <v>37</v>
      </c>
      <c r="H3886" t="s">
        <v>60</v>
      </c>
      <c r="I3886" t="s">
        <v>65</v>
      </c>
      <c r="K3886" t="s">
        <v>62</v>
      </c>
      <c r="O3886" t="s">
        <v>67</v>
      </c>
      <c r="AD3886" t="s">
        <v>67</v>
      </c>
      <c r="AM3886" t="s">
        <v>67</v>
      </c>
      <c r="AN3886" t="s">
        <v>67</v>
      </c>
      <c r="AO3886" t="s">
        <v>67</v>
      </c>
      <c r="BA3886" t="s">
        <v>67</v>
      </c>
      <c r="BB3886" t="s">
        <v>67</v>
      </c>
      <c r="BE3886">
        <f>COUNTIF(J3886:BD3886,"**")</f>
        <v>8</v>
      </c>
      <c r="BF3886">
        <f>COUNTIF(J3886:BD3886,"*P*")</f>
        <v>1</v>
      </c>
      <c r="BG3886">
        <f>COUNTIF(J3886:BD3886,"*C*")</f>
        <v>7</v>
      </c>
      <c r="BH3886">
        <f>COUNTIF(AQ3886:BC3886, "C")</f>
        <v>2</v>
      </c>
      <c r="BI3886">
        <f>COUNTIF(AQ3886:BC3886, "P")</f>
        <v>0</v>
      </c>
      <c r="BJ3886" t="str">
        <f t="shared" si="60"/>
        <v/>
      </c>
      <c r="BK3886">
        <f>COUNTIFS(AQ3886:BC3886,"C")+COUNTIFS(AQ3886:BC3886,"P")</f>
        <v>2</v>
      </c>
      <c r="BL3886">
        <f>COUNTIF(AC3886:AO3886,"**")</f>
        <v>4</v>
      </c>
      <c r="BM3886">
        <f>COUNTIF(AC3886:AO3886,"P")</f>
        <v>0</v>
      </c>
      <c r="BN3886">
        <f>COUNTIF(AC3886:AO3886,"C")</f>
        <v>4</v>
      </c>
    </row>
    <row r="3887" spans="1:66" x14ac:dyDescent="0.25">
      <c r="A3887">
        <v>9650</v>
      </c>
      <c r="B3887">
        <v>17</v>
      </c>
      <c r="C3887">
        <v>1</v>
      </c>
      <c r="D3887">
        <v>6</v>
      </c>
      <c r="E3887" t="s">
        <v>58</v>
      </c>
      <c r="F3887" t="s">
        <v>2792</v>
      </c>
      <c r="G3887">
        <v>37</v>
      </c>
      <c r="H3887" t="s">
        <v>64</v>
      </c>
      <c r="I3887" t="s">
        <v>65</v>
      </c>
      <c r="AT3887" t="s">
        <v>67</v>
      </c>
      <c r="BE3887">
        <f>COUNTIF(J3887:BD3887,"**")</f>
        <v>1</v>
      </c>
      <c r="BF3887">
        <f>COUNTIF(J3887:BD3887,"*P*")</f>
        <v>0</v>
      </c>
      <c r="BG3887">
        <f>COUNTIF(J3887:BD3887,"*C*")</f>
        <v>1</v>
      </c>
      <c r="BH3887">
        <f>COUNTIF(AQ3887:BC3887, "C")</f>
        <v>1</v>
      </c>
      <c r="BI3887">
        <f>COUNTIF(AQ3887:BC3887, "P")</f>
        <v>0</v>
      </c>
      <c r="BJ3887" t="str">
        <f t="shared" si="60"/>
        <v/>
      </c>
      <c r="BK3887">
        <f>COUNTIFS(AQ3887:BC3887,"C")+COUNTIFS(AQ3887:BC3887,"P")</f>
        <v>1</v>
      </c>
      <c r="BL3887">
        <f>COUNTIF(AC3887:AO3887,"**")</f>
        <v>0</v>
      </c>
      <c r="BM3887">
        <f>COUNTIF(AC3887:AO3887,"P")</f>
        <v>0</v>
      </c>
      <c r="BN3887">
        <f>COUNTIF(AC3887:AO3887,"C")</f>
        <v>0</v>
      </c>
    </row>
    <row r="3888" spans="1:66" x14ac:dyDescent="0.25">
      <c r="A3888">
        <v>9690</v>
      </c>
      <c r="B3888">
        <v>17</v>
      </c>
      <c r="C3888">
        <v>2</v>
      </c>
      <c r="D3888">
        <v>6</v>
      </c>
      <c r="E3888" t="s">
        <v>58</v>
      </c>
      <c r="F3888" t="s">
        <v>2793</v>
      </c>
      <c r="G3888">
        <v>37</v>
      </c>
      <c r="H3888" t="s">
        <v>60</v>
      </c>
      <c r="I3888" t="s">
        <v>72</v>
      </c>
      <c r="AD3888" t="s">
        <v>62</v>
      </c>
      <c r="AQ3888" t="s">
        <v>67</v>
      </c>
      <c r="AT3888" t="s">
        <v>67</v>
      </c>
      <c r="AU3888" t="s">
        <v>67</v>
      </c>
      <c r="BD3888" t="s">
        <v>2794</v>
      </c>
      <c r="BE3888">
        <f>COUNTIF(J3888:BD3888,"**")</f>
        <v>5</v>
      </c>
      <c r="BF3888">
        <f>COUNTIF(J3888:BD3888,"*P*")</f>
        <v>2</v>
      </c>
      <c r="BG3888">
        <f>COUNTIF(J3888:BD3888,"*C*")</f>
        <v>4</v>
      </c>
      <c r="BH3888">
        <f>COUNTIF(AQ3888:BC3888, "C")</f>
        <v>3</v>
      </c>
      <c r="BI3888">
        <f>COUNTIF(AQ3888:BC3888, "P")</f>
        <v>0</v>
      </c>
      <c r="BJ3888" t="str">
        <f t="shared" si="60"/>
        <v/>
      </c>
      <c r="BK3888">
        <f>COUNTIFS(AQ3888:BC3888,"C")+COUNTIFS(AQ3888:BC3888,"P")</f>
        <v>3</v>
      </c>
      <c r="BL3888">
        <f>COUNTIF(AC3888:AO3888,"**")</f>
        <v>1</v>
      </c>
      <c r="BM3888">
        <f>COUNTIF(AC3888:AO3888,"P")</f>
        <v>1</v>
      </c>
      <c r="BN3888">
        <f>COUNTIF(AC3888:AO3888,"C")</f>
        <v>0</v>
      </c>
    </row>
    <row r="3889" spans="1:66" x14ac:dyDescent="0.25">
      <c r="A3889">
        <v>9756</v>
      </c>
      <c r="B3889">
        <v>17</v>
      </c>
      <c r="C3889">
        <v>3</v>
      </c>
      <c r="D3889">
        <v>6</v>
      </c>
      <c r="E3889" t="s">
        <v>58</v>
      </c>
      <c r="F3889" t="s">
        <v>2795</v>
      </c>
      <c r="G3889">
        <v>37</v>
      </c>
      <c r="H3889" t="s">
        <v>64</v>
      </c>
      <c r="I3889" t="s">
        <v>65</v>
      </c>
      <c r="N3889" t="s">
        <v>67</v>
      </c>
      <c r="O3889" t="s">
        <v>67</v>
      </c>
      <c r="AT3889" t="s">
        <v>67</v>
      </c>
      <c r="AU3889" t="s">
        <v>67</v>
      </c>
      <c r="BD3889" t="s">
        <v>2796</v>
      </c>
      <c r="BE3889">
        <f>COUNTIF(J3889:BD3889,"**")</f>
        <v>5</v>
      </c>
      <c r="BF3889">
        <f>COUNTIF(J3889:BD3889,"*P*")</f>
        <v>1</v>
      </c>
      <c r="BG3889">
        <f>COUNTIF(J3889:BD3889,"*C*")</f>
        <v>5</v>
      </c>
      <c r="BH3889">
        <f>COUNTIF(AQ3889:BC3889, "C")</f>
        <v>2</v>
      </c>
      <c r="BI3889">
        <f>COUNTIF(AQ3889:BC3889, "P")</f>
        <v>0</v>
      </c>
      <c r="BJ3889" t="str">
        <f t="shared" si="60"/>
        <v/>
      </c>
      <c r="BK3889">
        <f>COUNTIFS(AQ3889:BC3889,"C")+COUNTIFS(AQ3889:BC3889,"P")</f>
        <v>2</v>
      </c>
      <c r="BL3889">
        <f>COUNTIF(AC3889:AO3889,"**")</f>
        <v>0</v>
      </c>
      <c r="BM3889">
        <f>COUNTIF(AC3889:AO3889,"P")</f>
        <v>0</v>
      </c>
      <c r="BN3889">
        <f>COUNTIF(AC3889:AO3889,"C")</f>
        <v>0</v>
      </c>
    </row>
    <row r="3890" spans="1:66" x14ac:dyDescent="0.25">
      <c r="A3890">
        <v>9803</v>
      </c>
      <c r="B3890">
        <v>17</v>
      </c>
      <c r="C3890">
        <v>3</v>
      </c>
      <c r="D3890">
        <v>6</v>
      </c>
      <c r="E3890" t="s">
        <v>58</v>
      </c>
      <c r="F3890" t="s">
        <v>2797</v>
      </c>
      <c r="G3890">
        <v>37</v>
      </c>
      <c r="H3890" t="s">
        <v>60</v>
      </c>
      <c r="I3890" t="s">
        <v>65</v>
      </c>
      <c r="N3890" t="s">
        <v>62</v>
      </c>
      <c r="AQ3890" t="s">
        <v>62</v>
      </c>
      <c r="AT3890" t="s">
        <v>67</v>
      </c>
      <c r="AU3890" t="s">
        <v>67</v>
      </c>
      <c r="AZ3890" t="s">
        <v>62</v>
      </c>
      <c r="BD3890" t="s">
        <v>2798</v>
      </c>
      <c r="BE3890">
        <f>COUNTIF(J3890:BD3890,"**")</f>
        <v>6</v>
      </c>
      <c r="BF3890">
        <f>COUNTIF(J3890:BD3890,"*P*")</f>
        <v>4</v>
      </c>
      <c r="BG3890">
        <f>COUNTIF(J3890:BD3890,"*C*")</f>
        <v>3</v>
      </c>
      <c r="BH3890">
        <f>COUNTIF(AQ3890:BC3890, "C")</f>
        <v>2</v>
      </c>
      <c r="BI3890">
        <f>COUNTIF(AQ3890:BC3890, "P")</f>
        <v>2</v>
      </c>
      <c r="BJ3890" t="str">
        <f t="shared" si="60"/>
        <v/>
      </c>
      <c r="BK3890">
        <f>COUNTIFS(AQ3890:BC3890,"C")+COUNTIFS(AQ3890:BC3890,"P")</f>
        <v>4</v>
      </c>
      <c r="BL3890">
        <f>COUNTIF(AC3890:AO3890,"**")</f>
        <v>0</v>
      </c>
      <c r="BM3890">
        <f>COUNTIF(AC3890:AO3890,"P")</f>
        <v>0</v>
      </c>
      <c r="BN3890">
        <f>COUNTIF(AC3890:AO3890,"C")</f>
        <v>0</v>
      </c>
    </row>
    <row r="3891" spans="1:66" x14ac:dyDescent="0.25">
      <c r="A3891">
        <v>9988</v>
      </c>
      <c r="B3891">
        <v>17</v>
      </c>
      <c r="C3891">
        <v>5</v>
      </c>
      <c r="D3891">
        <v>6</v>
      </c>
      <c r="E3891" t="s">
        <v>58</v>
      </c>
      <c r="F3891" t="s">
        <v>165</v>
      </c>
      <c r="G3891">
        <v>37</v>
      </c>
      <c r="H3891" t="s">
        <v>60</v>
      </c>
      <c r="I3891" t="s">
        <v>72</v>
      </c>
      <c r="O3891" t="s">
        <v>62</v>
      </c>
      <c r="BE3891">
        <f>COUNTIF(J3891:BD3891,"**")</f>
        <v>1</v>
      </c>
      <c r="BF3891">
        <f>COUNTIF(J3891:BD3891,"*P*")</f>
        <v>1</v>
      </c>
      <c r="BG3891">
        <f>COUNTIF(J3891:BD3891,"*C*")</f>
        <v>0</v>
      </c>
      <c r="BH3891">
        <f>COUNTIF(AQ3891:BC3891, "C")</f>
        <v>0</v>
      </c>
      <c r="BI3891">
        <f>COUNTIF(AQ3891:BC3891, "P")</f>
        <v>0</v>
      </c>
      <c r="BJ3891" t="str">
        <f t="shared" si="60"/>
        <v/>
      </c>
      <c r="BK3891">
        <f>COUNTIFS(AQ3891:BC3891,"C")+COUNTIFS(AQ3891:BC3891,"P")</f>
        <v>0</v>
      </c>
      <c r="BL3891">
        <f>COUNTIF(AC3891:AO3891,"**")</f>
        <v>0</v>
      </c>
      <c r="BM3891">
        <f>COUNTIF(AC3891:AO3891,"P")</f>
        <v>0</v>
      </c>
      <c r="BN3891">
        <f>COUNTIF(AC3891:AO3891,"C")</f>
        <v>0</v>
      </c>
    </row>
    <row r="3892" spans="1:66" x14ac:dyDescent="0.25">
      <c r="A3892">
        <v>10018</v>
      </c>
      <c r="B3892">
        <v>17</v>
      </c>
      <c r="C3892">
        <v>5</v>
      </c>
      <c r="D3892">
        <v>6</v>
      </c>
      <c r="E3892" t="s">
        <v>58</v>
      </c>
      <c r="F3892" t="s">
        <v>275</v>
      </c>
      <c r="G3892">
        <v>37</v>
      </c>
      <c r="H3892" t="s">
        <v>64</v>
      </c>
      <c r="I3892" t="s">
        <v>61</v>
      </c>
      <c r="AG3892" t="s">
        <v>62</v>
      </c>
      <c r="AZ3892" t="s">
        <v>67</v>
      </c>
      <c r="BE3892">
        <f>COUNTIF(J3892:BD3892,"**")</f>
        <v>2</v>
      </c>
      <c r="BF3892">
        <f>COUNTIF(J3892:BD3892,"*P*")</f>
        <v>1</v>
      </c>
      <c r="BG3892">
        <f>COUNTIF(J3892:BD3892,"*C*")</f>
        <v>1</v>
      </c>
      <c r="BH3892">
        <f>COUNTIF(AQ3892:BC3892, "C")</f>
        <v>1</v>
      </c>
      <c r="BI3892">
        <f>COUNTIF(AQ3892:BC3892, "P")</f>
        <v>0</v>
      </c>
      <c r="BJ3892" t="str">
        <f t="shared" si="60"/>
        <v/>
      </c>
      <c r="BK3892">
        <f>COUNTIFS(AQ3892:BC3892,"C")+COUNTIFS(AQ3892:BC3892,"P")</f>
        <v>1</v>
      </c>
      <c r="BL3892">
        <f>COUNTIF(AC3892:AO3892,"**")</f>
        <v>1</v>
      </c>
      <c r="BM3892">
        <f>COUNTIF(AC3892:AO3892,"P")</f>
        <v>1</v>
      </c>
      <c r="BN3892">
        <f>COUNTIF(AC3892:AO3892,"C")</f>
        <v>0</v>
      </c>
    </row>
    <row r="3893" spans="1:66" x14ac:dyDescent="0.25">
      <c r="A3893">
        <v>10088</v>
      </c>
      <c r="B3893">
        <v>17</v>
      </c>
      <c r="C3893">
        <v>7</v>
      </c>
      <c r="D3893">
        <v>6</v>
      </c>
      <c r="E3893" t="s">
        <v>58</v>
      </c>
      <c r="F3893" t="s">
        <v>275</v>
      </c>
      <c r="G3893">
        <v>37</v>
      </c>
      <c r="H3893" t="s">
        <v>64</v>
      </c>
      <c r="I3893" t="s">
        <v>65</v>
      </c>
      <c r="N3893" t="s">
        <v>67</v>
      </c>
      <c r="AQ3893" t="s">
        <v>67</v>
      </c>
      <c r="AU3893" t="s">
        <v>67</v>
      </c>
      <c r="AZ3893" t="s">
        <v>67</v>
      </c>
      <c r="BD3893" t="s">
        <v>79</v>
      </c>
      <c r="BE3893">
        <f>COUNTIF(J3893:BD3893,"**")</f>
        <v>5</v>
      </c>
      <c r="BF3893">
        <f>COUNTIF(J3893:BD3893,"*P*")</f>
        <v>1</v>
      </c>
      <c r="BG3893">
        <f>COUNTIF(J3893:BD3893,"*C*")</f>
        <v>4</v>
      </c>
      <c r="BH3893">
        <f>COUNTIF(AQ3893:BC3893, "C")</f>
        <v>3</v>
      </c>
      <c r="BI3893">
        <f>COUNTIF(AQ3893:BC3893, "P")</f>
        <v>0</v>
      </c>
      <c r="BJ3893" t="str">
        <f t="shared" si="60"/>
        <v/>
      </c>
      <c r="BK3893">
        <f>COUNTIFS(AQ3893:BC3893,"C")+COUNTIFS(AQ3893:BC3893,"P")</f>
        <v>3</v>
      </c>
      <c r="BL3893">
        <f>COUNTIF(AC3893:AO3893,"**")</f>
        <v>0</v>
      </c>
      <c r="BM3893">
        <f>COUNTIF(AC3893:AO3893,"P")</f>
        <v>0</v>
      </c>
      <c r="BN3893">
        <f>COUNTIF(AC3893:AO3893,"C")</f>
        <v>0</v>
      </c>
    </row>
    <row r="3894" spans="1:66" x14ac:dyDescent="0.25">
      <c r="A3894">
        <v>10135</v>
      </c>
      <c r="B3894">
        <v>17</v>
      </c>
      <c r="C3894">
        <v>7</v>
      </c>
      <c r="D3894">
        <v>6</v>
      </c>
      <c r="E3894" t="s">
        <v>58</v>
      </c>
      <c r="F3894" t="s">
        <v>2799</v>
      </c>
      <c r="G3894">
        <v>37</v>
      </c>
      <c r="H3894" t="s">
        <v>60</v>
      </c>
      <c r="I3894" t="s">
        <v>65</v>
      </c>
      <c r="K3894" t="s">
        <v>62</v>
      </c>
      <c r="AQ3894" t="s">
        <v>67</v>
      </c>
      <c r="AZ3894" t="s">
        <v>67</v>
      </c>
      <c r="BE3894">
        <f>COUNTIF(J3894:BD3894,"**")</f>
        <v>3</v>
      </c>
      <c r="BF3894">
        <f>COUNTIF(J3894:BD3894,"*P*")</f>
        <v>1</v>
      </c>
      <c r="BG3894">
        <f>COUNTIF(J3894:BD3894,"*C*")</f>
        <v>2</v>
      </c>
      <c r="BH3894">
        <f>COUNTIF(AQ3894:BC3894, "C")</f>
        <v>2</v>
      </c>
      <c r="BI3894">
        <f>COUNTIF(AQ3894:BC3894, "P")</f>
        <v>0</v>
      </c>
      <c r="BJ3894" t="str">
        <f t="shared" si="60"/>
        <v/>
      </c>
      <c r="BK3894">
        <f>COUNTIFS(AQ3894:BC3894,"C")+COUNTIFS(AQ3894:BC3894,"P")</f>
        <v>2</v>
      </c>
      <c r="BL3894">
        <f>COUNTIF(AC3894:AO3894,"**")</f>
        <v>0</v>
      </c>
      <c r="BM3894">
        <f>COUNTIF(AC3894:AO3894,"P")</f>
        <v>0</v>
      </c>
      <c r="BN3894">
        <f>COUNTIF(AC3894:AO3894,"C")</f>
        <v>0</v>
      </c>
    </row>
    <row r="3895" spans="1:66" x14ac:dyDescent="0.25">
      <c r="A3895">
        <v>10149</v>
      </c>
      <c r="B3895">
        <v>17</v>
      </c>
      <c r="C3895">
        <v>7</v>
      </c>
      <c r="D3895">
        <v>6</v>
      </c>
      <c r="E3895" t="s">
        <v>58</v>
      </c>
      <c r="F3895" t="s">
        <v>2800</v>
      </c>
      <c r="G3895">
        <v>37</v>
      </c>
      <c r="H3895" t="s">
        <v>64</v>
      </c>
      <c r="I3895" t="s">
        <v>65</v>
      </c>
      <c r="O3895" t="s">
        <v>62</v>
      </c>
      <c r="AT3895" t="s">
        <v>67</v>
      </c>
      <c r="AU3895" t="s">
        <v>67</v>
      </c>
      <c r="BC3895" t="s">
        <v>62</v>
      </c>
      <c r="BD3895" t="s">
        <v>435</v>
      </c>
      <c r="BE3895">
        <f>COUNTIF(J3895:BD3895,"**")</f>
        <v>5</v>
      </c>
      <c r="BF3895">
        <f>COUNTIF(J3895:BD3895,"*P*")</f>
        <v>3</v>
      </c>
      <c r="BG3895">
        <f>COUNTIF(J3895:BD3895,"*C*")</f>
        <v>2</v>
      </c>
      <c r="BH3895">
        <f>COUNTIF(AQ3895:BC3895, "C")</f>
        <v>2</v>
      </c>
      <c r="BI3895">
        <f>COUNTIF(AQ3895:BC3895, "P")</f>
        <v>1</v>
      </c>
      <c r="BJ3895" t="str">
        <f t="shared" si="60"/>
        <v/>
      </c>
      <c r="BK3895">
        <f>COUNTIFS(AQ3895:BC3895,"C")+COUNTIFS(AQ3895:BC3895,"P")</f>
        <v>3</v>
      </c>
      <c r="BL3895">
        <f>COUNTIF(AC3895:AO3895,"**")</f>
        <v>0</v>
      </c>
      <c r="BM3895">
        <f>COUNTIF(AC3895:AO3895,"P")</f>
        <v>0</v>
      </c>
      <c r="BN3895">
        <f>COUNTIF(AC3895:AO3895,"C")</f>
        <v>0</v>
      </c>
    </row>
    <row r="3896" spans="1:66" x14ac:dyDescent="0.25">
      <c r="A3896">
        <v>10236</v>
      </c>
      <c r="B3896">
        <v>17</v>
      </c>
      <c r="C3896">
        <v>9</v>
      </c>
      <c r="D3896">
        <v>6</v>
      </c>
      <c r="E3896" t="s">
        <v>58</v>
      </c>
      <c r="F3896" t="s">
        <v>2801</v>
      </c>
      <c r="G3896">
        <v>37</v>
      </c>
      <c r="H3896" t="s">
        <v>60</v>
      </c>
      <c r="I3896" t="s">
        <v>61</v>
      </c>
      <c r="N3896" t="s">
        <v>67</v>
      </c>
      <c r="AT3896" t="s">
        <v>67</v>
      </c>
      <c r="BD3896" t="s">
        <v>348</v>
      </c>
      <c r="BE3896">
        <f>COUNTIF(J3896:BD3896,"**")</f>
        <v>3</v>
      </c>
      <c r="BF3896">
        <f>COUNTIF(J3896:BD3896,"*P*")</f>
        <v>0</v>
      </c>
      <c r="BG3896">
        <f>COUNTIF(J3896:BD3896,"*C*")</f>
        <v>3</v>
      </c>
      <c r="BH3896">
        <f>COUNTIF(AQ3896:BC3896, "C")</f>
        <v>1</v>
      </c>
      <c r="BI3896">
        <f>COUNTIF(AQ3896:BC3896, "P")</f>
        <v>0</v>
      </c>
      <c r="BJ3896" t="str">
        <f t="shared" si="60"/>
        <v/>
      </c>
      <c r="BK3896">
        <f>COUNTIFS(AQ3896:BC3896,"C")+COUNTIFS(AQ3896:BC3896,"P")</f>
        <v>1</v>
      </c>
      <c r="BL3896">
        <f>COUNTIF(AC3896:AO3896,"**")</f>
        <v>0</v>
      </c>
      <c r="BM3896">
        <f>COUNTIF(AC3896:AO3896,"P")</f>
        <v>0</v>
      </c>
      <c r="BN3896">
        <f>COUNTIF(AC3896:AO3896,"C")</f>
        <v>0</v>
      </c>
    </row>
    <row r="3897" spans="1:66" x14ac:dyDescent="0.25">
      <c r="A3897">
        <v>10296</v>
      </c>
      <c r="B3897">
        <v>17</v>
      </c>
      <c r="C3897">
        <v>9</v>
      </c>
      <c r="D3897">
        <v>6</v>
      </c>
      <c r="E3897" t="s">
        <v>58</v>
      </c>
      <c r="F3897" t="s">
        <v>2802</v>
      </c>
      <c r="G3897">
        <v>37</v>
      </c>
      <c r="H3897" t="s">
        <v>60</v>
      </c>
      <c r="I3897" t="s">
        <v>65</v>
      </c>
      <c r="N3897" t="s">
        <v>67</v>
      </c>
      <c r="AH3897" t="s">
        <v>67</v>
      </c>
      <c r="AU3897" t="s">
        <v>67</v>
      </c>
      <c r="BC3897" t="s">
        <v>62</v>
      </c>
      <c r="BD3897" t="s">
        <v>2803</v>
      </c>
      <c r="BE3897">
        <f>COUNTIF(J3897:BD3897,"**")</f>
        <v>5</v>
      </c>
      <c r="BF3897">
        <f>COUNTIF(J3897:BD3897,"*P*")</f>
        <v>2</v>
      </c>
      <c r="BG3897">
        <f>COUNTIF(J3897:BD3897,"*C*")</f>
        <v>4</v>
      </c>
      <c r="BH3897">
        <f>COUNTIF(AQ3897:BC3897, "C")</f>
        <v>1</v>
      </c>
      <c r="BI3897">
        <f>COUNTIF(AQ3897:BC3897, "P")</f>
        <v>1</v>
      </c>
      <c r="BJ3897" t="str">
        <f t="shared" si="60"/>
        <v/>
      </c>
      <c r="BK3897">
        <f>COUNTIFS(AQ3897:BC3897,"C")+COUNTIFS(AQ3897:BC3897,"P")</f>
        <v>2</v>
      </c>
      <c r="BL3897">
        <f>COUNTIF(AC3897:AO3897,"**")</f>
        <v>1</v>
      </c>
      <c r="BM3897">
        <f>COUNTIF(AC3897:AO3897,"P")</f>
        <v>0</v>
      </c>
      <c r="BN3897">
        <f>COUNTIF(AC3897:AO3897,"C")</f>
        <v>1</v>
      </c>
    </row>
    <row r="3898" spans="1:66" x14ac:dyDescent="0.25">
      <c r="A3898">
        <v>10301</v>
      </c>
      <c r="B3898">
        <v>17</v>
      </c>
      <c r="C3898">
        <v>10</v>
      </c>
      <c r="D3898">
        <v>6</v>
      </c>
      <c r="E3898" t="s">
        <v>58</v>
      </c>
      <c r="F3898" t="s">
        <v>350</v>
      </c>
      <c r="G3898">
        <v>37</v>
      </c>
      <c r="H3898" t="s">
        <v>64</v>
      </c>
      <c r="I3898" t="s">
        <v>65</v>
      </c>
      <c r="AQ3898" t="s">
        <v>67</v>
      </c>
      <c r="AS3898" t="s">
        <v>62</v>
      </c>
      <c r="AZ3898" t="s">
        <v>67</v>
      </c>
      <c r="BD3898" t="s">
        <v>1705</v>
      </c>
      <c r="BE3898">
        <f>COUNTIF(J3898:BD3898,"**")</f>
        <v>4</v>
      </c>
      <c r="BF3898">
        <f>COUNTIF(J3898:BD3898,"*P*")</f>
        <v>1</v>
      </c>
      <c r="BG3898">
        <f>COUNTIF(J3898:BD3898,"*C*")</f>
        <v>2</v>
      </c>
      <c r="BH3898">
        <f>COUNTIF(AQ3898:BC3898, "C")</f>
        <v>2</v>
      </c>
      <c r="BI3898">
        <f>COUNTIF(AQ3898:BC3898, "P")</f>
        <v>1</v>
      </c>
      <c r="BJ3898" t="str">
        <f t="shared" si="60"/>
        <v/>
      </c>
      <c r="BK3898">
        <f>COUNTIFS(AQ3898:BC3898,"C")+COUNTIFS(AQ3898:BC3898,"P")</f>
        <v>3</v>
      </c>
      <c r="BL3898">
        <f>COUNTIF(AC3898:AO3898,"**")</f>
        <v>0</v>
      </c>
      <c r="BM3898">
        <f>COUNTIF(AC3898:AO3898,"P")</f>
        <v>0</v>
      </c>
      <c r="BN3898">
        <f>COUNTIF(AC3898:AO3898,"C")</f>
        <v>0</v>
      </c>
    </row>
    <row r="3899" spans="1:66" x14ac:dyDescent="0.25">
      <c r="A3899">
        <v>10363</v>
      </c>
      <c r="B3899">
        <v>17</v>
      </c>
      <c r="C3899">
        <v>10</v>
      </c>
      <c r="D3899">
        <v>6</v>
      </c>
      <c r="E3899" t="s">
        <v>58</v>
      </c>
      <c r="F3899" t="s">
        <v>208</v>
      </c>
      <c r="G3899">
        <v>37</v>
      </c>
      <c r="H3899" t="s">
        <v>60</v>
      </c>
      <c r="I3899" t="s">
        <v>65</v>
      </c>
      <c r="N3899" t="s">
        <v>67</v>
      </c>
      <c r="AT3899" t="s">
        <v>67</v>
      </c>
      <c r="BE3899">
        <f>COUNTIF(J3899:BD3899,"**")</f>
        <v>2</v>
      </c>
      <c r="BF3899">
        <f>COUNTIF(J3899:BD3899,"*P*")</f>
        <v>0</v>
      </c>
      <c r="BG3899">
        <f>COUNTIF(J3899:BD3899,"*C*")</f>
        <v>2</v>
      </c>
      <c r="BH3899">
        <f>COUNTIF(AQ3899:BC3899, "C")</f>
        <v>1</v>
      </c>
      <c r="BI3899">
        <f>COUNTIF(AQ3899:BC3899, "P")</f>
        <v>0</v>
      </c>
      <c r="BJ3899" t="str">
        <f t="shared" si="60"/>
        <v/>
      </c>
      <c r="BK3899">
        <f>COUNTIFS(AQ3899:BC3899,"C")+COUNTIFS(AQ3899:BC3899,"P")</f>
        <v>1</v>
      </c>
      <c r="BL3899">
        <f>COUNTIF(AC3899:AO3899,"**")</f>
        <v>0</v>
      </c>
      <c r="BM3899">
        <f>COUNTIF(AC3899:AO3899,"P")</f>
        <v>0</v>
      </c>
      <c r="BN3899">
        <f>COUNTIF(AC3899:AO3899,"C")</f>
        <v>0</v>
      </c>
    </row>
    <row r="3900" spans="1:66" x14ac:dyDescent="0.25">
      <c r="A3900">
        <v>10405</v>
      </c>
      <c r="B3900">
        <v>17</v>
      </c>
      <c r="C3900">
        <v>11</v>
      </c>
      <c r="D3900">
        <v>6</v>
      </c>
      <c r="E3900" t="s">
        <v>58</v>
      </c>
      <c r="F3900" t="s">
        <v>208</v>
      </c>
      <c r="G3900">
        <v>37</v>
      </c>
      <c r="H3900" t="s">
        <v>64</v>
      </c>
      <c r="I3900" t="s">
        <v>61</v>
      </c>
      <c r="AU3900" t="s">
        <v>67</v>
      </c>
      <c r="AV3900" t="s">
        <v>67</v>
      </c>
      <c r="BD3900" t="s">
        <v>2804</v>
      </c>
      <c r="BE3900">
        <f>COUNTIF(J3900:BD3900,"**")</f>
        <v>3</v>
      </c>
      <c r="BF3900">
        <f>COUNTIF(J3900:BD3900,"*P*")</f>
        <v>1</v>
      </c>
      <c r="BG3900">
        <f>COUNTIF(J3900:BD3900,"*C*")</f>
        <v>3</v>
      </c>
      <c r="BH3900">
        <f>COUNTIF(AQ3900:BC3900, "C")</f>
        <v>2</v>
      </c>
      <c r="BI3900">
        <f>COUNTIF(AQ3900:BC3900, "P")</f>
        <v>0</v>
      </c>
      <c r="BJ3900" t="str">
        <f t="shared" si="60"/>
        <v/>
      </c>
      <c r="BK3900">
        <f>COUNTIFS(AQ3900:BC3900,"C")+COUNTIFS(AQ3900:BC3900,"P")</f>
        <v>2</v>
      </c>
      <c r="BL3900">
        <f>COUNTIF(AC3900:AO3900,"**")</f>
        <v>0</v>
      </c>
      <c r="BM3900">
        <f>COUNTIF(AC3900:AO3900,"P")</f>
        <v>0</v>
      </c>
      <c r="BN3900">
        <f>COUNTIF(AC3900:AO3900,"C")</f>
        <v>0</v>
      </c>
    </row>
    <row r="3901" spans="1:66" x14ac:dyDescent="0.25">
      <c r="A3901">
        <v>10407</v>
      </c>
      <c r="B3901">
        <v>17</v>
      </c>
      <c r="C3901">
        <v>11</v>
      </c>
      <c r="D3901">
        <v>6</v>
      </c>
      <c r="E3901" t="s">
        <v>58</v>
      </c>
      <c r="F3901" t="s">
        <v>208</v>
      </c>
      <c r="G3901">
        <v>37</v>
      </c>
      <c r="H3901" t="s">
        <v>60</v>
      </c>
      <c r="I3901" t="s">
        <v>65</v>
      </c>
      <c r="K3901" t="s">
        <v>62</v>
      </c>
      <c r="AT3901" t="s">
        <v>67</v>
      </c>
      <c r="AU3901" t="s">
        <v>67</v>
      </c>
      <c r="BD3901" t="s">
        <v>2805</v>
      </c>
      <c r="BE3901">
        <f>COUNTIF(J3901:BD3901,"**")</f>
        <v>4</v>
      </c>
      <c r="BF3901">
        <f>COUNTIF(J3901:BD3901,"*P*")</f>
        <v>2</v>
      </c>
      <c r="BG3901">
        <f>COUNTIF(J3901:BD3901,"*C*")</f>
        <v>2</v>
      </c>
      <c r="BH3901">
        <f>COUNTIF(AQ3901:BC3901, "C")</f>
        <v>2</v>
      </c>
      <c r="BI3901">
        <f>COUNTIF(AQ3901:BC3901, "P")</f>
        <v>0</v>
      </c>
      <c r="BJ3901" t="str">
        <f t="shared" si="60"/>
        <v/>
      </c>
      <c r="BK3901">
        <f>COUNTIFS(AQ3901:BC3901,"C")+COUNTIFS(AQ3901:BC3901,"P")</f>
        <v>2</v>
      </c>
      <c r="BL3901">
        <f>COUNTIF(AC3901:AO3901,"**")</f>
        <v>0</v>
      </c>
      <c r="BM3901">
        <f>COUNTIF(AC3901:AO3901,"P")</f>
        <v>0</v>
      </c>
      <c r="BN3901">
        <f>COUNTIF(AC3901:AO3901,"C")</f>
        <v>0</v>
      </c>
    </row>
    <row r="3902" spans="1:66" x14ac:dyDescent="0.25">
      <c r="A3902">
        <v>10452</v>
      </c>
      <c r="B3902">
        <v>17</v>
      </c>
      <c r="C3902">
        <v>12</v>
      </c>
      <c r="D3902">
        <v>6</v>
      </c>
      <c r="E3902" t="s">
        <v>58</v>
      </c>
      <c r="F3902" t="s">
        <v>151</v>
      </c>
      <c r="G3902">
        <v>37</v>
      </c>
      <c r="H3902" t="s">
        <v>60</v>
      </c>
      <c r="I3902" t="s">
        <v>65</v>
      </c>
      <c r="N3902" t="s">
        <v>62</v>
      </c>
      <c r="O3902" t="s">
        <v>62</v>
      </c>
      <c r="AT3902" t="s">
        <v>62</v>
      </c>
      <c r="BE3902">
        <f>COUNTIF(J3902:BD3902,"**")</f>
        <v>3</v>
      </c>
      <c r="BF3902">
        <f>COUNTIF(J3902:BD3902,"*P*")</f>
        <v>3</v>
      </c>
      <c r="BG3902">
        <f>COUNTIF(J3902:BD3902,"*C*")</f>
        <v>0</v>
      </c>
      <c r="BH3902">
        <f>COUNTIF(AQ3902:BC3902, "C")</f>
        <v>0</v>
      </c>
      <c r="BI3902">
        <f>COUNTIF(AQ3902:BC3902, "P")</f>
        <v>1</v>
      </c>
      <c r="BJ3902" t="str">
        <f t="shared" si="60"/>
        <v>X</v>
      </c>
      <c r="BK3902">
        <f>COUNTIFS(AQ3902:BC3902,"C")+COUNTIFS(AQ3902:BC3902,"P")</f>
        <v>1</v>
      </c>
      <c r="BL3902">
        <f>COUNTIF(AC3902:AO3902,"**")</f>
        <v>0</v>
      </c>
      <c r="BM3902">
        <f>COUNTIF(AC3902:AO3902,"P")</f>
        <v>0</v>
      </c>
      <c r="BN3902">
        <f>COUNTIF(AC3902:AO3902,"C")</f>
        <v>0</v>
      </c>
    </row>
    <row r="3903" spans="1:66" x14ac:dyDescent="0.25">
      <c r="A3903">
        <v>10554</v>
      </c>
      <c r="B3903">
        <v>18</v>
      </c>
      <c r="C3903">
        <v>2</v>
      </c>
      <c r="D3903">
        <v>5</v>
      </c>
      <c r="E3903" t="s">
        <v>58</v>
      </c>
      <c r="F3903" t="s">
        <v>225</v>
      </c>
      <c r="G3903">
        <v>37</v>
      </c>
      <c r="H3903" t="s">
        <v>60</v>
      </c>
      <c r="I3903" t="s">
        <v>65</v>
      </c>
      <c r="O3903" t="s">
        <v>62</v>
      </c>
      <c r="BE3903">
        <f>COUNTIF(J3903:BD3903,"**")</f>
        <v>1</v>
      </c>
      <c r="BF3903">
        <f>COUNTIF(J3903:BD3903,"*P*")</f>
        <v>1</v>
      </c>
      <c r="BG3903">
        <f>COUNTIF(J3903:BD3903,"*C*")</f>
        <v>0</v>
      </c>
      <c r="BH3903">
        <f>COUNTIF(AQ3903:BC3903, "C")</f>
        <v>0</v>
      </c>
      <c r="BI3903">
        <f>COUNTIF(AQ3903:BC3903, "P")</f>
        <v>0</v>
      </c>
      <c r="BJ3903" t="str">
        <f t="shared" si="60"/>
        <v/>
      </c>
      <c r="BK3903">
        <f>COUNTIFS(AQ3903:BC3903,"C")+COUNTIFS(AQ3903:BC3903,"P")</f>
        <v>0</v>
      </c>
      <c r="BL3903">
        <f>COUNTIF(AC3903:AO3903,"**")</f>
        <v>0</v>
      </c>
      <c r="BM3903">
        <f>COUNTIF(AC3903:AO3903,"P")</f>
        <v>0</v>
      </c>
      <c r="BN3903">
        <f>COUNTIF(AC3903:AO3903,"C")</f>
        <v>0</v>
      </c>
    </row>
    <row r="3904" spans="1:66" x14ac:dyDescent="0.25">
      <c r="A3904">
        <v>10606</v>
      </c>
      <c r="B3904">
        <v>18</v>
      </c>
      <c r="C3904">
        <v>3</v>
      </c>
      <c r="D3904">
        <v>5</v>
      </c>
      <c r="E3904" t="s">
        <v>58</v>
      </c>
      <c r="F3904" t="s">
        <v>290</v>
      </c>
      <c r="G3904">
        <v>37</v>
      </c>
      <c r="H3904" t="s">
        <v>64</v>
      </c>
      <c r="I3904" t="s">
        <v>65</v>
      </c>
      <c r="N3904" t="s">
        <v>67</v>
      </c>
      <c r="AT3904" t="s">
        <v>67</v>
      </c>
      <c r="BE3904">
        <f>COUNTIF(J3904:BD3904,"**")</f>
        <v>2</v>
      </c>
      <c r="BF3904">
        <f>COUNTIF(J3904:BD3904,"*P*")</f>
        <v>0</v>
      </c>
      <c r="BG3904">
        <f>COUNTIF(J3904:BD3904,"*C*")</f>
        <v>2</v>
      </c>
      <c r="BH3904">
        <f>COUNTIF(AQ3904:BC3904, "C")</f>
        <v>1</v>
      </c>
      <c r="BI3904">
        <f>COUNTIF(AQ3904:BC3904, "P")</f>
        <v>0</v>
      </c>
      <c r="BJ3904" t="str">
        <f t="shared" si="60"/>
        <v/>
      </c>
      <c r="BK3904">
        <f>COUNTIFS(AQ3904:BC3904,"C")+COUNTIFS(AQ3904:BC3904,"P")</f>
        <v>1</v>
      </c>
      <c r="BL3904">
        <f>COUNTIF(AC3904:AO3904,"**")</f>
        <v>0</v>
      </c>
      <c r="BM3904">
        <f>COUNTIF(AC3904:AO3904,"P")</f>
        <v>0</v>
      </c>
      <c r="BN3904">
        <f>COUNTIF(AC3904:AO3904,"C")</f>
        <v>0</v>
      </c>
    </row>
    <row r="3905" spans="1:66" x14ac:dyDescent="0.25">
      <c r="A3905">
        <v>10702</v>
      </c>
      <c r="B3905">
        <v>18</v>
      </c>
      <c r="C3905">
        <v>5</v>
      </c>
      <c r="D3905">
        <v>5</v>
      </c>
      <c r="E3905" t="s">
        <v>58</v>
      </c>
      <c r="F3905" t="s">
        <v>290</v>
      </c>
      <c r="G3905">
        <v>37</v>
      </c>
      <c r="H3905" t="s">
        <v>60</v>
      </c>
      <c r="I3905" t="s">
        <v>94</v>
      </c>
      <c r="J3905" t="s">
        <v>67</v>
      </c>
      <c r="Q3905" t="s">
        <v>67</v>
      </c>
      <c r="W3905" t="s">
        <v>67</v>
      </c>
      <c r="AD3905" t="s">
        <v>62</v>
      </c>
      <c r="AQ3905" t="s">
        <v>67</v>
      </c>
      <c r="AS3905" t="s">
        <v>62</v>
      </c>
      <c r="AV3905" t="s">
        <v>62</v>
      </c>
      <c r="AZ3905" t="s">
        <v>67</v>
      </c>
      <c r="BD3905" t="s">
        <v>2344</v>
      </c>
      <c r="BE3905">
        <f>COUNTIF(J3905:BD3905,"**")</f>
        <v>9</v>
      </c>
      <c r="BF3905">
        <f>COUNTIF(J3905:BD3905,"*P*")</f>
        <v>3</v>
      </c>
      <c r="BG3905">
        <f>COUNTIF(J3905:BD3905,"*C*")</f>
        <v>5</v>
      </c>
      <c r="BH3905">
        <f>COUNTIF(AQ3905:BC3905, "C")</f>
        <v>2</v>
      </c>
      <c r="BI3905">
        <f>COUNTIF(AQ3905:BC3905, "P")</f>
        <v>2</v>
      </c>
      <c r="BJ3905" t="str">
        <f t="shared" si="60"/>
        <v/>
      </c>
      <c r="BK3905">
        <f>COUNTIFS(AQ3905:BC3905,"C")+COUNTIFS(AQ3905:BC3905,"P")</f>
        <v>4</v>
      </c>
      <c r="BL3905">
        <f>COUNTIF(AC3905:AO3905,"**")</f>
        <v>1</v>
      </c>
      <c r="BM3905">
        <f>COUNTIF(AC3905:AO3905,"P")</f>
        <v>1</v>
      </c>
      <c r="BN3905">
        <f>COUNTIF(AC3905:AO3905,"C")</f>
        <v>0</v>
      </c>
    </row>
    <row r="3906" spans="1:66" x14ac:dyDescent="0.25">
      <c r="A3906">
        <v>10736</v>
      </c>
      <c r="B3906">
        <v>18</v>
      </c>
      <c r="C3906">
        <v>6</v>
      </c>
      <c r="D3906">
        <v>5</v>
      </c>
      <c r="E3906" t="s">
        <v>58</v>
      </c>
      <c r="F3906" t="s">
        <v>192</v>
      </c>
      <c r="G3906">
        <v>37</v>
      </c>
      <c r="H3906" t="s">
        <v>60</v>
      </c>
      <c r="I3906" t="s">
        <v>65</v>
      </c>
      <c r="AD3906" t="s">
        <v>67</v>
      </c>
      <c r="BA3906" t="s">
        <v>67</v>
      </c>
      <c r="BB3906" t="s">
        <v>67</v>
      </c>
      <c r="BE3906">
        <f>COUNTIF(J3906:BD3906,"**")</f>
        <v>3</v>
      </c>
      <c r="BF3906">
        <f>COUNTIF(J3906:BD3906,"*P*")</f>
        <v>0</v>
      </c>
      <c r="BG3906">
        <f>COUNTIF(J3906:BD3906,"*C*")</f>
        <v>3</v>
      </c>
      <c r="BH3906">
        <f>COUNTIF(AQ3906:BC3906, "C")</f>
        <v>2</v>
      </c>
      <c r="BI3906">
        <f>COUNTIF(AQ3906:BC3906, "P")</f>
        <v>0</v>
      </c>
      <c r="BJ3906" t="str">
        <f t="shared" ref="BJ3906:BJ3969" si="61">IF(AND(BH3906=0,BI3906&gt;0),"X","")</f>
        <v/>
      </c>
      <c r="BK3906">
        <f>COUNTIFS(AQ3906:BC3906,"C")+COUNTIFS(AQ3906:BC3906,"P")</f>
        <v>2</v>
      </c>
      <c r="BL3906">
        <f>COUNTIF(AC3906:AO3906,"**")</f>
        <v>1</v>
      </c>
      <c r="BM3906">
        <f>COUNTIF(AC3906:AO3906,"P")</f>
        <v>0</v>
      </c>
      <c r="BN3906">
        <f>COUNTIF(AC3906:AO3906,"C")</f>
        <v>1</v>
      </c>
    </row>
    <row r="3907" spans="1:66" x14ac:dyDescent="0.25">
      <c r="A3907">
        <v>10744</v>
      </c>
      <c r="B3907">
        <v>18</v>
      </c>
      <c r="C3907">
        <v>6</v>
      </c>
      <c r="D3907">
        <v>5</v>
      </c>
      <c r="E3907" t="s">
        <v>58</v>
      </c>
      <c r="F3907" t="s">
        <v>290</v>
      </c>
      <c r="G3907">
        <v>37</v>
      </c>
      <c r="H3907" t="s">
        <v>60</v>
      </c>
      <c r="I3907" t="s">
        <v>58</v>
      </c>
      <c r="AT3907" t="s">
        <v>67</v>
      </c>
      <c r="BD3907" t="s">
        <v>203</v>
      </c>
      <c r="BE3907">
        <f>COUNTIF(J3907:BD3907,"**")</f>
        <v>2</v>
      </c>
      <c r="BF3907">
        <f>COUNTIF(J3907:BD3907,"*P*")</f>
        <v>0</v>
      </c>
      <c r="BG3907">
        <f>COUNTIF(J3907:BD3907,"*C*")</f>
        <v>1</v>
      </c>
      <c r="BH3907">
        <f>COUNTIF(AQ3907:BC3907, "C")</f>
        <v>1</v>
      </c>
      <c r="BI3907">
        <f>COUNTIF(AQ3907:BC3907, "P")</f>
        <v>0</v>
      </c>
      <c r="BJ3907" t="str">
        <f t="shared" si="61"/>
        <v/>
      </c>
      <c r="BK3907">
        <f>COUNTIFS(AQ3907:BC3907,"C")+COUNTIFS(AQ3907:BC3907,"P")</f>
        <v>1</v>
      </c>
      <c r="BL3907">
        <f>COUNTIF(AC3907:AO3907,"**")</f>
        <v>0</v>
      </c>
      <c r="BM3907">
        <f>COUNTIF(AC3907:AO3907,"P")</f>
        <v>0</v>
      </c>
      <c r="BN3907">
        <f>COUNTIF(AC3907:AO3907,"C")</f>
        <v>0</v>
      </c>
    </row>
    <row r="3908" spans="1:66" x14ac:dyDescent="0.25">
      <c r="A3908">
        <v>10760</v>
      </c>
      <c r="B3908">
        <v>18</v>
      </c>
      <c r="C3908">
        <v>5</v>
      </c>
      <c r="D3908">
        <v>5</v>
      </c>
      <c r="E3908" t="s">
        <v>58</v>
      </c>
      <c r="F3908" t="s">
        <v>2806</v>
      </c>
      <c r="G3908">
        <v>37</v>
      </c>
      <c r="H3908" t="s">
        <v>60</v>
      </c>
      <c r="I3908" t="s">
        <v>65</v>
      </c>
      <c r="N3908" t="s">
        <v>67</v>
      </c>
      <c r="AU3908" t="s">
        <v>67</v>
      </c>
      <c r="BD3908" t="s">
        <v>269</v>
      </c>
      <c r="BE3908">
        <f>COUNTIF(J3908:BD3908,"**")</f>
        <v>3</v>
      </c>
      <c r="BF3908">
        <f>COUNTIF(J3908:BD3908,"*P*")</f>
        <v>0</v>
      </c>
      <c r="BG3908">
        <f>COUNTIF(J3908:BD3908,"*C*")</f>
        <v>3</v>
      </c>
      <c r="BH3908">
        <f>COUNTIF(AQ3908:BC3908, "C")</f>
        <v>1</v>
      </c>
      <c r="BI3908">
        <f>COUNTIF(AQ3908:BC3908, "P")</f>
        <v>0</v>
      </c>
      <c r="BJ3908" t="str">
        <f t="shared" si="61"/>
        <v/>
      </c>
      <c r="BK3908">
        <f>COUNTIFS(AQ3908:BC3908,"C")+COUNTIFS(AQ3908:BC3908,"P")</f>
        <v>1</v>
      </c>
      <c r="BL3908">
        <f>COUNTIF(AC3908:AO3908,"**")</f>
        <v>0</v>
      </c>
      <c r="BM3908">
        <f>COUNTIF(AC3908:AO3908,"P")</f>
        <v>0</v>
      </c>
      <c r="BN3908">
        <f>COUNTIF(AC3908:AO3908,"C")</f>
        <v>0</v>
      </c>
    </row>
    <row r="3909" spans="1:66" x14ac:dyDescent="0.25">
      <c r="A3909">
        <v>10801</v>
      </c>
      <c r="B3909">
        <v>18</v>
      </c>
      <c r="C3909">
        <v>8</v>
      </c>
      <c r="D3909">
        <v>5</v>
      </c>
      <c r="E3909" t="s">
        <v>58</v>
      </c>
      <c r="F3909" t="s">
        <v>2807</v>
      </c>
      <c r="G3909">
        <v>37</v>
      </c>
      <c r="H3909" t="s">
        <v>60</v>
      </c>
      <c r="I3909" t="s">
        <v>61</v>
      </c>
      <c r="N3909" t="s">
        <v>67</v>
      </c>
      <c r="O3909" t="s">
        <v>67</v>
      </c>
      <c r="AT3909" t="s">
        <v>67</v>
      </c>
      <c r="BE3909">
        <f>COUNTIF(J3909:BD3909,"**")</f>
        <v>3</v>
      </c>
      <c r="BF3909">
        <f>COUNTIF(J3909:BD3909,"*P*")</f>
        <v>0</v>
      </c>
      <c r="BG3909">
        <f>COUNTIF(J3909:BD3909,"*C*")</f>
        <v>3</v>
      </c>
      <c r="BH3909">
        <f>COUNTIF(AQ3909:BC3909, "C")</f>
        <v>1</v>
      </c>
      <c r="BI3909">
        <f>COUNTIF(AQ3909:BC3909, "P")</f>
        <v>0</v>
      </c>
      <c r="BJ3909" t="str">
        <f t="shared" si="61"/>
        <v/>
      </c>
      <c r="BK3909">
        <f>COUNTIFS(AQ3909:BC3909,"C")+COUNTIFS(AQ3909:BC3909,"P")</f>
        <v>1</v>
      </c>
      <c r="BL3909">
        <f>COUNTIF(AC3909:AO3909,"**")</f>
        <v>0</v>
      </c>
      <c r="BM3909">
        <f>COUNTIF(AC3909:AO3909,"P")</f>
        <v>0</v>
      </c>
      <c r="BN3909">
        <f>COUNTIF(AC3909:AO3909,"C")</f>
        <v>0</v>
      </c>
    </row>
    <row r="3910" spans="1:66" x14ac:dyDescent="0.25">
      <c r="A3910">
        <v>10848</v>
      </c>
      <c r="B3910">
        <v>18</v>
      </c>
      <c r="C3910">
        <v>9</v>
      </c>
      <c r="D3910">
        <v>5</v>
      </c>
      <c r="E3910" t="s">
        <v>58</v>
      </c>
      <c r="F3910" t="s">
        <v>290</v>
      </c>
      <c r="G3910">
        <v>37</v>
      </c>
      <c r="H3910" t="s">
        <v>64</v>
      </c>
      <c r="I3910" t="s">
        <v>65</v>
      </c>
      <c r="K3910" t="s">
        <v>62</v>
      </c>
      <c r="AD3910" t="s">
        <v>67</v>
      </c>
      <c r="AG3910" t="s">
        <v>67</v>
      </c>
      <c r="AM3910" t="s">
        <v>67</v>
      </c>
      <c r="BA3910" t="s">
        <v>67</v>
      </c>
      <c r="BE3910">
        <f>COUNTIF(J3910:BD3910,"**")</f>
        <v>5</v>
      </c>
      <c r="BF3910">
        <f>COUNTIF(J3910:BD3910,"*P*")</f>
        <v>1</v>
      </c>
      <c r="BG3910">
        <f>COUNTIF(J3910:BD3910,"*C*")</f>
        <v>4</v>
      </c>
      <c r="BH3910">
        <f>COUNTIF(AQ3910:BC3910, "C")</f>
        <v>1</v>
      </c>
      <c r="BI3910">
        <f>COUNTIF(AQ3910:BC3910, "P")</f>
        <v>0</v>
      </c>
      <c r="BJ3910" t="str">
        <f t="shared" si="61"/>
        <v/>
      </c>
      <c r="BK3910">
        <f>COUNTIFS(AQ3910:BC3910,"C")+COUNTIFS(AQ3910:BC3910,"P")</f>
        <v>1</v>
      </c>
      <c r="BL3910">
        <f>COUNTIF(AC3910:AO3910,"**")</f>
        <v>3</v>
      </c>
      <c r="BM3910">
        <f>COUNTIF(AC3910:AO3910,"P")</f>
        <v>0</v>
      </c>
      <c r="BN3910">
        <f>COUNTIF(AC3910:AO3910,"C")</f>
        <v>3</v>
      </c>
    </row>
    <row r="3911" spans="1:66" x14ac:dyDescent="0.25">
      <c r="A3911">
        <v>10849</v>
      </c>
      <c r="B3911">
        <v>18</v>
      </c>
      <c r="C3911">
        <v>9</v>
      </c>
      <c r="D3911">
        <v>5</v>
      </c>
      <c r="E3911" t="s">
        <v>58</v>
      </c>
      <c r="F3911" t="s">
        <v>290</v>
      </c>
      <c r="G3911">
        <v>37</v>
      </c>
      <c r="H3911" t="s">
        <v>60</v>
      </c>
      <c r="I3911" t="s">
        <v>65</v>
      </c>
      <c r="AK3911" t="s">
        <v>67</v>
      </c>
      <c r="AU3911" t="s">
        <v>67</v>
      </c>
      <c r="BD3911" t="s">
        <v>644</v>
      </c>
      <c r="BE3911">
        <f>COUNTIF(J3911:BD3911,"**")</f>
        <v>3</v>
      </c>
      <c r="BF3911">
        <f>COUNTIF(J3911:BD3911,"*P*")</f>
        <v>1</v>
      </c>
      <c r="BG3911">
        <f>COUNTIF(J3911:BD3911,"*C*")</f>
        <v>3</v>
      </c>
      <c r="BH3911">
        <f>COUNTIF(AQ3911:BC3911, "C")</f>
        <v>1</v>
      </c>
      <c r="BI3911">
        <f>COUNTIF(AQ3911:BC3911, "P")</f>
        <v>0</v>
      </c>
      <c r="BJ3911" t="str">
        <f t="shared" si="61"/>
        <v/>
      </c>
      <c r="BK3911">
        <f>COUNTIFS(AQ3911:BC3911,"C")+COUNTIFS(AQ3911:BC3911,"P")</f>
        <v>1</v>
      </c>
      <c r="BL3911">
        <f>COUNTIF(AC3911:AO3911,"**")</f>
        <v>1</v>
      </c>
      <c r="BM3911">
        <f>COUNTIF(AC3911:AO3911,"P")</f>
        <v>0</v>
      </c>
      <c r="BN3911">
        <f>COUNTIF(AC3911:AO3911,"C")</f>
        <v>1</v>
      </c>
    </row>
    <row r="3912" spans="1:66" x14ac:dyDescent="0.25">
      <c r="A3912">
        <v>10969</v>
      </c>
      <c r="B3912">
        <v>18</v>
      </c>
      <c r="C3912">
        <v>12</v>
      </c>
      <c r="D3912">
        <v>5</v>
      </c>
      <c r="E3912" t="s">
        <v>58</v>
      </c>
      <c r="F3912" t="s">
        <v>290</v>
      </c>
      <c r="G3912">
        <v>37</v>
      </c>
      <c r="H3912" t="s">
        <v>60</v>
      </c>
      <c r="I3912" t="s">
        <v>65</v>
      </c>
      <c r="N3912" t="s">
        <v>67</v>
      </c>
      <c r="AT3912" t="s">
        <v>67</v>
      </c>
      <c r="AY3912" t="s">
        <v>67</v>
      </c>
      <c r="BE3912">
        <f>COUNTIF(J3912:BD3912,"**")</f>
        <v>3</v>
      </c>
      <c r="BF3912">
        <f>COUNTIF(J3912:BD3912,"*P*")</f>
        <v>0</v>
      </c>
      <c r="BG3912">
        <f>COUNTIF(J3912:BD3912,"*C*")</f>
        <v>3</v>
      </c>
      <c r="BH3912">
        <f>COUNTIF(AQ3912:BC3912, "C")</f>
        <v>2</v>
      </c>
      <c r="BI3912">
        <f>COUNTIF(AQ3912:BC3912, "P")</f>
        <v>0</v>
      </c>
      <c r="BJ3912" t="str">
        <f t="shared" si="61"/>
        <v/>
      </c>
      <c r="BK3912">
        <f>COUNTIFS(AQ3912:BC3912,"C")+COUNTIFS(AQ3912:BC3912,"P")</f>
        <v>2</v>
      </c>
      <c r="BL3912">
        <f>COUNTIF(AC3912:AO3912,"**")</f>
        <v>0</v>
      </c>
      <c r="BM3912">
        <f>COUNTIF(AC3912:AO3912,"P")</f>
        <v>0</v>
      </c>
      <c r="BN3912">
        <f>COUNTIF(AC3912:AO3912,"C")</f>
        <v>0</v>
      </c>
    </row>
    <row r="3913" spans="1:66" x14ac:dyDescent="0.25">
      <c r="A3913">
        <v>10971</v>
      </c>
      <c r="B3913">
        <v>18</v>
      </c>
      <c r="C3913">
        <v>5</v>
      </c>
      <c r="D3913">
        <v>5</v>
      </c>
      <c r="E3913" t="s">
        <v>58</v>
      </c>
      <c r="F3913" t="s">
        <v>225</v>
      </c>
      <c r="G3913">
        <v>37</v>
      </c>
      <c r="H3913" t="s">
        <v>60</v>
      </c>
      <c r="I3913" t="s">
        <v>65</v>
      </c>
      <c r="K3913" t="s">
        <v>62</v>
      </c>
      <c r="O3913" t="s">
        <v>62</v>
      </c>
      <c r="BE3913">
        <f>COUNTIF(J3913:BD3913,"**")</f>
        <v>2</v>
      </c>
      <c r="BF3913">
        <f>COUNTIF(J3913:BD3913,"*P*")</f>
        <v>2</v>
      </c>
      <c r="BG3913">
        <f>COUNTIF(J3913:BD3913,"*C*")</f>
        <v>0</v>
      </c>
      <c r="BH3913">
        <f>COUNTIF(AQ3913:BC3913, "C")</f>
        <v>0</v>
      </c>
      <c r="BI3913">
        <f>COUNTIF(AQ3913:BC3913, "P")</f>
        <v>0</v>
      </c>
      <c r="BJ3913" t="str">
        <f t="shared" si="61"/>
        <v/>
      </c>
      <c r="BK3913">
        <f>COUNTIFS(AQ3913:BC3913,"C")+COUNTIFS(AQ3913:BC3913,"P")</f>
        <v>0</v>
      </c>
      <c r="BL3913">
        <f>COUNTIF(AC3913:AO3913,"**")</f>
        <v>0</v>
      </c>
      <c r="BM3913">
        <f>COUNTIF(AC3913:AO3913,"P")</f>
        <v>0</v>
      </c>
      <c r="BN3913">
        <f>COUNTIF(AC3913:AO3913,"C")</f>
        <v>0</v>
      </c>
    </row>
    <row r="3914" spans="1:66" x14ac:dyDescent="0.25">
      <c r="A3914">
        <v>11045</v>
      </c>
      <c r="B3914">
        <v>18</v>
      </c>
      <c r="C3914">
        <v>9</v>
      </c>
      <c r="D3914">
        <v>5</v>
      </c>
      <c r="E3914" t="s">
        <v>58</v>
      </c>
      <c r="F3914" t="s">
        <v>192</v>
      </c>
      <c r="G3914">
        <v>37</v>
      </c>
      <c r="H3914" t="s">
        <v>64</v>
      </c>
      <c r="I3914" t="s">
        <v>65</v>
      </c>
      <c r="J3914" t="s">
        <v>67</v>
      </c>
      <c r="N3914" t="s">
        <v>67</v>
      </c>
      <c r="AD3914" t="s">
        <v>67</v>
      </c>
      <c r="AT3914" t="s">
        <v>67</v>
      </c>
      <c r="BE3914">
        <f>COUNTIF(J3914:BD3914,"**")</f>
        <v>4</v>
      </c>
      <c r="BF3914">
        <f>COUNTIF(J3914:BD3914,"*P*")</f>
        <v>0</v>
      </c>
      <c r="BG3914">
        <f>COUNTIF(J3914:BD3914,"*C*")</f>
        <v>4</v>
      </c>
      <c r="BH3914">
        <f>COUNTIF(AQ3914:BC3914, "C")</f>
        <v>1</v>
      </c>
      <c r="BI3914">
        <f>COUNTIF(AQ3914:BC3914, "P")</f>
        <v>0</v>
      </c>
      <c r="BJ3914" t="str">
        <f t="shared" si="61"/>
        <v/>
      </c>
      <c r="BK3914">
        <f>COUNTIFS(AQ3914:BC3914,"C")+COUNTIFS(AQ3914:BC3914,"P")</f>
        <v>1</v>
      </c>
      <c r="BL3914">
        <f>COUNTIF(AC3914:AO3914,"**")</f>
        <v>1</v>
      </c>
      <c r="BM3914">
        <f>COUNTIF(AC3914:AO3914,"P")</f>
        <v>0</v>
      </c>
      <c r="BN3914">
        <f>COUNTIF(AC3914:AO3914,"C")</f>
        <v>1</v>
      </c>
    </row>
    <row r="3915" spans="1:66" x14ac:dyDescent="0.25">
      <c r="A3915">
        <v>11066</v>
      </c>
      <c r="B3915">
        <v>18</v>
      </c>
      <c r="C3915">
        <v>9</v>
      </c>
      <c r="D3915">
        <v>5</v>
      </c>
      <c r="E3915" t="s">
        <v>58</v>
      </c>
      <c r="F3915" t="s">
        <v>2808</v>
      </c>
      <c r="G3915">
        <v>37</v>
      </c>
      <c r="H3915" t="s">
        <v>60</v>
      </c>
      <c r="I3915" t="s">
        <v>65</v>
      </c>
      <c r="AT3915" t="s">
        <v>67</v>
      </c>
      <c r="AW3915" t="s">
        <v>67</v>
      </c>
      <c r="AZ3915" t="s">
        <v>67</v>
      </c>
      <c r="BB3915" t="s">
        <v>67</v>
      </c>
      <c r="BE3915">
        <f>COUNTIF(J3915:BD3915,"**")</f>
        <v>4</v>
      </c>
      <c r="BF3915">
        <f>COUNTIF(J3915:BD3915,"*P*")</f>
        <v>0</v>
      </c>
      <c r="BG3915">
        <f>COUNTIF(J3915:BD3915,"*C*")</f>
        <v>4</v>
      </c>
      <c r="BH3915">
        <f>COUNTIF(AQ3915:BC3915, "C")</f>
        <v>4</v>
      </c>
      <c r="BI3915">
        <f>COUNTIF(AQ3915:BC3915, "P")</f>
        <v>0</v>
      </c>
      <c r="BJ3915" t="str">
        <f t="shared" si="61"/>
        <v/>
      </c>
      <c r="BK3915">
        <f>COUNTIFS(AQ3915:BC3915,"C")+COUNTIFS(AQ3915:BC3915,"P")</f>
        <v>4</v>
      </c>
      <c r="BL3915">
        <f>COUNTIF(AC3915:AO3915,"**")</f>
        <v>0</v>
      </c>
      <c r="BM3915">
        <f>COUNTIF(AC3915:AO3915,"P")</f>
        <v>0</v>
      </c>
      <c r="BN3915">
        <f>COUNTIF(AC3915:AO3915,"C")</f>
        <v>0</v>
      </c>
    </row>
    <row r="3916" spans="1:66" x14ac:dyDescent="0.25">
      <c r="A3916">
        <v>11172</v>
      </c>
      <c r="B3916">
        <v>19</v>
      </c>
      <c r="C3916">
        <v>12</v>
      </c>
      <c r="D3916">
        <v>56</v>
      </c>
      <c r="E3916" t="s">
        <v>58</v>
      </c>
      <c r="F3916" t="s">
        <v>2809</v>
      </c>
      <c r="G3916">
        <v>37</v>
      </c>
      <c r="H3916" t="s">
        <v>60</v>
      </c>
      <c r="I3916" t="s">
        <v>65</v>
      </c>
      <c r="AD3916" t="s">
        <v>67</v>
      </c>
      <c r="AR3916" t="s">
        <v>67</v>
      </c>
      <c r="BE3916">
        <f>COUNTIF(J3916:BD3916,"**")</f>
        <v>2</v>
      </c>
      <c r="BF3916">
        <f>COUNTIF(J3916:BD3916,"*P*")</f>
        <v>0</v>
      </c>
      <c r="BG3916">
        <f>COUNTIF(J3916:BD3916,"*C*")</f>
        <v>2</v>
      </c>
      <c r="BH3916">
        <f>COUNTIF(AQ3916:BC3916, "C")</f>
        <v>1</v>
      </c>
      <c r="BI3916">
        <f>COUNTIF(AQ3916:BC3916, "P")</f>
        <v>0</v>
      </c>
      <c r="BJ3916" t="str">
        <f t="shared" si="61"/>
        <v/>
      </c>
      <c r="BK3916">
        <f>COUNTIFS(AQ3916:BC3916,"C")+COUNTIFS(AQ3916:BC3916,"P")</f>
        <v>1</v>
      </c>
      <c r="BL3916">
        <f>COUNTIF(AC3916:AO3916,"**")</f>
        <v>1</v>
      </c>
      <c r="BM3916">
        <f>COUNTIF(AC3916:AO3916,"P")</f>
        <v>0</v>
      </c>
      <c r="BN3916">
        <f>COUNTIF(AC3916:AO3916,"C")</f>
        <v>1</v>
      </c>
    </row>
    <row r="3917" spans="1:66" x14ac:dyDescent="0.25">
      <c r="A3917">
        <v>11200</v>
      </c>
      <c r="B3917">
        <v>19</v>
      </c>
      <c r="C3917">
        <v>2</v>
      </c>
      <c r="D3917">
        <v>56</v>
      </c>
      <c r="E3917" t="s">
        <v>58</v>
      </c>
      <c r="F3917" t="s">
        <v>516</v>
      </c>
      <c r="G3917">
        <v>37</v>
      </c>
      <c r="H3917" t="s">
        <v>60</v>
      </c>
      <c r="I3917" t="s">
        <v>65</v>
      </c>
      <c r="N3917" t="s">
        <v>67</v>
      </c>
      <c r="AT3917" t="s">
        <v>67</v>
      </c>
      <c r="BE3917">
        <f>COUNTIF(J3917:BD3917,"**")</f>
        <v>2</v>
      </c>
      <c r="BF3917">
        <f>COUNTIF(J3917:BD3917,"*P*")</f>
        <v>0</v>
      </c>
      <c r="BG3917">
        <f>COUNTIF(J3917:BD3917,"*C*")</f>
        <v>2</v>
      </c>
      <c r="BH3917">
        <f>COUNTIF(AQ3917:BC3917, "C")</f>
        <v>1</v>
      </c>
      <c r="BI3917">
        <f>COUNTIF(AQ3917:BC3917, "P")</f>
        <v>0</v>
      </c>
      <c r="BJ3917" t="str">
        <f t="shared" si="61"/>
        <v/>
      </c>
      <c r="BK3917">
        <f>COUNTIFS(AQ3917:BC3917,"C")+COUNTIFS(AQ3917:BC3917,"P")</f>
        <v>1</v>
      </c>
      <c r="BL3917">
        <f>COUNTIF(AC3917:AO3917,"**")</f>
        <v>0</v>
      </c>
      <c r="BM3917">
        <f>COUNTIF(AC3917:AO3917,"P")</f>
        <v>0</v>
      </c>
      <c r="BN3917">
        <f>COUNTIF(AC3917:AO3917,"C")</f>
        <v>0</v>
      </c>
    </row>
    <row r="3918" spans="1:66" x14ac:dyDescent="0.25">
      <c r="A3918">
        <v>11303</v>
      </c>
      <c r="B3918">
        <v>19</v>
      </c>
      <c r="C3918">
        <v>7</v>
      </c>
      <c r="D3918">
        <v>56</v>
      </c>
      <c r="E3918" t="s">
        <v>58</v>
      </c>
      <c r="F3918" t="s">
        <v>2810</v>
      </c>
      <c r="G3918">
        <v>37</v>
      </c>
      <c r="H3918" t="s">
        <v>60</v>
      </c>
      <c r="I3918" t="s">
        <v>72</v>
      </c>
      <c r="O3918" t="s">
        <v>62</v>
      </c>
      <c r="BE3918">
        <f>COUNTIF(J3918:BD3918,"**")</f>
        <v>1</v>
      </c>
      <c r="BF3918">
        <f>COUNTIF(J3918:BD3918,"*P*")</f>
        <v>1</v>
      </c>
      <c r="BG3918">
        <f>COUNTIF(J3918:BD3918,"*C*")</f>
        <v>0</v>
      </c>
      <c r="BH3918">
        <f>COUNTIF(AQ3918:BC3918, "C")</f>
        <v>0</v>
      </c>
      <c r="BI3918">
        <f>COUNTIF(AQ3918:BC3918, "P")</f>
        <v>0</v>
      </c>
      <c r="BJ3918" t="str">
        <f t="shared" si="61"/>
        <v/>
      </c>
      <c r="BK3918">
        <f>COUNTIFS(AQ3918:BC3918,"C")+COUNTIFS(AQ3918:BC3918,"P")</f>
        <v>0</v>
      </c>
      <c r="BL3918">
        <f>COUNTIF(AC3918:AO3918,"**")</f>
        <v>0</v>
      </c>
      <c r="BM3918">
        <f>COUNTIF(AC3918:AO3918,"P")</f>
        <v>0</v>
      </c>
      <c r="BN3918">
        <f>COUNTIF(AC3918:AO3918,"C")</f>
        <v>0</v>
      </c>
    </row>
    <row r="3919" spans="1:66" x14ac:dyDescent="0.25">
      <c r="A3919">
        <v>11329</v>
      </c>
      <c r="B3919">
        <v>19</v>
      </c>
      <c r="C3919">
        <v>3</v>
      </c>
      <c r="D3919">
        <v>56</v>
      </c>
      <c r="E3919" t="s">
        <v>58</v>
      </c>
      <c r="F3919" t="s">
        <v>2811</v>
      </c>
      <c r="G3919">
        <v>37</v>
      </c>
      <c r="H3919" t="s">
        <v>60</v>
      </c>
      <c r="I3919" t="s">
        <v>65</v>
      </c>
      <c r="N3919" t="s">
        <v>67</v>
      </c>
      <c r="O3919" t="s">
        <v>62</v>
      </c>
      <c r="AG3919" t="s">
        <v>62</v>
      </c>
      <c r="AM3919" t="s">
        <v>62</v>
      </c>
      <c r="BE3919">
        <f>COUNTIF(J3919:BD3919,"**")</f>
        <v>4</v>
      </c>
      <c r="BF3919">
        <f>COUNTIF(J3919:BD3919,"*P*")</f>
        <v>3</v>
      </c>
      <c r="BG3919">
        <f>COUNTIF(J3919:BD3919,"*C*")</f>
        <v>1</v>
      </c>
      <c r="BH3919">
        <f>COUNTIF(AQ3919:BC3919, "C")</f>
        <v>0</v>
      </c>
      <c r="BI3919">
        <f>COUNTIF(AQ3919:BC3919, "P")</f>
        <v>0</v>
      </c>
      <c r="BJ3919" t="str">
        <f t="shared" si="61"/>
        <v/>
      </c>
      <c r="BK3919">
        <f>COUNTIFS(AQ3919:BC3919,"C")+COUNTIFS(AQ3919:BC3919,"P")</f>
        <v>0</v>
      </c>
      <c r="BL3919">
        <f>COUNTIF(AC3919:AO3919,"**")</f>
        <v>2</v>
      </c>
      <c r="BM3919">
        <f>COUNTIF(AC3919:AO3919,"P")</f>
        <v>2</v>
      </c>
      <c r="BN3919">
        <f>COUNTIF(AC3919:AO3919,"C")</f>
        <v>0</v>
      </c>
    </row>
    <row r="3920" spans="1:66" x14ac:dyDescent="0.25">
      <c r="A3920">
        <v>11502</v>
      </c>
      <c r="B3920">
        <v>19</v>
      </c>
      <c r="C3920">
        <v>9</v>
      </c>
      <c r="D3920">
        <v>56</v>
      </c>
      <c r="E3920" t="s">
        <v>58</v>
      </c>
      <c r="F3920" t="s">
        <v>2812</v>
      </c>
      <c r="G3920">
        <v>37</v>
      </c>
      <c r="H3920" t="s">
        <v>60</v>
      </c>
      <c r="I3920" t="s">
        <v>65</v>
      </c>
      <c r="AR3920" t="s">
        <v>62</v>
      </c>
      <c r="AT3920" t="s">
        <v>67</v>
      </c>
      <c r="AU3920" t="s">
        <v>67</v>
      </c>
      <c r="BD3920" t="s">
        <v>2813</v>
      </c>
      <c r="BE3920">
        <f>COUNTIF(J3920:BD3920,"**")</f>
        <v>4</v>
      </c>
      <c r="BF3920">
        <f>COUNTIF(J3920:BD3920,"*P*")</f>
        <v>2</v>
      </c>
      <c r="BG3920">
        <f>COUNTIF(J3920:BD3920,"*C*")</f>
        <v>2</v>
      </c>
      <c r="BH3920">
        <f>COUNTIF(AQ3920:BC3920, "C")</f>
        <v>2</v>
      </c>
      <c r="BI3920">
        <f>COUNTIF(AQ3920:BC3920, "P")</f>
        <v>1</v>
      </c>
      <c r="BJ3920" t="str">
        <f t="shared" si="61"/>
        <v/>
      </c>
      <c r="BK3920">
        <f>COUNTIFS(AQ3920:BC3920,"C")+COUNTIFS(AQ3920:BC3920,"P")</f>
        <v>3</v>
      </c>
      <c r="BL3920">
        <f>COUNTIF(AC3920:AO3920,"**")</f>
        <v>0</v>
      </c>
      <c r="BM3920">
        <f>COUNTIF(AC3920:AO3920,"P")</f>
        <v>0</v>
      </c>
      <c r="BN3920">
        <f>COUNTIF(AC3920:AO3920,"C")</f>
        <v>0</v>
      </c>
    </row>
    <row r="3921" spans="1:66" x14ac:dyDescent="0.25">
      <c r="A3921">
        <v>11528</v>
      </c>
      <c r="B3921">
        <v>20</v>
      </c>
      <c r="C3921">
        <v>1</v>
      </c>
      <c r="D3921">
        <v>11</v>
      </c>
      <c r="E3921" t="s">
        <v>58</v>
      </c>
      <c r="F3921" t="s">
        <v>2814</v>
      </c>
      <c r="G3921">
        <v>37</v>
      </c>
      <c r="H3921" t="s">
        <v>60</v>
      </c>
      <c r="I3921" t="s">
        <v>65</v>
      </c>
      <c r="K3921" t="s">
        <v>62</v>
      </c>
      <c r="AK3921" t="s">
        <v>62</v>
      </c>
      <c r="AL3921" t="s">
        <v>62</v>
      </c>
      <c r="BE3921">
        <f>COUNTIF(J3921:BD3921,"**")</f>
        <v>3</v>
      </c>
      <c r="BF3921">
        <f>COUNTIF(J3921:BD3921,"*P*")</f>
        <v>3</v>
      </c>
      <c r="BG3921">
        <f>COUNTIF(J3921:BD3921,"*C*")</f>
        <v>0</v>
      </c>
      <c r="BH3921">
        <f>COUNTIF(AQ3921:BC3921, "C")</f>
        <v>0</v>
      </c>
      <c r="BI3921">
        <f>COUNTIF(AQ3921:BC3921, "P")</f>
        <v>0</v>
      </c>
      <c r="BJ3921" t="str">
        <f t="shared" si="61"/>
        <v/>
      </c>
      <c r="BK3921">
        <f>COUNTIFS(AQ3921:BC3921,"C")+COUNTIFS(AQ3921:BC3921,"P")</f>
        <v>0</v>
      </c>
      <c r="BL3921">
        <f>COUNTIF(AC3921:AO3921,"**")</f>
        <v>2</v>
      </c>
      <c r="BM3921">
        <f>COUNTIF(AC3921:AO3921,"P")</f>
        <v>2</v>
      </c>
      <c r="BN3921">
        <f>COUNTIF(AC3921:AO3921,"C")</f>
        <v>0</v>
      </c>
    </row>
    <row r="3922" spans="1:66" x14ac:dyDescent="0.25">
      <c r="A3922">
        <v>11529</v>
      </c>
      <c r="B3922">
        <v>20</v>
      </c>
      <c r="C3922">
        <v>1</v>
      </c>
      <c r="D3922">
        <v>11</v>
      </c>
      <c r="E3922" t="s">
        <v>58</v>
      </c>
      <c r="F3922" t="s">
        <v>2815</v>
      </c>
      <c r="G3922">
        <v>37</v>
      </c>
      <c r="H3922" t="s">
        <v>60</v>
      </c>
      <c r="I3922" t="s">
        <v>65</v>
      </c>
      <c r="O3922" t="s">
        <v>62</v>
      </c>
      <c r="BE3922">
        <f>COUNTIF(J3922:BD3922,"**")</f>
        <v>1</v>
      </c>
      <c r="BF3922">
        <f>COUNTIF(J3922:BD3922,"*P*")</f>
        <v>1</v>
      </c>
      <c r="BG3922">
        <f>COUNTIF(J3922:BD3922,"*C*")</f>
        <v>0</v>
      </c>
      <c r="BH3922">
        <f>COUNTIF(AQ3922:BC3922, "C")</f>
        <v>0</v>
      </c>
      <c r="BI3922">
        <f>COUNTIF(AQ3922:BC3922, "P")</f>
        <v>0</v>
      </c>
      <c r="BJ3922" t="str">
        <f t="shared" si="61"/>
        <v/>
      </c>
      <c r="BK3922">
        <f>COUNTIFS(AQ3922:BC3922,"C")+COUNTIFS(AQ3922:BC3922,"P")</f>
        <v>0</v>
      </c>
      <c r="BL3922">
        <f>COUNTIF(AC3922:AO3922,"**")</f>
        <v>0</v>
      </c>
      <c r="BM3922">
        <f>COUNTIF(AC3922:AO3922,"P")</f>
        <v>0</v>
      </c>
      <c r="BN3922">
        <f>COUNTIF(AC3922:AO3922,"C")</f>
        <v>0</v>
      </c>
    </row>
    <row r="3923" spans="1:66" x14ac:dyDescent="0.25">
      <c r="A3923">
        <v>11606</v>
      </c>
      <c r="B3923">
        <v>20</v>
      </c>
      <c r="C3923">
        <v>7</v>
      </c>
      <c r="D3923">
        <v>11</v>
      </c>
      <c r="E3923" t="s">
        <v>58</v>
      </c>
      <c r="F3923" t="s">
        <v>2816</v>
      </c>
      <c r="G3923">
        <v>37</v>
      </c>
      <c r="H3923" t="s">
        <v>60</v>
      </c>
      <c r="I3923" t="s">
        <v>65</v>
      </c>
      <c r="K3923" t="s">
        <v>62</v>
      </c>
      <c r="AQ3923" t="s">
        <v>67</v>
      </c>
      <c r="AS3923" t="s">
        <v>62</v>
      </c>
      <c r="AT3923" t="s">
        <v>67</v>
      </c>
      <c r="AZ3923" t="s">
        <v>67</v>
      </c>
      <c r="BE3923">
        <f>COUNTIF(J3923:BD3923,"**")</f>
        <v>5</v>
      </c>
      <c r="BF3923">
        <f>COUNTIF(J3923:BD3923,"*P*")</f>
        <v>2</v>
      </c>
      <c r="BG3923">
        <f>COUNTIF(J3923:BD3923,"*C*")</f>
        <v>3</v>
      </c>
      <c r="BH3923">
        <f>COUNTIF(AQ3923:BC3923, "C")</f>
        <v>3</v>
      </c>
      <c r="BI3923">
        <f>COUNTIF(AQ3923:BC3923, "P")</f>
        <v>1</v>
      </c>
      <c r="BJ3923" t="str">
        <f t="shared" si="61"/>
        <v/>
      </c>
      <c r="BK3923">
        <f>COUNTIFS(AQ3923:BC3923,"C")+COUNTIFS(AQ3923:BC3923,"P")</f>
        <v>4</v>
      </c>
      <c r="BL3923">
        <f>COUNTIF(AC3923:AO3923,"**")</f>
        <v>0</v>
      </c>
      <c r="BM3923">
        <f>COUNTIF(AC3923:AO3923,"P")</f>
        <v>0</v>
      </c>
      <c r="BN3923">
        <f>COUNTIF(AC3923:AO3923,"C")</f>
        <v>0</v>
      </c>
    </row>
    <row r="3924" spans="1:66" x14ac:dyDescent="0.25">
      <c r="A3924">
        <v>11652</v>
      </c>
      <c r="B3924">
        <v>20</v>
      </c>
      <c r="C3924">
        <v>10</v>
      </c>
      <c r="D3924">
        <v>11</v>
      </c>
      <c r="E3924" t="s">
        <v>58</v>
      </c>
      <c r="F3924" t="s">
        <v>2817</v>
      </c>
      <c r="G3924">
        <v>37</v>
      </c>
      <c r="H3924" t="s">
        <v>60</v>
      </c>
      <c r="I3924" t="s">
        <v>65</v>
      </c>
      <c r="K3924" t="s">
        <v>62</v>
      </c>
      <c r="N3924" t="s">
        <v>67</v>
      </c>
      <c r="O3924" t="s">
        <v>67</v>
      </c>
      <c r="AQ3924" t="s">
        <v>67</v>
      </c>
      <c r="AS3924" t="s">
        <v>62</v>
      </c>
      <c r="AZ3924" t="s">
        <v>67</v>
      </c>
      <c r="BE3924">
        <f>COUNTIF(J3924:BD3924,"**")</f>
        <v>6</v>
      </c>
      <c r="BF3924">
        <f>COUNTIF(J3924:BD3924,"*P*")</f>
        <v>2</v>
      </c>
      <c r="BG3924">
        <f>COUNTIF(J3924:BD3924,"*C*")</f>
        <v>4</v>
      </c>
      <c r="BH3924">
        <f>COUNTIF(AQ3924:BC3924, "C")</f>
        <v>2</v>
      </c>
      <c r="BI3924">
        <f>COUNTIF(AQ3924:BC3924, "P")</f>
        <v>1</v>
      </c>
      <c r="BJ3924" t="str">
        <f t="shared" si="61"/>
        <v/>
      </c>
      <c r="BK3924">
        <f>COUNTIFS(AQ3924:BC3924,"C")+COUNTIFS(AQ3924:BC3924,"P")</f>
        <v>3</v>
      </c>
      <c r="BL3924">
        <f>COUNTIF(AC3924:AO3924,"**")</f>
        <v>0</v>
      </c>
      <c r="BM3924">
        <f>COUNTIF(AC3924:AO3924,"P")</f>
        <v>0</v>
      </c>
      <c r="BN3924">
        <f>COUNTIF(AC3924:AO3924,"C")</f>
        <v>0</v>
      </c>
    </row>
    <row r="3925" spans="1:66" x14ac:dyDescent="0.25">
      <c r="A3925">
        <v>11791</v>
      </c>
      <c r="B3925">
        <v>21</v>
      </c>
      <c r="C3925">
        <v>3</v>
      </c>
      <c r="D3925">
        <v>36</v>
      </c>
      <c r="E3925" t="s">
        <v>58</v>
      </c>
      <c r="F3925" t="s">
        <v>2818</v>
      </c>
      <c r="G3925">
        <v>37</v>
      </c>
      <c r="H3925" t="s">
        <v>60</v>
      </c>
      <c r="I3925" t="s">
        <v>72</v>
      </c>
      <c r="N3925" t="s">
        <v>67</v>
      </c>
      <c r="O3925" t="s">
        <v>62</v>
      </c>
      <c r="AZ3925" t="s">
        <v>67</v>
      </c>
      <c r="BE3925">
        <f>COUNTIF(J3925:BD3925,"**")</f>
        <v>3</v>
      </c>
      <c r="BF3925">
        <f>COUNTIF(J3925:BD3925,"*P*")</f>
        <v>1</v>
      </c>
      <c r="BG3925">
        <f>COUNTIF(J3925:BD3925,"*C*")</f>
        <v>2</v>
      </c>
      <c r="BH3925">
        <f>COUNTIF(AQ3925:BC3925, "C")</f>
        <v>1</v>
      </c>
      <c r="BI3925">
        <f>COUNTIF(AQ3925:BC3925, "P")</f>
        <v>0</v>
      </c>
      <c r="BJ3925" t="str">
        <f t="shared" si="61"/>
        <v/>
      </c>
      <c r="BK3925">
        <f>COUNTIFS(AQ3925:BC3925,"C")+COUNTIFS(AQ3925:BC3925,"P")</f>
        <v>1</v>
      </c>
      <c r="BL3925">
        <f>COUNTIF(AC3925:AO3925,"**")</f>
        <v>0</v>
      </c>
      <c r="BM3925">
        <f>COUNTIF(AC3925:AO3925,"P")</f>
        <v>0</v>
      </c>
      <c r="BN3925">
        <f>COUNTIF(AC3925:AO3925,"C")</f>
        <v>0</v>
      </c>
    </row>
    <row r="3926" spans="1:66" x14ac:dyDescent="0.25">
      <c r="A3926">
        <v>11836</v>
      </c>
      <c r="B3926">
        <v>21</v>
      </c>
      <c r="C3926">
        <v>5</v>
      </c>
      <c r="D3926">
        <v>36</v>
      </c>
      <c r="E3926" t="s">
        <v>58</v>
      </c>
      <c r="F3926" t="s">
        <v>2819</v>
      </c>
      <c r="G3926">
        <v>37</v>
      </c>
      <c r="H3926" t="s">
        <v>60</v>
      </c>
      <c r="I3926" t="s">
        <v>65</v>
      </c>
      <c r="N3926" t="s">
        <v>67</v>
      </c>
      <c r="AT3926" t="s">
        <v>67</v>
      </c>
      <c r="BE3926">
        <f>COUNTIF(J3926:BD3926,"**")</f>
        <v>2</v>
      </c>
      <c r="BF3926">
        <f>COUNTIF(J3926:BD3926,"*P*")</f>
        <v>0</v>
      </c>
      <c r="BG3926">
        <f>COUNTIF(J3926:BD3926,"*C*")</f>
        <v>2</v>
      </c>
      <c r="BH3926">
        <f>COUNTIF(AQ3926:BC3926, "C")</f>
        <v>1</v>
      </c>
      <c r="BI3926">
        <f>COUNTIF(AQ3926:BC3926, "P")</f>
        <v>0</v>
      </c>
      <c r="BJ3926" t="str">
        <f t="shared" si="61"/>
        <v/>
      </c>
      <c r="BK3926">
        <f>COUNTIFS(AQ3926:BC3926,"C")+COUNTIFS(AQ3926:BC3926,"P")</f>
        <v>1</v>
      </c>
      <c r="BL3926">
        <f>COUNTIF(AC3926:AO3926,"**")</f>
        <v>0</v>
      </c>
      <c r="BM3926">
        <f>COUNTIF(AC3926:AO3926,"P")</f>
        <v>0</v>
      </c>
      <c r="BN3926">
        <f>COUNTIF(AC3926:AO3926,"C")</f>
        <v>0</v>
      </c>
    </row>
    <row r="3927" spans="1:66" x14ac:dyDescent="0.25">
      <c r="A3927">
        <v>11931</v>
      </c>
      <c r="B3927">
        <v>21</v>
      </c>
      <c r="C3927">
        <v>7</v>
      </c>
      <c r="D3927">
        <v>36</v>
      </c>
      <c r="E3927" t="s">
        <v>58</v>
      </c>
      <c r="F3927" t="s">
        <v>351</v>
      </c>
      <c r="G3927">
        <v>37</v>
      </c>
      <c r="H3927" t="s">
        <v>60</v>
      </c>
      <c r="I3927" t="s">
        <v>65</v>
      </c>
      <c r="N3927" t="s">
        <v>62</v>
      </c>
      <c r="O3927" t="s">
        <v>62</v>
      </c>
      <c r="AT3927" t="s">
        <v>67</v>
      </c>
      <c r="BE3927">
        <f>COUNTIF(J3927:BD3927,"**")</f>
        <v>3</v>
      </c>
      <c r="BF3927">
        <f>COUNTIF(J3927:BD3927,"*P*")</f>
        <v>2</v>
      </c>
      <c r="BG3927">
        <f>COUNTIF(J3927:BD3927,"*C*")</f>
        <v>1</v>
      </c>
      <c r="BH3927">
        <f>COUNTIF(AQ3927:BC3927, "C")</f>
        <v>1</v>
      </c>
      <c r="BI3927">
        <f>COUNTIF(AQ3927:BC3927, "P")</f>
        <v>0</v>
      </c>
      <c r="BJ3927" t="str">
        <f t="shared" si="61"/>
        <v/>
      </c>
      <c r="BK3927">
        <f>COUNTIFS(AQ3927:BC3927,"C")+COUNTIFS(AQ3927:BC3927,"P")</f>
        <v>1</v>
      </c>
      <c r="BL3927">
        <f>COUNTIF(AC3927:AO3927,"**")</f>
        <v>0</v>
      </c>
      <c r="BM3927">
        <f>COUNTIF(AC3927:AO3927,"P")</f>
        <v>0</v>
      </c>
      <c r="BN3927">
        <f>COUNTIF(AC3927:AO3927,"C")</f>
        <v>0</v>
      </c>
    </row>
    <row r="3928" spans="1:66" x14ac:dyDescent="0.25">
      <c r="A3928">
        <v>12074</v>
      </c>
      <c r="B3928">
        <v>21</v>
      </c>
      <c r="C3928">
        <v>11</v>
      </c>
      <c r="D3928">
        <v>36</v>
      </c>
      <c r="E3928" t="s">
        <v>58</v>
      </c>
      <c r="F3928" t="s">
        <v>2820</v>
      </c>
      <c r="G3928">
        <v>37</v>
      </c>
      <c r="H3928" t="s">
        <v>60</v>
      </c>
      <c r="I3928" t="s">
        <v>65</v>
      </c>
      <c r="J3928" t="s">
        <v>67</v>
      </c>
      <c r="N3928" t="s">
        <v>62</v>
      </c>
      <c r="W3928" t="s">
        <v>67</v>
      </c>
      <c r="AT3928" t="s">
        <v>67</v>
      </c>
      <c r="AZ3928" t="s">
        <v>62</v>
      </c>
      <c r="BE3928">
        <f>COUNTIF(J3928:BD3928,"**")</f>
        <v>5</v>
      </c>
      <c r="BF3928">
        <f>COUNTIF(J3928:BD3928,"*P*")</f>
        <v>2</v>
      </c>
      <c r="BG3928">
        <f>COUNTIF(J3928:BD3928,"*C*")</f>
        <v>3</v>
      </c>
      <c r="BH3928">
        <f>COUNTIF(AQ3928:BC3928, "C")</f>
        <v>1</v>
      </c>
      <c r="BI3928">
        <f>COUNTIF(AQ3928:BC3928, "P")</f>
        <v>1</v>
      </c>
      <c r="BJ3928" t="str">
        <f t="shared" si="61"/>
        <v/>
      </c>
      <c r="BK3928">
        <f>COUNTIFS(AQ3928:BC3928,"C")+COUNTIFS(AQ3928:BC3928,"P")</f>
        <v>2</v>
      </c>
      <c r="BL3928">
        <f>COUNTIF(AC3928:AO3928,"**")</f>
        <v>0</v>
      </c>
      <c r="BM3928">
        <f>COUNTIF(AC3928:AO3928,"P")</f>
        <v>0</v>
      </c>
      <c r="BN3928">
        <f>COUNTIF(AC3928:AO3928,"C")</f>
        <v>0</v>
      </c>
    </row>
    <row r="3929" spans="1:66" x14ac:dyDescent="0.25">
      <c r="A3929">
        <v>12135</v>
      </c>
      <c r="B3929">
        <v>21</v>
      </c>
      <c r="C3929">
        <v>12</v>
      </c>
      <c r="D3929">
        <v>36</v>
      </c>
      <c r="E3929" t="s">
        <v>58</v>
      </c>
      <c r="F3929" t="s">
        <v>2821</v>
      </c>
      <c r="G3929">
        <v>37</v>
      </c>
      <c r="H3929" t="s">
        <v>60</v>
      </c>
      <c r="I3929" t="s">
        <v>65</v>
      </c>
      <c r="O3929" t="s">
        <v>67</v>
      </c>
      <c r="AT3929" t="s">
        <v>67</v>
      </c>
      <c r="AU3929" t="s">
        <v>62</v>
      </c>
      <c r="BD3929" t="s">
        <v>435</v>
      </c>
      <c r="BE3929">
        <f>COUNTIF(J3929:BD3929,"**")</f>
        <v>4</v>
      </c>
      <c r="BF3929">
        <f>COUNTIF(J3929:BD3929,"*P*")</f>
        <v>2</v>
      </c>
      <c r="BG3929">
        <f>COUNTIF(J3929:BD3929,"*C*")</f>
        <v>2</v>
      </c>
      <c r="BH3929">
        <f>COUNTIF(AQ3929:BC3929, "C")</f>
        <v>1</v>
      </c>
      <c r="BI3929">
        <f>COUNTIF(AQ3929:BC3929, "P")</f>
        <v>1</v>
      </c>
      <c r="BJ3929" t="str">
        <f t="shared" si="61"/>
        <v/>
      </c>
      <c r="BK3929">
        <f>COUNTIFS(AQ3929:BC3929,"C")+COUNTIFS(AQ3929:BC3929,"P")</f>
        <v>2</v>
      </c>
      <c r="BL3929">
        <f>COUNTIF(AC3929:AO3929,"**")</f>
        <v>0</v>
      </c>
      <c r="BM3929">
        <f>COUNTIF(AC3929:AO3929,"P")</f>
        <v>0</v>
      </c>
      <c r="BN3929">
        <f>COUNTIF(AC3929:AO3929,"C")</f>
        <v>0</v>
      </c>
    </row>
    <row r="3930" spans="1:66" x14ac:dyDescent="0.25">
      <c r="A3930">
        <v>12138</v>
      </c>
      <c r="B3930">
        <v>21</v>
      </c>
      <c r="C3930">
        <v>12</v>
      </c>
      <c r="D3930">
        <v>36</v>
      </c>
      <c r="E3930" t="s">
        <v>58</v>
      </c>
      <c r="F3930" t="s">
        <v>2822</v>
      </c>
      <c r="G3930">
        <v>37</v>
      </c>
      <c r="H3930" t="s">
        <v>60</v>
      </c>
      <c r="I3930" t="s">
        <v>65</v>
      </c>
      <c r="AF3930" t="s">
        <v>67</v>
      </c>
      <c r="AT3930" t="s">
        <v>67</v>
      </c>
      <c r="BE3930">
        <f>COUNTIF(J3930:BD3930,"**")</f>
        <v>2</v>
      </c>
      <c r="BF3930">
        <f>COUNTIF(J3930:BD3930,"*P*")</f>
        <v>0</v>
      </c>
      <c r="BG3930">
        <f>COUNTIF(J3930:BD3930,"*C*")</f>
        <v>2</v>
      </c>
      <c r="BH3930">
        <f>COUNTIF(AQ3930:BC3930, "C")</f>
        <v>1</v>
      </c>
      <c r="BI3930">
        <f>COUNTIF(AQ3930:BC3930, "P")</f>
        <v>0</v>
      </c>
      <c r="BJ3930" t="str">
        <f t="shared" si="61"/>
        <v/>
      </c>
      <c r="BK3930">
        <f>COUNTIFS(AQ3930:BC3930,"C")+COUNTIFS(AQ3930:BC3930,"P")</f>
        <v>1</v>
      </c>
      <c r="BL3930">
        <f>COUNTIF(AC3930:AO3930,"**")</f>
        <v>1</v>
      </c>
      <c r="BM3930">
        <f>COUNTIF(AC3930:AO3930,"P")</f>
        <v>0</v>
      </c>
      <c r="BN3930">
        <f>COUNTIF(AC3930:AO3930,"C")</f>
        <v>1</v>
      </c>
    </row>
    <row r="3931" spans="1:66" x14ac:dyDescent="0.25">
      <c r="A3931">
        <v>12207</v>
      </c>
      <c r="B3931">
        <v>22</v>
      </c>
      <c r="C3931">
        <v>5</v>
      </c>
      <c r="D3931">
        <v>8</v>
      </c>
      <c r="E3931" t="s">
        <v>58</v>
      </c>
      <c r="F3931" t="s">
        <v>2823</v>
      </c>
      <c r="G3931">
        <v>37</v>
      </c>
      <c r="H3931" t="s">
        <v>60</v>
      </c>
      <c r="I3931" t="s">
        <v>72</v>
      </c>
      <c r="AB3931" t="s">
        <v>67</v>
      </c>
      <c r="BD3931" t="s">
        <v>2824</v>
      </c>
      <c r="BE3931">
        <f>COUNTIF(J3931:BD3931,"**")</f>
        <v>2</v>
      </c>
      <c r="BF3931">
        <f>COUNTIF(J3931:BD3931,"*P*")</f>
        <v>0</v>
      </c>
      <c r="BG3931">
        <f>COUNTIF(J3931:BD3931,"*C*")</f>
        <v>2</v>
      </c>
      <c r="BH3931">
        <f>COUNTIF(AQ3931:BC3931, "C")</f>
        <v>0</v>
      </c>
      <c r="BI3931">
        <f>COUNTIF(AQ3931:BC3931, "P")</f>
        <v>0</v>
      </c>
      <c r="BJ3931" t="str">
        <f t="shared" si="61"/>
        <v/>
      </c>
      <c r="BK3931">
        <f>COUNTIFS(AQ3931:BC3931,"C")+COUNTIFS(AQ3931:BC3931,"P")</f>
        <v>0</v>
      </c>
      <c r="BL3931">
        <f>COUNTIF(AC3931:AO3931,"**")</f>
        <v>0</v>
      </c>
      <c r="BM3931">
        <f>COUNTIF(AC3931:AO3931,"P")</f>
        <v>0</v>
      </c>
      <c r="BN3931">
        <f>COUNTIF(AC3931:AO3931,"C")</f>
        <v>0</v>
      </c>
    </row>
    <row r="3932" spans="1:66" x14ac:dyDescent="0.25">
      <c r="A3932">
        <v>12292</v>
      </c>
      <c r="B3932">
        <v>23</v>
      </c>
      <c r="C3932">
        <v>2</v>
      </c>
      <c r="D3932">
        <v>55</v>
      </c>
      <c r="E3932" t="s">
        <v>58</v>
      </c>
      <c r="F3932" t="s">
        <v>2825</v>
      </c>
      <c r="G3932">
        <v>37</v>
      </c>
      <c r="H3932" t="s">
        <v>60</v>
      </c>
      <c r="I3932" t="s">
        <v>65</v>
      </c>
      <c r="K3932" t="s">
        <v>62</v>
      </c>
      <c r="BE3932">
        <f>COUNTIF(J3932:BD3932,"**")</f>
        <v>1</v>
      </c>
      <c r="BF3932">
        <f>COUNTIF(J3932:BD3932,"*P*")</f>
        <v>1</v>
      </c>
      <c r="BG3932">
        <f>COUNTIF(J3932:BD3932,"*C*")</f>
        <v>0</v>
      </c>
      <c r="BH3932">
        <f>COUNTIF(AQ3932:BC3932, "C")</f>
        <v>0</v>
      </c>
      <c r="BI3932">
        <f>COUNTIF(AQ3932:BC3932, "P")</f>
        <v>0</v>
      </c>
      <c r="BJ3932" t="str">
        <f t="shared" si="61"/>
        <v/>
      </c>
      <c r="BK3932">
        <f>COUNTIFS(AQ3932:BC3932,"C")+COUNTIFS(AQ3932:BC3932,"P")</f>
        <v>0</v>
      </c>
      <c r="BL3932">
        <f>COUNTIF(AC3932:AO3932,"**")</f>
        <v>0</v>
      </c>
      <c r="BM3932">
        <f>COUNTIF(AC3932:AO3932,"P")</f>
        <v>0</v>
      </c>
      <c r="BN3932">
        <f>COUNTIF(AC3932:AO3932,"C")</f>
        <v>0</v>
      </c>
    </row>
    <row r="3933" spans="1:66" x14ac:dyDescent="0.25">
      <c r="A3933">
        <v>486</v>
      </c>
      <c r="B3933">
        <v>2</v>
      </c>
      <c r="C3933">
        <v>5</v>
      </c>
      <c r="D3933">
        <v>20</v>
      </c>
      <c r="E3933" t="s">
        <v>81</v>
      </c>
      <c r="F3933" t="s">
        <v>2826</v>
      </c>
      <c r="G3933">
        <v>37</v>
      </c>
      <c r="H3933" t="s">
        <v>64</v>
      </c>
      <c r="I3933" t="s">
        <v>61</v>
      </c>
      <c r="AV3933" t="s">
        <v>62</v>
      </c>
      <c r="BE3933">
        <f>COUNTIF(J3933:BD3933,"**")</f>
        <v>1</v>
      </c>
      <c r="BF3933">
        <f>COUNTIF(J3933:BD3933,"*P*")</f>
        <v>1</v>
      </c>
      <c r="BG3933">
        <f>COUNTIF(J3933:BD3933,"*C*")</f>
        <v>0</v>
      </c>
      <c r="BH3933">
        <f>COUNTIF(AQ3933:BC3933, "C")</f>
        <v>0</v>
      </c>
      <c r="BI3933">
        <f>COUNTIF(AQ3933:BC3933, "P")</f>
        <v>1</v>
      </c>
      <c r="BJ3933" t="str">
        <f t="shared" si="61"/>
        <v>X</v>
      </c>
      <c r="BK3933">
        <f>COUNTIFS(AQ3933:BC3933,"C")+COUNTIFS(AQ3933:BC3933,"P")</f>
        <v>1</v>
      </c>
      <c r="BL3933">
        <f>COUNTIF(AC3933:AO3933,"**")</f>
        <v>0</v>
      </c>
      <c r="BM3933">
        <f>COUNTIF(AC3933:AO3933,"P")</f>
        <v>0</v>
      </c>
      <c r="BN3933">
        <f>COUNTIF(AC3933:AO3933,"C")</f>
        <v>0</v>
      </c>
    </row>
    <row r="3934" spans="1:66" x14ac:dyDescent="0.25">
      <c r="A3934">
        <v>1267</v>
      </c>
      <c r="B3934">
        <v>4</v>
      </c>
      <c r="C3934">
        <v>7</v>
      </c>
      <c r="D3934">
        <v>16</v>
      </c>
      <c r="E3934" t="s">
        <v>81</v>
      </c>
      <c r="F3934" t="s">
        <v>2827</v>
      </c>
      <c r="G3934">
        <v>37</v>
      </c>
      <c r="H3934" t="s">
        <v>60</v>
      </c>
      <c r="I3934" t="s">
        <v>65</v>
      </c>
      <c r="BC3934" t="s">
        <v>62</v>
      </c>
      <c r="BE3934">
        <f>COUNTIF(J3934:BD3934,"**")</f>
        <v>1</v>
      </c>
      <c r="BF3934">
        <f>COUNTIF(J3934:BD3934,"*P*")</f>
        <v>1</v>
      </c>
      <c r="BG3934">
        <f>COUNTIF(J3934:BD3934,"*C*")</f>
        <v>0</v>
      </c>
      <c r="BH3934">
        <f>COUNTIF(AQ3934:BC3934, "C")</f>
        <v>0</v>
      </c>
      <c r="BI3934">
        <f>COUNTIF(AQ3934:BC3934, "P")</f>
        <v>1</v>
      </c>
      <c r="BJ3934" t="str">
        <f t="shared" si="61"/>
        <v>X</v>
      </c>
      <c r="BK3934">
        <f>COUNTIFS(AQ3934:BC3934,"C")+COUNTIFS(AQ3934:BC3934,"P")</f>
        <v>1</v>
      </c>
      <c r="BL3934">
        <f>COUNTIF(AC3934:AO3934,"**")</f>
        <v>0</v>
      </c>
      <c r="BM3934">
        <f>COUNTIF(AC3934:AO3934,"P")</f>
        <v>0</v>
      </c>
      <c r="BN3934">
        <f>COUNTIF(AC3934:AO3934,"C")</f>
        <v>0</v>
      </c>
    </row>
    <row r="3935" spans="1:66" x14ac:dyDescent="0.25">
      <c r="A3935">
        <v>1489</v>
      </c>
      <c r="B3935">
        <v>4</v>
      </c>
      <c r="C3935">
        <v>10</v>
      </c>
      <c r="D3935">
        <v>10</v>
      </c>
      <c r="E3935" t="s">
        <v>81</v>
      </c>
      <c r="F3935" t="s">
        <v>2828</v>
      </c>
      <c r="G3935">
        <v>37</v>
      </c>
      <c r="H3935" t="s">
        <v>60</v>
      </c>
      <c r="I3935" t="s">
        <v>65</v>
      </c>
      <c r="BC3935" t="s">
        <v>62</v>
      </c>
      <c r="BE3935">
        <f>COUNTIF(J3935:BD3935,"**")</f>
        <v>1</v>
      </c>
      <c r="BF3935">
        <f>COUNTIF(J3935:BD3935,"*P*")</f>
        <v>1</v>
      </c>
      <c r="BG3935">
        <f>COUNTIF(J3935:BD3935,"*C*")</f>
        <v>0</v>
      </c>
      <c r="BH3935">
        <f>COUNTIF(AQ3935:BC3935, "C")</f>
        <v>0</v>
      </c>
      <c r="BI3935">
        <f>COUNTIF(AQ3935:BC3935, "P")</f>
        <v>1</v>
      </c>
      <c r="BJ3935" t="str">
        <f t="shared" si="61"/>
        <v>X</v>
      </c>
      <c r="BK3935">
        <f>COUNTIFS(AQ3935:BC3935,"C")+COUNTIFS(AQ3935:BC3935,"P")</f>
        <v>1</v>
      </c>
      <c r="BL3935">
        <f>COUNTIF(AC3935:AO3935,"**")</f>
        <v>0</v>
      </c>
      <c r="BM3935">
        <f>COUNTIF(AC3935:AO3935,"P")</f>
        <v>0</v>
      </c>
      <c r="BN3935">
        <f>COUNTIF(AC3935:AO3935,"C")</f>
        <v>0</v>
      </c>
    </row>
    <row r="3936" spans="1:66" x14ac:dyDescent="0.25">
      <c r="A3936">
        <v>1581</v>
      </c>
      <c r="B3936">
        <v>4</v>
      </c>
      <c r="C3936">
        <v>11</v>
      </c>
      <c r="D3936">
        <v>16</v>
      </c>
      <c r="E3936" t="s">
        <v>81</v>
      </c>
      <c r="F3936" t="s">
        <v>2364</v>
      </c>
      <c r="G3936">
        <v>37</v>
      </c>
      <c r="H3936" t="s">
        <v>60</v>
      </c>
      <c r="I3936" t="s">
        <v>65</v>
      </c>
      <c r="K3936" t="s">
        <v>62</v>
      </c>
      <c r="AF3936" t="s">
        <v>62</v>
      </c>
      <c r="AR3936" t="s">
        <v>62</v>
      </c>
      <c r="BE3936">
        <f>COUNTIF(J3936:BD3936,"**")</f>
        <v>3</v>
      </c>
      <c r="BF3936">
        <f>COUNTIF(J3936:BD3936,"*P*")</f>
        <v>3</v>
      </c>
      <c r="BG3936">
        <f>COUNTIF(J3936:BD3936,"*C*")</f>
        <v>0</v>
      </c>
      <c r="BH3936">
        <f>COUNTIF(AQ3936:BC3936, "C")</f>
        <v>0</v>
      </c>
      <c r="BI3936">
        <f>COUNTIF(AQ3936:BC3936, "P")</f>
        <v>1</v>
      </c>
      <c r="BJ3936" t="str">
        <f t="shared" si="61"/>
        <v>X</v>
      </c>
      <c r="BK3936">
        <f>COUNTIFS(AQ3936:BC3936,"C")+COUNTIFS(AQ3936:BC3936,"P")</f>
        <v>1</v>
      </c>
      <c r="BL3936">
        <f>COUNTIF(AC3936:AO3936,"**")</f>
        <v>1</v>
      </c>
      <c r="BM3936">
        <f>COUNTIF(AC3936:AO3936,"P")</f>
        <v>1</v>
      </c>
      <c r="BN3936">
        <f>COUNTIF(AC3936:AO3936,"C")</f>
        <v>0</v>
      </c>
    </row>
    <row r="3937" spans="1:66" x14ac:dyDescent="0.25">
      <c r="A3937">
        <v>3169</v>
      </c>
      <c r="B3937">
        <v>6</v>
      </c>
      <c r="C3937">
        <v>10</v>
      </c>
      <c r="D3937">
        <v>51</v>
      </c>
      <c r="E3937" t="s">
        <v>81</v>
      </c>
      <c r="F3937" t="s">
        <v>2829</v>
      </c>
      <c r="G3937">
        <v>37</v>
      </c>
      <c r="H3937" t="s">
        <v>60</v>
      </c>
      <c r="I3937" t="s">
        <v>65</v>
      </c>
      <c r="N3937" t="s">
        <v>62</v>
      </c>
      <c r="BE3937">
        <f>COUNTIF(J3937:BD3937,"**")</f>
        <v>1</v>
      </c>
      <c r="BF3937">
        <f>COUNTIF(J3937:BD3937,"*P*")</f>
        <v>1</v>
      </c>
      <c r="BG3937">
        <f>COUNTIF(J3937:BD3937,"*C*")</f>
        <v>0</v>
      </c>
      <c r="BH3937">
        <f>COUNTIF(AQ3937:BC3937, "C")</f>
        <v>0</v>
      </c>
      <c r="BI3937">
        <f>COUNTIF(AQ3937:BC3937, "P")</f>
        <v>0</v>
      </c>
      <c r="BJ3937" t="str">
        <f t="shared" si="61"/>
        <v/>
      </c>
      <c r="BK3937">
        <f>COUNTIFS(AQ3937:BC3937,"C")+COUNTIFS(AQ3937:BC3937,"P")</f>
        <v>0</v>
      </c>
      <c r="BL3937">
        <f>COUNTIF(AC3937:AO3937,"**")</f>
        <v>0</v>
      </c>
      <c r="BM3937">
        <f>COUNTIF(AC3937:AO3937,"P")</f>
        <v>0</v>
      </c>
      <c r="BN3937">
        <f>COUNTIF(AC3937:AO3937,"C")</f>
        <v>0</v>
      </c>
    </row>
    <row r="3938" spans="1:66" x14ac:dyDescent="0.25">
      <c r="A3938">
        <v>3755</v>
      </c>
      <c r="B3938">
        <v>7</v>
      </c>
      <c r="C3938">
        <v>12</v>
      </c>
      <c r="D3938">
        <v>64</v>
      </c>
      <c r="E3938" t="s">
        <v>81</v>
      </c>
      <c r="F3938" t="s">
        <v>2830</v>
      </c>
      <c r="G3938">
        <v>37</v>
      </c>
      <c r="H3938" t="s">
        <v>60</v>
      </c>
      <c r="I3938" t="s">
        <v>65</v>
      </c>
      <c r="O3938" t="s">
        <v>62</v>
      </c>
      <c r="BE3938">
        <f>COUNTIF(J3938:BD3938,"**")</f>
        <v>1</v>
      </c>
      <c r="BF3938">
        <f>COUNTIF(J3938:BD3938,"*P*")</f>
        <v>1</v>
      </c>
      <c r="BG3938">
        <f>COUNTIF(J3938:BD3938,"*C*")</f>
        <v>0</v>
      </c>
      <c r="BH3938">
        <f>COUNTIF(AQ3938:BC3938, "C")</f>
        <v>0</v>
      </c>
      <c r="BI3938">
        <f>COUNTIF(AQ3938:BC3938, "P")</f>
        <v>0</v>
      </c>
      <c r="BJ3938" t="str">
        <f t="shared" si="61"/>
        <v/>
      </c>
      <c r="BK3938">
        <f>COUNTIFS(AQ3938:BC3938,"C")+COUNTIFS(AQ3938:BC3938,"P")</f>
        <v>0</v>
      </c>
      <c r="BL3938">
        <f>COUNTIF(AC3938:AO3938,"**")</f>
        <v>0</v>
      </c>
      <c r="BM3938">
        <f>COUNTIF(AC3938:AO3938,"P")</f>
        <v>0</v>
      </c>
      <c r="BN3938">
        <f>COUNTIF(AC3938:AO3938,"C")</f>
        <v>0</v>
      </c>
    </row>
    <row r="3939" spans="1:66" x14ac:dyDescent="0.25">
      <c r="A3939">
        <v>3990</v>
      </c>
      <c r="B3939">
        <v>8</v>
      </c>
      <c r="C3939">
        <v>3</v>
      </c>
      <c r="D3939">
        <v>4</v>
      </c>
      <c r="E3939" t="s">
        <v>81</v>
      </c>
      <c r="F3939" t="s">
        <v>2831</v>
      </c>
      <c r="G3939">
        <v>37</v>
      </c>
      <c r="H3939" t="s">
        <v>64</v>
      </c>
      <c r="I3939" t="s">
        <v>65</v>
      </c>
      <c r="AD3939" t="s">
        <v>62</v>
      </c>
      <c r="BC3939" t="s">
        <v>62</v>
      </c>
      <c r="BE3939">
        <f>COUNTIF(J3939:BD3939,"**")</f>
        <v>2</v>
      </c>
      <c r="BF3939">
        <f>COUNTIF(J3939:BD3939,"*P*")</f>
        <v>2</v>
      </c>
      <c r="BG3939">
        <f>COUNTIF(J3939:BD3939,"*C*")</f>
        <v>0</v>
      </c>
      <c r="BH3939">
        <f>COUNTIF(AQ3939:BC3939, "C")</f>
        <v>0</v>
      </c>
      <c r="BI3939">
        <f>COUNTIF(AQ3939:BC3939, "P")</f>
        <v>1</v>
      </c>
      <c r="BJ3939" t="str">
        <f t="shared" si="61"/>
        <v>X</v>
      </c>
      <c r="BK3939">
        <f>COUNTIFS(AQ3939:BC3939,"C")+COUNTIFS(AQ3939:BC3939,"P")</f>
        <v>1</v>
      </c>
      <c r="BL3939">
        <f>COUNTIF(AC3939:AO3939,"**")</f>
        <v>1</v>
      </c>
      <c r="BM3939">
        <f>COUNTIF(AC3939:AO3939,"P")</f>
        <v>1</v>
      </c>
      <c r="BN3939">
        <f>COUNTIF(AC3939:AO3939,"C")</f>
        <v>0</v>
      </c>
    </row>
    <row r="3940" spans="1:66" x14ac:dyDescent="0.25">
      <c r="A3940">
        <v>3997</v>
      </c>
      <c r="B3940">
        <v>8</v>
      </c>
      <c r="C3940">
        <v>4</v>
      </c>
      <c r="D3940">
        <v>1</v>
      </c>
      <c r="E3940" t="s">
        <v>81</v>
      </c>
      <c r="F3940" t="s">
        <v>2832</v>
      </c>
      <c r="G3940">
        <v>37</v>
      </c>
      <c r="H3940" t="s">
        <v>64</v>
      </c>
      <c r="I3940" t="s">
        <v>61</v>
      </c>
      <c r="N3940" t="s">
        <v>62</v>
      </c>
      <c r="AV3940" t="s">
        <v>62</v>
      </c>
      <c r="AW3940" t="s">
        <v>62</v>
      </c>
      <c r="BE3940">
        <f>COUNTIF(J3940:BD3940,"**")</f>
        <v>3</v>
      </c>
      <c r="BF3940">
        <f>COUNTIF(J3940:BD3940,"*P*")</f>
        <v>3</v>
      </c>
      <c r="BG3940">
        <f>COUNTIF(J3940:BD3940,"*C*")</f>
        <v>0</v>
      </c>
      <c r="BH3940">
        <f>COUNTIF(AQ3940:BC3940, "C")</f>
        <v>0</v>
      </c>
      <c r="BI3940">
        <f>COUNTIF(AQ3940:BC3940, "P")</f>
        <v>2</v>
      </c>
      <c r="BJ3940" t="str">
        <f t="shared" si="61"/>
        <v>X</v>
      </c>
      <c r="BK3940">
        <f>COUNTIFS(AQ3940:BC3940,"C")+COUNTIFS(AQ3940:BC3940,"P")</f>
        <v>2</v>
      </c>
      <c r="BL3940">
        <f>COUNTIF(AC3940:AO3940,"**")</f>
        <v>0</v>
      </c>
      <c r="BM3940">
        <f>COUNTIF(AC3940:AO3940,"P")</f>
        <v>0</v>
      </c>
      <c r="BN3940">
        <f>COUNTIF(AC3940:AO3940,"C")</f>
        <v>0</v>
      </c>
    </row>
    <row r="3941" spans="1:66" x14ac:dyDescent="0.25">
      <c r="A3941">
        <v>4008</v>
      </c>
      <c r="B3941">
        <v>8</v>
      </c>
      <c r="C3941">
        <v>4</v>
      </c>
      <c r="D3941">
        <v>1</v>
      </c>
      <c r="E3941" t="s">
        <v>81</v>
      </c>
      <c r="F3941" t="s">
        <v>2833</v>
      </c>
      <c r="G3941">
        <v>37</v>
      </c>
      <c r="H3941" t="s">
        <v>60</v>
      </c>
      <c r="I3941" t="s">
        <v>61</v>
      </c>
      <c r="K3941" t="s">
        <v>62</v>
      </c>
      <c r="BE3941">
        <f>COUNTIF(J3941:BD3941,"**")</f>
        <v>1</v>
      </c>
      <c r="BF3941">
        <f>COUNTIF(J3941:BD3941,"*P*")</f>
        <v>1</v>
      </c>
      <c r="BG3941">
        <f>COUNTIF(J3941:BD3941,"*C*")</f>
        <v>0</v>
      </c>
      <c r="BH3941">
        <f>COUNTIF(AQ3941:BC3941, "C")</f>
        <v>0</v>
      </c>
      <c r="BI3941">
        <f>COUNTIF(AQ3941:BC3941, "P")</f>
        <v>0</v>
      </c>
      <c r="BJ3941" t="str">
        <f t="shared" si="61"/>
        <v/>
      </c>
      <c r="BK3941">
        <f>COUNTIFS(AQ3941:BC3941,"C")+COUNTIFS(AQ3941:BC3941,"P")</f>
        <v>0</v>
      </c>
      <c r="BL3941">
        <f>COUNTIF(AC3941:AO3941,"**")</f>
        <v>0</v>
      </c>
      <c r="BM3941">
        <f>COUNTIF(AC3941:AO3941,"P")</f>
        <v>0</v>
      </c>
      <c r="BN3941">
        <f>COUNTIF(AC3941:AO3941,"C")</f>
        <v>0</v>
      </c>
    </row>
    <row r="3942" spans="1:66" x14ac:dyDescent="0.25">
      <c r="A3942">
        <v>4630</v>
      </c>
      <c r="B3942">
        <v>9</v>
      </c>
      <c r="C3942">
        <v>6</v>
      </c>
      <c r="D3942">
        <v>48</v>
      </c>
      <c r="E3942" t="s">
        <v>81</v>
      </c>
      <c r="F3942" t="s">
        <v>2834</v>
      </c>
      <c r="G3942">
        <v>37</v>
      </c>
      <c r="H3942" t="s">
        <v>60</v>
      </c>
      <c r="I3942" t="s">
        <v>65</v>
      </c>
      <c r="AC3942" t="s">
        <v>62</v>
      </c>
      <c r="BE3942">
        <f>COUNTIF(J3942:BD3942,"**")</f>
        <v>1</v>
      </c>
      <c r="BF3942">
        <f>COUNTIF(J3942:BD3942,"*P*")</f>
        <v>1</v>
      </c>
      <c r="BG3942">
        <f>COUNTIF(J3942:BD3942,"*C*")</f>
        <v>0</v>
      </c>
      <c r="BH3942">
        <f>COUNTIF(AQ3942:BC3942, "C")</f>
        <v>0</v>
      </c>
      <c r="BI3942">
        <f>COUNTIF(AQ3942:BC3942, "P")</f>
        <v>0</v>
      </c>
      <c r="BJ3942" t="str">
        <f t="shared" si="61"/>
        <v/>
      </c>
      <c r="BK3942">
        <f>COUNTIFS(AQ3942:BC3942,"C")+COUNTIFS(AQ3942:BC3942,"P")</f>
        <v>0</v>
      </c>
      <c r="BL3942">
        <f>COUNTIF(AC3942:AO3942,"**")</f>
        <v>1</v>
      </c>
      <c r="BM3942">
        <f>COUNTIF(AC3942:AO3942,"P")</f>
        <v>1</v>
      </c>
      <c r="BN3942">
        <f>COUNTIF(AC3942:AO3942,"C")</f>
        <v>0</v>
      </c>
    </row>
    <row r="3943" spans="1:66" x14ac:dyDescent="0.25">
      <c r="A3943">
        <v>5217</v>
      </c>
      <c r="B3943">
        <v>10</v>
      </c>
      <c r="C3943">
        <v>2</v>
      </c>
      <c r="D3943">
        <v>53</v>
      </c>
      <c r="E3943" t="s">
        <v>81</v>
      </c>
      <c r="F3943" t="s">
        <v>2835</v>
      </c>
      <c r="G3943">
        <v>37</v>
      </c>
      <c r="H3943" t="s">
        <v>60</v>
      </c>
      <c r="I3943" t="s">
        <v>72</v>
      </c>
      <c r="O3943" t="s">
        <v>62</v>
      </c>
      <c r="BE3943">
        <f>COUNTIF(J3943:BD3943,"**")</f>
        <v>1</v>
      </c>
      <c r="BF3943">
        <f>COUNTIF(J3943:BD3943,"*P*")</f>
        <v>1</v>
      </c>
      <c r="BG3943">
        <f>COUNTIF(J3943:BD3943,"*C*")</f>
        <v>0</v>
      </c>
      <c r="BH3943">
        <f>COUNTIF(AQ3943:BC3943, "C")</f>
        <v>0</v>
      </c>
      <c r="BI3943">
        <f>COUNTIF(AQ3943:BC3943, "P")</f>
        <v>0</v>
      </c>
      <c r="BJ3943" t="str">
        <f t="shared" si="61"/>
        <v/>
      </c>
      <c r="BK3943">
        <f>COUNTIFS(AQ3943:BC3943,"C")+COUNTIFS(AQ3943:BC3943,"P")</f>
        <v>0</v>
      </c>
      <c r="BL3943">
        <f>COUNTIF(AC3943:AO3943,"**")</f>
        <v>0</v>
      </c>
      <c r="BM3943">
        <f>COUNTIF(AC3943:AO3943,"P")</f>
        <v>0</v>
      </c>
      <c r="BN3943">
        <f>COUNTIF(AC3943:AO3943,"C")</f>
        <v>0</v>
      </c>
    </row>
    <row r="3944" spans="1:66" x14ac:dyDescent="0.25">
      <c r="A3944">
        <v>5762</v>
      </c>
      <c r="B3944">
        <v>11</v>
      </c>
      <c r="C3944">
        <v>2</v>
      </c>
      <c r="D3944">
        <v>13</v>
      </c>
      <c r="E3944" t="s">
        <v>81</v>
      </c>
      <c r="F3944" t="s">
        <v>2836</v>
      </c>
      <c r="G3944">
        <v>37</v>
      </c>
      <c r="H3944" t="s">
        <v>64</v>
      </c>
      <c r="I3944" t="s">
        <v>65</v>
      </c>
      <c r="AG3944" t="s">
        <v>62</v>
      </c>
      <c r="AZ3944" t="s">
        <v>62</v>
      </c>
      <c r="BE3944">
        <f>COUNTIF(J3944:BD3944,"**")</f>
        <v>2</v>
      </c>
      <c r="BF3944">
        <f>COUNTIF(J3944:BD3944,"*P*")</f>
        <v>2</v>
      </c>
      <c r="BG3944">
        <f>COUNTIF(J3944:BD3944,"*C*")</f>
        <v>0</v>
      </c>
      <c r="BH3944">
        <f>COUNTIF(AQ3944:BC3944, "C")</f>
        <v>0</v>
      </c>
      <c r="BI3944">
        <f>COUNTIF(AQ3944:BC3944, "P")</f>
        <v>1</v>
      </c>
      <c r="BJ3944" t="str">
        <f t="shared" si="61"/>
        <v>X</v>
      </c>
      <c r="BK3944">
        <f>COUNTIFS(AQ3944:BC3944,"C")+COUNTIFS(AQ3944:BC3944,"P")</f>
        <v>1</v>
      </c>
      <c r="BL3944">
        <f>COUNTIF(AC3944:AO3944,"**")</f>
        <v>1</v>
      </c>
      <c r="BM3944">
        <f>COUNTIF(AC3944:AO3944,"P")</f>
        <v>1</v>
      </c>
      <c r="BN3944">
        <f>COUNTIF(AC3944:AO3944,"C")</f>
        <v>0</v>
      </c>
    </row>
    <row r="3945" spans="1:66" x14ac:dyDescent="0.25">
      <c r="A3945">
        <v>5772</v>
      </c>
      <c r="B3945">
        <v>11</v>
      </c>
      <c r="C3945">
        <v>2</v>
      </c>
      <c r="D3945">
        <v>13</v>
      </c>
      <c r="E3945" t="s">
        <v>81</v>
      </c>
      <c r="F3945" t="s">
        <v>2837</v>
      </c>
      <c r="G3945">
        <v>37</v>
      </c>
      <c r="H3945" t="s">
        <v>60</v>
      </c>
      <c r="I3945" t="s">
        <v>65</v>
      </c>
      <c r="BA3945" t="s">
        <v>62</v>
      </c>
      <c r="BB3945" t="s">
        <v>62</v>
      </c>
      <c r="BE3945">
        <f>COUNTIF(J3945:BD3945,"**")</f>
        <v>2</v>
      </c>
      <c r="BF3945">
        <f>COUNTIF(J3945:BD3945,"*P*")</f>
        <v>2</v>
      </c>
      <c r="BG3945">
        <f>COUNTIF(J3945:BD3945,"*C*")</f>
        <v>0</v>
      </c>
      <c r="BH3945">
        <f>COUNTIF(AQ3945:BC3945, "C")</f>
        <v>0</v>
      </c>
      <c r="BI3945">
        <f>COUNTIF(AQ3945:BC3945, "P")</f>
        <v>2</v>
      </c>
      <c r="BJ3945" t="str">
        <f t="shared" si="61"/>
        <v>X</v>
      </c>
      <c r="BK3945">
        <f>COUNTIFS(AQ3945:BC3945,"C")+COUNTIFS(AQ3945:BC3945,"P")</f>
        <v>2</v>
      </c>
      <c r="BL3945">
        <f>COUNTIF(AC3945:AO3945,"**")</f>
        <v>0</v>
      </c>
      <c r="BM3945">
        <f>COUNTIF(AC3945:AO3945,"P")</f>
        <v>0</v>
      </c>
      <c r="BN3945">
        <f>COUNTIF(AC3945:AO3945,"C")</f>
        <v>0</v>
      </c>
    </row>
    <row r="3946" spans="1:66" x14ac:dyDescent="0.25">
      <c r="A3946">
        <v>6447</v>
      </c>
      <c r="B3946">
        <v>11</v>
      </c>
      <c r="C3946">
        <v>9</v>
      </c>
      <c r="D3946">
        <v>13</v>
      </c>
      <c r="E3946" t="s">
        <v>81</v>
      </c>
      <c r="F3946" t="s">
        <v>2838</v>
      </c>
      <c r="G3946">
        <v>37</v>
      </c>
      <c r="H3946" t="s">
        <v>60</v>
      </c>
      <c r="I3946" t="s">
        <v>65</v>
      </c>
      <c r="O3946" t="s">
        <v>62</v>
      </c>
      <c r="BE3946">
        <f>COUNTIF(J3946:BD3946,"**")</f>
        <v>1</v>
      </c>
      <c r="BF3946">
        <f>COUNTIF(J3946:BD3946,"*P*")</f>
        <v>1</v>
      </c>
      <c r="BG3946">
        <f>COUNTIF(J3946:BD3946,"*C*")</f>
        <v>0</v>
      </c>
      <c r="BH3946">
        <f>COUNTIF(AQ3946:BC3946, "C")</f>
        <v>0</v>
      </c>
      <c r="BI3946">
        <f>COUNTIF(AQ3946:BC3946, "P")</f>
        <v>0</v>
      </c>
      <c r="BJ3946" t="str">
        <f t="shared" si="61"/>
        <v/>
      </c>
      <c r="BK3946">
        <f>COUNTIFS(AQ3946:BC3946,"C")+COUNTIFS(AQ3946:BC3946,"P")</f>
        <v>0</v>
      </c>
      <c r="BL3946">
        <f>COUNTIF(AC3946:AO3946,"**")</f>
        <v>0</v>
      </c>
      <c r="BM3946">
        <f>COUNTIF(AC3946:AO3946,"P")</f>
        <v>0</v>
      </c>
      <c r="BN3946">
        <f>COUNTIF(AC3946:AO3946,"C")</f>
        <v>0</v>
      </c>
    </row>
    <row r="3947" spans="1:66" x14ac:dyDescent="0.25">
      <c r="A3947">
        <v>6673</v>
      </c>
      <c r="B3947">
        <v>11</v>
      </c>
      <c r="C3947">
        <v>11</v>
      </c>
      <c r="D3947">
        <v>13</v>
      </c>
      <c r="E3947" t="s">
        <v>81</v>
      </c>
      <c r="F3947" t="s">
        <v>2839</v>
      </c>
      <c r="G3947">
        <v>37</v>
      </c>
      <c r="H3947" t="s">
        <v>60</v>
      </c>
      <c r="I3947" t="s">
        <v>65</v>
      </c>
      <c r="AG3947" t="s">
        <v>62</v>
      </c>
      <c r="BE3947">
        <f>COUNTIF(J3947:BD3947,"**")</f>
        <v>1</v>
      </c>
      <c r="BF3947">
        <f>COUNTIF(J3947:BD3947,"*P*")</f>
        <v>1</v>
      </c>
      <c r="BG3947">
        <f>COUNTIF(J3947:BD3947,"*C*")</f>
        <v>0</v>
      </c>
      <c r="BH3947">
        <f>COUNTIF(AQ3947:BC3947, "C")</f>
        <v>0</v>
      </c>
      <c r="BI3947">
        <f>COUNTIF(AQ3947:BC3947, "P")</f>
        <v>0</v>
      </c>
      <c r="BJ3947" t="str">
        <f t="shared" si="61"/>
        <v/>
      </c>
      <c r="BK3947">
        <f>COUNTIFS(AQ3947:BC3947,"C")+COUNTIFS(AQ3947:BC3947,"P")</f>
        <v>0</v>
      </c>
      <c r="BL3947">
        <f>COUNTIF(AC3947:AO3947,"**")</f>
        <v>1</v>
      </c>
      <c r="BM3947">
        <f>COUNTIF(AC3947:AO3947,"P")</f>
        <v>1</v>
      </c>
      <c r="BN3947">
        <f>COUNTIF(AC3947:AO3947,"C")</f>
        <v>0</v>
      </c>
    </row>
    <row r="3948" spans="1:66" x14ac:dyDescent="0.25">
      <c r="A3948">
        <v>6715</v>
      </c>
      <c r="B3948">
        <v>11</v>
      </c>
      <c r="C3948">
        <v>11</v>
      </c>
      <c r="D3948">
        <v>13</v>
      </c>
      <c r="E3948" t="s">
        <v>81</v>
      </c>
      <c r="F3948" t="s">
        <v>2840</v>
      </c>
      <c r="G3948">
        <v>37</v>
      </c>
      <c r="H3948" t="s">
        <v>60</v>
      </c>
      <c r="I3948" t="s">
        <v>61</v>
      </c>
      <c r="K3948" t="s">
        <v>62</v>
      </c>
      <c r="BE3948">
        <f>COUNTIF(J3948:BD3948,"**")</f>
        <v>1</v>
      </c>
      <c r="BF3948">
        <f>COUNTIF(J3948:BD3948,"*P*")</f>
        <v>1</v>
      </c>
      <c r="BG3948">
        <f>COUNTIF(J3948:BD3948,"*C*")</f>
        <v>0</v>
      </c>
      <c r="BH3948">
        <f>COUNTIF(AQ3948:BC3948, "C")</f>
        <v>0</v>
      </c>
      <c r="BI3948">
        <f>COUNTIF(AQ3948:BC3948, "P")</f>
        <v>0</v>
      </c>
      <c r="BJ3948" t="str">
        <f t="shared" si="61"/>
        <v/>
      </c>
      <c r="BK3948">
        <f>COUNTIFS(AQ3948:BC3948,"C")+COUNTIFS(AQ3948:BC3948,"P")</f>
        <v>0</v>
      </c>
      <c r="BL3948">
        <f>COUNTIF(AC3948:AO3948,"**")</f>
        <v>0</v>
      </c>
      <c r="BM3948">
        <f>COUNTIF(AC3948:AO3948,"P")</f>
        <v>0</v>
      </c>
      <c r="BN3948">
        <f>COUNTIF(AC3948:AO3948,"C")</f>
        <v>0</v>
      </c>
    </row>
    <row r="3949" spans="1:66" x14ac:dyDescent="0.25">
      <c r="A3949">
        <v>6885</v>
      </c>
      <c r="B3949">
        <v>12</v>
      </c>
      <c r="C3949">
        <v>1</v>
      </c>
      <c r="D3949">
        <v>41</v>
      </c>
      <c r="E3949" t="s">
        <v>81</v>
      </c>
      <c r="F3949" t="s">
        <v>2841</v>
      </c>
      <c r="G3949">
        <v>37</v>
      </c>
      <c r="H3949" t="s">
        <v>60</v>
      </c>
      <c r="I3949" t="s">
        <v>65</v>
      </c>
      <c r="O3949" t="s">
        <v>62</v>
      </c>
      <c r="BE3949">
        <f>COUNTIF(J3949:BD3949,"**")</f>
        <v>1</v>
      </c>
      <c r="BF3949">
        <f>COUNTIF(J3949:BD3949,"*P*")</f>
        <v>1</v>
      </c>
      <c r="BG3949">
        <f>COUNTIF(J3949:BD3949,"*C*")</f>
        <v>0</v>
      </c>
      <c r="BH3949">
        <f>COUNTIF(AQ3949:BC3949, "C")</f>
        <v>0</v>
      </c>
      <c r="BI3949">
        <f>COUNTIF(AQ3949:BC3949, "P")</f>
        <v>0</v>
      </c>
      <c r="BJ3949" t="str">
        <f t="shared" si="61"/>
        <v/>
      </c>
      <c r="BK3949">
        <f>COUNTIFS(AQ3949:BC3949,"C")+COUNTIFS(AQ3949:BC3949,"P")</f>
        <v>0</v>
      </c>
      <c r="BL3949">
        <f>COUNTIF(AC3949:AO3949,"**")</f>
        <v>0</v>
      </c>
      <c r="BM3949">
        <f>COUNTIF(AC3949:AO3949,"P")</f>
        <v>0</v>
      </c>
      <c r="BN3949">
        <f>COUNTIF(AC3949:AO3949,"C")</f>
        <v>0</v>
      </c>
    </row>
    <row r="3950" spans="1:66" x14ac:dyDescent="0.25">
      <c r="A3950">
        <v>6999</v>
      </c>
      <c r="B3950">
        <v>12</v>
      </c>
      <c r="C3950">
        <v>1</v>
      </c>
      <c r="D3950">
        <v>41</v>
      </c>
      <c r="E3950" t="s">
        <v>81</v>
      </c>
      <c r="F3950" t="s">
        <v>2842</v>
      </c>
      <c r="G3950">
        <v>37</v>
      </c>
      <c r="H3950" t="s">
        <v>60</v>
      </c>
      <c r="I3950" t="s">
        <v>65</v>
      </c>
      <c r="N3950" t="s">
        <v>62</v>
      </c>
      <c r="W3950" t="s">
        <v>62</v>
      </c>
      <c r="AT3950" t="s">
        <v>62</v>
      </c>
      <c r="BE3950">
        <f>COUNTIF(J3950:BD3950,"**")</f>
        <v>3</v>
      </c>
      <c r="BF3950">
        <f>COUNTIF(J3950:BD3950,"*P*")</f>
        <v>3</v>
      </c>
      <c r="BG3950">
        <f>COUNTIF(J3950:BD3950,"*C*")</f>
        <v>0</v>
      </c>
      <c r="BH3950">
        <f>COUNTIF(AQ3950:BC3950, "C")</f>
        <v>0</v>
      </c>
      <c r="BI3950">
        <f>COUNTIF(AQ3950:BC3950, "P")</f>
        <v>1</v>
      </c>
      <c r="BJ3950" t="str">
        <f t="shared" si="61"/>
        <v>X</v>
      </c>
      <c r="BK3950">
        <f>COUNTIFS(AQ3950:BC3950,"C")+COUNTIFS(AQ3950:BC3950,"P")</f>
        <v>1</v>
      </c>
      <c r="BL3950">
        <f>COUNTIF(AC3950:AO3950,"**")</f>
        <v>0</v>
      </c>
      <c r="BM3950">
        <f>COUNTIF(AC3950:AO3950,"P")</f>
        <v>0</v>
      </c>
      <c r="BN3950">
        <f>COUNTIF(AC3950:AO3950,"C")</f>
        <v>0</v>
      </c>
    </row>
    <row r="3951" spans="1:66" x14ac:dyDescent="0.25">
      <c r="A3951">
        <v>7019</v>
      </c>
      <c r="B3951">
        <v>12</v>
      </c>
      <c r="C3951">
        <v>3</v>
      </c>
      <c r="D3951">
        <v>58</v>
      </c>
      <c r="E3951" t="s">
        <v>81</v>
      </c>
      <c r="F3951" t="s">
        <v>2843</v>
      </c>
      <c r="G3951">
        <v>37</v>
      </c>
      <c r="H3951" t="s">
        <v>60</v>
      </c>
      <c r="I3951" t="s">
        <v>65</v>
      </c>
      <c r="AD3951" t="s">
        <v>62</v>
      </c>
      <c r="AW3951" t="s">
        <v>62</v>
      </c>
      <c r="BE3951">
        <f>COUNTIF(J3951:BD3951,"**")</f>
        <v>2</v>
      </c>
      <c r="BF3951">
        <f>COUNTIF(J3951:BD3951,"*P*")</f>
        <v>2</v>
      </c>
      <c r="BG3951">
        <f>COUNTIF(J3951:BD3951,"*C*")</f>
        <v>0</v>
      </c>
      <c r="BH3951">
        <f>COUNTIF(AQ3951:BC3951, "C")</f>
        <v>0</v>
      </c>
      <c r="BI3951">
        <f>COUNTIF(AQ3951:BC3951, "P")</f>
        <v>1</v>
      </c>
      <c r="BJ3951" t="str">
        <f t="shared" si="61"/>
        <v>X</v>
      </c>
      <c r="BK3951">
        <f>COUNTIFS(AQ3951:BC3951,"C")+COUNTIFS(AQ3951:BC3951,"P")</f>
        <v>1</v>
      </c>
      <c r="BL3951">
        <f>COUNTIF(AC3951:AO3951,"**")</f>
        <v>1</v>
      </c>
      <c r="BM3951">
        <f>COUNTIF(AC3951:AO3951,"P")</f>
        <v>1</v>
      </c>
      <c r="BN3951">
        <f>COUNTIF(AC3951:AO3951,"C")</f>
        <v>0</v>
      </c>
    </row>
    <row r="3952" spans="1:66" x14ac:dyDescent="0.25">
      <c r="A3952">
        <v>10538</v>
      </c>
      <c r="B3952">
        <v>18</v>
      </c>
      <c r="C3952">
        <v>1</v>
      </c>
      <c r="D3952">
        <v>5</v>
      </c>
      <c r="E3952" t="s">
        <v>81</v>
      </c>
      <c r="F3952" t="s">
        <v>2844</v>
      </c>
      <c r="G3952">
        <v>37</v>
      </c>
      <c r="H3952" t="s">
        <v>60</v>
      </c>
      <c r="I3952" t="s">
        <v>61</v>
      </c>
      <c r="O3952" t="s">
        <v>62</v>
      </c>
      <c r="BE3952">
        <f>COUNTIF(J3952:BD3952,"**")</f>
        <v>1</v>
      </c>
      <c r="BF3952">
        <f>COUNTIF(J3952:BD3952,"*P*")</f>
        <v>1</v>
      </c>
      <c r="BG3952">
        <f>COUNTIF(J3952:BD3952,"*C*")</f>
        <v>0</v>
      </c>
      <c r="BH3952">
        <f>COUNTIF(AQ3952:BC3952, "C")</f>
        <v>0</v>
      </c>
      <c r="BI3952">
        <f>COUNTIF(AQ3952:BC3952, "P")</f>
        <v>0</v>
      </c>
      <c r="BJ3952" t="str">
        <f t="shared" si="61"/>
        <v/>
      </c>
      <c r="BK3952">
        <f>COUNTIFS(AQ3952:BC3952,"C")+COUNTIFS(AQ3952:BC3952,"P")</f>
        <v>0</v>
      </c>
      <c r="BL3952">
        <f>COUNTIF(AC3952:AO3952,"**")</f>
        <v>0</v>
      </c>
      <c r="BM3952">
        <f>COUNTIF(AC3952:AO3952,"P")</f>
        <v>0</v>
      </c>
      <c r="BN3952">
        <f>COUNTIF(AC3952:AO3952,"C")</f>
        <v>0</v>
      </c>
    </row>
    <row r="3953" spans="1:66" x14ac:dyDescent="0.25">
      <c r="A3953">
        <v>11345</v>
      </c>
      <c r="B3953">
        <v>19</v>
      </c>
      <c r="C3953">
        <v>3</v>
      </c>
      <c r="D3953">
        <v>43</v>
      </c>
      <c r="E3953" t="s">
        <v>81</v>
      </c>
      <c r="F3953" t="s">
        <v>2845</v>
      </c>
      <c r="G3953">
        <v>37</v>
      </c>
      <c r="H3953" t="s">
        <v>60</v>
      </c>
      <c r="I3953" t="s">
        <v>65</v>
      </c>
      <c r="K3953" t="s">
        <v>62</v>
      </c>
      <c r="L3953" t="s">
        <v>62</v>
      </c>
      <c r="BE3953">
        <f>COUNTIF(J3953:BD3953,"**")</f>
        <v>2</v>
      </c>
      <c r="BF3953">
        <f>COUNTIF(J3953:BD3953,"*P*")</f>
        <v>2</v>
      </c>
      <c r="BG3953">
        <f>COUNTIF(J3953:BD3953,"*C*")</f>
        <v>0</v>
      </c>
      <c r="BH3953">
        <f>COUNTIF(AQ3953:BC3953, "C")</f>
        <v>0</v>
      </c>
      <c r="BI3953">
        <f>COUNTIF(AQ3953:BC3953, "P")</f>
        <v>0</v>
      </c>
      <c r="BJ3953" t="str">
        <f t="shared" si="61"/>
        <v/>
      </c>
      <c r="BK3953">
        <f>COUNTIFS(AQ3953:BC3953,"C")+COUNTIFS(AQ3953:BC3953,"P")</f>
        <v>0</v>
      </c>
      <c r="BL3953">
        <f>COUNTIF(AC3953:AO3953,"**")</f>
        <v>0</v>
      </c>
      <c r="BM3953">
        <f>COUNTIF(AC3953:AO3953,"P")</f>
        <v>0</v>
      </c>
      <c r="BN3953">
        <f>COUNTIF(AC3953:AO3953,"C")</f>
        <v>0</v>
      </c>
    </row>
    <row r="3954" spans="1:66" x14ac:dyDescent="0.25">
      <c r="A3954">
        <v>11882</v>
      </c>
      <c r="B3954">
        <v>21</v>
      </c>
      <c r="C3954">
        <v>6</v>
      </c>
      <c r="D3954">
        <v>36</v>
      </c>
      <c r="E3954" t="s">
        <v>81</v>
      </c>
      <c r="F3954" t="s">
        <v>1746</v>
      </c>
      <c r="G3954">
        <v>37</v>
      </c>
      <c r="H3954" t="s">
        <v>60</v>
      </c>
      <c r="I3954" t="s">
        <v>72</v>
      </c>
      <c r="O3954" t="s">
        <v>62</v>
      </c>
      <c r="BE3954">
        <f>COUNTIF(J3954:BD3954,"**")</f>
        <v>1</v>
      </c>
      <c r="BF3954">
        <f>COUNTIF(J3954:BD3954,"*P*")</f>
        <v>1</v>
      </c>
      <c r="BG3954">
        <f>COUNTIF(J3954:BD3954,"*C*")</f>
        <v>0</v>
      </c>
      <c r="BH3954">
        <f>COUNTIF(AQ3954:BC3954, "C")</f>
        <v>0</v>
      </c>
      <c r="BI3954">
        <f>COUNTIF(AQ3954:BC3954, "P")</f>
        <v>0</v>
      </c>
      <c r="BJ3954" t="str">
        <f t="shared" si="61"/>
        <v/>
      </c>
      <c r="BK3954">
        <f>COUNTIFS(AQ3954:BC3954,"C")+COUNTIFS(AQ3954:BC3954,"P")</f>
        <v>0</v>
      </c>
      <c r="BL3954">
        <f>COUNTIF(AC3954:AO3954,"**")</f>
        <v>0</v>
      </c>
      <c r="BM3954">
        <f>COUNTIF(AC3954:AO3954,"P")</f>
        <v>0</v>
      </c>
      <c r="BN3954">
        <f>COUNTIF(AC3954:AO3954,"C")</f>
        <v>0</v>
      </c>
    </row>
    <row r="3955" spans="1:66" x14ac:dyDescent="0.25">
      <c r="A3955">
        <v>454</v>
      </c>
      <c r="B3955">
        <v>2</v>
      </c>
      <c r="C3955">
        <v>5</v>
      </c>
      <c r="D3955">
        <v>62</v>
      </c>
      <c r="E3955" t="s">
        <v>140</v>
      </c>
      <c r="F3955" t="s">
        <v>2846</v>
      </c>
      <c r="G3955">
        <v>37</v>
      </c>
      <c r="H3955" t="s">
        <v>60</v>
      </c>
      <c r="I3955" t="s">
        <v>65</v>
      </c>
      <c r="O3955" t="s">
        <v>62</v>
      </c>
      <c r="BE3955">
        <f>COUNTIF(J3955:BD3955,"**")</f>
        <v>1</v>
      </c>
      <c r="BF3955">
        <f>COUNTIF(J3955:BD3955,"*P*")</f>
        <v>1</v>
      </c>
      <c r="BG3955">
        <f>COUNTIF(J3955:BD3955,"*C*")</f>
        <v>0</v>
      </c>
      <c r="BH3955">
        <f>COUNTIF(AQ3955:BC3955, "C")</f>
        <v>0</v>
      </c>
      <c r="BI3955">
        <f>COUNTIF(AQ3955:BC3955, "P")</f>
        <v>0</v>
      </c>
      <c r="BJ3955" t="str">
        <f t="shared" si="61"/>
        <v/>
      </c>
      <c r="BK3955">
        <f>COUNTIFS(AQ3955:BC3955,"C")+COUNTIFS(AQ3955:BC3955,"P")</f>
        <v>0</v>
      </c>
      <c r="BL3955">
        <f>COUNTIF(AC3955:AO3955,"**")</f>
        <v>0</v>
      </c>
      <c r="BM3955">
        <f>COUNTIF(AC3955:AO3955,"P")</f>
        <v>0</v>
      </c>
      <c r="BN3955">
        <f>COUNTIF(AC3955:AO3955,"C")</f>
        <v>0</v>
      </c>
    </row>
    <row r="3956" spans="1:66" x14ac:dyDescent="0.25">
      <c r="A3956">
        <v>971</v>
      </c>
      <c r="B3956">
        <v>4</v>
      </c>
      <c r="C3956">
        <v>4</v>
      </c>
      <c r="D3956">
        <v>16</v>
      </c>
      <c r="E3956" t="s">
        <v>140</v>
      </c>
      <c r="F3956" t="s">
        <v>149</v>
      </c>
      <c r="G3956">
        <v>37</v>
      </c>
      <c r="H3956" t="s">
        <v>64</v>
      </c>
      <c r="I3956" t="s">
        <v>65</v>
      </c>
      <c r="O3956" t="s">
        <v>62</v>
      </c>
      <c r="BD3956" t="s">
        <v>2697</v>
      </c>
      <c r="BE3956">
        <f>COUNTIF(J3956:BD3956,"**")</f>
        <v>2</v>
      </c>
      <c r="BF3956">
        <f>COUNTIF(J3956:BD3956,"*P*")</f>
        <v>2</v>
      </c>
      <c r="BG3956">
        <f>COUNTIF(J3956:BD3956,"*C*")</f>
        <v>0</v>
      </c>
      <c r="BH3956">
        <f>COUNTIF(AQ3956:BC3956, "C")</f>
        <v>0</v>
      </c>
      <c r="BI3956">
        <f>COUNTIF(AQ3956:BC3956, "P")</f>
        <v>0</v>
      </c>
      <c r="BJ3956" t="str">
        <f t="shared" si="61"/>
        <v/>
      </c>
      <c r="BK3956">
        <f>COUNTIFS(AQ3956:BC3956,"C")+COUNTIFS(AQ3956:BC3956,"P")</f>
        <v>0</v>
      </c>
      <c r="BL3956">
        <f>COUNTIF(AC3956:AO3956,"**")</f>
        <v>0</v>
      </c>
      <c r="BM3956">
        <f>COUNTIF(AC3956:AO3956,"P")</f>
        <v>0</v>
      </c>
      <c r="BN3956">
        <f>COUNTIF(AC3956:AO3956,"C")</f>
        <v>0</v>
      </c>
    </row>
    <row r="3957" spans="1:66" x14ac:dyDescent="0.25">
      <c r="A3957">
        <v>1703</v>
      </c>
      <c r="B3957">
        <v>4</v>
      </c>
      <c r="C3957">
        <v>12</v>
      </c>
      <c r="D3957">
        <v>45</v>
      </c>
      <c r="E3957" t="s">
        <v>140</v>
      </c>
      <c r="F3957" t="s">
        <v>149</v>
      </c>
      <c r="G3957">
        <v>37</v>
      </c>
      <c r="H3957" t="s">
        <v>60</v>
      </c>
      <c r="I3957" t="s">
        <v>65</v>
      </c>
      <c r="O3957" t="s">
        <v>62</v>
      </c>
      <c r="BE3957">
        <f>COUNTIF(J3957:BD3957,"**")</f>
        <v>1</v>
      </c>
      <c r="BF3957">
        <f>COUNTIF(J3957:BD3957,"*P*")</f>
        <v>1</v>
      </c>
      <c r="BG3957">
        <f>COUNTIF(J3957:BD3957,"*C*")</f>
        <v>0</v>
      </c>
      <c r="BH3957">
        <f>COUNTIF(AQ3957:BC3957, "C")</f>
        <v>0</v>
      </c>
      <c r="BI3957">
        <f>COUNTIF(AQ3957:BC3957, "P")</f>
        <v>0</v>
      </c>
      <c r="BJ3957" t="str">
        <f t="shared" si="61"/>
        <v/>
      </c>
      <c r="BK3957">
        <f>COUNTIFS(AQ3957:BC3957,"C")+COUNTIFS(AQ3957:BC3957,"P")</f>
        <v>0</v>
      </c>
      <c r="BL3957">
        <f>COUNTIF(AC3957:AO3957,"**")</f>
        <v>0</v>
      </c>
      <c r="BM3957">
        <f>COUNTIF(AC3957:AO3957,"P")</f>
        <v>0</v>
      </c>
      <c r="BN3957">
        <f>COUNTIF(AC3957:AO3957,"C")</f>
        <v>0</v>
      </c>
    </row>
    <row r="3958" spans="1:66" x14ac:dyDescent="0.25">
      <c r="A3958">
        <v>2086</v>
      </c>
      <c r="B3958">
        <v>5</v>
      </c>
      <c r="C3958">
        <v>6</v>
      </c>
      <c r="D3958">
        <v>42</v>
      </c>
      <c r="E3958" t="s">
        <v>140</v>
      </c>
      <c r="F3958" t="s">
        <v>2847</v>
      </c>
      <c r="G3958">
        <v>37</v>
      </c>
      <c r="H3958" t="s">
        <v>60</v>
      </c>
      <c r="I3958" t="s">
        <v>65</v>
      </c>
      <c r="W3958" t="s">
        <v>67</v>
      </c>
      <c r="AD3958" t="s">
        <v>62</v>
      </c>
      <c r="BE3958">
        <f>COUNTIF(J3958:BD3958,"**")</f>
        <v>2</v>
      </c>
      <c r="BF3958">
        <f>COUNTIF(J3958:BD3958,"*P*")</f>
        <v>1</v>
      </c>
      <c r="BG3958">
        <f>COUNTIF(J3958:BD3958,"*C*")</f>
        <v>1</v>
      </c>
      <c r="BH3958">
        <f>COUNTIF(AQ3958:BC3958, "C")</f>
        <v>0</v>
      </c>
      <c r="BI3958">
        <f>COUNTIF(AQ3958:BC3958, "P")</f>
        <v>0</v>
      </c>
      <c r="BJ3958" t="str">
        <f t="shared" si="61"/>
        <v/>
      </c>
      <c r="BK3958">
        <f>COUNTIFS(AQ3958:BC3958,"C")+COUNTIFS(AQ3958:BC3958,"P")</f>
        <v>0</v>
      </c>
      <c r="BL3958">
        <f>COUNTIF(AC3958:AO3958,"**")</f>
        <v>1</v>
      </c>
      <c r="BM3958">
        <f>COUNTIF(AC3958:AO3958,"P")</f>
        <v>1</v>
      </c>
      <c r="BN3958">
        <f>COUNTIF(AC3958:AO3958,"C")</f>
        <v>0</v>
      </c>
    </row>
    <row r="3959" spans="1:66" x14ac:dyDescent="0.25">
      <c r="A3959">
        <v>3368</v>
      </c>
      <c r="B3959">
        <v>7</v>
      </c>
      <c r="C3959">
        <v>1</v>
      </c>
      <c r="D3959">
        <v>64</v>
      </c>
      <c r="E3959" t="s">
        <v>140</v>
      </c>
      <c r="F3959" t="s">
        <v>126</v>
      </c>
      <c r="G3959">
        <v>37</v>
      </c>
      <c r="H3959" t="s">
        <v>60</v>
      </c>
      <c r="I3959" t="s">
        <v>65</v>
      </c>
      <c r="O3959" t="s">
        <v>62</v>
      </c>
      <c r="AD3959" t="s">
        <v>62</v>
      </c>
      <c r="BE3959">
        <f>COUNTIF(J3959:BD3959,"**")</f>
        <v>2</v>
      </c>
      <c r="BF3959">
        <f>COUNTIF(J3959:BD3959,"*P*")</f>
        <v>2</v>
      </c>
      <c r="BG3959">
        <f>COUNTIF(J3959:BD3959,"*C*")</f>
        <v>0</v>
      </c>
      <c r="BH3959">
        <f>COUNTIF(AQ3959:BC3959, "C")</f>
        <v>0</v>
      </c>
      <c r="BI3959">
        <f>COUNTIF(AQ3959:BC3959, "P")</f>
        <v>0</v>
      </c>
      <c r="BJ3959" t="str">
        <f t="shared" si="61"/>
        <v/>
      </c>
      <c r="BK3959">
        <f>COUNTIFS(AQ3959:BC3959,"C")+COUNTIFS(AQ3959:BC3959,"P")</f>
        <v>0</v>
      </c>
      <c r="BL3959">
        <f>COUNTIF(AC3959:AO3959,"**")</f>
        <v>1</v>
      </c>
      <c r="BM3959">
        <f>COUNTIF(AC3959:AO3959,"P")</f>
        <v>1</v>
      </c>
      <c r="BN3959">
        <f>COUNTIF(AC3959:AO3959,"C")</f>
        <v>0</v>
      </c>
    </row>
    <row r="3960" spans="1:66" x14ac:dyDescent="0.25">
      <c r="A3960">
        <v>3401</v>
      </c>
      <c r="B3960">
        <v>7</v>
      </c>
      <c r="C3960">
        <v>2</v>
      </c>
      <c r="D3960">
        <v>64</v>
      </c>
      <c r="E3960" t="s">
        <v>140</v>
      </c>
      <c r="F3960" t="s">
        <v>2848</v>
      </c>
      <c r="G3960">
        <v>37</v>
      </c>
      <c r="H3960" t="s">
        <v>60</v>
      </c>
      <c r="I3960" t="s">
        <v>65</v>
      </c>
      <c r="N3960" t="s">
        <v>62</v>
      </c>
      <c r="O3960" t="s">
        <v>62</v>
      </c>
      <c r="BE3960">
        <f>COUNTIF(J3960:BD3960,"**")</f>
        <v>2</v>
      </c>
      <c r="BF3960">
        <f>COUNTIF(J3960:BD3960,"*P*")</f>
        <v>2</v>
      </c>
      <c r="BG3960">
        <f>COUNTIF(J3960:BD3960,"*C*")</f>
        <v>0</v>
      </c>
      <c r="BH3960">
        <f>COUNTIF(AQ3960:BC3960, "C")</f>
        <v>0</v>
      </c>
      <c r="BI3960">
        <f>COUNTIF(AQ3960:BC3960, "P")</f>
        <v>0</v>
      </c>
      <c r="BJ3960" t="str">
        <f t="shared" si="61"/>
        <v/>
      </c>
      <c r="BK3960">
        <f>COUNTIFS(AQ3960:BC3960,"C")+COUNTIFS(AQ3960:BC3960,"P")</f>
        <v>0</v>
      </c>
      <c r="BL3960">
        <f>COUNTIF(AC3960:AO3960,"**")</f>
        <v>0</v>
      </c>
      <c r="BM3960">
        <f>COUNTIF(AC3960:AO3960,"P")</f>
        <v>0</v>
      </c>
      <c r="BN3960">
        <f>COUNTIF(AC3960:AO3960,"C")</f>
        <v>0</v>
      </c>
    </row>
    <row r="3961" spans="1:66" x14ac:dyDescent="0.25">
      <c r="A3961">
        <v>3932</v>
      </c>
      <c r="B3961">
        <v>24</v>
      </c>
      <c r="C3961">
        <v>12</v>
      </c>
      <c r="D3961">
        <v>59</v>
      </c>
      <c r="E3961" t="s">
        <v>140</v>
      </c>
      <c r="F3961" t="s">
        <v>368</v>
      </c>
      <c r="G3961">
        <v>37</v>
      </c>
      <c r="H3961" t="s">
        <v>60</v>
      </c>
      <c r="I3961" t="s">
        <v>65</v>
      </c>
      <c r="N3961" t="s">
        <v>62</v>
      </c>
      <c r="O3961" t="s">
        <v>62</v>
      </c>
      <c r="BE3961">
        <f>COUNTIF(J3961:BD3961,"**")</f>
        <v>2</v>
      </c>
      <c r="BF3961">
        <f>COUNTIF(J3961:BD3961,"*P*")</f>
        <v>2</v>
      </c>
      <c r="BG3961">
        <f>COUNTIF(J3961:BD3961,"*C*")</f>
        <v>0</v>
      </c>
      <c r="BH3961">
        <f>COUNTIF(AQ3961:BC3961, "C")</f>
        <v>0</v>
      </c>
      <c r="BI3961">
        <f>COUNTIF(AQ3961:BC3961, "P")</f>
        <v>0</v>
      </c>
      <c r="BJ3961" t="str">
        <f t="shared" si="61"/>
        <v/>
      </c>
      <c r="BK3961">
        <f>COUNTIFS(AQ3961:BC3961,"C")+COUNTIFS(AQ3961:BC3961,"P")</f>
        <v>0</v>
      </c>
      <c r="BL3961">
        <f>COUNTIF(AC3961:AO3961,"**")</f>
        <v>0</v>
      </c>
      <c r="BM3961">
        <f>COUNTIF(AC3961:AO3961,"P")</f>
        <v>0</v>
      </c>
      <c r="BN3961">
        <f>COUNTIF(AC3961:AO3961,"C")</f>
        <v>0</v>
      </c>
    </row>
    <row r="3962" spans="1:66" x14ac:dyDescent="0.25">
      <c r="A3962">
        <v>4472</v>
      </c>
      <c r="B3962">
        <v>9</v>
      </c>
      <c r="C3962">
        <v>4</v>
      </c>
      <c r="D3962">
        <v>48</v>
      </c>
      <c r="E3962" t="s">
        <v>140</v>
      </c>
      <c r="F3962" t="s">
        <v>149</v>
      </c>
      <c r="G3962">
        <v>37</v>
      </c>
      <c r="H3962" t="s">
        <v>60</v>
      </c>
      <c r="I3962" t="s">
        <v>65</v>
      </c>
      <c r="O3962" t="s">
        <v>62</v>
      </c>
      <c r="BE3962">
        <f>COUNTIF(J3962:BD3962,"**")</f>
        <v>1</v>
      </c>
      <c r="BF3962">
        <f>COUNTIF(J3962:BD3962,"*P*")</f>
        <v>1</v>
      </c>
      <c r="BG3962">
        <f>COUNTIF(J3962:BD3962,"*C*")</f>
        <v>0</v>
      </c>
      <c r="BH3962">
        <f>COUNTIF(AQ3962:BC3962, "C")</f>
        <v>0</v>
      </c>
      <c r="BI3962">
        <f>COUNTIF(AQ3962:BC3962, "P")</f>
        <v>0</v>
      </c>
      <c r="BJ3962" t="str">
        <f t="shared" si="61"/>
        <v/>
      </c>
      <c r="BK3962">
        <f>COUNTIFS(AQ3962:BC3962,"C")+COUNTIFS(AQ3962:BC3962,"P")</f>
        <v>0</v>
      </c>
      <c r="BL3962">
        <f>COUNTIF(AC3962:AO3962,"**")</f>
        <v>0</v>
      </c>
      <c r="BM3962">
        <f>COUNTIF(AC3962:AO3962,"P")</f>
        <v>0</v>
      </c>
      <c r="BN3962">
        <f>COUNTIF(AC3962:AO3962,"C")</f>
        <v>0</v>
      </c>
    </row>
    <row r="3963" spans="1:66" x14ac:dyDescent="0.25">
      <c r="A3963">
        <v>4589</v>
      </c>
      <c r="B3963">
        <v>9</v>
      </c>
      <c r="C3963">
        <v>5</v>
      </c>
      <c r="D3963">
        <v>48</v>
      </c>
      <c r="E3963" t="s">
        <v>140</v>
      </c>
      <c r="F3963" t="s">
        <v>916</v>
      </c>
      <c r="G3963">
        <v>37</v>
      </c>
      <c r="H3963" t="s">
        <v>60</v>
      </c>
      <c r="I3963" t="s">
        <v>61</v>
      </c>
      <c r="N3963" t="s">
        <v>62</v>
      </c>
      <c r="BE3963">
        <f>COUNTIF(J3963:BD3963,"**")</f>
        <v>1</v>
      </c>
      <c r="BF3963">
        <f>COUNTIF(J3963:BD3963,"*P*")</f>
        <v>1</v>
      </c>
      <c r="BG3963">
        <f>COUNTIF(J3963:BD3963,"*C*")</f>
        <v>0</v>
      </c>
      <c r="BH3963">
        <f>COUNTIF(AQ3963:BC3963, "C")</f>
        <v>0</v>
      </c>
      <c r="BI3963">
        <f>COUNTIF(AQ3963:BC3963, "P")</f>
        <v>0</v>
      </c>
      <c r="BJ3963" t="str">
        <f t="shared" si="61"/>
        <v/>
      </c>
      <c r="BK3963">
        <f>COUNTIFS(AQ3963:BC3963,"C")+COUNTIFS(AQ3963:BC3963,"P")</f>
        <v>0</v>
      </c>
      <c r="BL3963">
        <f>COUNTIF(AC3963:AO3963,"**")</f>
        <v>0</v>
      </c>
      <c r="BM3963">
        <f>COUNTIF(AC3963:AO3963,"P")</f>
        <v>0</v>
      </c>
      <c r="BN3963">
        <f>COUNTIF(AC3963:AO3963,"C")</f>
        <v>0</v>
      </c>
    </row>
    <row r="3964" spans="1:66" x14ac:dyDescent="0.25">
      <c r="A3964">
        <v>4601</v>
      </c>
      <c r="B3964">
        <v>9</v>
      </c>
      <c r="C3964">
        <v>6</v>
      </c>
      <c r="D3964">
        <v>48</v>
      </c>
      <c r="E3964" t="s">
        <v>140</v>
      </c>
      <c r="F3964" t="s">
        <v>174</v>
      </c>
      <c r="G3964">
        <v>37</v>
      </c>
      <c r="H3964" t="s">
        <v>60</v>
      </c>
      <c r="I3964" t="s">
        <v>65</v>
      </c>
      <c r="AF3964" t="s">
        <v>62</v>
      </c>
      <c r="BA3964" t="s">
        <v>62</v>
      </c>
      <c r="BE3964">
        <f>COUNTIF(J3964:BD3964,"**")</f>
        <v>2</v>
      </c>
      <c r="BF3964">
        <f>COUNTIF(J3964:BD3964,"*P*")</f>
        <v>2</v>
      </c>
      <c r="BG3964">
        <f>COUNTIF(J3964:BD3964,"*C*")</f>
        <v>0</v>
      </c>
      <c r="BH3964">
        <f>COUNTIF(AQ3964:BC3964, "C")</f>
        <v>0</v>
      </c>
      <c r="BI3964">
        <f>COUNTIF(AQ3964:BC3964, "P")</f>
        <v>1</v>
      </c>
      <c r="BJ3964" t="str">
        <f t="shared" si="61"/>
        <v>X</v>
      </c>
      <c r="BK3964">
        <f>COUNTIFS(AQ3964:BC3964,"C")+COUNTIFS(AQ3964:BC3964,"P")</f>
        <v>1</v>
      </c>
      <c r="BL3964">
        <f>COUNTIF(AC3964:AO3964,"**")</f>
        <v>1</v>
      </c>
      <c r="BM3964">
        <f>COUNTIF(AC3964:AO3964,"P")</f>
        <v>1</v>
      </c>
      <c r="BN3964">
        <f>COUNTIF(AC3964:AO3964,"C")</f>
        <v>0</v>
      </c>
    </row>
    <row r="3965" spans="1:66" x14ac:dyDescent="0.25">
      <c r="A3965">
        <v>5718</v>
      </c>
      <c r="B3965">
        <v>11</v>
      </c>
      <c r="C3965">
        <v>1</v>
      </c>
      <c r="D3965">
        <v>13</v>
      </c>
      <c r="E3965" t="s">
        <v>140</v>
      </c>
      <c r="F3965" t="s">
        <v>126</v>
      </c>
      <c r="G3965">
        <v>37</v>
      </c>
      <c r="H3965" t="s">
        <v>60</v>
      </c>
      <c r="I3965" t="s">
        <v>65</v>
      </c>
      <c r="K3965" t="s">
        <v>62</v>
      </c>
      <c r="N3965" t="s">
        <v>62</v>
      </c>
      <c r="O3965" t="s">
        <v>62</v>
      </c>
      <c r="AD3965" t="s">
        <v>62</v>
      </c>
      <c r="AT3965" t="s">
        <v>62</v>
      </c>
      <c r="AZ3965" t="s">
        <v>62</v>
      </c>
      <c r="BE3965">
        <f>COUNTIF(J3965:BD3965,"**")</f>
        <v>6</v>
      </c>
      <c r="BF3965">
        <f>COUNTIF(J3965:BD3965,"*P*")</f>
        <v>6</v>
      </c>
      <c r="BG3965">
        <f>COUNTIF(J3965:BD3965,"*C*")</f>
        <v>0</v>
      </c>
      <c r="BH3965">
        <f>COUNTIF(AQ3965:BC3965, "C")</f>
        <v>0</v>
      </c>
      <c r="BI3965">
        <f>COUNTIF(AQ3965:BC3965, "P")</f>
        <v>2</v>
      </c>
      <c r="BJ3965" t="str">
        <f t="shared" si="61"/>
        <v>X</v>
      </c>
      <c r="BK3965">
        <f>COUNTIFS(AQ3965:BC3965,"C")+COUNTIFS(AQ3965:BC3965,"P")</f>
        <v>2</v>
      </c>
      <c r="BL3965">
        <f>COUNTIF(AC3965:AO3965,"**")</f>
        <v>1</v>
      </c>
      <c r="BM3965">
        <f>COUNTIF(AC3965:AO3965,"P")</f>
        <v>1</v>
      </c>
      <c r="BN3965">
        <f>COUNTIF(AC3965:AO3965,"C")</f>
        <v>0</v>
      </c>
    </row>
    <row r="3966" spans="1:66" x14ac:dyDescent="0.25">
      <c r="A3966">
        <v>6858</v>
      </c>
      <c r="B3966">
        <v>11</v>
      </c>
      <c r="C3966">
        <v>12</v>
      </c>
      <c r="D3966">
        <v>13</v>
      </c>
      <c r="E3966" t="s">
        <v>140</v>
      </c>
      <c r="F3966" t="s">
        <v>2849</v>
      </c>
      <c r="G3966">
        <v>37</v>
      </c>
      <c r="H3966" t="s">
        <v>64</v>
      </c>
      <c r="I3966" t="s">
        <v>61</v>
      </c>
      <c r="AK3966" t="s">
        <v>62</v>
      </c>
      <c r="AL3966" t="s">
        <v>62</v>
      </c>
      <c r="BE3966">
        <f>COUNTIF(J3966:BD3966,"**")</f>
        <v>2</v>
      </c>
      <c r="BF3966">
        <f>COUNTIF(J3966:BD3966,"*P*")</f>
        <v>2</v>
      </c>
      <c r="BG3966">
        <f>COUNTIF(J3966:BD3966,"*C*")</f>
        <v>0</v>
      </c>
      <c r="BH3966">
        <f>COUNTIF(AQ3966:BC3966, "C")</f>
        <v>0</v>
      </c>
      <c r="BI3966">
        <f>COUNTIF(AQ3966:BC3966, "P")</f>
        <v>0</v>
      </c>
      <c r="BJ3966" t="str">
        <f t="shared" si="61"/>
        <v/>
      </c>
      <c r="BK3966">
        <f>COUNTIFS(AQ3966:BC3966,"C")+COUNTIFS(AQ3966:BC3966,"P")</f>
        <v>0</v>
      </c>
      <c r="BL3966">
        <f>COUNTIF(AC3966:AO3966,"**")</f>
        <v>2</v>
      </c>
      <c r="BM3966">
        <f>COUNTIF(AC3966:AO3966,"P")</f>
        <v>2</v>
      </c>
      <c r="BN3966">
        <f>COUNTIF(AC3966:AO3966,"C")</f>
        <v>0</v>
      </c>
    </row>
    <row r="3967" spans="1:66" x14ac:dyDescent="0.25">
      <c r="A3967">
        <v>7043</v>
      </c>
      <c r="B3967">
        <v>12</v>
      </c>
      <c r="C3967">
        <v>7</v>
      </c>
      <c r="D3967">
        <v>14</v>
      </c>
      <c r="E3967" t="s">
        <v>140</v>
      </c>
      <c r="F3967" t="s">
        <v>371</v>
      </c>
      <c r="G3967">
        <v>37</v>
      </c>
      <c r="H3967" t="s">
        <v>60</v>
      </c>
      <c r="I3967" t="s">
        <v>72</v>
      </c>
      <c r="O3967" t="s">
        <v>62</v>
      </c>
      <c r="W3967" t="s">
        <v>62</v>
      </c>
      <c r="BE3967">
        <f>COUNTIF(J3967:BD3967,"**")</f>
        <v>2</v>
      </c>
      <c r="BF3967">
        <f>COUNTIF(J3967:BD3967,"*P*")</f>
        <v>2</v>
      </c>
      <c r="BG3967">
        <f>COUNTIF(J3967:BD3967,"*C*")</f>
        <v>0</v>
      </c>
      <c r="BH3967">
        <f>COUNTIF(AQ3967:BC3967, "C")</f>
        <v>0</v>
      </c>
      <c r="BI3967">
        <f>COUNTIF(AQ3967:BC3967, "P")</f>
        <v>0</v>
      </c>
      <c r="BJ3967" t="str">
        <f t="shared" si="61"/>
        <v/>
      </c>
      <c r="BK3967">
        <f>COUNTIFS(AQ3967:BC3967,"C")+COUNTIFS(AQ3967:BC3967,"P")</f>
        <v>0</v>
      </c>
      <c r="BL3967">
        <f>COUNTIF(AC3967:AO3967,"**")</f>
        <v>0</v>
      </c>
      <c r="BM3967">
        <f>COUNTIF(AC3967:AO3967,"P")</f>
        <v>0</v>
      </c>
      <c r="BN3967">
        <f>COUNTIF(AC3967:AO3967,"C")</f>
        <v>0</v>
      </c>
    </row>
    <row r="3968" spans="1:66" x14ac:dyDescent="0.25">
      <c r="A3968">
        <v>7067</v>
      </c>
      <c r="B3968">
        <v>12</v>
      </c>
      <c r="C3968">
        <v>7</v>
      </c>
      <c r="D3968">
        <v>41</v>
      </c>
      <c r="E3968" t="s">
        <v>140</v>
      </c>
      <c r="F3968" t="s">
        <v>371</v>
      </c>
      <c r="G3968">
        <v>37</v>
      </c>
      <c r="H3968" t="s">
        <v>60</v>
      </c>
      <c r="I3968" t="s">
        <v>65</v>
      </c>
      <c r="O3968" t="s">
        <v>62</v>
      </c>
      <c r="BE3968">
        <f>COUNTIF(J3968:BD3968,"**")</f>
        <v>1</v>
      </c>
      <c r="BF3968">
        <f>COUNTIF(J3968:BD3968,"*P*")</f>
        <v>1</v>
      </c>
      <c r="BG3968">
        <f>COUNTIF(J3968:BD3968,"*C*")</f>
        <v>0</v>
      </c>
      <c r="BH3968">
        <f>COUNTIF(AQ3968:BC3968, "C")</f>
        <v>0</v>
      </c>
      <c r="BI3968">
        <f>COUNTIF(AQ3968:BC3968, "P")</f>
        <v>0</v>
      </c>
      <c r="BJ3968" t="str">
        <f t="shared" si="61"/>
        <v/>
      </c>
      <c r="BK3968">
        <f>COUNTIFS(AQ3968:BC3968,"C")+COUNTIFS(AQ3968:BC3968,"P")</f>
        <v>0</v>
      </c>
      <c r="BL3968">
        <f>COUNTIF(AC3968:AO3968,"**")</f>
        <v>0</v>
      </c>
      <c r="BM3968">
        <f>COUNTIF(AC3968:AO3968,"P")</f>
        <v>0</v>
      </c>
      <c r="BN3968">
        <f>COUNTIF(AC3968:AO3968,"C")</f>
        <v>0</v>
      </c>
    </row>
    <row r="3969" spans="1:66" x14ac:dyDescent="0.25">
      <c r="A3969">
        <v>7183</v>
      </c>
      <c r="B3969">
        <v>12</v>
      </c>
      <c r="C3969">
        <v>4</v>
      </c>
      <c r="D3969">
        <v>58</v>
      </c>
      <c r="E3969" t="s">
        <v>140</v>
      </c>
      <c r="F3969" t="s">
        <v>2850</v>
      </c>
      <c r="G3969">
        <v>37</v>
      </c>
      <c r="H3969" t="s">
        <v>64</v>
      </c>
      <c r="I3969" t="s">
        <v>65</v>
      </c>
      <c r="L3969" t="s">
        <v>67</v>
      </c>
      <c r="O3969" t="s">
        <v>62</v>
      </c>
      <c r="AV3969" t="s">
        <v>67</v>
      </c>
      <c r="AW3969" t="s">
        <v>62</v>
      </c>
      <c r="BC3969" t="s">
        <v>67</v>
      </c>
      <c r="BE3969">
        <f>COUNTIF(J3969:BD3969,"**")</f>
        <v>5</v>
      </c>
      <c r="BF3969">
        <f>COUNTIF(J3969:BD3969,"*P*")</f>
        <v>2</v>
      </c>
      <c r="BG3969">
        <f>COUNTIF(J3969:BD3969,"*C*")</f>
        <v>3</v>
      </c>
      <c r="BH3969">
        <f>COUNTIF(AQ3969:BC3969, "C")</f>
        <v>2</v>
      </c>
      <c r="BI3969">
        <f>COUNTIF(AQ3969:BC3969, "P")</f>
        <v>1</v>
      </c>
      <c r="BJ3969" t="str">
        <f t="shared" si="61"/>
        <v/>
      </c>
      <c r="BK3969">
        <f>COUNTIFS(AQ3969:BC3969,"C")+COUNTIFS(AQ3969:BC3969,"P")</f>
        <v>3</v>
      </c>
      <c r="BL3969">
        <f>COUNTIF(AC3969:AO3969,"**")</f>
        <v>0</v>
      </c>
      <c r="BM3969">
        <f>COUNTIF(AC3969:AO3969,"P")</f>
        <v>0</v>
      </c>
      <c r="BN3969">
        <f>COUNTIF(AC3969:AO3969,"C")</f>
        <v>0</v>
      </c>
    </row>
    <row r="3970" spans="1:66" x14ac:dyDescent="0.25">
      <c r="A3970">
        <v>7553</v>
      </c>
      <c r="B3970">
        <v>13</v>
      </c>
      <c r="C3970">
        <v>2</v>
      </c>
      <c r="D3970">
        <v>29</v>
      </c>
      <c r="E3970" t="s">
        <v>140</v>
      </c>
      <c r="F3970" t="s">
        <v>149</v>
      </c>
      <c r="G3970">
        <v>37</v>
      </c>
      <c r="H3970" t="s">
        <v>60</v>
      </c>
      <c r="I3970" t="s">
        <v>65</v>
      </c>
      <c r="O3970" t="s">
        <v>62</v>
      </c>
      <c r="AW3970" t="s">
        <v>62</v>
      </c>
      <c r="BE3970">
        <f>COUNTIF(J3970:BD3970,"**")</f>
        <v>2</v>
      </c>
      <c r="BF3970">
        <f>COUNTIF(J3970:BD3970,"*P*")</f>
        <v>2</v>
      </c>
      <c r="BG3970">
        <f>COUNTIF(J3970:BD3970,"*C*")</f>
        <v>0</v>
      </c>
      <c r="BH3970">
        <f>COUNTIF(AQ3970:BC3970, "C")</f>
        <v>0</v>
      </c>
      <c r="BI3970">
        <f>COUNTIF(AQ3970:BC3970, "P")</f>
        <v>1</v>
      </c>
      <c r="BJ3970" t="str">
        <f t="shared" ref="BJ3970:BJ4033" si="62">IF(AND(BH3970=0,BI3970&gt;0),"X","")</f>
        <v>X</v>
      </c>
      <c r="BK3970">
        <f>COUNTIFS(AQ3970:BC3970,"C")+COUNTIFS(AQ3970:BC3970,"P")</f>
        <v>1</v>
      </c>
      <c r="BL3970">
        <f>COUNTIF(AC3970:AO3970,"**")</f>
        <v>0</v>
      </c>
      <c r="BM3970">
        <f>COUNTIF(AC3970:AO3970,"P")</f>
        <v>0</v>
      </c>
      <c r="BN3970">
        <f>COUNTIF(AC3970:AO3970,"C")</f>
        <v>0</v>
      </c>
    </row>
    <row r="3971" spans="1:66" x14ac:dyDescent="0.25">
      <c r="A3971">
        <v>7936</v>
      </c>
      <c r="B3971">
        <v>13</v>
      </c>
      <c r="C3971">
        <v>8</v>
      </c>
      <c r="D3971">
        <v>29</v>
      </c>
      <c r="E3971" t="s">
        <v>140</v>
      </c>
      <c r="F3971" t="s">
        <v>149</v>
      </c>
      <c r="G3971">
        <v>37</v>
      </c>
      <c r="H3971" t="s">
        <v>60</v>
      </c>
      <c r="I3971" t="s">
        <v>65</v>
      </c>
      <c r="K3971" t="s">
        <v>62</v>
      </c>
      <c r="O3971" t="s">
        <v>62</v>
      </c>
      <c r="BE3971">
        <f>COUNTIF(J3971:BD3971,"**")</f>
        <v>2</v>
      </c>
      <c r="BF3971">
        <f>COUNTIF(J3971:BD3971,"*P*")</f>
        <v>2</v>
      </c>
      <c r="BG3971">
        <f>COUNTIF(J3971:BD3971,"*C*")</f>
        <v>0</v>
      </c>
      <c r="BH3971">
        <f>COUNTIF(AQ3971:BC3971, "C")</f>
        <v>0</v>
      </c>
      <c r="BI3971">
        <f>COUNTIF(AQ3971:BC3971, "P")</f>
        <v>0</v>
      </c>
      <c r="BJ3971" t="str">
        <f t="shared" si="62"/>
        <v/>
      </c>
      <c r="BK3971">
        <f>COUNTIFS(AQ3971:BC3971,"C")+COUNTIFS(AQ3971:BC3971,"P")</f>
        <v>0</v>
      </c>
      <c r="BL3971">
        <f>COUNTIF(AC3971:AO3971,"**")</f>
        <v>0</v>
      </c>
      <c r="BM3971">
        <f>COUNTIF(AC3971:AO3971,"P")</f>
        <v>0</v>
      </c>
      <c r="BN3971">
        <f>COUNTIF(AC3971:AO3971,"C")</f>
        <v>0</v>
      </c>
    </row>
    <row r="3972" spans="1:66" x14ac:dyDescent="0.25">
      <c r="A3972">
        <v>8482</v>
      </c>
      <c r="B3972">
        <v>15</v>
      </c>
      <c r="C3972">
        <v>3</v>
      </c>
      <c r="D3972">
        <v>50</v>
      </c>
      <c r="E3972" t="s">
        <v>140</v>
      </c>
      <c r="F3972" t="s">
        <v>2851</v>
      </c>
      <c r="G3972">
        <v>37</v>
      </c>
      <c r="H3972" t="s">
        <v>60</v>
      </c>
      <c r="I3972" t="s">
        <v>65</v>
      </c>
      <c r="N3972" t="s">
        <v>62</v>
      </c>
      <c r="BE3972">
        <f>COUNTIF(J3972:BD3972,"**")</f>
        <v>1</v>
      </c>
      <c r="BF3972">
        <f>COUNTIF(J3972:BD3972,"*P*")</f>
        <v>1</v>
      </c>
      <c r="BG3972">
        <f>COUNTIF(J3972:BD3972,"*C*")</f>
        <v>0</v>
      </c>
      <c r="BH3972">
        <f>COUNTIF(AQ3972:BC3972, "C")</f>
        <v>0</v>
      </c>
      <c r="BI3972">
        <f>COUNTIF(AQ3972:BC3972, "P")</f>
        <v>0</v>
      </c>
      <c r="BJ3972" t="str">
        <f t="shared" si="62"/>
        <v/>
      </c>
      <c r="BK3972">
        <f>COUNTIFS(AQ3972:BC3972,"C")+COUNTIFS(AQ3972:BC3972,"P")</f>
        <v>0</v>
      </c>
      <c r="BL3972">
        <f>COUNTIF(AC3972:AO3972,"**")</f>
        <v>0</v>
      </c>
      <c r="BM3972">
        <f>COUNTIF(AC3972:AO3972,"P")</f>
        <v>0</v>
      </c>
      <c r="BN3972">
        <f>COUNTIF(AC3972:AO3972,"C")</f>
        <v>0</v>
      </c>
    </row>
    <row r="3973" spans="1:66" x14ac:dyDescent="0.25">
      <c r="A3973">
        <v>9829</v>
      </c>
      <c r="B3973">
        <v>17</v>
      </c>
      <c r="C3973">
        <v>3</v>
      </c>
      <c r="D3973">
        <v>6</v>
      </c>
      <c r="E3973" t="s">
        <v>140</v>
      </c>
      <c r="F3973" t="s">
        <v>2852</v>
      </c>
      <c r="G3973">
        <v>37</v>
      </c>
      <c r="H3973" t="s">
        <v>60</v>
      </c>
      <c r="I3973" t="s">
        <v>65</v>
      </c>
      <c r="N3973" t="s">
        <v>67</v>
      </c>
      <c r="O3973" t="s">
        <v>62</v>
      </c>
      <c r="BD3973" t="s">
        <v>2853</v>
      </c>
      <c r="BE3973">
        <f>COUNTIF(J3973:BD3973,"**")</f>
        <v>3</v>
      </c>
      <c r="BF3973">
        <f>COUNTIF(J3973:BD3973,"*P*")</f>
        <v>1</v>
      </c>
      <c r="BG3973">
        <f>COUNTIF(J3973:BD3973,"*C*")</f>
        <v>2</v>
      </c>
      <c r="BH3973">
        <f>COUNTIF(AQ3973:BC3973, "C")</f>
        <v>0</v>
      </c>
      <c r="BI3973">
        <f>COUNTIF(AQ3973:BC3973, "P")</f>
        <v>0</v>
      </c>
      <c r="BJ3973" t="str">
        <f t="shared" si="62"/>
        <v/>
      </c>
      <c r="BK3973">
        <f>COUNTIFS(AQ3973:BC3973,"C")+COUNTIFS(AQ3973:BC3973,"P")</f>
        <v>0</v>
      </c>
      <c r="BL3973">
        <f>COUNTIF(AC3973:AO3973,"**")</f>
        <v>0</v>
      </c>
      <c r="BM3973">
        <f>COUNTIF(AC3973:AO3973,"P")</f>
        <v>0</v>
      </c>
      <c r="BN3973">
        <f>COUNTIF(AC3973:AO3973,"C")</f>
        <v>0</v>
      </c>
    </row>
    <row r="3974" spans="1:66" x14ac:dyDescent="0.25">
      <c r="A3974">
        <v>9997</v>
      </c>
      <c r="B3974">
        <v>17</v>
      </c>
      <c r="C3974">
        <v>5</v>
      </c>
      <c r="D3974">
        <v>6</v>
      </c>
      <c r="E3974" t="s">
        <v>140</v>
      </c>
      <c r="F3974" t="s">
        <v>174</v>
      </c>
      <c r="G3974">
        <v>37</v>
      </c>
      <c r="H3974" t="s">
        <v>60</v>
      </c>
      <c r="I3974" t="s">
        <v>61</v>
      </c>
      <c r="O3974" t="s">
        <v>62</v>
      </c>
      <c r="BE3974">
        <f>COUNTIF(J3974:BD3974,"**")</f>
        <v>1</v>
      </c>
      <c r="BF3974">
        <f>COUNTIF(J3974:BD3974,"*P*")</f>
        <v>1</v>
      </c>
      <c r="BG3974">
        <f>COUNTIF(J3974:BD3974,"*C*")</f>
        <v>0</v>
      </c>
      <c r="BH3974">
        <f>COUNTIF(AQ3974:BC3974, "C")</f>
        <v>0</v>
      </c>
      <c r="BI3974">
        <f>COUNTIF(AQ3974:BC3974, "P")</f>
        <v>0</v>
      </c>
      <c r="BJ3974" t="str">
        <f t="shared" si="62"/>
        <v/>
      </c>
      <c r="BK3974">
        <f>COUNTIFS(AQ3974:BC3974,"C")+COUNTIFS(AQ3974:BC3974,"P")</f>
        <v>0</v>
      </c>
      <c r="BL3974">
        <f>COUNTIF(AC3974:AO3974,"**")</f>
        <v>0</v>
      </c>
      <c r="BM3974">
        <f>COUNTIF(AC3974:AO3974,"P")</f>
        <v>0</v>
      </c>
      <c r="BN3974">
        <f>COUNTIF(AC3974:AO3974,"C")</f>
        <v>0</v>
      </c>
    </row>
    <row r="3975" spans="1:66" x14ac:dyDescent="0.25">
      <c r="A3975">
        <v>10408</v>
      </c>
      <c r="B3975">
        <v>17</v>
      </c>
      <c r="C3975">
        <v>11</v>
      </c>
      <c r="D3975">
        <v>6</v>
      </c>
      <c r="E3975" t="s">
        <v>140</v>
      </c>
      <c r="F3975" t="s">
        <v>208</v>
      </c>
      <c r="G3975">
        <v>37</v>
      </c>
      <c r="H3975" t="s">
        <v>64</v>
      </c>
      <c r="I3975" t="s">
        <v>65</v>
      </c>
      <c r="O3975" t="s">
        <v>67</v>
      </c>
      <c r="AD3975" t="s">
        <v>67</v>
      </c>
      <c r="AT3975" t="s">
        <v>67</v>
      </c>
      <c r="AU3975" t="s">
        <v>67</v>
      </c>
      <c r="BD3975" t="s">
        <v>79</v>
      </c>
      <c r="BE3975">
        <f>COUNTIF(J3975:BD3975,"**")</f>
        <v>5</v>
      </c>
      <c r="BF3975">
        <f>COUNTIF(J3975:BD3975,"*P*")</f>
        <v>1</v>
      </c>
      <c r="BG3975">
        <f>COUNTIF(J3975:BD3975,"*C*")</f>
        <v>4</v>
      </c>
      <c r="BH3975">
        <f>COUNTIF(AQ3975:BC3975, "C")</f>
        <v>2</v>
      </c>
      <c r="BI3975">
        <f>COUNTIF(AQ3975:BC3975, "P")</f>
        <v>0</v>
      </c>
      <c r="BJ3975" t="str">
        <f t="shared" si="62"/>
        <v/>
      </c>
      <c r="BK3975">
        <f>COUNTIFS(AQ3975:BC3975,"C")+COUNTIFS(AQ3975:BC3975,"P")</f>
        <v>2</v>
      </c>
      <c r="BL3975">
        <f>COUNTIF(AC3975:AO3975,"**")</f>
        <v>1</v>
      </c>
      <c r="BM3975">
        <f>COUNTIF(AC3975:AO3975,"P")</f>
        <v>0</v>
      </c>
      <c r="BN3975">
        <f>COUNTIF(AC3975:AO3975,"C")</f>
        <v>1</v>
      </c>
    </row>
    <row r="3976" spans="1:66" x14ac:dyDescent="0.25">
      <c r="A3976">
        <v>11407</v>
      </c>
      <c r="B3976">
        <v>19</v>
      </c>
      <c r="C3976">
        <v>11</v>
      </c>
      <c r="D3976">
        <v>31</v>
      </c>
      <c r="E3976" t="s">
        <v>140</v>
      </c>
      <c r="F3976" t="s">
        <v>1241</v>
      </c>
      <c r="G3976">
        <v>37</v>
      </c>
      <c r="H3976" t="s">
        <v>64</v>
      </c>
      <c r="I3976" t="s">
        <v>65</v>
      </c>
      <c r="K3976" t="s">
        <v>62</v>
      </c>
      <c r="O3976" t="s">
        <v>62</v>
      </c>
      <c r="BE3976">
        <f>COUNTIF(J3976:BD3976,"**")</f>
        <v>2</v>
      </c>
      <c r="BF3976">
        <f>COUNTIF(J3976:BD3976,"*P*")</f>
        <v>2</v>
      </c>
      <c r="BG3976">
        <f>COUNTIF(J3976:BD3976,"*C*")</f>
        <v>0</v>
      </c>
      <c r="BH3976">
        <f>COUNTIF(AQ3976:BC3976, "C")</f>
        <v>0</v>
      </c>
      <c r="BI3976">
        <f>COUNTIF(AQ3976:BC3976, "P")</f>
        <v>0</v>
      </c>
      <c r="BJ3976" t="str">
        <f t="shared" si="62"/>
        <v/>
      </c>
      <c r="BK3976">
        <f>COUNTIFS(AQ3976:BC3976,"C")+COUNTIFS(AQ3976:BC3976,"P")</f>
        <v>0</v>
      </c>
      <c r="BL3976">
        <f>COUNTIF(AC3976:AO3976,"**")</f>
        <v>0</v>
      </c>
      <c r="BM3976">
        <f>COUNTIF(AC3976:AO3976,"P")</f>
        <v>0</v>
      </c>
      <c r="BN3976">
        <f>COUNTIF(AC3976:AO3976,"C")</f>
        <v>0</v>
      </c>
    </row>
    <row r="3977" spans="1:66" x14ac:dyDescent="0.25">
      <c r="A3977">
        <v>11500</v>
      </c>
      <c r="B3977">
        <v>19</v>
      </c>
      <c r="C3977">
        <v>9</v>
      </c>
      <c r="D3977">
        <v>43</v>
      </c>
      <c r="E3977" t="s">
        <v>140</v>
      </c>
      <c r="F3977" t="s">
        <v>149</v>
      </c>
      <c r="G3977">
        <v>37</v>
      </c>
      <c r="H3977" t="s">
        <v>60</v>
      </c>
      <c r="I3977" t="s">
        <v>72</v>
      </c>
      <c r="O3977" t="s">
        <v>62</v>
      </c>
      <c r="BE3977">
        <f>COUNTIF(J3977:BD3977,"**")</f>
        <v>1</v>
      </c>
      <c r="BF3977">
        <f>COUNTIF(J3977:BD3977,"*P*")</f>
        <v>1</v>
      </c>
      <c r="BG3977">
        <f>COUNTIF(J3977:BD3977,"*C*")</f>
        <v>0</v>
      </c>
      <c r="BH3977">
        <f>COUNTIF(AQ3977:BC3977, "C")</f>
        <v>0</v>
      </c>
      <c r="BI3977">
        <f>COUNTIF(AQ3977:BC3977, "P")</f>
        <v>0</v>
      </c>
      <c r="BJ3977" t="str">
        <f t="shared" si="62"/>
        <v/>
      </c>
      <c r="BK3977">
        <f>COUNTIFS(AQ3977:BC3977,"C")+COUNTIFS(AQ3977:BC3977,"P")</f>
        <v>0</v>
      </c>
      <c r="BL3977">
        <f>COUNTIF(AC3977:AO3977,"**")</f>
        <v>0</v>
      </c>
      <c r="BM3977">
        <f>COUNTIF(AC3977:AO3977,"P")</f>
        <v>0</v>
      </c>
      <c r="BN3977">
        <f>COUNTIF(AC3977:AO3977,"C")</f>
        <v>0</v>
      </c>
    </row>
    <row r="3978" spans="1:66" x14ac:dyDescent="0.25">
      <c r="A3978">
        <v>11614</v>
      </c>
      <c r="B3978">
        <v>20</v>
      </c>
      <c r="C3978">
        <v>7</v>
      </c>
      <c r="D3978">
        <v>11</v>
      </c>
      <c r="E3978" t="s">
        <v>140</v>
      </c>
      <c r="F3978" t="s">
        <v>234</v>
      </c>
      <c r="G3978">
        <v>37</v>
      </c>
      <c r="H3978" t="s">
        <v>60</v>
      </c>
      <c r="I3978" t="s">
        <v>65</v>
      </c>
      <c r="J3978" t="s">
        <v>62</v>
      </c>
      <c r="BA3978" t="s">
        <v>62</v>
      </c>
      <c r="BB3978" t="s">
        <v>62</v>
      </c>
      <c r="BE3978">
        <f>COUNTIF(J3978:BD3978,"**")</f>
        <v>3</v>
      </c>
      <c r="BF3978">
        <f>COUNTIF(J3978:BD3978,"*P*")</f>
        <v>3</v>
      </c>
      <c r="BG3978">
        <f>COUNTIF(J3978:BD3978,"*C*")</f>
        <v>0</v>
      </c>
      <c r="BH3978">
        <f>COUNTIF(AQ3978:BC3978, "C")</f>
        <v>0</v>
      </c>
      <c r="BI3978">
        <f>COUNTIF(AQ3978:BC3978, "P")</f>
        <v>2</v>
      </c>
      <c r="BJ3978" t="str">
        <f t="shared" si="62"/>
        <v>X</v>
      </c>
      <c r="BK3978">
        <f>COUNTIFS(AQ3978:BC3978,"C")+COUNTIFS(AQ3978:BC3978,"P")</f>
        <v>2</v>
      </c>
      <c r="BL3978">
        <f>COUNTIF(AC3978:AO3978,"**")</f>
        <v>0</v>
      </c>
      <c r="BM3978">
        <f>COUNTIF(AC3978:AO3978,"P")</f>
        <v>0</v>
      </c>
      <c r="BN3978">
        <f>COUNTIF(AC3978:AO3978,"C")</f>
        <v>0</v>
      </c>
    </row>
    <row r="3979" spans="1:66" x14ac:dyDescent="0.25">
      <c r="A3979">
        <v>12426</v>
      </c>
      <c r="B3979">
        <v>23</v>
      </c>
      <c r="C3979">
        <v>10</v>
      </c>
      <c r="D3979">
        <v>55</v>
      </c>
      <c r="E3979" t="s">
        <v>140</v>
      </c>
      <c r="F3979" t="s">
        <v>149</v>
      </c>
      <c r="G3979">
        <v>37</v>
      </c>
      <c r="H3979" t="s">
        <v>60</v>
      </c>
      <c r="I3979" t="s">
        <v>65</v>
      </c>
      <c r="O3979" t="s">
        <v>62</v>
      </c>
      <c r="BE3979">
        <f>COUNTIF(J3979:BD3979,"**")</f>
        <v>1</v>
      </c>
      <c r="BF3979">
        <f>COUNTIF(J3979:BD3979,"*P*")</f>
        <v>1</v>
      </c>
      <c r="BG3979">
        <f>COUNTIF(J3979:BD3979,"*C*")</f>
        <v>0</v>
      </c>
      <c r="BH3979">
        <f>COUNTIF(AQ3979:BC3979, "C")</f>
        <v>0</v>
      </c>
      <c r="BI3979">
        <f>COUNTIF(AQ3979:BC3979, "P")</f>
        <v>0</v>
      </c>
      <c r="BJ3979" t="str">
        <f t="shared" si="62"/>
        <v/>
      </c>
      <c r="BK3979">
        <f>COUNTIFS(AQ3979:BC3979,"C")+COUNTIFS(AQ3979:BC3979,"P")</f>
        <v>0</v>
      </c>
      <c r="BL3979">
        <f>COUNTIF(AC3979:AO3979,"**")</f>
        <v>0</v>
      </c>
      <c r="BM3979">
        <f>COUNTIF(AC3979:AO3979,"P")</f>
        <v>0</v>
      </c>
      <c r="BN3979">
        <f>COUNTIF(AC3979:AO3979,"C")</f>
        <v>0</v>
      </c>
    </row>
    <row r="3980" spans="1:66" x14ac:dyDescent="0.25">
      <c r="A3980">
        <v>2673</v>
      </c>
      <c r="B3980">
        <v>6</v>
      </c>
      <c r="C3980">
        <v>3</v>
      </c>
      <c r="D3980">
        <v>51</v>
      </c>
      <c r="E3980" t="s">
        <v>88</v>
      </c>
      <c r="F3980" t="s">
        <v>2854</v>
      </c>
      <c r="G3980">
        <v>37</v>
      </c>
      <c r="H3980" t="s">
        <v>64</v>
      </c>
      <c r="I3980" t="s">
        <v>65</v>
      </c>
      <c r="AY3980" t="s">
        <v>67</v>
      </c>
      <c r="BC3980" t="s">
        <v>67</v>
      </c>
      <c r="BE3980">
        <f>COUNTIF(J3980:BD3980,"**")</f>
        <v>2</v>
      </c>
      <c r="BF3980">
        <f>COUNTIF(J3980:BD3980,"*P*")</f>
        <v>0</v>
      </c>
      <c r="BG3980">
        <f>COUNTIF(J3980:BD3980,"*C*")</f>
        <v>2</v>
      </c>
      <c r="BH3980">
        <f>COUNTIF(AQ3980:BC3980, "C")</f>
        <v>2</v>
      </c>
      <c r="BI3980">
        <f>COUNTIF(AQ3980:BC3980, "P")</f>
        <v>0</v>
      </c>
      <c r="BJ3980" t="str">
        <f t="shared" si="62"/>
        <v/>
      </c>
      <c r="BK3980">
        <f>COUNTIFS(AQ3980:BC3980,"C")+COUNTIFS(AQ3980:BC3980,"P")</f>
        <v>2</v>
      </c>
      <c r="BL3980">
        <f>COUNTIF(AC3980:AO3980,"**")</f>
        <v>0</v>
      </c>
      <c r="BM3980">
        <f>COUNTIF(AC3980:AO3980,"P")</f>
        <v>0</v>
      </c>
      <c r="BN3980">
        <f>COUNTIF(AC3980:AO3980,"C")</f>
        <v>0</v>
      </c>
    </row>
    <row r="3981" spans="1:66" x14ac:dyDescent="0.25">
      <c r="A3981">
        <v>3745</v>
      </c>
      <c r="B3981">
        <v>7</v>
      </c>
      <c r="C3981">
        <v>12</v>
      </c>
      <c r="D3981">
        <v>64</v>
      </c>
      <c r="E3981" t="s">
        <v>88</v>
      </c>
      <c r="F3981" t="s">
        <v>177</v>
      </c>
      <c r="G3981">
        <v>37</v>
      </c>
      <c r="H3981" t="s">
        <v>60</v>
      </c>
      <c r="I3981" t="s">
        <v>65</v>
      </c>
      <c r="J3981" t="s">
        <v>62</v>
      </c>
      <c r="BE3981">
        <f>COUNTIF(J3981:BD3981,"**")</f>
        <v>1</v>
      </c>
      <c r="BF3981">
        <f>COUNTIF(J3981:BD3981,"*P*")</f>
        <v>1</v>
      </c>
      <c r="BG3981">
        <f>COUNTIF(J3981:BD3981,"*C*")</f>
        <v>0</v>
      </c>
      <c r="BH3981">
        <f>COUNTIF(AQ3981:BC3981, "C")</f>
        <v>0</v>
      </c>
      <c r="BI3981">
        <f>COUNTIF(AQ3981:BC3981, "P")</f>
        <v>0</v>
      </c>
      <c r="BJ3981" t="str">
        <f t="shared" si="62"/>
        <v/>
      </c>
      <c r="BK3981">
        <f>COUNTIFS(AQ3981:BC3981,"C")+COUNTIFS(AQ3981:BC3981,"P")</f>
        <v>0</v>
      </c>
      <c r="BL3981">
        <f>COUNTIF(AC3981:AO3981,"**")</f>
        <v>0</v>
      </c>
      <c r="BM3981">
        <f>COUNTIF(AC3981:AO3981,"P")</f>
        <v>0</v>
      </c>
      <c r="BN3981">
        <f>COUNTIF(AC3981:AO3981,"C")</f>
        <v>0</v>
      </c>
    </row>
    <row r="3982" spans="1:66" x14ac:dyDescent="0.25">
      <c r="A3982">
        <v>165</v>
      </c>
      <c r="B3982">
        <v>1</v>
      </c>
      <c r="C3982">
        <v>6</v>
      </c>
      <c r="D3982">
        <v>17</v>
      </c>
      <c r="E3982" t="s">
        <v>58</v>
      </c>
      <c r="F3982" t="s">
        <v>2855</v>
      </c>
      <c r="G3982">
        <v>38</v>
      </c>
      <c r="H3982" t="s">
        <v>60</v>
      </c>
      <c r="I3982" t="s">
        <v>65</v>
      </c>
      <c r="O3982" t="s">
        <v>62</v>
      </c>
      <c r="BE3982">
        <f>COUNTIF(J3982:BD3982,"**")</f>
        <v>1</v>
      </c>
      <c r="BF3982">
        <f>COUNTIF(J3982:BD3982,"*P*")</f>
        <v>1</v>
      </c>
      <c r="BG3982">
        <f>COUNTIF(J3982:BD3982,"*C*")</f>
        <v>0</v>
      </c>
      <c r="BH3982">
        <f>COUNTIF(AQ3982:BC3982, "C")</f>
        <v>0</v>
      </c>
      <c r="BI3982">
        <f>COUNTIF(AQ3982:BC3982, "P")</f>
        <v>0</v>
      </c>
      <c r="BJ3982" t="str">
        <f t="shared" si="62"/>
        <v/>
      </c>
      <c r="BK3982">
        <f>COUNTIFS(AQ3982:BC3982,"C")+COUNTIFS(AQ3982:BC3982,"P")</f>
        <v>0</v>
      </c>
      <c r="BL3982">
        <f>COUNTIF(AC3982:AO3982,"**")</f>
        <v>0</v>
      </c>
      <c r="BM3982">
        <f>COUNTIF(AC3982:AO3982,"P")</f>
        <v>0</v>
      </c>
      <c r="BN3982">
        <f>COUNTIF(AC3982:AO3982,"C")</f>
        <v>0</v>
      </c>
    </row>
    <row r="3983" spans="1:66" x14ac:dyDescent="0.25">
      <c r="A3983">
        <v>288</v>
      </c>
      <c r="B3983">
        <v>1</v>
      </c>
      <c r="C3983">
        <v>11</v>
      </c>
      <c r="D3983">
        <v>46</v>
      </c>
      <c r="E3983" t="s">
        <v>58</v>
      </c>
      <c r="F3983" t="s">
        <v>2856</v>
      </c>
      <c r="G3983">
        <v>38</v>
      </c>
      <c r="H3983" t="s">
        <v>60</v>
      </c>
      <c r="I3983" t="s">
        <v>65</v>
      </c>
      <c r="AB3983" t="s">
        <v>67</v>
      </c>
      <c r="BD3983" t="s">
        <v>2857</v>
      </c>
      <c r="BE3983">
        <f>COUNTIF(J3983:BD3983,"**")</f>
        <v>2</v>
      </c>
      <c r="BF3983">
        <f>COUNTIF(J3983:BD3983,"*P*")</f>
        <v>0</v>
      </c>
      <c r="BG3983">
        <f>COUNTIF(J3983:BD3983,"*C*")</f>
        <v>2</v>
      </c>
      <c r="BH3983">
        <f>COUNTIF(AQ3983:BC3983, "C")</f>
        <v>0</v>
      </c>
      <c r="BI3983">
        <f>COUNTIF(AQ3983:BC3983, "P")</f>
        <v>0</v>
      </c>
      <c r="BJ3983" t="str">
        <f t="shared" si="62"/>
        <v/>
      </c>
      <c r="BK3983">
        <f>COUNTIFS(AQ3983:BC3983,"C")+COUNTIFS(AQ3983:BC3983,"P")</f>
        <v>0</v>
      </c>
      <c r="BL3983">
        <f>COUNTIF(AC3983:AO3983,"**")</f>
        <v>0</v>
      </c>
      <c r="BM3983">
        <f>COUNTIF(AC3983:AO3983,"P")</f>
        <v>0</v>
      </c>
      <c r="BN3983">
        <f>COUNTIF(AC3983:AO3983,"C")</f>
        <v>0</v>
      </c>
    </row>
    <row r="3984" spans="1:66" x14ac:dyDescent="0.25">
      <c r="A3984">
        <v>344</v>
      </c>
      <c r="B3984">
        <v>1</v>
      </c>
      <c r="C3984">
        <v>12</v>
      </c>
      <c r="D3984">
        <v>17</v>
      </c>
      <c r="E3984" t="s">
        <v>58</v>
      </c>
      <c r="F3984" t="s">
        <v>2858</v>
      </c>
      <c r="G3984">
        <v>38</v>
      </c>
      <c r="H3984" t="s">
        <v>60</v>
      </c>
      <c r="I3984" t="s">
        <v>61</v>
      </c>
      <c r="N3984" t="s">
        <v>67</v>
      </c>
      <c r="O3984" t="s">
        <v>67</v>
      </c>
      <c r="BE3984">
        <f>COUNTIF(J3984:BD3984,"**")</f>
        <v>2</v>
      </c>
      <c r="BF3984">
        <f>COUNTIF(J3984:BD3984,"*P*")</f>
        <v>0</v>
      </c>
      <c r="BG3984">
        <f>COUNTIF(J3984:BD3984,"*C*")</f>
        <v>2</v>
      </c>
      <c r="BH3984">
        <f>COUNTIF(AQ3984:BC3984, "C")</f>
        <v>0</v>
      </c>
      <c r="BI3984">
        <f>COUNTIF(AQ3984:BC3984, "P")</f>
        <v>0</v>
      </c>
      <c r="BJ3984" t="str">
        <f t="shared" si="62"/>
        <v/>
      </c>
      <c r="BK3984">
        <f>COUNTIFS(AQ3984:BC3984,"C")+COUNTIFS(AQ3984:BC3984,"P")</f>
        <v>0</v>
      </c>
      <c r="BL3984">
        <f>COUNTIF(AC3984:AO3984,"**")</f>
        <v>0</v>
      </c>
      <c r="BM3984">
        <f>COUNTIF(AC3984:AO3984,"P")</f>
        <v>0</v>
      </c>
      <c r="BN3984">
        <f>COUNTIF(AC3984:AO3984,"C")</f>
        <v>0</v>
      </c>
    </row>
    <row r="3985" spans="1:66" x14ac:dyDescent="0.25">
      <c r="A3985">
        <v>361</v>
      </c>
      <c r="B3985">
        <v>1</v>
      </c>
      <c r="C3985">
        <v>10</v>
      </c>
      <c r="D3985">
        <v>17</v>
      </c>
      <c r="E3985" t="s">
        <v>58</v>
      </c>
      <c r="F3985" t="s">
        <v>2859</v>
      </c>
      <c r="G3985">
        <v>38</v>
      </c>
      <c r="H3985" t="s">
        <v>60</v>
      </c>
      <c r="I3985" t="s">
        <v>65</v>
      </c>
      <c r="J3985" t="s">
        <v>62</v>
      </c>
      <c r="W3985" t="s">
        <v>62</v>
      </c>
      <c r="AD3985" t="s">
        <v>67</v>
      </c>
      <c r="AT3985" t="s">
        <v>67</v>
      </c>
      <c r="AZ3985" t="s">
        <v>62</v>
      </c>
      <c r="BE3985">
        <f>COUNTIF(J3985:BD3985,"**")</f>
        <v>5</v>
      </c>
      <c r="BF3985">
        <f>COUNTIF(J3985:BD3985,"*P*")</f>
        <v>3</v>
      </c>
      <c r="BG3985">
        <f>COUNTIF(J3985:BD3985,"*C*")</f>
        <v>2</v>
      </c>
      <c r="BH3985">
        <f>COUNTIF(AQ3985:BC3985, "C")</f>
        <v>1</v>
      </c>
      <c r="BI3985">
        <f>COUNTIF(AQ3985:BC3985, "P")</f>
        <v>1</v>
      </c>
      <c r="BJ3985" t="str">
        <f t="shared" si="62"/>
        <v/>
      </c>
      <c r="BK3985">
        <f>COUNTIFS(AQ3985:BC3985,"C")+COUNTIFS(AQ3985:BC3985,"P")</f>
        <v>2</v>
      </c>
      <c r="BL3985">
        <f>COUNTIF(AC3985:AO3985,"**")</f>
        <v>1</v>
      </c>
      <c r="BM3985">
        <f>COUNTIF(AC3985:AO3985,"P")</f>
        <v>0</v>
      </c>
      <c r="BN3985">
        <f>COUNTIF(AC3985:AO3985,"C")</f>
        <v>1</v>
      </c>
    </row>
    <row r="3986" spans="1:66" x14ac:dyDescent="0.25">
      <c r="A3986">
        <v>437</v>
      </c>
      <c r="B3986">
        <v>2</v>
      </c>
      <c r="C3986">
        <v>4</v>
      </c>
      <c r="D3986">
        <v>37</v>
      </c>
      <c r="E3986" t="s">
        <v>58</v>
      </c>
      <c r="F3986" t="s">
        <v>2860</v>
      </c>
      <c r="G3986">
        <v>38</v>
      </c>
      <c r="H3986" t="s">
        <v>60</v>
      </c>
      <c r="I3986" t="s">
        <v>61</v>
      </c>
      <c r="O3986" t="s">
        <v>62</v>
      </c>
      <c r="BE3986">
        <f>COUNTIF(J3986:BD3986,"**")</f>
        <v>1</v>
      </c>
      <c r="BF3986">
        <f>COUNTIF(J3986:BD3986,"*P*")</f>
        <v>1</v>
      </c>
      <c r="BG3986">
        <f>COUNTIF(J3986:BD3986,"*C*")</f>
        <v>0</v>
      </c>
      <c r="BH3986">
        <f>COUNTIF(AQ3986:BC3986, "C")</f>
        <v>0</v>
      </c>
      <c r="BI3986">
        <f>COUNTIF(AQ3986:BC3986, "P")</f>
        <v>0</v>
      </c>
      <c r="BJ3986" t="str">
        <f t="shared" si="62"/>
        <v/>
      </c>
      <c r="BK3986">
        <f>COUNTIFS(AQ3986:BC3986,"C")+COUNTIFS(AQ3986:BC3986,"P")</f>
        <v>0</v>
      </c>
      <c r="BL3986">
        <f>COUNTIF(AC3986:AO3986,"**")</f>
        <v>0</v>
      </c>
      <c r="BM3986">
        <f>COUNTIF(AC3986:AO3986,"P")</f>
        <v>0</v>
      </c>
      <c r="BN3986">
        <f>COUNTIF(AC3986:AO3986,"C")</f>
        <v>0</v>
      </c>
    </row>
    <row r="3987" spans="1:66" x14ac:dyDescent="0.25">
      <c r="A3987">
        <v>552</v>
      </c>
      <c r="B3987">
        <v>2</v>
      </c>
      <c r="C3987">
        <v>8</v>
      </c>
      <c r="D3987">
        <v>33</v>
      </c>
      <c r="E3987" t="s">
        <v>58</v>
      </c>
      <c r="F3987" t="s">
        <v>2861</v>
      </c>
      <c r="G3987">
        <v>38</v>
      </c>
      <c r="H3987" t="s">
        <v>60</v>
      </c>
      <c r="I3987" t="s">
        <v>61</v>
      </c>
      <c r="N3987" t="s">
        <v>67</v>
      </c>
      <c r="BD3987" t="s">
        <v>2862</v>
      </c>
      <c r="BE3987">
        <f>COUNTIF(J3987:BD3987,"**")</f>
        <v>2</v>
      </c>
      <c r="BF3987">
        <f>COUNTIF(J3987:BD3987,"*P*")</f>
        <v>1</v>
      </c>
      <c r="BG3987">
        <f>COUNTIF(J3987:BD3987,"*C*")</f>
        <v>2</v>
      </c>
      <c r="BH3987">
        <f>COUNTIF(AQ3987:BC3987, "C")</f>
        <v>0</v>
      </c>
      <c r="BI3987">
        <f>COUNTIF(AQ3987:BC3987, "P")</f>
        <v>0</v>
      </c>
      <c r="BJ3987" t="str">
        <f t="shared" si="62"/>
        <v/>
      </c>
      <c r="BK3987">
        <f>COUNTIFS(AQ3987:BC3987,"C")+COUNTIFS(AQ3987:BC3987,"P")</f>
        <v>0</v>
      </c>
      <c r="BL3987">
        <f>COUNTIF(AC3987:AO3987,"**")</f>
        <v>0</v>
      </c>
      <c r="BM3987">
        <f>COUNTIF(AC3987:AO3987,"P")</f>
        <v>0</v>
      </c>
      <c r="BN3987">
        <f>COUNTIF(AC3987:AO3987,"C")</f>
        <v>0</v>
      </c>
    </row>
    <row r="3988" spans="1:66" x14ac:dyDescent="0.25">
      <c r="A3988">
        <v>591</v>
      </c>
      <c r="B3988">
        <v>2</v>
      </c>
      <c r="C3988">
        <v>12</v>
      </c>
      <c r="D3988">
        <v>62</v>
      </c>
      <c r="E3988" t="s">
        <v>58</v>
      </c>
      <c r="F3988" t="s">
        <v>2863</v>
      </c>
      <c r="G3988">
        <v>38</v>
      </c>
      <c r="H3988" t="s">
        <v>60</v>
      </c>
      <c r="I3988" t="s">
        <v>65</v>
      </c>
      <c r="O3988" t="s">
        <v>62</v>
      </c>
      <c r="BE3988">
        <f>COUNTIF(J3988:BD3988,"**")</f>
        <v>1</v>
      </c>
      <c r="BF3988">
        <f>COUNTIF(J3988:BD3988,"*P*")</f>
        <v>1</v>
      </c>
      <c r="BG3988">
        <f>COUNTIF(J3988:BD3988,"*C*")</f>
        <v>0</v>
      </c>
      <c r="BH3988">
        <f>COUNTIF(AQ3988:BC3988, "C")</f>
        <v>0</v>
      </c>
      <c r="BI3988">
        <f>COUNTIF(AQ3988:BC3988, "P")</f>
        <v>0</v>
      </c>
      <c r="BJ3988" t="str">
        <f t="shared" si="62"/>
        <v/>
      </c>
      <c r="BK3988">
        <f>COUNTIFS(AQ3988:BC3988,"C")+COUNTIFS(AQ3988:BC3988,"P")</f>
        <v>0</v>
      </c>
      <c r="BL3988">
        <f>COUNTIF(AC3988:AO3988,"**")</f>
        <v>0</v>
      </c>
      <c r="BM3988">
        <f>COUNTIF(AC3988:AO3988,"P")</f>
        <v>0</v>
      </c>
      <c r="BN3988">
        <f>COUNTIF(AC3988:AO3988,"C")</f>
        <v>0</v>
      </c>
    </row>
    <row r="3989" spans="1:66" x14ac:dyDescent="0.25">
      <c r="A3989">
        <v>598</v>
      </c>
      <c r="B3989">
        <v>2</v>
      </c>
      <c r="C3989">
        <v>9</v>
      </c>
      <c r="D3989">
        <v>37</v>
      </c>
      <c r="E3989" t="s">
        <v>58</v>
      </c>
      <c r="F3989" t="s">
        <v>2864</v>
      </c>
      <c r="G3989">
        <v>38</v>
      </c>
      <c r="H3989" t="s">
        <v>60</v>
      </c>
      <c r="I3989" t="s">
        <v>65</v>
      </c>
      <c r="J3989" t="s">
        <v>62</v>
      </c>
      <c r="W3989" t="s">
        <v>62</v>
      </c>
      <c r="AM3989" t="s">
        <v>62</v>
      </c>
      <c r="AN3989" t="s">
        <v>62</v>
      </c>
      <c r="AO3989" t="s">
        <v>62</v>
      </c>
      <c r="AQ3989" t="s">
        <v>62</v>
      </c>
      <c r="AS3989" t="s">
        <v>62</v>
      </c>
      <c r="AU3989" t="s">
        <v>62</v>
      </c>
      <c r="AY3989" t="s">
        <v>62</v>
      </c>
      <c r="AZ3989" t="s">
        <v>62</v>
      </c>
      <c r="BD3989" t="s">
        <v>2865</v>
      </c>
      <c r="BE3989">
        <f>COUNTIF(J3989:BD3989,"**")</f>
        <v>11</v>
      </c>
      <c r="BF3989">
        <f>COUNTIF(J3989:BD3989,"*P*")</f>
        <v>11</v>
      </c>
      <c r="BG3989">
        <f>COUNTIF(J3989:BD3989,"*C*")</f>
        <v>0</v>
      </c>
      <c r="BH3989">
        <f>COUNTIF(AQ3989:BC3989, "C")</f>
        <v>0</v>
      </c>
      <c r="BI3989">
        <f>COUNTIF(AQ3989:BC3989, "P")</f>
        <v>5</v>
      </c>
      <c r="BJ3989" t="str">
        <f t="shared" si="62"/>
        <v>X</v>
      </c>
      <c r="BK3989">
        <f>COUNTIFS(AQ3989:BC3989,"C")+COUNTIFS(AQ3989:BC3989,"P")</f>
        <v>5</v>
      </c>
      <c r="BL3989">
        <f>COUNTIF(AC3989:AO3989,"**")</f>
        <v>3</v>
      </c>
      <c r="BM3989">
        <f>COUNTIF(AC3989:AO3989,"P")</f>
        <v>3</v>
      </c>
      <c r="BN3989">
        <f>COUNTIF(AC3989:AO3989,"C")</f>
        <v>0</v>
      </c>
    </row>
    <row r="3990" spans="1:66" x14ac:dyDescent="0.25">
      <c r="A3990">
        <v>618</v>
      </c>
      <c r="B3990">
        <v>4</v>
      </c>
      <c r="C3990">
        <v>1</v>
      </c>
      <c r="D3990">
        <v>16</v>
      </c>
      <c r="E3990" t="s">
        <v>58</v>
      </c>
      <c r="F3990" t="s">
        <v>2866</v>
      </c>
      <c r="G3990">
        <v>38</v>
      </c>
      <c r="H3990" t="s">
        <v>60</v>
      </c>
      <c r="I3990" t="s">
        <v>65</v>
      </c>
      <c r="N3990" t="s">
        <v>67</v>
      </c>
      <c r="AT3990" t="s">
        <v>67</v>
      </c>
      <c r="BD3990" t="s">
        <v>2867</v>
      </c>
      <c r="BE3990">
        <f>COUNTIF(J3990:BD3990,"**")</f>
        <v>3</v>
      </c>
      <c r="BF3990">
        <f>COUNTIF(J3990:BD3990,"*P*")</f>
        <v>0</v>
      </c>
      <c r="BG3990">
        <f>COUNTIF(J3990:BD3990,"*C*")</f>
        <v>3</v>
      </c>
      <c r="BH3990">
        <f>COUNTIF(AQ3990:BC3990, "C")</f>
        <v>1</v>
      </c>
      <c r="BI3990">
        <f>COUNTIF(AQ3990:BC3990, "P")</f>
        <v>0</v>
      </c>
      <c r="BJ3990" t="str">
        <f t="shared" si="62"/>
        <v/>
      </c>
      <c r="BK3990">
        <f>COUNTIFS(AQ3990:BC3990,"C")+COUNTIFS(AQ3990:BC3990,"P")</f>
        <v>1</v>
      </c>
      <c r="BL3990">
        <f>COUNTIF(AC3990:AO3990,"**")</f>
        <v>0</v>
      </c>
      <c r="BM3990">
        <f>COUNTIF(AC3990:AO3990,"P")</f>
        <v>0</v>
      </c>
      <c r="BN3990">
        <f>COUNTIF(AC3990:AO3990,"C")</f>
        <v>0</v>
      </c>
    </row>
    <row r="3991" spans="1:66" x14ac:dyDescent="0.25">
      <c r="A3991">
        <v>619</v>
      </c>
      <c r="B3991">
        <v>4</v>
      </c>
      <c r="C3991">
        <v>1</v>
      </c>
      <c r="D3991">
        <v>16</v>
      </c>
      <c r="E3991" t="s">
        <v>58</v>
      </c>
      <c r="F3991" t="s">
        <v>2868</v>
      </c>
      <c r="G3991">
        <v>38</v>
      </c>
      <c r="H3991" t="s">
        <v>60</v>
      </c>
      <c r="I3991" t="s">
        <v>65</v>
      </c>
      <c r="N3991" t="s">
        <v>67</v>
      </c>
      <c r="O3991" t="s">
        <v>62</v>
      </c>
      <c r="AT3991" t="s">
        <v>67</v>
      </c>
      <c r="AU3991" t="s">
        <v>67</v>
      </c>
      <c r="BD3991" t="s">
        <v>2869</v>
      </c>
      <c r="BE3991">
        <f>COUNTIF(J3991:BD3991,"**")</f>
        <v>5</v>
      </c>
      <c r="BF3991">
        <f>COUNTIF(J3991:BD3991,"*P*")</f>
        <v>2</v>
      </c>
      <c r="BG3991">
        <f>COUNTIF(J3991:BD3991,"*C*")</f>
        <v>4</v>
      </c>
      <c r="BH3991">
        <f>COUNTIF(AQ3991:BC3991, "C")</f>
        <v>2</v>
      </c>
      <c r="BI3991">
        <f>COUNTIF(AQ3991:BC3991, "P")</f>
        <v>0</v>
      </c>
      <c r="BJ3991" t="str">
        <f t="shared" si="62"/>
        <v/>
      </c>
      <c r="BK3991">
        <f>COUNTIFS(AQ3991:BC3991,"C")+COUNTIFS(AQ3991:BC3991,"P")</f>
        <v>2</v>
      </c>
      <c r="BL3991">
        <f>COUNTIF(AC3991:AO3991,"**")</f>
        <v>0</v>
      </c>
      <c r="BM3991">
        <f>COUNTIF(AC3991:AO3991,"P")</f>
        <v>0</v>
      </c>
      <c r="BN3991">
        <f>COUNTIF(AC3991:AO3991,"C")</f>
        <v>0</v>
      </c>
    </row>
    <row r="3992" spans="1:66" x14ac:dyDescent="0.25">
      <c r="A3992">
        <v>713</v>
      </c>
      <c r="B3992">
        <v>4</v>
      </c>
      <c r="C3992">
        <v>2</v>
      </c>
      <c r="D3992">
        <v>16</v>
      </c>
      <c r="E3992" t="s">
        <v>58</v>
      </c>
      <c r="F3992" t="s">
        <v>2870</v>
      </c>
      <c r="G3992">
        <v>38</v>
      </c>
      <c r="H3992" t="s">
        <v>60</v>
      </c>
      <c r="I3992" t="s">
        <v>65</v>
      </c>
      <c r="N3992" t="s">
        <v>67</v>
      </c>
      <c r="O3992" t="s">
        <v>67</v>
      </c>
      <c r="AT3992" t="s">
        <v>67</v>
      </c>
      <c r="AU3992" t="s">
        <v>67</v>
      </c>
      <c r="BD3992" t="s">
        <v>2871</v>
      </c>
      <c r="BE3992">
        <f>COUNTIF(J3992:BD3992,"**")</f>
        <v>5</v>
      </c>
      <c r="BF3992">
        <f>COUNTIF(J3992:BD3992,"*P*")</f>
        <v>1</v>
      </c>
      <c r="BG3992">
        <f>COUNTIF(J3992:BD3992,"*C*")</f>
        <v>5</v>
      </c>
      <c r="BH3992">
        <f>COUNTIF(AQ3992:BC3992, "C")</f>
        <v>2</v>
      </c>
      <c r="BI3992">
        <f>COUNTIF(AQ3992:BC3992, "P")</f>
        <v>0</v>
      </c>
      <c r="BJ3992" t="str">
        <f t="shared" si="62"/>
        <v/>
      </c>
      <c r="BK3992">
        <f>COUNTIFS(AQ3992:BC3992,"C")+COUNTIFS(AQ3992:BC3992,"P")</f>
        <v>2</v>
      </c>
      <c r="BL3992">
        <f>COUNTIF(AC3992:AO3992,"**")</f>
        <v>0</v>
      </c>
      <c r="BM3992">
        <f>COUNTIF(AC3992:AO3992,"P")</f>
        <v>0</v>
      </c>
      <c r="BN3992">
        <f>COUNTIF(AC3992:AO3992,"C")</f>
        <v>0</v>
      </c>
    </row>
    <row r="3993" spans="1:66" x14ac:dyDescent="0.25">
      <c r="A3993">
        <v>781</v>
      </c>
      <c r="B3993">
        <v>4</v>
      </c>
      <c r="C3993">
        <v>2</v>
      </c>
      <c r="D3993">
        <v>16</v>
      </c>
      <c r="E3993" t="s">
        <v>58</v>
      </c>
      <c r="F3993" t="s">
        <v>806</v>
      </c>
      <c r="G3993">
        <v>38</v>
      </c>
      <c r="H3993" t="s">
        <v>60</v>
      </c>
      <c r="I3993" t="s">
        <v>65</v>
      </c>
      <c r="AT3993" t="s">
        <v>67</v>
      </c>
      <c r="BE3993">
        <f>COUNTIF(J3993:BD3993,"**")</f>
        <v>1</v>
      </c>
      <c r="BF3993">
        <f>COUNTIF(J3993:BD3993,"*P*")</f>
        <v>0</v>
      </c>
      <c r="BG3993">
        <f>COUNTIF(J3993:BD3993,"*C*")</f>
        <v>1</v>
      </c>
      <c r="BH3993">
        <f>COUNTIF(AQ3993:BC3993, "C")</f>
        <v>1</v>
      </c>
      <c r="BI3993">
        <f>COUNTIF(AQ3993:BC3993, "P")</f>
        <v>0</v>
      </c>
      <c r="BJ3993" t="str">
        <f t="shared" si="62"/>
        <v/>
      </c>
      <c r="BK3993">
        <f>COUNTIFS(AQ3993:BC3993,"C")+COUNTIFS(AQ3993:BC3993,"P")</f>
        <v>1</v>
      </c>
      <c r="BL3993">
        <f>COUNTIF(AC3993:AO3993,"**")</f>
        <v>0</v>
      </c>
      <c r="BM3993">
        <f>COUNTIF(AC3993:AO3993,"P")</f>
        <v>0</v>
      </c>
      <c r="BN3993">
        <f>COUNTIF(AC3993:AO3993,"C")</f>
        <v>0</v>
      </c>
    </row>
    <row r="3994" spans="1:66" x14ac:dyDescent="0.25">
      <c r="A3994">
        <v>794</v>
      </c>
      <c r="B3994">
        <v>4</v>
      </c>
      <c r="C3994">
        <v>2</v>
      </c>
      <c r="D3994">
        <v>16</v>
      </c>
      <c r="E3994" t="s">
        <v>58</v>
      </c>
      <c r="F3994" t="s">
        <v>2872</v>
      </c>
      <c r="G3994">
        <v>38</v>
      </c>
      <c r="H3994" t="s">
        <v>64</v>
      </c>
      <c r="I3994" t="s">
        <v>65</v>
      </c>
      <c r="N3994" t="s">
        <v>67</v>
      </c>
      <c r="AU3994" t="s">
        <v>67</v>
      </c>
      <c r="BD3994" t="s">
        <v>318</v>
      </c>
      <c r="BE3994">
        <f>COUNTIF(J3994:BD3994,"**")</f>
        <v>3</v>
      </c>
      <c r="BF3994">
        <f>COUNTIF(J3994:BD3994,"*P*")</f>
        <v>0</v>
      </c>
      <c r="BG3994">
        <f>COUNTIF(J3994:BD3994,"*C*")</f>
        <v>2</v>
      </c>
      <c r="BH3994">
        <f>COUNTIF(AQ3994:BC3994, "C")</f>
        <v>1</v>
      </c>
      <c r="BI3994">
        <f>COUNTIF(AQ3994:BC3994, "P")</f>
        <v>0</v>
      </c>
      <c r="BJ3994" t="str">
        <f t="shared" si="62"/>
        <v/>
      </c>
      <c r="BK3994">
        <f>COUNTIFS(AQ3994:BC3994,"C")+COUNTIFS(AQ3994:BC3994,"P")</f>
        <v>1</v>
      </c>
      <c r="BL3994">
        <f>COUNTIF(AC3994:AO3994,"**")</f>
        <v>0</v>
      </c>
      <c r="BM3994">
        <f>COUNTIF(AC3994:AO3994,"P")</f>
        <v>0</v>
      </c>
      <c r="BN3994">
        <f>COUNTIF(AC3994:AO3994,"C")</f>
        <v>0</v>
      </c>
    </row>
    <row r="3995" spans="1:66" x14ac:dyDescent="0.25">
      <c r="A3995">
        <v>815</v>
      </c>
      <c r="B3995">
        <v>4</v>
      </c>
      <c r="C3995">
        <v>3</v>
      </c>
      <c r="D3995">
        <v>16</v>
      </c>
      <c r="E3995" t="s">
        <v>58</v>
      </c>
      <c r="F3995" t="s">
        <v>2873</v>
      </c>
      <c r="G3995">
        <v>38</v>
      </c>
      <c r="H3995" t="s">
        <v>60</v>
      </c>
      <c r="I3995" t="s">
        <v>65</v>
      </c>
      <c r="AU3995" t="s">
        <v>67</v>
      </c>
      <c r="AZ3995" t="s">
        <v>67</v>
      </c>
      <c r="BD3995" t="s">
        <v>2874</v>
      </c>
      <c r="BE3995">
        <f>COUNTIF(J3995:BD3995,"**")</f>
        <v>3</v>
      </c>
      <c r="BF3995">
        <f>COUNTIF(J3995:BD3995,"*P*")</f>
        <v>1</v>
      </c>
      <c r="BG3995">
        <f>COUNTIF(J3995:BD3995,"*C*")</f>
        <v>2</v>
      </c>
      <c r="BH3995">
        <f>COUNTIF(AQ3995:BC3995, "C")</f>
        <v>2</v>
      </c>
      <c r="BI3995">
        <f>COUNTIF(AQ3995:BC3995, "P")</f>
        <v>0</v>
      </c>
      <c r="BJ3995" t="str">
        <f t="shared" si="62"/>
        <v/>
      </c>
      <c r="BK3995">
        <f>COUNTIFS(AQ3995:BC3995,"C")+COUNTIFS(AQ3995:BC3995,"P")</f>
        <v>2</v>
      </c>
      <c r="BL3995">
        <f>COUNTIF(AC3995:AO3995,"**")</f>
        <v>0</v>
      </c>
      <c r="BM3995">
        <f>COUNTIF(AC3995:AO3995,"P")</f>
        <v>0</v>
      </c>
      <c r="BN3995">
        <f>COUNTIF(AC3995:AO3995,"C")</f>
        <v>0</v>
      </c>
    </row>
    <row r="3996" spans="1:66" x14ac:dyDescent="0.25">
      <c r="A3996">
        <v>962</v>
      </c>
      <c r="B3996">
        <v>4</v>
      </c>
      <c r="C3996">
        <v>4</v>
      </c>
      <c r="D3996">
        <v>16</v>
      </c>
      <c r="E3996" t="s">
        <v>58</v>
      </c>
      <c r="F3996" t="s">
        <v>2875</v>
      </c>
      <c r="G3996">
        <v>38</v>
      </c>
      <c r="H3996" t="s">
        <v>64</v>
      </c>
      <c r="I3996" t="s">
        <v>65</v>
      </c>
      <c r="N3996" t="s">
        <v>62</v>
      </c>
      <c r="O3996" t="s">
        <v>62</v>
      </c>
      <c r="BE3996">
        <f>COUNTIF(J3996:BD3996,"**")</f>
        <v>2</v>
      </c>
      <c r="BF3996">
        <f>COUNTIF(J3996:BD3996,"*P*")</f>
        <v>2</v>
      </c>
      <c r="BG3996">
        <f>COUNTIF(J3996:BD3996,"*C*")</f>
        <v>0</v>
      </c>
      <c r="BH3996">
        <f>COUNTIF(AQ3996:BC3996, "C")</f>
        <v>0</v>
      </c>
      <c r="BI3996">
        <f>COUNTIF(AQ3996:BC3996, "P")</f>
        <v>0</v>
      </c>
      <c r="BJ3996" t="str">
        <f t="shared" si="62"/>
        <v/>
      </c>
      <c r="BK3996">
        <f>COUNTIFS(AQ3996:BC3996,"C")+COUNTIFS(AQ3996:BC3996,"P")</f>
        <v>0</v>
      </c>
      <c r="BL3996">
        <f>COUNTIF(AC3996:AO3996,"**")</f>
        <v>0</v>
      </c>
      <c r="BM3996">
        <f>COUNTIF(AC3996:AO3996,"P")</f>
        <v>0</v>
      </c>
      <c r="BN3996">
        <f>COUNTIF(AC3996:AO3996,"C")</f>
        <v>0</v>
      </c>
    </row>
    <row r="3997" spans="1:66" x14ac:dyDescent="0.25">
      <c r="A3997">
        <v>1041</v>
      </c>
      <c r="B3997">
        <v>4</v>
      </c>
      <c r="C3997">
        <v>5</v>
      </c>
      <c r="D3997">
        <v>16</v>
      </c>
      <c r="E3997" t="s">
        <v>58</v>
      </c>
      <c r="F3997" t="s">
        <v>805</v>
      </c>
      <c r="G3997">
        <v>38</v>
      </c>
      <c r="H3997" t="s">
        <v>60</v>
      </c>
      <c r="I3997" t="s">
        <v>65</v>
      </c>
      <c r="J3997" t="s">
        <v>62</v>
      </c>
      <c r="N3997" t="s">
        <v>62</v>
      </c>
      <c r="W3997" t="s">
        <v>62</v>
      </c>
      <c r="AD3997" t="s">
        <v>62</v>
      </c>
      <c r="AT3997" t="s">
        <v>67</v>
      </c>
      <c r="AU3997" t="s">
        <v>62</v>
      </c>
      <c r="BD3997" t="s">
        <v>2876</v>
      </c>
      <c r="BE3997">
        <f>COUNTIF(J3997:BD3997,"**")</f>
        <v>7</v>
      </c>
      <c r="BF3997">
        <f>COUNTIF(J3997:BD3997,"*P*")</f>
        <v>6</v>
      </c>
      <c r="BG3997">
        <f>COUNTIF(J3997:BD3997,"*C*")</f>
        <v>2</v>
      </c>
      <c r="BH3997">
        <f>COUNTIF(AQ3997:BC3997, "C")</f>
        <v>1</v>
      </c>
      <c r="BI3997">
        <f>COUNTIF(AQ3997:BC3997, "P")</f>
        <v>1</v>
      </c>
      <c r="BJ3997" t="str">
        <f t="shared" si="62"/>
        <v/>
      </c>
      <c r="BK3997">
        <f>COUNTIFS(AQ3997:BC3997,"C")+COUNTIFS(AQ3997:BC3997,"P")</f>
        <v>2</v>
      </c>
      <c r="BL3997">
        <f>COUNTIF(AC3997:AO3997,"**")</f>
        <v>1</v>
      </c>
      <c r="BM3997">
        <f>COUNTIF(AC3997:AO3997,"P")</f>
        <v>1</v>
      </c>
      <c r="BN3997">
        <f>COUNTIF(AC3997:AO3997,"C")</f>
        <v>0</v>
      </c>
    </row>
    <row r="3998" spans="1:66" x14ac:dyDescent="0.25">
      <c r="A3998">
        <v>1135</v>
      </c>
      <c r="B3998">
        <v>4</v>
      </c>
      <c r="C3998">
        <v>6</v>
      </c>
      <c r="D3998">
        <v>16</v>
      </c>
      <c r="E3998" t="s">
        <v>58</v>
      </c>
      <c r="F3998" t="s">
        <v>2877</v>
      </c>
      <c r="G3998">
        <v>38</v>
      </c>
      <c r="H3998" t="s">
        <v>64</v>
      </c>
      <c r="I3998" t="s">
        <v>65</v>
      </c>
      <c r="N3998" t="s">
        <v>67</v>
      </c>
      <c r="AG3998" t="s">
        <v>62</v>
      </c>
      <c r="AK3998" t="s">
        <v>62</v>
      </c>
      <c r="AM3998" t="s">
        <v>62</v>
      </c>
      <c r="AN3998" t="s">
        <v>62</v>
      </c>
      <c r="AO3998" t="s">
        <v>62</v>
      </c>
      <c r="AT3998" t="s">
        <v>62</v>
      </c>
      <c r="AU3998" t="s">
        <v>67</v>
      </c>
      <c r="BD3998" t="s">
        <v>2878</v>
      </c>
      <c r="BE3998">
        <f>COUNTIF(J3998:BD3998,"**")</f>
        <v>9</v>
      </c>
      <c r="BF3998">
        <f>COUNTIF(J3998:BD3998,"*P*")</f>
        <v>7</v>
      </c>
      <c r="BG3998">
        <f>COUNTIF(J3998:BD3998,"*C*")</f>
        <v>2</v>
      </c>
      <c r="BH3998">
        <f>COUNTIF(AQ3998:BC3998, "C")</f>
        <v>1</v>
      </c>
      <c r="BI3998">
        <f>COUNTIF(AQ3998:BC3998, "P")</f>
        <v>1</v>
      </c>
      <c r="BJ3998" t="str">
        <f t="shared" si="62"/>
        <v/>
      </c>
      <c r="BK3998">
        <f>COUNTIFS(AQ3998:BC3998,"C")+COUNTIFS(AQ3998:BC3998,"P")</f>
        <v>2</v>
      </c>
      <c r="BL3998">
        <f>COUNTIF(AC3998:AO3998,"**")</f>
        <v>5</v>
      </c>
      <c r="BM3998">
        <f>COUNTIF(AC3998:AO3998,"P")</f>
        <v>5</v>
      </c>
      <c r="BN3998">
        <f>COUNTIF(AC3998:AO3998,"C")</f>
        <v>0</v>
      </c>
    </row>
    <row r="3999" spans="1:66" x14ac:dyDescent="0.25">
      <c r="A3999">
        <v>1218</v>
      </c>
      <c r="B3999">
        <v>4</v>
      </c>
      <c r="C3999">
        <v>7</v>
      </c>
      <c r="D3999">
        <v>16</v>
      </c>
      <c r="E3999" t="s">
        <v>58</v>
      </c>
      <c r="F3999" t="s">
        <v>2879</v>
      </c>
      <c r="G3999">
        <v>38</v>
      </c>
      <c r="H3999" t="s">
        <v>60</v>
      </c>
      <c r="I3999" t="s">
        <v>65</v>
      </c>
      <c r="N3999" t="s">
        <v>62</v>
      </c>
      <c r="AT3999" t="s">
        <v>67</v>
      </c>
      <c r="AU3999" t="s">
        <v>67</v>
      </c>
      <c r="BD3999" t="s">
        <v>2880</v>
      </c>
      <c r="BE3999">
        <f>COUNTIF(J3999:BD3999,"**")</f>
        <v>4</v>
      </c>
      <c r="BF3999">
        <f>COUNTIF(J3999:BD3999,"*P*")</f>
        <v>1</v>
      </c>
      <c r="BG3999">
        <f>COUNTIF(J3999:BD3999,"*C*")</f>
        <v>3</v>
      </c>
      <c r="BH3999">
        <f>COUNTIF(AQ3999:BC3999, "C")</f>
        <v>2</v>
      </c>
      <c r="BI3999">
        <f>COUNTIF(AQ3999:BC3999, "P")</f>
        <v>0</v>
      </c>
      <c r="BJ3999" t="str">
        <f t="shared" si="62"/>
        <v/>
      </c>
      <c r="BK3999">
        <f>COUNTIFS(AQ3999:BC3999,"C")+COUNTIFS(AQ3999:BC3999,"P")</f>
        <v>2</v>
      </c>
      <c r="BL3999">
        <f>COUNTIF(AC3999:AO3999,"**")</f>
        <v>0</v>
      </c>
      <c r="BM3999">
        <f>COUNTIF(AC3999:AO3999,"P")</f>
        <v>0</v>
      </c>
      <c r="BN3999">
        <f>COUNTIF(AC3999:AO3999,"C")</f>
        <v>0</v>
      </c>
    </row>
    <row r="4000" spans="1:66" x14ac:dyDescent="0.25">
      <c r="A4000">
        <v>1244</v>
      </c>
      <c r="B4000">
        <v>4</v>
      </c>
      <c r="C4000">
        <v>7</v>
      </c>
      <c r="D4000">
        <v>16</v>
      </c>
      <c r="E4000" t="s">
        <v>58</v>
      </c>
      <c r="F4000" t="s">
        <v>385</v>
      </c>
      <c r="G4000">
        <v>38</v>
      </c>
      <c r="H4000" t="s">
        <v>64</v>
      </c>
      <c r="I4000" t="s">
        <v>61</v>
      </c>
      <c r="N4000" t="s">
        <v>67</v>
      </c>
      <c r="AT4000" t="s">
        <v>67</v>
      </c>
      <c r="AZ4000" t="s">
        <v>67</v>
      </c>
      <c r="BE4000">
        <f>COUNTIF(J4000:BD4000,"**")</f>
        <v>3</v>
      </c>
      <c r="BF4000">
        <f>COUNTIF(J4000:BD4000,"*P*")</f>
        <v>0</v>
      </c>
      <c r="BG4000">
        <f>COUNTIF(J4000:BD4000,"*C*")</f>
        <v>3</v>
      </c>
      <c r="BH4000">
        <f>COUNTIF(AQ4000:BC4000, "C")</f>
        <v>2</v>
      </c>
      <c r="BI4000">
        <f>COUNTIF(AQ4000:BC4000, "P")</f>
        <v>0</v>
      </c>
      <c r="BJ4000" t="str">
        <f t="shared" si="62"/>
        <v/>
      </c>
      <c r="BK4000">
        <f>COUNTIFS(AQ4000:BC4000,"C")+COUNTIFS(AQ4000:BC4000,"P")</f>
        <v>2</v>
      </c>
      <c r="BL4000">
        <f>COUNTIF(AC4000:AO4000,"**")</f>
        <v>0</v>
      </c>
      <c r="BM4000">
        <f>COUNTIF(AC4000:AO4000,"P")</f>
        <v>0</v>
      </c>
      <c r="BN4000">
        <f>COUNTIF(AC4000:AO4000,"C")</f>
        <v>0</v>
      </c>
    </row>
    <row r="4001" spans="1:66" x14ac:dyDescent="0.25">
      <c r="A4001">
        <v>1250</v>
      </c>
      <c r="B4001">
        <v>4</v>
      </c>
      <c r="C4001">
        <v>7</v>
      </c>
      <c r="D4001">
        <v>16</v>
      </c>
      <c r="E4001" t="s">
        <v>58</v>
      </c>
      <c r="F4001" t="s">
        <v>2714</v>
      </c>
      <c r="G4001">
        <v>38</v>
      </c>
      <c r="H4001" t="s">
        <v>60</v>
      </c>
      <c r="I4001" t="s">
        <v>61</v>
      </c>
      <c r="K4001" t="s">
        <v>62</v>
      </c>
      <c r="BE4001">
        <f>COUNTIF(J4001:BD4001,"**")</f>
        <v>1</v>
      </c>
      <c r="BF4001">
        <f>COUNTIF(J4001:BD4001,"*P*")</f>
        <v>1</v>
      </c>
      <c r="BG4001">
        <f>COUNTIF(J4001:BD4001,"*C*")</f>
        <v>0</v>
      </c>
      <c r="BH4001">
        <f>COUNTIF(AQ4001:BC4001, "C")</f>
        <v>0</v>
      </c>
      <c r="BI4001">
        <f>COUNTIF(AQ4001:BC4001, "P")</f>
        <v>0</v>
      </c>
      <c r="BJ4001" t="str">
        <f t="shared" si="62"/>
        <v/>
      </c>
      <c r="BK4001">
        <f>COUNTIFS(AQ4001:BC4001,"C")+COUNTIFS(AQ4001:BC4001,"P")</f>
        <v>0</v>
      </c>
      <c r="BL4001">
        <f>COUNTIF(AC4001:AO4001,"**")</f>
        <v>0</v>
      </c>
      <c r="BM4001">
        <f>COUNTIF(AC4001:AO4001,"P")</f>
        <v>0</v>
      </c>
      <c r="BN4001">
        <f>COUNTIF(AC4001:AO4001,"C")</f>
        <v>0</v>
      </c>
    </row>
    <row r="4002" spans="1:66" x14ac:dyDescent="0.25">
      <c r="A4002">
        <v>1331</v>
      </c>
      <c r="B4002">
        <v>4</v>
      </c>
      <c r="C4002">
        <v>8</v>
      </c>
      <c r="D4002">
        <v>16</v>
      </c>
      <c r="E4002" t="s">
        <v>58</v>
      </c>
      <c r="F4002" t="s">
        <v>2881</v>
      </c>
      <c r="G4002">
        <v>38</v>
      </c>
      <c r="H4002" t="s">
        <v>60</v>
      </c>
      <c r="I4002" t="s">
        <v>65</v>
      </c>
      <c r="O4002" t="s">
        <v>67</v>
      </c>
      <c r="AT4002" t="s">
        <v>67</v>
      </c>
      <c r="BE4002">
        <f>COUNTIF(J4002:BD4002,"**")</f>
        <v>2</v>
      </c>
      <c r="BF4002">
        <f>COUNTIF(J4002:BD4002,"*P*")</f>
        <v>0</v>
      </c>
      <c r="BG4002">
        <f>COUNTIF(J4002:BD4002,"*C*")</f>
        <v>2</v>
      </c>
      <c r="BH4002">
        <f>COUNTIF(AQ4002:BC4002, "C")</f>
        <v>1</v>
      </c>
      <c r="BI4002">
        <f>COUNTIF(AQ4002:BC4002, "P")</f>
        <v>0</v>
      </c>
      <c r="BJ4002" t="str">
        <f t="shared" si="62"/>
        <v/>
      </c>
      <c r="BK4002">
        <f>COUNTIFS(AQ4002:BC4002,"C")+COUNTIFS(AQ4002:BC4002,"P")</f>
        <v>1</v>
      </c>
      <c r="BL4002">
        <f>COUNTIF(AC4002:AO4002,"**")</f>
        <v>0</v>
      </c>
      <c r="BM4002">
        <f>COUNTIF(AC4002:AO4002,"P")</f>
        <v>0</v>
      </c>
      <c r="BN4002">
        <f>COUNTIF(AC4002:AO4002,"C")</f>
        <v>0</v>
      </c>
    </row>
    <row r="4003" spans="1:66" x14ac:dyDescent="0.25">
      <c r="A4003">
        <v>1341</v>
      </c>
      <c r="B4003">
        <v>4</v>
      </c>
      <c r="C4003">
        <v>8</v>
      </c>
      <c r="D4003">
        <v>16</v>
      </c>
      <c r="E4003" t="s">
        <v>58</v>
      </c>
      <c r="F4003" t="s">
        <v>2882</v>
      </c>
      <c r="G4003">
        <v>38</v>
      </c>
      <c r="H4003" t="s">
        <v>64</v>
      </c>
      <c r="I4003" t="s">
        <v>65</v>
      </c>
      <c r="AT4003" t="s">
        <v>67</v>
      </c>
      <c r="BD4003" t="s">
        <v>2883</v>
      </c>
      <c r="BE4003">
        <f>COUNTIF(J4003:BD4003,"**")</f>
        <v>2</v>
      </c>
      <c r="BF4003">
        <f>COUNTIF(J4003:BD4003,"*P*")</f>
        <v>1</v>
      </c>
      <c r="BG4003">
        <f>COUNTIF(J4003:BD4003,"*C*")</f>
        <v>2</v>
      </c>
      <c r="BH4003">
        <f>COUNTIF(AQ4003:BC4003, "C")</f>
        <v>1</v>
      </c>
      <c r="BI4003">
        <f>COUNTIF(AQ4003:BC4003, "P")</f>
        <v>0</v>
      </c>
      <c r="BJ4003" t="str">
        <f t="shared" si="62"/>
        <v/>
      </c>
      <c r="BK4003">
        <f>COUNTIFS(AQ4003:BC4003,"C")+COUNTIFS(AQ4003:BC4003,"P")</f>
        <v>1</v>
      </c>
      <c r="BL4003">
        <f>COUNTIF(AC4003:AO4003,"**")</f>
        <v>0</v>
      </c>
      <c r="BM4003">
        <f>COUNTIF(AC4003:AO4003,"P")</f>
        <v>0</v>
      </c>
      <c r="BN4003">
        <f>COUNTIF(AC4003:AO4003,"C")</f>
        <v>0</v>
      </c>
    </row>
    <row r="4004" spans="1:66" x14ac:dyDescent="0.25">
      <c r="A4004">
        <v>1348</v>
      </c>
      <c r="B4004">
        <v>4</v>
      </c>
      <c r="C4004">
        <v>8</v>
      </c>
      <c r="D4004">
        <v>10</v>
      </c>
      <c r="E4004" t="s">
        <v>58</v>
      </c>
      <c r="F4004" t="s">
        <v>2884</v>
      </c>
      <c r="G4004">
        <v>38</v>
      </c>
      <c r="H4004" t="s">
        <v>60</v>
      </c>
      <c r="I4004" t="s">
        <v>65</v>
      </c>
      <c r="N4004" t="s">
        <v>62</v>
      </c>
      <c r="O4004" t="s">
        <v>62</v>
      </c>
      <c r="BE4004">
        <f>COUNTIF(J4004:BD4004,"**")</f>
        <v>2</v>
      </c>
      <c r="BF4004">
        <f>COUNTIF(J4004:BD4004,"*P*")</f>
        <v>2</v>
      </c>
      <c r="BG4004">
        <f>COUNTIF(J4004:BD4004,"*C*")</f>
        <v>0</v>
      </c>
      <c r="BH4004">
        <f>COUNTIF(AQ4004:BC4004, "C")</f>
        <v>0</v>
      </c>
      <c r="BI4004">
        <f>COUNTIF(AQ4004:BC4004, "P")</f>
        <v>0</v>
      </c>
      <c r="BJ4004" t="str">
        <f t="shared" si="62"/>
        <v/>
      </c>
      <c r="BK4004">
        <f>COUNTIFS(AQ4004:BC4004,"C")+COUNTIFS(AQ4004:BC4004,"P")</f>
        <v>0</v>
      </c>
      <c r="BL4004">
        <f>COUNTIF(AC4004:AO4004,"**")</f>
        <v>0</v>
      </c>
      <c r="BM4004">
        <f>COUNTIF(AC4004:AO4004,"P")</f>
        <v>0</v>
      </c>
      <c r="BN4004">
        <f>COUNTIF(AC4004:AO4004,"C")</f>
        <v>0</v>
      </c>
    </row>
    <row r="4005" spans="1:66" x14ac:dyDescent="0.25">
      <c r="A4005">
        <v>1354</v>
      </c>
      <c r="B4005">
        <v>4</v>
      </c>
      <c r="C4005">
        <v>8</v>
      </c>
      <c r="D4005">
        <v>16</v>
      </c>
      <c r="E4005" t="s">
        <v>58</v>
      </c>
      <c r="F4005" t="s">
        <v>1196</v>
      </c>
      <c r="G4005">
        <v>38</v>
      </c>
      <c r="H4005" t="s">
        <v>60</v>
      </c>
      <c r="I4005" t="s">
        <v>61</v>
      </c>
      <c r="K4005" t="s">
        <v>62</v>
      </c>
      <c r="N4005" t="s">
        <v>67</v>
      </c>
      <c r="AL4005" t="s">
        <v>62</v>
      </c>
      <c r="AT4005" t="s">
        <v>67</v>
      </c>
      <c r="BE4005">
        <f>COUNTIF(J4005:BD4005,"**")</f>
        <v>4</v>
      </c>
      <c r="BF4005">
        <f>COUNTIF(J4005:BD4005,"*P*")</f>
        <v>2</v>
      </c>
      <c r="BG4005">
        <f>COUNTIF(J4005:BD4005,"*C*")</f>
        <v>2</v>
      </c>
      <c r="BH4005">
        <f>COUNTIF(AQ4005:BC4005, "C")</f>
        <v>1</v>
      </c>
      <c r="BI4005">
        <f>COUNTIF(AQ4005:BC4005, "P")</f>
        <v>0</v>
      </c>
      <c r="BJ4005" t="str">
        <f t="shared" si="62"/>
        <v/>
      </c>
      <c r="BK4005">
        <f>COUNTIFS(AQ4005:BC4005,"C")+COUNTIFS(AQ4005:BC4005,"P")</f>
        <v>1</v>
      </c>
      <c r="BL4005">
        <f>COUNTIF(AC4005:AO4005,"**")</f>
        <v>1</v>
      </c>
      <c r="BM4005">
        <f>COUNTIF(AC4005:AO4005,"P")</f>
        <v>1</v>
      </c>
      <c r="BN4005">
        <f>COUNTIF(AC4005:AO4005,"C")</f>
        <v>0</v>
      </c>
    </row>
    <row r="4006" spans="1:66" x14ac:dyDescent="0.25">
      <c r="A4006">
        <v>1461</v>
      </c>
      <c r="B4006">
        <v>4</v>
      </c>
      <c r="C4006">
        <v>9</v>
      </c>
      <c r="D4006">
        <v>16</v>
      </c>
      <c r="E4006" t="s">
        <v>58</v>
      </c>
      <c r="F4006" t="s">
        <v>2885</v>
      </c>
      <c r="G4006">
        <v>38</v>
      </c>
      <c r="H4006" t="s">
        <v>64</v>
      </c>
      <c r="I4006" t="s">
        <v>65</v>
      </c>
      <c r="J4006" t="s">
        <v>67</v>
      </c>
      <c r="W4006" t="s">
        <v>67</v>
      </c>
      <c r="AT4006" t="s">
        <v>67</v>
      </c>
      <c r="BE4006">
        <f>COUNTIF(J4006:BD4006,"**")</f>
        <v>3</v>
      </c>
      <c r="BF4006">
        <f>COUNTIF(J4006:BD4006,"*P*")</f>
        <v>0</v>
      </c>
      <c r="BG4006">
        <f>COUNTIF(J4006:BD4006,"*C*")</f>
        <v>3</v>
      </c>
      <c r="BH4006">
        <f>COUNTIF(AQ4006:BC4006, "C")</f>
        <v>1</v>
      </c>
      <c r="BI4006">
        <f>COUNTIF(AQ4006:BC4006, "P")</f>
        <v>0</v>
      </c>
      <c r="BJ4006" t="str">
        <f t="shared" si="62"/>
        <v/>
      </c>
      <c r="BK4006">
        <f>COUNTIFS(AQ4006:BC4006,"C")+COUNTIFS(AQ4006:BC4006,"P")</f>
        <v>1</v>
      </c>
      <c r="BL4006">
        <f>COUNTIF(AC4006:AO4006,"**")</f>
        <v>0</v>
      </c>
      <c r="BM4006">
        <f>COUNTIF(AC4006:AO4006,"P")</f>
        <v>0</v>
      </c>
      <c r="BN4006">
        <f>COUNTIF(AC4006:AO4006,"C")</f>
        <v>0</v>
      </c>
    </row>
    <row r="4007" spans="1:66" x14ac:dyDescent="0.25">
      <c r="A4007">
        <v>1501</v>
      </c>
      <c r="B4007">
        <v>4</v>
      </c>
      <c r="C4007">
        <v>10</v>
      </c>
      <c r="D4007">
        <v>16</v>
      </c>
      <c r="E4007" t="s">
        <v>58</v>
      </c>
      <c r="F4007" t="s">
        <v>2684</v>
      </c>
      <c r="G4007">
        <v>38</v>
      </c>
      <c r="H4007" t="s">
        <v>60</v>
      </c>
      <c r="I4007" t="s">
        <v>65</v>
      </c>
      <c r="J4007" t="s">
        <v>62</v>
      </c>
      <c r="K4007" t="s">
        <v>62</v>
      </c>
      <c r="W4007" t="s">
        <v>62</v>
      </c>
      <c r="AT4007" t="s">
        <v>62</v>
      </c>
      <c r="BE4007">
        <f>COUNTIF(J4007:BD4007,"**")</f>
        <v>4</v>
      </c>
      <c r="BF4007">
        <f>COUNTIF(J4007:BD4007,"*P*")</f>
        <v>4</v>
      </c>
      <c r="BG4007">
        <f>COUNTIF(J4007:BD4007,"*C*")</f>
        <v>0</v>
      </c>
      <c r="BH4007">
        <f>COUNTIF(AQ4007:BC4007, "C")</f>
        <v>0</v>
      </c>
      <c r="BI4007">
        <f>COUNTIF(AQ4007:BC4007, "P")</f>
        <v>1</v>
      </c>
      <c r="BJ4007" t="str">
        <f t="shared" si="62"/>
        <v>X</v>
      </c>
      <c r="BK4007">
        <f>COUNTIFS(AQ4007:BC4007,"C")+COUNTIFS(AQ4007:BC4007,"P")</f>
        <v>1</v>
      </c>
      <c r="BL4007">
        <f>COUNTIF(AC4007:AO4007,"**")</f>
        <v>0</v>
      </c>
      <c r="BM4007">
        <f>COUNTIF(AC4007:AO4007,"P")</f>
        <v>0</v>
      </c>
      <c r="BN4007">
        <f>COUNTIF(AC4007:AO4007,"C")</f>
        <v>0</v>
      </c>
    </row>
    <row r="4008" spans="1:66" x14ac:dyDescent="0.25">
      <c r="A4008">
        <v>1522</v>
      </c>
      <c r="B4008">
        <v>4</v>
      </c>
      <c r="C4008">
        <v>10</v>
      </c>
      <c r="D4008">
        <v>16</v>
      </c>
      <c r="E4008" t="s">
        <v>58</v>
      </c>
      <c r="F4008" t="s">
        <v>2886</v>
      </c>
      <c r="G4008">
        <v>38</v>
      </c>
      <c r="H4008" t="s">
        <v>64</v>
      </c>
      <c r="I4008" t="s">
        <v>65</v>
      </c>
      <c r="K4008" t="s">
        <v>62</v>
      </c>
      <c r="AT4008" t="s">
        <v>67</v>
      </c>
      <c r="AU4008" t="s">
        <v>67</v>
      </c>
      <c r="BD4008" t="s">
        <v>2104</v>
      </c>
      <c r="BE4008">
        <f>COUNTIF(J4008:BD4008,"**")</f>
        <v>4</v>
      </c>
      <c r="BF4008">
        <f>COUNTIF(J4008:BD4008,"*P*")</f>
        <v>1</v>
      </c>
      <c r="BG4008">
        <f>COUNTIF(J4008:BD4008,"*C*")</f>
        <v>3</v>
      </c>
      <c r="BH4008">
        <f>COUNTIF(AQ4008:BC4008, "C")</f>
        <v>2</v>
      </c>
      <c r="BI4008">
        <f>COUNTIF(AQ4008:BC4008, "P")</f>
        <v>0</v>
      </c>
      <c r="BJ4008" t="str">
        <f t="shared" si="62"/>
        <v/>
      </c>
      <c r="BK4008">
        <f>COUNTIFS(AQ4008:BC4008,"C")+COUNTIFS(AQ4008:BC4008,"P")</f>
        <v>2</v>
      </c>
      <c r="BL4008">
        <f>COUNTIF(AC4008:AO4008,"**")</f>
        <v>0</v>
      </c>
      <c r="BM4008">
        <f>COUNTIF(AC4008:AO4008,"P")</f>
        <v>0</v>
      </c>
      <c r="BN4008">
        <f>COUNTIF(AC4008:AO4008,"C")</f>
        <v>0</v>
      </c>
    </row>
    <row r="4009" spans="1:66" x14ac:dyDescent="0.25">
      <c r="A4009">
        <v>1559</v>
      </c>
      <c r="B4009">
        <v>4</v>
      </c>
      <c r="C4009">
        <v>10</v>
      </c>
      <c r="D4009">
        <v>45</v>
      </c>
      <c r="E4009" t="s">
        <v>58</v>
      </c>
      <c r="F4009" t="s">
        <v>207</v>
      </c>
      <c r="G4009">
        <v>38</v>
      </c>
      <c r="H4009" t="s">
        <v>60</v>
      </c>
      <c r="I4009" t="s">
        <v>65</v>
      </c>
      <c r="K4009" t="s">
        <v>62</v>
      </c>
      <c r="O4009" t="s">
        <v>62</v>
      </c>
      <c r="BE4009">
        <f>COUNTIF(J4009:BD4009,"**")</f>
        <v>2</v>
      </c>
      <c r="BF4009">
        <f>COUNTIF(J4009:BD4009,"*P*")</f>
        <v>2</v>
      </c>
      <c r="BG4009">
        <f>COUNTIF(J4009:BD4009,"*C*")</f>
        <v>0</v>
      </c>
      <c r="BH4009">
        <f>COUNTIF(AQ4009:BC4009, "C")</f>
        <v>0</v>
      </c>
      <c r="BI4009">
        <f>COUNTIF(AQ4009:BC4009, "P")</f>
        <v>0</v>
      </c>
      <c r="BJ4009" t="str">
        <f t="shared" si="62"/>
        <v/>
      </c>
      <c r="BK4009">
        <f>COUNTIFS(AQ4009:BC4009,"C")+COUNTIFS(AQ4009:BC4009,"P")</f>
        <v>0</v>
      </c>
      <c r="BL4009">
        <f>COUNTIF(AC4009:AO4009,"**")</f>
        <v>0</v>
      </c>
      <c r="BM4009">
        <f>COUNTIF(AC4009:AO4009,"P")</f>
        <v>0</v>
      </c>
      <c r="BN4009">
        <f>COUNTIF(AC4009:AO4009,"C")</f>
        <v>0</v>
      </c>
    </row>
    <row r="4010" spans="1:66" x14ac:dyDescent="0.25">
      <c r="A4010">
        <v>1596</v>
      </c>
      <c r="B4010">
        <v>4</v>
      </c>
      <c r="C4010">
        <v>11</v>
      </c>
      <c r="D4010">
        <v>16</v>
      </c>
      <c r="E4010" t="s">
        <v>58</v>
      </c>
      <c r="F4010" t="s">
        <v>385</v>
      </c>
      <c r="G4010">
        <v>38</v>
      </c>
      <c r="H4010" t="s">
        <v>60</v>
      </c>
      <c r="I4010" t="s">
        <v>65</v>
      </c>
      <c r="J4010" t="s">
        <v>62</v>
      </c>
      <c r="K4010" t="s">
        <v>62</v>
      </c>
      <c r="W4010" t="s">
        <v>62</v>
      </c>
      <c r="AQ4010" t="s">
        <v>67</v>
      </c>
      <c r="AT4010" t="s">
        <v>67</v>
      </c>
      <c r="AZ4010" t="s">
        <v>67</v>
      </c>
      <c r="BD4010" t="s">
        <v>2887</v>
      </c>
      <c r="BE4010">
        <f>COUNTIF(J4010:BD4010,"**")</f>
        <v>7</v>
      </c>
      <c r="BF4010">
        <f>COUNTIF(J4010:BD4010,"*P*")</f>
        <v>4</v>
      </c>
      <c r="BG4010">
        <f>COUNTIF(J4010:BD4010,"*C*")</f>
        <v>4</v>
      </c>
      <c r="BH4010">
        <f>COUNTIF(AQ4010:BC4010, "C")</f>
        <v>3</v>
      </c>
      <c r="BI4010">
        <f>COUNTIF(AQ4010:BC4010, "P")</f>
        <v>0</v>
      </c>
      <c r="BJ4010" t="str">
        <f t="shared" si="62"/>
        <v/>
      </c>
      <c r="BK4010">
        <f>COUNTIFS(AQ4010:BC4010,"C")+COUNTIFS(AQ4010:BC4010,"P")</f>
        <v>3</v>
      </c>
      <c r="BL4010">
        <f>COUNTIF(AC4010:AO4010,"**")</f>
        <v>0</v>
      </c>
      <c r="BM4010">
        <f>COUNTIF(AC4010:AO4010,"P")</f>
        <v>0</v>
      </c>
      <c r="BN4010">
        <f>COUNTIF(AC4010:AO4010,"C")</f>
        <v>0</v>
      </c>
    </row>
    <row r="4011" spans="1:66" x14ac:dyDescent="0.25">
      <c r="A4011">
        <v>1620</v>
      </c>
      <c r="B4011">
        <v>4</v>
      </c>
      <c r="C4011">
        <v>11</v>
      </c>
      <c r="D4011">
        <v>16</v>
      </c>
      <c r="E4011" t="s">
        <v>58</v>
      </c>
      <c r="F4011" t="s">
        <v>207</v>
      </c>
      <c r="G4011">
        <v>38</v>
      </c>
      <c r="H4011" t="s">
        <v>60</v>
      </c>
      <c r="I4011" t="s">
        <v>65</v>
      </c>
      <c r="O4011" t="s">
        <v>62</v>
      </c>
      <c r="BE4011">
        <f>COUNTIF(J4011:BD4011,"**")</f>
        <v>1</v>
      </c>
      <c r="BF4011">
        <f>COUNTIF(J4011:BD4011,"*P*")</f>
        <v>1</v>
      </c>
      <c r="BG4011">
        <f>COUNTIF(J4011:BD4011,"*C*")</f>
        <v>0</v>
      </c>
      <c r="BH4011">
        <f>COUNTIF(AQ4011:BC4011, "C")</f>
        <v>0</v>
      </c>
      <c r="BI4011">
        <f>COUNTIF(AQ4011:BC4011, "P")</f>
        <v>0</v>
      </c>
      <c r="BJ4011" t="str">
        <f t="shared" si="62"/>
        <v/>
      </c>
      <c r="BK4011">
        <f>COUNTIFS(AQ4011:BC4011,"C")+COUNTIFS(AQ4011:BC4011,"P")</f>
        <v>0</v>
      </c>
      <c r="BL4011">
        <f>COUNTIF(AC4011:AO4011,"**")</f>
        <v>0</v>
      </c>
      <c r="BM4011">
        <f>COUNTIF(AC4011:AO4011,"P")</f>
        <v>0</v>
      </c>
      <c r="BN4011">
        <f>COUNTIF(AC4011:AO4011,"C")</f>
        <v>0</v>
      </c>
    </row>
    <row r="4012" spans="1:66" x14ac:dyDescent="0.25">
      <c r="A4012">
        <v>1629</v>
      </c>
      <c r="B4012">
        <v>4</v>
      </c>
      <c r="C4012">
        <v>11</v>
      </c>
      <c r="D4012">
        <v>16</v>
      </c>
      <c r="E4012" t="s">
        <v>58</v>
      </c>
      <c r="F4012" t="s">
        <v>207</v>
      </c>
      <c r="G4012">
        <v>38</v>
      </c>
      <c r="H4012" t="s">
        <v>60</v>
      </c>
      <c r="I4012" t="s">
        <v>65</v>
      </c>
      <c r="K4012" t="s">
        <v>62</v>
      </c>
      <c r="AT4012" t="s">
        <v>62</v>
      </c>
      <c r="AU4012" t="s">
        <v>62</v>
      </c>
      <c r="BD4012" t="s">
        <v>2888</v>
      </c>
      <c r="BE4012">
        <f>COUNTIF(J4012:BD4012,"**")</f>
        <v>4</v>
      </c>
      <c r="BF4012">
        <f>COUNTIF(J4012:BD4012,"*P*")</f>
        <v>4</v>
      </c>
      <c r="BG4012">
        <f>COUNTIF(J4012:BD4012,"*C*")</f>
        <v>1</v>
      </c>
      <c r="BH4012">
        <f>COUNTIF(AQ4012:BC4012, "C")</f>
        <v>0</v>
      </c>
      <c r="BI4012">
        <f>COUNTIF(AQ4012:BC4012, "P")</f>
        <v>2</v>
      </c>
      <c r="BJ4012" t="str">
        <f t="shared" si="62"/>
        <v>X</v>
      </c>
      <c r="BK4012">
        <f>COUNTIFS(AQ4012:BC4012,"C")+COUNTIFS(AQ4012:BC4012,"P")</f>
        <v>2</v>
      </c>
      <c r="BL4012">
        <f>COUNTIF(AC4012:AO4012,"**")</f>
        <v>0</v>
      </c>
      <c r="BM4012">
        <f>COUNTIF(AC4012:AO4012,"P")</f>
        <v>0</v>
      </c>
      <c r="BN4012">
        <f>COUNTIF(AC4012:AO4012,"C")</f>
        <v>0</v>
      </c>
    </row>
    <row r="4013" spans="1:66" x14ac:dyDescent="0.25">
      <c r="A4013">
        <v>1727</v>
      </c>
      <c r="B4013">
        <v>4</v>
      </c>
      <c r="C4013">
        <v>12</v>
      </c>
      <c r="D4013">
        <v>16</v>
      </c>
      <c r="E4013" t="s">
        <v>58</v>
      </c>
      <c r="F4013" t="s">
        <v>385</v>
      </c>
      <c r="G4013">
        <v>38</v>
      </c>
      <c r="H4013" t="s">
        <v>64</v>
      </c>
      <c r="I4013" t="s">
        <v>65</v>
      </c>
      <c r="N4013" t="s">
        <v>67</v>
      </c>
      <c r="O4013" t="s">
        <v>62</v>
      </c>
      <c r="AT4013" t="s">
        <v>67</v>
      </c>
      <c r="AU4013" t="s">
        <v>67</v>
      </c>
      <c r="BD4013" t="s">
        <v>212</v>
      </c>
      <c r="BE4013">
        <f>COUNTIF(J4013:BD4013,"**")</f>
        <v>5</v>
      </c>
      <c r="BF4013">
        <f>COUNTIF(J4013:BD4013,"*P*")</f>
        <v>1</v>
      </c>
      <c r="BG4013">
        <f>COUNTIF(J4013:BD4013,"*C*")</f>
        <v>4</v>
      </c>
      <c r="BH4013">
        <f>COUNTIF(AQ4013:BC4013, "C")</f>
        <v>2</v>
      </c>
      <c r="BI4013">
        <f>COUNTIF(AQ4013:BC4013, "P")</f>
        <v>0</v>
      </c>
      <c r="BJ4013" t="str">
        <f t="shared" si="62"/>
        <v/>
      </c>
      <c r="BK4013">
        <f>COUNTIFS(AQ4013:BC4013,"C")+COUNTIFS(AQ4013:BC4013,"P")</f>
        <v>2</v>
      </c>
      <c r="BL4013">
        <f>COUNTIF(AC4013:AO4013,"**")</f>
        <v>0</v>
      </c>
      <c r="BM4013">
        <f>COUNTIF(AC4013:AO4013,"P")</f>
        <v>0</v>
      </c>
      <c r="BN4013">
        <f>COUNTIF(AC4013:AO4013,"C")</f>
        <v>0</v>
      </c>
    </row>
    <row r="4014" spans="1:66" x14ac:dyDescent="0.25">
      <c r="A4014">
        <v>1822</v>
      </c>
      <c r="B4014">
        <v>5</v>
      </c>
      <c r="C4014">
        <v>1</v>
      </c>
      <c r="D4014">
        <v>27</v>
      </c>
      <c r="E4014" t="s">
        <v>58</v>
      </c>
      <c r="F4014" t="s">
        <v>662</v>
      </c>
      <c r="G4014">
        <v>38</v>
      </c>
      <c r="H4014" t="s">
        <v>60</v>
      </c>
      <c r="I4014" t="s">
        <v>65</v>
      </c>
      <c r="W4014" t="s">
        <v>62</v>
      </c>
      <c r="BE4014">
        <f>COUNTIF(J4014:BD4014,"**")</f>
        <v>1</v>
      </c>
      <c r="BF4014">
        <f>COUNTIF(J4014:BD4014,"*P*")</f>
        <v>1</v>
      </c>
      <c r="BG4014">
        <f>COUNTIF(J4014:BD4014,"*C*")</f>
        <v>0</v>
      </c>
      <c r="BH4014">
        <f>COUNTIF(AQ4014:BC4014, "C")</f>
        <v>0</v>
      </c>
      <c r="BI4014">
        <f>COUNTIF(AQ4014:BC4014, "P")</f>
        <v>0</v>
      </c>
      <c r="BJ4014" t="str">
        <f t="shared" si="62"/>
        <v/>
      </c>
      <c r="BK4014">
        <f>COUNTIFS(AQ4014:BC4014,"C")+COUNTIFS(AQ4014:BC4014,"P")</f>
        <v>0</v>
      </c>
      <c r="BL4014">
        <f>COUNTIF(AC4014:AO4014,"**")</f>
        <v>0</v>
      </c>
      <c r="BM4014">
        <f>COUNTIF(AC4014:AO4014,"P")</f>
        <v>0</v>
      </c>
      <c r="BN4014">
        <f>COUNTIF(AC4014:AO4014,"C")</f>
        <v>0</v>
      </c>
    </row>
    <row r="4015" spans="1:66" x14ac:dyDescent="0.25">
      <c r="A4015">
        <v>1921</v>
      </c>
      <c r="B4015">
        <v>5</v>
      </c>
      <c r="C4015">
        <v>2</v>
      </c>
      <c r="D4015">
        <v>42</v>
      </c>
      <c r="E4015" t="s">
        <v>58</v>
      </c>
      <c r="F4015" t="s">
        <v>317</v>
      </c>
      <c r="G4015">
        <v>38</v>
      </c>
      <c r="H4015" t="s">
        <v>60</v>
      </c>
      <c r="I4015" t="s">
        <v>65</v>
      </c>
      <c r="AD4015" t="s">
        <v>62</v>
      </c>
      <c r="AU4015" t="s">
        <v>67</v>
      </c>
      <c r="BD4015" t="s">
        <v>2889</v>
      </c>
      <c r="BE4015">
        <f>COUNTIF(J4015:BD4015,"**")</f>
        <v>3</v>
      </c>
      <c r="BF4015">
        <f>COUNTIF(J4015:BD4015,"*P*")</f>
        <v>2</v>
      </c>
      <c r="BG4015">
        <f>COUNTIF(J4015:BD4015,"*C*")</f>
        <v>1</v>
      </c>
      <c r="BH4015">
        <f>COUNTIF(AQ4015:BC4015, "C")</f>
        <v>1</v>
      </c>
      <c r="BI4015">
        <f>COUNTIF(AQ4015:BC4015, "P")</f>
        <v>0</v>
      </c>
      <c r="BJ4015" t="str">
        <f t="shared" si="62"/>
        <v/>
      </c>
      <c r="BK4015">
        <f>COUNTIFS(AQ4015:BC4015,"C")+COUNTIFS(AQ4015:BC4015,"P")</f>
        <v>1</v>
      </c>
      <c r="BL4015">
        <f>COUNTIF(AC4015:AO4015,"**")</f>
        <v>1</v>
      </c>
      <c r="BM4015">
        <f>COUNTIF(AC4015:AO4015,"P")</f>
        <v>1</v>
      </c>
      <c r="BN4015">
        <f>COUNTIF(AC4015:AO4015,"C")</f>
        <v>0</v>
      </c>
    </row>
    <row r="4016" spans="1:66" x14ac:dyDescent="0.25">
      <c r="A4016">
        <v>2026</v>
      </c>
      <c r="B4016">
        <v>5</v>
      </c>
      <c r="C4016">
        <v>4</v>
      </c>
      <c r="D4016">
        <v>35</v>
      </c>
      <c r="E4016" t="s">
        <v>58</v>
      </c>
      <c r="F4016" t="s">
        <v>546</v>
      </c>
      <c r="G4016">
        <v>38</v>
      </c>
      <c r="H4016" t="s">
        <v>60</v>
      </c>
      <c r="I4016" t="s">
        <v>61</v>
      </c>
      <c r="N4016" t="s">
        <v>62</v>
      </c>
      <c r="O4016" t="s">
        <v>62</v>
      </c>
      <c r="BE4016">
        <f>COUNTIF(J4016:BD4016,"**")</f>
        <v>2</v>
      </c>
      <c r="BF4016">
        <f>COUNTIF(J4016:BD4016,"*P*")</f>
        <v>2</v>
      </c>
      <c r="BG4016">
        <f>COUNTIF(J4016:BD4016,"*C*")</f>
        <v>0</v>
      </c>
      <c r="BH4016">
        <f>COUNTIF(AQ4016:BC4016, "C")</f>
        <v>0</v>
      </c>
      <c r="BI4016">
        <f>COUNTIF(AQ4016:BC4016, "P")</f>
        <v>0</v>
      </c>
      <c r="BJ4016" t="str">
        <f t="shared" si="62"/>
        <v/>
      </c>
      <c r="BK4016">
        <f>COUNTIFS(AQ4016:BC4016,"C")+COUNTIFS(AQ4016:BC4016,"P")</f>
        <v>0</v>
      </c>
      <c r="BL4016">
        <f>COUNTIF(AC4016:AO4016,"**")</f>
        <v>0</v>
      </c>
      <c r="BM4016">
        <f>COUNTIF(AC4016:AO4016,"P")</f>
        <v>0</v>
      </c>
      <c r="BN4016">
        <f>COUNTIF(AC4016:AO4016,"C")</f>
        <v>0</v>
      </c>
    </row>
    <row r="4017" spans="1:66" x14ac:dyDescent="0.25">
      <c r="A4017">
        <v>2084</v>
      </c>
      <c r="B4017">
        <v>5</v>
      </c>
      <c r="C4017">
        <v>6</v>
      </c>
      <c r="D4017">
        <v>9</v>
      </c>
      <c r="E4017" t="s">
        <v>58</v>
      </c>
      <c r="F4017" t="s">
        <v>208</v>
      </c>
      <c r="G4017">
        <v>38</v>
      </c>
      <c r="H4017" t="s">
        <v>60</v>
      </c>
      <c r="I4017" t="s">
        <v>65</v>
      </c>
      <c r="O4017" t="s">
        <v>67</v>
      </c>
      <c r="BB4017" t="s">
        <v>67</v>
      </c>
      <c r="BE4017">
        <f>COUNTIF(J4017:BD4017,"**")</f>
        <v>2</v>
      </c>
      <c r="BF4017">
        <f>COUNTIF(J4017:BD4017,"*P*")</f>
        <v>0</v>
      </c>
      <c r="BG4017">
        <f>COUNTIF(J4017:BD4017,"*C*")</f>
        <v>2</v>
      </c>
      <c r="BH4017">
        <f>COUNTIF(AQ4017:BC4017, "C")</f>
        <v>1</v>
      </c>
      <c r="BI4017">
        <f>COUNTIF(AQ4017:BC4017, "P")</f>
        <v>0</v>
      </c>
      <c r="BJ4017" t="str">
        <f t="shared" si="62"/>
        <v/>
      </c>
      <c r="BK4017">
        <f>COUNTIFS(AQ4017:BC4017,"C")+COUNTIFS(AQ4017:BC4017,"P")</f>
        <v>1</v>
      </c>
      <c r="BL4017">
        <f>COUNTIF(AC4017:AO4017,"**")</f>
        <v>0</v>
      </c>
      <c r="BM4017">
        <f>COUNTIF(AC4017:AO4017,"P")</f>
        <v>0</v>
      </c>
      <c r="BN4017">
        <f>COUNTIF(AC4017:AO4017,"C")</f>
        <v>0</v>
      </c>
    </row>
    <row r="4018" spans="1:66" x14ac:dyDescent="0.25">
      <c r="A4018">
        <v>2095</v>
      </c>
      <c r="B4018">
        <v>5</v>
      </c>
      <c r="C4018">
        <v>6</v>
      </c>
      <c r="D4018">
        <v>42</v>
      </c>
      <c r="E4018" t="s">
        <v>58</v>
      </c>
      <c r="F4018" t="s">
        <v>308</v>
      </c>
      <c r="G4018">
        <v>38</v>
      </c>
      <c r="H4018" t="s">
        <v>64</v>
      </c>
      <c r="I4018" t="s">
        <v>65</v>
      </c>
      <c r="J4018" t="s">
        <v>62</v>
      </c>
      <c r="O4018" t="s">
        <v>62</v>
      </c>
      <c r="W4018" t="s">
        <v>67</v>
      </c>
      <c r="BE4018">
        <f>COUNTIF(J4018:BD4018,"**")</f>
        <v>3</v>
      </c>
      <c r="BF4018">
        <f>COUNTIF(J4018:BD4018,"*P*")</f>
        <v>2</v>
      </c>
      <c r="BG4018">
        <f>COUNTIF(J4018:BD4018,"*C*")</f>
        <v>1</v>
      </c>
      <c r="BH4018">
        <f>COUNTIF(AQ4018:BC4018, "C")</f>
        <v>0</v>
      </c>
      <c r="BI4018">
        <f>COUNTIF(AQ4018:BC4018, "P")</f>
        <v>0</v>
      </c>
      <c r="BJ4018" t="str">
        <f t="shared" si="62"/>
        <v/>
      </c>
      <c r="BK4018">
        <f>COUNTIFS(AQ4018:BC4018,"C")+COUNTIFS(AQ4018:BC4018,"P")</f>
        <v>0</v>
      </c>
      <c r="BL4018">
        <f>COUNTIF(AC4018:AO4018,"**")</f>
        <v>0</v>
      </c>
      <c r="BM4018">
        <f>COUNTIF(AC4018:AO4018,"P")</f>
        <v>0</v>
      </c>
      <c r="BN4018">
        <f>COUNTIF(AC4018:AO4018,"C")</f>
        <v>0</v>
      </c>
    </row>
    <row r="4019" spans="1:66" x14ac:dyDescent="0.25">
      <c r="A4019">
        <v>2262</v>
      </c>
      <c r="B4019">
        <v>5</v>
      </c>
      <c r="C4019">
        <v>8</v>
      </c>
      <c r="D4019">
        <v>42</v>
      </c>
      <c r="E4019" t="s">
        <v>58</v>
      </c>
      <c r="F4019" t="s">
        <v>1956</v>
      </c>
      <c r="G4019">
        <v>38</v>
      </c>
      <c r="H4019" t="s">
        <v>60</v>
      </c>
      <c r="I4019" t="s">
        <v>65</v>
      </c>
      <c r="N4019" t="s">
        <v>67</v>
      </c>
      <c r="BE4019">
        <f>COUNTIF(J4019:BD4019,"**")</f>
        <v>1</v>
      </c>
      <c r="BF4019">
        <f>COUNTIF(J4019:BD4019,"*P*")</f>
        <v>0</v>
      </c>
      <c r="BG4019">
        <f>COUNTIF(J4019:BD4019,"*C*")</f>
        <v>1</v>
      </c>
      <c r="BH4019">
        <f>COUNTIF(AQ4019:BC4019, "C")</f>
        <v>0</v>
      </c>
      <c r="BI4019">
        <f>COUNTIF(AQ4019:BC4019, "P")</f>
        <v>0</v>
      </c>
      <c r="BJ4019" t="str">
        <f t="shared" si="62"/>
        <v/>
      </c>
      <c r="BK4019">
        <f>COUNTIFS(AQ4019:BC4019,"C")+COUNTIFS(AQ4019:BC4019,"P")</f>
        <v>0</v>
      </c>
      <c r="BL4019">
        <f>COUNTIF(AC4019:AO4019,"**")</f>
        <v>0</v>
      </c>
      <c r="BM4019">
        <f>COUNTIF(AC4019:AO4019,"P")</f>
        <v>0</v>
      </c>
      <c r="BN4019">
        <f>COUNTIF(AC4019:AO4019,"C")</f>
        <v>0</v>
      </c>
    </row>
    <row r="4020" spans="1:66" x14ac:dyDescent="0.25">
      <c r="A4020">
        <v>2363</v>
      </c>
      <c r="B4020">
        <v>5</v>
      </c>
      <c r="C4020">
        <v>11</v>
      </c>
      <c r="D4020">
        <v>35</v>
      </c>
      <c r="E4020" t="s">
        <v>58</v>
      </c>
      <c r="F4020" t="s">
        <v>208</v>
      </c>
      <c r="G4020">
        <v>38</v>
      </c>
      <c r="H4020" t="s">
        <v>60</v>
      </c>
      <c r="I4020" t="s">
        <v>65</v>
      </c>
      <c r="K4020" t="s">
        <v>62</v>
      </c>
      <c r="N4020" t="s">
        <v>67</v>
      </c>
      <c r="O4020" t="s">
        <v>67</v>
      </c>
      <c r="AQ4020" t="s">
        <v>67</v>
      </c>
      <c r="AT4020" t="s">
        <v>67</v>
      </c>
      <c r="AZ4020" t="s">
        <v>62</v>
      </c>
      <c r="BE4020">
        <f>COUNTIF(J4020:BD4020,"**")</f>
        <v>6</v>
      </c>
      <c r="BF4020">
        <f>COUNTIF(J4020:BD4020,"*P*")</f>
        <v>2</v>
      </c>
      <c r="BG4020">
        <f>COUNTIF(J4020:BD4020,"*C*")</f>
        <v>4</v>
      </c>
      <c r="BH4020">
        <f>COUNTIF(AQ4020:BC4020, "C")</f>
        <v>2</v>
      </c>
      <c r="BI4020">
        <f>COUNTIF(AQ4020:BC4020, "P")</f>
        <v>1</v>
      </c>
      <c r="BJ4020" t="str">
        <f t="shared" si="62"/>
        <v/>
      </c>
      <c r="BK4020">
        <f>COUNTIFS(AQ4020:BC4020,"C")+COUNTIFS(AQ4020:BC4020,"P")</f>
        <v>3</v>
      </c>
      <c r="BL4020">
        <f>COUNTIF(AC4020:AO4020,"**")</f>
        <v>0</v>
      </c>
      <c r="BM4020">
        <f>COUNTIF(AC4020:AO4020,"P")</f>
        <v>0</v>
      </c>
      <c r="BN4020">
        <f>COUNTIF(AC4020:AO4020,"C")</f>
        <v>0</v>
      </c>
    </row>
    <row r="4021" spans="1:66" x14ac:dyDescent="0.25">
      <c r="A4021">
        <v>2392</v>
      </c>
      <c r="B4021">
        <v>5</v>
      </c>
      <c r="C4021">
        <v>9</v>
      </c>
      <c r="D4021">
        <v>42</v>
      </c>
      <c r="E4021" t="s">
        <v>58</v>
      </c>
      <c r="F4021" t="s">
        <v>241</v>
      </c>
      <c r="G4021">
        <v>38</v>
      </c>
      <c r="H4021" t="s">
        <v>60</v>
      </c>
      <c r="I4021" t="s">
        <v>65</v>
      </c>
      <c r="AD4021" t="s">
        <v>62</v>
      </c>
      <c r="AY4021" t="s">
        <v>67</v>
      </c>
      <c r="BE4021">
        <f>COUNTIF(J4021:BD4021,"**")</f>
        <v>2</v>
      </c>
      <c r="BF4021">
        <f>COUNTIF(J4021:BD4021,"*P*")</f>
        <v>1</v>
      </c>
      <c r="BG4021">
        <f>COUNTIF(J4021:BD4021,"*C*")</f>
        <v>1</v>
      </c>
      <c r="BH4021">
        <f>COUNTIF(AQ4021:BC4021, "C")</f>
        <v>1</v>
      </c>
      <c r="BI4021">
        <f>COUNTIF(AQ4021:BC4021, "P")</f>
        <v>0</v>
      </c>
      <c r="BJ4021" t="str">
        <f t="shared" si="62"/>
        <v/>
      </c>
      <c r="BK4021">
        <f>COUNTIFS(AQ4021:BC4021,"C")+COUNTIFS(AQ4021:BC4021,"P")</f>
        <v>1</v>
      </c>
      <c r="BL4021">
        <f>COUNTIF(AC4021:AO4021,"**")</f>
        <v>1</v>
      </c>
      <c r="BM4021">
        <f>COUNTIF(AC4021:AO4021,"P")</f>
        <v>1</v>
      </c>
      <c r="BN4021">
        <f>COUNTIF(AC4021:AO4021,"C")</f>
        <v>0</v>
      </c>
    </row>
    <row r="4022" spans="1:66" x14ac:dyDescent="0.25">
      <c r="A4022">
        <v>2396</v>
      </c>
      <c r="B4022">
        <v>5</v>
      </c>
      <c r="C4022">
        <v>12</v>
      </c>
      <c r="D4022">
        <v>27</v>
      </c>
      <c r="E4022" t="s">
        <v>58</v>
      </c>
      <c r="F4022" t="s">
        <v>208</v>
      </c>
      <c r="G4022">
        <v>38</v>
      </c>
      <c r="H4022" t="s">
        <v>60</v>
      </c>
      <c r="I4022" t="s">
        <v>65</v>
      </c>
      <c r="J4022" t="s">
        <v>62</v>
      </c>
      <c r="Q4022" t="s">
        <v>67</v>
      </c>
      <c r="W4022" t="s">
        <v>67</v>
      </c>
      <c r="AU4022" t="s">
        <v>67</v>
      </c>
      <c r="BD4022" t="s">
        <v>2890</v>
      </c>
      <c r="BE4022">
        <f>COUNTIF(J4022:BD4022,"**")</f>
        <v>5</v>
      </c>
      <c r="BF4022">
        <f>COUNTIF(J4022:BD4022,"*P*")</f>
        <v>2</v>
      </c>
      <c r="BG4022">
        <f>COUNTIF(J4022:BD4022,"*C*")</f>
        <v>4</v>
      </c>
      <c r="BH4022">
        <f>COUNTIF(AQ4022:BC4022, "C")</f>
        <v>1</v>
      </c>
      <c r="BI4022">
        <f>COUNTIF(AQ4022:BC4022, "P")</f>
        <v>0</v>
      </c>
      <c r="BJ4022" t="str">
        <f t="shared" si="62"/>
        <v/>
      </c>
      <c r="BK4022">
        <f>COUNTIFS(AQ4022:BC4022,"C")+COUNTIFS(AQ4022:BC4022,"P")</f>
        <v>1</v>
      </c>
      <c r="BL4022">
        <f>COUNTIF(AC4022:AO4022,"**")</f>
        <v>0</v>
      </c>
      <c r="BM4022">
        <f>COUNTIF(AC4022:AO4022,"P")</f>
        <v>0</v>
      </c>
      <c r="BN4022">
        <f>COUNTIF(AC4022:AO4022,"C")</f>
        <v>0</v>
      </c>
    </row>
    <row r="4023" spans="1:66" x14ac:dyDescent="0.25">
      <c r="A4023">
        <v>2487</v>
      </c>
      <c r="B4023">
        <v>6</v>
      </c>
      <c r="C4023">
        <v>1</v>
      </c>
      <c r="D4023">
        <v>52</v>
      </c>
      <c r="E4023" t="s">
        <v>58</v>
      </c>
      <c r="F4023" t="s">
        <v>306</v>
      </c>
      <c r="G4023">
        <v>38</v>
      </c>
      <c r="H4023" t="s">
        <v>60</v>
      </c>
      <c r="I4023" t="s">
        <v>65</v>
      </c>
      <c r="N4023" t="s">
        <v>62</v>
      </c>
      <c r="AT4023" t="s">
        <v>67</v>
      </c>
      <c r="BE4023">
        <f>COUNTIF(J4023:BD4023,"**")</f>
        <v>2</v>
      </c>
      <c r="BF4023">
        <f>COUNTIF(J4023:BD4023,"*P*")</f>
        <v>1</v>
      </c>
      <c r="BG4023">
        <f>COUNTIF(J4023:BD4023,"*C*")</f>
        <v>1</v>
      </c>
      <c r="BH4023">
        <f>COUNTIF(AQ4023:BC4023, "C")</f>
        <v>1</v>
      </c>
      <c r="BI4023">
        <f>COUNTIF(AQ4023:BC4023, "P")</f>
        <v>0</v>
      </c>
      <c r="BJ4023" t="str">
        <f t="shared" si="62"/>
        <v/>
      </c>
      <c r="BK4023">
        <f>COUNTIFS(AQ4023:BC4023,"C")+COUNTIFS(AQ4023:BC4023,"P")</f>
        <v>1</v>
      </c>
      <c r="BL4023">
        <f>COUNTIF(AC4023:AO4023,"**")</f>
        <v>0</v>
      </c>
      <c r="BM4023">
        <f>COUNTIF(AC4023:AO4023,"P")</f>
        <v>0</v>
      </c>
      <c r="BN4023">
        <f>COUNTIF(AC4023:AO4023,"C")</f>
        <v>0</v>
      </c>
    </row>
    <row r="4024" spans="1:66" x14ac:dyDescent="0.25">
      <c r="A4024">
        <v>2556</v>
      </c>
      <c r="B4024">
        <v>6</v>
      </c>
      <c r="C4024">
        <v>2</v>
      </c>
      <c r="D4024">
        <v>51</v>
      </c>
      <c r="E4024" t="s">
        <v>58</v>
      </c>
      <c r="F4024" t="s">
        <v>137</v>
      </c>
      <c r="G4024">
        <v>38</v>
      </c>
      <c r="H4024" t="s">
        <v>60</v>
      </c>
      <c r="I4024" t="s">
        <v>65</v>
      </c>
      <c r="K4024" t="s">
        <v>62</v>
      </c>
      <c r="O4024" t="s">
        <v>62</v>
      </c>
      <c r="BE4024">
        <f>COUNTIF(J4024:BD4024,"**")</f>
        <v>2</v>
      </c>
      <c r="BF4024">
        <f>COUNTIF(J4024:BD4024,"*P*")</f>
        <v>2</v>
      </c>
      <c r="BG4024">
        <f>COUNTIF(J4024:BD4024,"*C*")</f>
        <v>0</v>
      </c>
      <c r="BH4024">
        <f>COUNTIF(AQ4024:BC4024, "C")</f>
        <v>0</v>
      </c>
      <c r="BI4024">
        <f>COUNTIF(AQ4024:BC4024, "P")</f>
        <v>0</v>
      </c>
      <c r="BJ4024" t="str">
        <f t="shared" si="62"/>
        <v/>
      </c>
      <c r="BK4024">
        <f>COUNTIFS(AQ4024:BC4024,"C")+COUNTIFS(AQ4024:BC4024,"P")</f>
        <v>0</v>
      </c>
      <c r="BL4024">
        <f>COUNTIF(AC4024:AO4024,"**")</f>
        <v>0</v>
      </c>
      <c r="BM4024">
        <f>COUNTIF(AC4024:AO4024,"P")</f>
        <v>0</v>
      </c>
      <c r="BN4024">
        <f>COUNTIF(AC4024:AO4024,"C")</f>
        <v>0</v>
      </c>
    </row>
    <row r="4025" spans="1:66" x14ac:dyDescent="0.25">
      <c r="A4025">
        <v>2569</v>
      </c>
      <c r="B4025">
        <v>6</v>
      </c>
      <c r="C4025">
        <v>2</v>
      </c>
      <c r="D4025">
        <v>52</v>
      </c>
      <c r="E4025" t="s">
        <v>58</v>
      </c>
      <c r="F4025" t="s">
        <v>243</v>
      </c>
      <c r="G4025">
        <v>38</v>
      </c>
      <c r="H4025" t="s">
        <v>64</v>
      </c>
      <c r="I4025" t="s">
        <v>65</v>
      </c>
      <c r="J4025" t="s">
        <v>62</v>
      </c>
      <c r="W4025" t="s">
        <v>67</v>
      </c>
      <c r="BE4025">
        <f>COUNTIF(J4025:BD4025,"**")</f>
        <v>2</v>
      </c>
      <c r="BF4025">
        <f>COUNTIF(J4025:BD4025,"*P*")</f>
        <v>1</v>
      </c>
      <c r="BG4025">
        <f>COUNTIF(J4025:BD4025,"*C*")</f>
        <v>1</v>
      </c>
      <c r="BH4025">
        <f>COUNTIF(AQ4025:BC4025, "C")</f>
        <v>0</v>
      </c>
      <c r="BI4025">
        <f>COUNTIF(AQ4025:BC4025, "P")</f>
        <v>0</v>
      </c>
      <c r="BJ4025" t="str">
        <f t="shared" si="62"/>
        <v/>
      </c>
      <c r="BK4025">
        <f>COUNTIFS(AQ4025:BC4025,"C")+COUNTIFS(AQ4025:BC4025,"P")</f>
        <v>0</v>
      </c>
      <c r="BL4025">
        <f>COUNTIF(AC4025:AO4025,"**")</f>
        <v>0</v>
      </c>
      <c r="BM4025">
        <f>COUNTIF(AC4025:AO4025,"P")</f>
        <v>0</v>
      </c>
      <c r="BN4025">
        <f>COUNTIF(AC4025:AO4025,"C")</f>
        <v>0</v>
      </c>
    </row>
    <row r="4026" spans="1:66" x14ac:dyDescent="0.25">
      <c r="A4026">
        <v>2617</v>
      </c>
      <c r="B4026">
        <v>6</v>
      </c>
      <c r="C4026">
        <v>3</v>
      </c>
      <c r="D4026">
        <v>52</v>
      </c>
      <c r="E4026" t="s">
        <v>58</v>
      </c>
      <c r="F4026" t="s">
        <v>243</v>
      </c>
      <c r="G4026">
        <v>38</v>
      </c>
      <c r="H4026" t="s">
        <v>60</v>
      </c>
      <c r="I4026" t="s">
        <v>65</v>
      </c>
      <c r="J4026" t="s">
        <v>62</v>
      </c>
      <c r="W4026" t="s">
        <v>67</v>
      </c>
      <c r="BE4026">
        <f>COUNTIF(J4026:BD4026,"**")</f>
        <v>2</v>
      </c>
      <c r="BF4026">
        <f>COUNTIF(J4026:BD4026,"*P*")</f>
        <v>1</v>
      </c>
      <c r="BG4026">
        <f>COUNTIF(J4026:BD4026,"*C*")</f>
        <v>1</v>
      </c>
      <c r="BH4026">
        <f>COUNTIF(AQ4026:BC4026, "C")</f>
        <v>0</v>
      </c>
      <c r="BI4026">
        <f>COUNTIF(AQ4026:BC4026, "P")</f>
        <v>0</v>
      </c>
      <c r="BJ4026" t="str">
        <f t="shared" si="62"/>
        <v/>
      </c>
      <c r="BK4026">
        <f>COUNTIFS(AQ4026:BC4026,"C")+COUNTIFS(AQ4026:BC4026,"P")</f>
        <v>0</v>
      </c>
      <c r="BL4026">
        <f>COUNTIF(AC4026:AO4026,"**")</f>
        <v>0</v>
      </c>
      <c r="BM4026">
        <f>COUNTIF(AC4026:AO4026,"P")</f>
        <v>0</v>
      </c>
      <c r="BN4026">
        <f>COUNTIF(AC4026:AO4026,"C")</f>
        <v>0</v>
      </c>
    </row>
    <row r="4027" spans="1:66" x14ac:dyDescent="0.25">
      <c r="A4027">
        <v>2823</v>
      </c>
      <c r="B4027">
        <v>6</v>
      </c>
      <c r="C4027">
        <v>6</v>
      </c>
      <c r="D4027">
        <v>52</v>
      </c>
      <c r="E4027" t="s">
        <v>58</v>
      </c>
      <c r="F4027" t="s">
        <v>1796</v>
      </c>
      <c r="G4027">
        <v>38</v>
      </c>
      <c r="H4027" t="s">
        <v>64</v>
      </c>
      <c r="I4027" t="s">
        <v>65</v>
      </c>
      <c r="AY4027" t="s">
        <v>67</v>
      </c>
      <c r="BE4027">
        <f>COUNTIF(J4027:BD4027,"**")</f>
        <v>1</v>
      </c>
      <c r="BF4027">
        <f>COUNTIF(J4027:BD4027,"*P*")</f>
        <v>0</v>
      </c>
      <c r="BG4027">
        <f>COUNTIF(J4027:BD4027,"*C*")</f>
        <v>1</v>
      </c>
      <c r="BH4027">
        <f>COUNTIF(AQ4027:BC4027, "C")</f>
        <v>1</v>
      </c>
      <c r="BI4027">
        <f>COUNTIF(AQ4027:BC4027, "P")</f>
        <v>0</v>
      </c>
      <c r="BJ4027" t="str">
        <f t="shared" si="62"/>
        <v/>
      </c>
      <c r="BK4027">
        <f>COUNTIFS(AQ4027:BC4027,"C")+COUNTIFS(AQ4027:BC4027,"P")</f>
        <v>1</v>
      </c>
      <c r="BL4027">
        <f>COUNTIF(AC4027:AO4027,"**")</f>
        <v>0</v>
      </c>
      <c r="BM4027">
        <f>COUNTIF(AC4027:AO4027,"P")</f>
        <v>0</v>
      </c>
      <c r="BN4027">
        <f>COUNTIF(AC4027:AO4027,"C")</f>
        <v>0</v>
      </c>
    </row>
    <row r="4028" spans="1:66" x14ac:dyDescent="0.25">
      <c r="A4028">
        <v>2893</v>
      </c>
      <c r="B4028">
        <v>6</v>
      </c>
      <c r="C4028">
        <v>7</v>
      </c>
      <c r="D4028">
        <v>52</v>
      </c>
      <c r="E4028" t="s">
        <v>58</v>
      </c>
      <c r="F4028" t="s">
        <v>2891</v>
      </c>
      <c r="G4028">
        <v>38</v>
      </c>
      <c r="H4028" t="s">
        <v>60</v>
      </c>
      <c r="I4028" t="s">
        <v>65</v>
      </c>
      <c r="AD4028" t="s">
        <v>67</v>
      </c>
      <c r="AU4028" t="s">
        <v>67</v>
      </c>
      <c r="BA4028" t="s">
        <v>67</v>
      </c>
      <c r="BD4028" t="s">
        <v>395</v>
      </c>
      <c r="BE4028">
        <f>COUNTIF(J4028:BD4028,"**")</f>
        <v>4</v>
      </c>
      <c r="BF4028">
        <f>COUNTIF(J4028:BD4028,"*P*")</f>
        <v>0</v>
      </c>
      <c r="BG4028">
        <f>COUNTIF(J4028:BD4028,"*C*")</f>
        <v>3</v>
      </c>
      <c r="BH4028">
        <f>COUNTIF(AQ4028:BC4028, "C")</f>
        <v>2</v>
      </c>
      <c r="BI4028">
        <f>COUNTIF(AQ4028:BC4028, "P")</f>
        <v>0</v>
      </c>
      <c r="BJ4028" t="str">
        <f t="shared" si="62"/>
        <v/>
      </c>
      <c r="BK4028">
        <f>COUNTIFS(AQ4028:BC4028,"C")+COUNTIFS(AQ4028:BC4028,"P")</f>
        <v>2</v>
      </c>
      <c r="BL4028">
        <f>COUNTIF(AC4028:AO4028,"**")</f>
        <v>1</v>
      </c>
      <c r="BM4028">
        <f>COUNTIF(AC4028:AO4028,"P")</f>
        <v>0</v>
      </c>
      <c r="BN4028">
        <f>COUNTIF(AC4028:AO4028,"C")</f>
        <v>1</v>
      </c>
    </row>
    <row r="4029" spans="1:66" x14ac:dyDescent="0.25">
      <c r="A4029">
        <v>2938</v>
      </c>
      <c r="B4029">
        <v>6</v>
      </c>
      <c r="C4029">
        <v>7</v>
      </c>
      <c r="D4029">
        <v>51</v>
      </c>
      <c r="E4029" t="s">
        <v>58</v>
      </c>
      <c r="F4029" t="s">
        <v>137</v>
      </c>
      <c r="G4029">
        <v>38</v>
      </c>
      <c r="H4029" t="s">
        <v>60</v>
      </c>
      <c r="I4029" t="s">
        <v>65</v>
      </c>
      <c r="AL4029" t="s">
        <v>62</v>
      </c>
      <c r="BE4029">
        <f>COUNTIF(J4029:BD4029,"**")</f>
        <v>1</v>
      </c>
      <c r="BF4029">
        <f>COUNTIF(J4029:BD4029,"*P*")</f>
        <v>1</v>
      </c>
      <c r="BG4029">
        <f>COUNTIF(J4029:BD4029,"*C*")</f>
        <v>0</v>
      </c>
      <c r="BH4029">
        <f>COUNTIF(AQ4029:BC4029, "C")</f>
        <v>0</v>
      </c>
      <c r="BI4029">
        <f>COUNTIF(AQ4029:BC4029, "P")</f>
        <v>0</v>
      </c>
      <c r="BJ4029" t="str">
        <f t="shared" si="62"/>
        <v/>
      </c>
      <c r="BK4029">
        <f>COUNTIFS(AQ4029:BC4029,"C")+COUNTIFS(AQ4029:BC4029,"P")</f>
        <v>0</v>
      </c>
      <c r="BL4029">
        <f>COUNTIF(AC4029:AO4029,"**")</f>
        <v>1</v>
      </c>
      <c r="BM4029">
        <f>COUNTIF(AC4029:AO4029,"P")</f>
        <v>1</v>
      </c>
      <c r="BN4029">
        <f>COUNTIF(AC4029:AO4029,"C")</f>
        <v>0</v>
      </c>
    </row>
    <row r="4030" spans="1:66" x14ac:dyDescent="0.25">
      <c r="A4030">
        <v>3062</v>
      </c>
      <c r="B4030">
        <v>6</v>
      </c>
      <c r="C4030">
        <v>9</v>
      </c>
      <c r="D4030">
        <v>52</v>
      </c>
      <c r="E4030" t="s">
        <v>58</v>
      </c>
      <c r="F4030" t="s">
        <v>242</v>
      </c>
      <c r="G4030">
        <v>38</v>
      </c>
      <c r="H4030" t="s">
        <v>60</v>
      </c>
      <c r="I4030" t="s">
        <v>65</v>
      </c>
      <c r="J4030" t="s">
        <v>62</v>
      </c>
      <c r="N4030" t="s">
        <v>67</v>
      </c>
      <c r="AD4030" t="s">
        <v>67</v>
      </c>
      <c r="AU4030" t="s">
        <v>67</v>
      </c>
      <c r="AV4030" t="s">
        <v>67</v>
      </c>
      <c r="AW4030" t="s">
        <v>67</v>
      </c>
      <c r="BD4030" t="s">
        <v>2892</v>
      </c>
      <c r="BE4030">
        <f>COUNTIF(J4030:BD4030,"**")</f>
        <v>7</v>
      </c>
      <c r="BF4030">
        <f>COUNTIF(J4030:BD4030,"*P*")</f>
        <v>1</v>
      </c>
      <c r="BG4030">
        <f>COUNTIF(J4030:BD4030,"*C*")</f>
        <v>5</v>
      </c>
      <c r="BH4030">
        <f>COUNTIF(AQ4030:BC4030, "C")</f>
        <v>3</v>
      </c>
      <c r="BI4030">
        <f>COUNTIF(AQ4030:BC4030, "P")</f>
        <v>0</v>
      </c>
      <c r="BJ4030" t="str">
        <f t="shared" si="62"/>
        <v/>
      </c>
      <c r="BK4030">
        <f>COUNTIFS(AQ4030:BC4030,"C")+COUNTIFS(AQ4030:BC4030,"P")</f>
        <v>3</v>
      </c>
      <c r="BL4030">
        <f>COUNTIF(AC4030:AO4030,"**")</f>
        <v>1</v>
      </c>
      <c r="BM4030">
        <f>COUNTIF(AC4030:AO4030,"P")</f>
        <v>0</v>
      </c>
      <c r="BN4030">
        <f>COUNTIF(AC4030:AO4030,"C")</f>
        <v>1</v>
      </c>
    </row>
    <row r="4031" spans="1:66" x14ac:dyDescent="0.25">
      <c r="A4031">
        <v>3151</v>
      </c>
      <c r="B4031">
        <v>6</v>
      </c>
      <c r="C4031">
        <v>10</v>
      </c>
      <c r="D4031">
        <v>52</v>
      </c>
      <c r="E4031" t="s">
        <v>58</v>
      </c>
      <c r="F4031" t="s">
        <v>137</v>
      </c>
      <c r="G4031">
        <v>38</v>
      </c>
      <c r="H4031" t="s">
        <v>60</v>
      </c>
      <c r="I4031" t="s">
        <v>65</v>
      </c>
      <c r="K4031" t="s">
        <v>62</v>
      </c>
      <c r="BE4031">
        <f>COUNTIF(J4031:BD4031,"**")</f>
        <v>1</v>
      </c>
      <c r="BF4031">
        <f>COUNTIF(J4031:BD4031,"*P*")</f>
        <v>1</v>
      </c>
      <c r="BG4031">
        <f>COUNTIF(J4031:BD4031,"*C*")</f>
        <v>0</v>
      </c>
      <c r="BH4031">
        <f>COUNTIF(AQ4031:BC4031, "C")</f>
        <v>0</v>
      </c>
      <c r="BI4031">
        <f>COUNTIF(AQ4031:BC4031, "P")</f>
        <v>0</v>
      </c>
      <c r="BJ4031" t="str">
        <f t="shared" si="62"/>
        <v/>
      </c>
      <c r="BK4031">
        <f>COUNTIFS(AQ4031:BC4031,"C")+COUNTIFS(AQ4031:BC4031,"P")</f>
        <v>0</v>
      </c>
      <c r="BL4031">
        <f>COUNTIF(AC4031:AO4031,"**")</f>
        <v>0</v>
      </c>
      <c r="BM4031">
        <f>COUNTIF(AC4031:AO4031,"P")</f>
        <v>0</v>
      </c>
      <c r="BN4031">
        <f>COUNTIF(AC4031:AO4031,"C")</f>
        <v>0</v>
      </c>
    </row>
    <row r="4032" spans="1:66" x14ac:dyDescent="0.25">
      <c r="A4032">
        <v>3206</v>
      </c>
      <c r="B4032">
        <v>6</v>
      </c>
      <c r="C4032">
        <v>11</v>
      </c>
      <c r="D4032">
        <v>52</v>
      </c>
      <c r="E4032" t="s">
        <v>58</v>
      </c>
      <c r="F4032" t="s">
        <v>137</v>
      </c>
      <c r="G4032">
        <v>38</v>
      </c>
      <c r="H4032" t="s">
        <v>60</v>
      </c>
      <c r="I4032" t="s">
        <v>65</v>
      </c>
      <c r="O4032" t="s">
        <v>62</v>
      </c>
      <c r="BE4032">
        <f>COUNTIF(J4032:BD4032,"**")</f>
        <v>1</v>
      </c>
      <c r="BF4032">
        <f>COUNTIF(J4032:BD4032,"*P*")</f>
        <v>1</v>
      </c>
      <c r="BG4032">
        <f>COUNTIF(J4032:BD4032,"*C*")</f>
        <v>0</v>
      </c>
      <c r="BH4032">
        <f>COUNTIF(AQ4032:BC4032, "C")</f>
        <v>0</v>
      </c>
      <c r="BI4032">
        <f>COUNTIF(AQ4032:BC4032, "P")</f>
        <v>0</v>
      </c>
      <c r="BJ4032" t="str">
        <f t="shared" si="62"/>
        <v/>
      </c>
      <c r="BK4032">
        <f>COUNTIFS(AQ4032:BC4032,"C")+COUNTIFS(AQ4032:BC4032,"P")</f>
        <v>0</v>
      </c>
      <c r="BL4032">
        <f>COUNTIF(AC4032:AO4032,"**")</f>
        <v>0</v>
      </c>
      <c r="BM4032">
        <f>COUNTIF(AC4032:AO4032,"P")</f>
        <v>0</v>
      </c>
      <c r="BN4032">
        <f>COUNTIF(AC4032:AO4032,"C")</f>
        <v>0</v>
      </c>
    </row>
    <row r="4033" spans="1:66" x14ac:dyDescent="0.25">
      <c r="A4033">
        <v>3228</v>
      </c>
      <c r="B4033">
        <v>6</v>
      </c>
      <c r="C4033">
        <v>11</v>
      </c>
      <c r="D4033">
        <v>51</v>
      </c>
      <c r="E4033" t="s">
        <v>58</v>
      </c>
      <c r="F4033" t="s">
        <v>312</v>
      </c>
      <c r="G4033">
        <v>38</v>
      </c>
      <c r="H4033" t="s">
        <v>60</v>
      </c>
      <c r="I4033" t="s">
        <v>65</v>
      </c>
      <c r="AD4033" t="s">
        <v>62</v>
      </c>
      <c r="AG4033" t="s">
        <v>62</v>
      </c>
      <c r="AM4033" t="s">
        <v>62</v>
      </c>
      <c r="AT4033" t="s">
        <v>62</v>
      </c>
      <c r="AU4033" t="s">
        <v>67</v>
      </c>
      <c r="BD4033" t="s">
        <v>212</v>
      </c>
      <c r="BE4033">
        <f>COUNTIF(J4033:BD4033,"**")</f>
        <v>6</v>
      </c>
      <c r="BF4033">
        <f>COUNTIF(J4033:BD4033,"*P*")</f>
        <v>4</v>
      </c>
      <c r="BG4033">
        <f>COUNTIF(J4033:BD4033,"*C*")</f>
        <v>2</v>
      </c>
      <c r="BH4033">
        <f>COUNTIF(AQ4033:BC4033, "C")</f>
        <v>1</v>
      </c>
      <c r="BI4033">
        <f>COUNTIF(AQ4033:BC4033, "P")</f>
        <v>1</v>
      </c>
      <c r="BJ4033" t="str">
        <f t="shared" si="62"/>
        <v/>
      </c>
      <c r="BK4033">
        <f>COUNTIFS(AQ4033:BC4033,"C")+COUNTIFS(AQ4033:BC4033,"P")</f>
        <v>2</v>
      </c>
      <c r="BL4033">
        <f>COUNTIF(AC4033:AO4033,"**")</f>
        <v>3</v>
      </c>
      <c r="BM4033">
        <f>COUNTIF(AC4033:AO4033,"P")</f>
        <v>3</v>
      </c>
      <c r="BN4033">
        <f>COUNTIF(AC4033:AO4033,"C")</f>
        <v>0</v>
      </c>
    </row>
    <row r="4034" spans="1:66" x14ac:dyDescent="0.25">
      <c r="A4034">
        <v>3297</v>
      </c>
      <c r="B4034">
        <v>6</v>
      </c>
      <c r="C4034">
        <v>12</v>
      </c>
      <c r="D4034">
        <v>52</v>
      </c>
      <c r="E4034" t="s">
        <v>58</v>
      </c>
      <c r="F4034" t="s">
        <v>242</v>
      </c>
      <c r="G4034">
        <v>38</v>
      </c>
      <c r="H4034" t="s">
        <v>64</v>
      </c>
      <c r="I4034" t="s">
        <v>65</v>
      </c>
      <c r="J4034" t="s">
        <v>67</v>
      </c>
      <c r="N4034" t="s">
        <v>67</v>
      </c>
      <c r="W4034" t="s">
        <v>67</v>
      </c>
      <c r="AG4034" t="s">
        <v>67</v>
      </c>
      <c r="AM4034" t="s">
        <v>67</v>
      </c>
      <c r="AU4034" t="s">
        <v>67</v>
      </c>
      <c r="BD4034" t="s">
        <v>395</v>
      </c>
      <c r="BE4034">
        <f>COUNTIF(J4034:BD4034,"**")</f>
        <v>7</v>
      </c>
      <c r="BF4034">
        <f>COUNTIF(J4034:BD4034,"*P*")</f>
        <v>0</v>
      </c>
      <c r="BG4034">
        <f>COUNTIF(J4034:BD4034,"*C*")</f>
        <v>6</v>
      </c>
      <c r="BH4034">
        <f>COUNTIF(AQ4034:BC4034, "C")</f>
        <v>1</v>
      </c>
      <c r="BI4034">
        <f>COUNTIF(AQ4034:BC4034, "P")</f>
        <v>0</v>
      </c>
      <c r="BJ4034" t="str">
        <f t="shared" ref="BJ4034:BJ4097" si="63">IF(AND(BH4034=0,BI4034&gt;0),"X","")</f>
        <v/>
      </c>
      <c r="BK4034">
        <f>COUNTIFS(AQ4034:BC4034,"C")+COUNTIFS(AQ4034:BC4034,"P")</f>
        <v>1</v>
      </c>
      <c r="BL4034">
        <f>COUNTIF(AC4034:AO4034,"**")</f>
        <v>2</v>
      </c>
      <c r="BM4034">
        <f>COUNTIF(AC4034:AO4034,"P")</f>
        <v>0</v>
      </c>
      <c r="BN4034">
        <f>COUNTIF(AC4034:AO4034,"C")</f>
        <v>2</v>
      </c>
    </row>
    <row r="4035" spans="1:66" x14ac:dyDescent="0.25">
      <c r="A4035">
        <v>3443</v>
      </c>
      <c r="B4035">
        <v>7</v>
      </c>
      <c r="C4035">
        <v>3</v>
      </c>
      <c r="D4035">
        <v>64</v>
      </c>
      <c r="E4035" t="s">
        <v>58</v>
      </c>
      <c r="F4035" t="s">
        <v>2893</v>
      </c>
      <c r="G4035">
        <v>38</v>
      </c>
      <c r="H4035" t="s">
        <v>64</v>
      </c>
      <c r="I4035" t="s">
        <v>65</v>
      </c>
      <c r="N4035" t="s">
        <v>67</v>
      </c>
      <c r="AW4035" t="s">
        <v>67</v>
      </c>
      <c r="BE4035">
        <f>COUNTIF(J4035:BD4035,"**")</f>
        <v>2</v>
      </c>
      <c r="BF4035">
        <f>COUNTIF(J4035:BD4035,"*P*")</f>
        <v>0</v>
      </c>
      <c r="BG4035">
        <f>COUNTIF(J4035:BD4035,"*C*")</f>
        <v>2</v>
      </c>
      <c r="BH4035">
        <f>COUNTIF(AQ4035:BC4035, "C")</f>
        <v>1</v>
      </c>
      <c r="BI4035">
        <f>COUNTIF(AQ4035:BC4035, "P")</f>
        <v>0</v>
      </c>
      <c r="BJ4035" t="str">
        <f t="shared" si="63"/>
        <v/>
      </c>
      <c r="BK4035">
        <f>COUNTIFS(AQ4035:BC4035,"C")+COUNTIFS(AQ4035:BC4035,"P")</f>
        <v>1</v>
      </c>
      <c r="BL4035">
        <f>COUNTIF(AC4035:AO4035,"**")</f>
        <v>0</v>
      </c>
      <c r="BM4035">
        <f>COUNTIF(AC4035:AO4035,"P")</f>
        <v>0</v>
      </c>
      <c r="BN4035">
        <f>COUNTIF(AC4035:AO4035,"C")</f>
        <v>0</v>
      </c>
    </row>
    <row r="4036" spans="1:66" x14ac:dyDescent="0.25">
      <c r="A4036">
        <v>3593</v>
      </c>
      <c r="B4036">
        <v>7</v>
      </c>
      <c r="C4036">
        <v>8</v>
      </c>
      <c r="D4036">
        <v>64</v>
      </c>
      <c r="E4036" t="s">
        <v>58</v>
      </c>
      <c r="F4036" t="s">
        <v>161</v>
      </c>
      <c r="G4036">
        <v>38</v>
      </c>
      <c r="H4036" t="s">
        <v>60</v>
      </c>
      <c r="I4036" t="s">
        <v>65</v>
      </c>
      <c r="O4036" t="s">
        <v>62</v>
      </c>
      <c r="BE4036">
        <f>COUNTIF(J4036:BD4036,"**")</f>
        <v>1</v>
      </c>
      <c r="BF4036">
        <f>COUNTIF(J4036:BD4036,"*P*")</f>
        <v>1</v>
      </c>
      <c r="BG4036">
        <f>COUNTIF(J4036:BD4036,"*C*")</f>
        <v>0</v>
      </c>
      <c r="BH4036">
        <f>COUNTIF(AQ4036:BC4036, "C")</f>
        <v>0</v>
      </c>
      <c r="BI4036">
        <f>COUNTIF(AQ4036:BC4036, "P")</f>
        <v>0</v>
      </c>
      <c r="BJ4036" t="str">
        <f t="shared" si="63"/>
        <v/>
      </c>
      <c r="BK4036">
        <f>COUNTIFS(AQ4036:BC4036,"C")+COUNTIFS(AQ4036:BC4036,"P")</f>
        <v>0</v>
      </c>
      <c r="BL4036">
        <f>COUNTIF(AC4036:AO4036,"**")</f>
        <v>0</v>
      </c>
      <c r="BM4036">
        <f>COUNTIF(AC4036:AO4036,"P")</f>
        <v>0</v>
      </c>
      <c r="BN4036">
        <f>COUNTIF(AC4036:AO4036,"C")</f>
        <v>0</v>
      </c>
    </row>
    <row r="4037" spans="1:66" x14ac:dyDescent="0.25">
      <c r="A4037">
        <v>3598</v>
      </c>
      <c r="B4037">
        <v>7</v>
      </c>
      <c r="C4037">
        <v>8</v>
      </c>
      <c r="D4037">
        <v>64</v>
      </c>
      <c r="E4037" t="s">
        <v>58</v>
      </c>
      <c r="F4037" t="s">
        <v>306</v>
      </c>
      <c r="G4037">
        <v>38</v>
      </c>
      <c r="H4037" t="s">
        <v>60</v>
      </c>
      <c r="I4037" t="s">
        <v>65</v>
      </c>
      <c r="O4037" t="s">
        <v>62</v>
      </c>
      <c r="AG4037" t="s">
        <v>62</v>
      </c>
      <c r="AM4037" t="s">
        <v>62</v>
      </c>
      <c r="AN4037" t="s">
        <v>62</v>
      </c>
      <c r="AO4037" t="s">
        <v>62</v>
      </c>
      <c r="AT4037" t="s">
        <v>67</v>
      </c>
      <c r="BC4037" t="s">
        <v>62</v>
      </c>
      <c r="BE4037">
        <f>COUNTIF(J4037:BD4037,"**")</f>
        <v>7</v>
      </c>
      <c r="BF4037">
        <f>COUNTIF(J4037:BD4037,"*P*")</f>
        <v>6</v>
      </c>
      <c r="BG4037">
        <f>COUNTIF(J4037:BD4037,"*C*")</f>
        <v>1</v>
      </c>
      <c r="BH4037">
        <f>COUNTIF(AQ4037:BC4037, "C")</f>
        <v>1</v>
      </c>
      <c r="BI4037">
        <f>COUNTIF(AQ4037:BC4037, "P")</f>
        <v>1</v>
      </c>
      <c r="BJ4037" t="str">
        <f t="shared" si="63"/>
        <v/>
      </c>
      <c r="BK4037">
        <f>COUNTIFS(AQ4037:BC4037,"C")+COUNTIFS(AQ4037:BC4037,"P")</f>
        <v>2</v>
      </c>
      <c r="BL4037">
        <f>COUNTIF(AC4037:AO4037,"**")</f>
        <v>4</v>
      </c>
      <c r="BM4037">
        <f>COUNTIF(AC4037:AO4037,"P")</f>
        <v>4</v>
      </c>
      <c r="BN4037">
        <f>COUNTIF(AC4037:AO4037,"C")</f>
        <v>0</v>
      </c>
    </row>
    <row r="4038" spans="1:66" x14ac:dyDescent="0.25">
      <c r="A4038">
        <v>3677</v>
      </c>
      <c r="B4038">
        <v>7</v>
      </c>
      <c r="C4038">
        <v>10</v>
      </c>
      <c r="D4038">
        <v>64</v>
      </c>
      <c r="E4038" t="s">
        <v>58</v>
      </c>
      <c r="F4038" t="s">
        <v>2894</v>
      </c>
      <c r="G4038">
        <v>38</v>
      </c>
      <c r="H4038" t="s">
        <v>60</v>
      </c>
      <c r="I4038" t="s">
        <v>65</v>
      </c>
      <c r="K4038" t="s">
        <v>62</v>
      </c>
      <c r="O4038" t="s">
        <v>62</v>
      </c>
      <c r="BE4038">
        <f>COUNTIF(J4038:BD4038,"**")</f>
        <v>2</v>
      </c>
      <c r="BF4038">
        <f>COUNTIF(J4038:BD4038,"*P*")</f>
        <v>2</v>
      </c>
      <c r="BG4038">
        <f>COUNTIF(J4038:BD4038,"*C*")</f>
        <v>0</v>
      </c>
      <c r="BH4038">
        <f>COUNTIF(AQ4038:BC4038, "C")</f>
        <v>0</v>
      </c>
      <c r="BI4038">
        <f>COUNTIF(AQ4038:BC4038, "P")</f>
        <v>0</v>
      </c>
      <c r="BJ4038" t="str">
        <f t="shared" si="63"/>
        <v/>
      </c>
      <c r="BK4038">
        <f>COUNTIFS(AQ4038:BC4038,"C")+COUNTIFS(AQ4038:BC4038,"P")</f>
        <v>0</v>
      </c>
      <c r="BL4038">
        <f>COUNTIF(AC4038:AO4038,"**")</f>
        <v>0</v>
      </c>
      <c r="BM4038">
        <f>COUNTIF(AC4038:AO4038,"P")</f>
        <v>0</v>
      </c>
      <c r="BN4038">
        <f>COUNTIF(AC4038:AO4038,"C")</f>
        <v>0</v>
      </c>
    </row>
    <row r="4039" spans="1:66" x14ac:dyDescent="0.25">
      <c r="A4039">
        <v>3765</v>
      </c>
      <c r="B4039">
        <v>24</v>
      </c>
      <c r="C4039">
        <v>1</v>
      </c>
      <c r="D4039">
        <v>59</v>
      </c>
      <c r="E4039" t="s">
        <v>58</v>
      </c>
      <c r="F4039" t="s">
        <v>466</v>
      </c>
      <c r="G4039">
        <v>38</v>
      </c>
      <c r="H4039" t="s">
        <v>64</v>
      </c>
      <c r="I4039" t="s">
        <v>65</v>
      </c>
      <c r="J4039" t="s">
        <v>62</v>
      </c>
      <c r="W4039" t="s">
        <v>62</v>
      </c>
      <c r="AD4039" t="s">
        <v>62</v>
      </c>
      <c r="AQ4039" t="s">
        <v>67</v>
      </c>
      <c r="AS4039" t="s">
        <v>62</v>
      </c>
      <c r="AT4039" t="s">
        <v>67</v>
      </c>
      <c r="AW4039" t="s">
        <v>62</v>
      </c>
      <c r="AZ4039" t="s">
        <v>67</v>
      </c>
      <c r="BE4039">
        <f>COUNTIF(J4039:BD4039,"**")</f>
        <v>8</v>
      </c>
      <c r="BF4039">
        <f>COUNTIF(J4039:BD4039,"*P*")</f>
        <v>5</v>
      </c>
      <c r="BG4039">
        <f>COUNTIF(J4039:BD4039,"*C*")</f>
        <v>3</v>
      </c>
      <c r="BH4039">
        <f>COUNTIF(AQ4039:BC4039, "C")</f>
        <v>3</v>
      </c>
      <c r="BI4039">
        <f>COUNTIF(AQ4039:BC4039, "P")</f>
        <v>2</v>
      </c>
      <c r="BJ4039" t="str">
        <f t="shared" si="63"/>
        <v/>
      </c>
      <c r="BK4039">
        <f>COUNTIFS(AQ4039:BC4039,"C")+COUNTIFS(AQ4039:BC4039,"P")</f>
        <v>5</v>
      </c>
      <c r="BL4039">
        <f>COUNTIF(AC4039:AO4039,"**")</f>
        <v>1</v>
      </c>
      <c r="BM4039">
        <f>COUNTIF(AC4039:AO4039,"P")</f>
        <v>1</v>
      </c>
      <c r="BN4039">
        <f>COUNTIF(AC4039:AO4039,"C")</f>
        <v>0</v>
      </c>
    </row>
    <row r="4040" spans="1:66" x14ac:dyDescent="0.25">
      <c r="A4040">
        <v>3862</v>
      </c>
      <c r="B4040">
        <v>24</v>
      </c>
      <c r="C4040">
        <v>7</v>
      </c>
      <c r="D4040">
        <v>59</v>
      </c>
      <c r="E4040" t="s">
        <v>58</v>
      </c>
      <c r="F4040" t="s">
        <v>138</v>
      </c>
      <c r="G4040">
        <v>38</v>
      </c>
      <c r="H4040" t="s">
        <v>64</v>
      </c>
      <c r="I4040" t="s">
        <v>61</v>
      </c>
      <c r="O4040" t="s">
        <v>62</v>
      </c>
      <c r="BE4040">
        <f>COUNTIF(J4040:BD4040,"**")</f>
        <v>1</v>
      </c>
      <c r="BF4040">
        <f>COUNTIF(J4040:BD4040,"*P*")</f>
        <v>1</v>
      </c>
      <c r="BG4040">
        <f>COUNTIF(J4040:BD4040,"*C*")</f>
        <v>0</v>
      </c>
      <c r="BH4040">
        <f>COUNTIF(AQ4040:BC4040, "C")</f>
        <v>0</v>
      </c>
      <c r="BI4040">
        <f>COUNTIF(AQ4040:BC4040, "P")</f>
        <v>0</v>
      </c>
      <c r="BJ4040" t="str">
        <f t="shared" si="63"/>
        <v/>
      </c>
      <c r="BK4040">
        <f>COUNTIFS(AQ4040:BC4040,"C")+COUNTIFS(AQ4040:BC4040,"P")</f>
        <v>0</v>
      </c>
      <c r="BL4040">
        <f>COUNTIF(AC4040:AO4040,"**")</f>
        <v>0</v>
      </c>
      <c r="BM4040">
        <f>COUNTIF(AC4040:AO4040,"P")</f>
        <v>0</v>
      </c>
      <c r="BN4040">
        <f>COUNTIF(AC4040:AO4040,"C")</f>
        <v>0</v>
      </c>
    </row>
    <row r="4041" spans="1:66" x14ac:dyDescent="0.25">
      <c r="A4041">
        <v>3958</v>
      </c>
      <c r="B4041">
        <v>8</v>
      </c>
      <c r="C4041">
        <v>1</v>
      </c>
      <c r="D4041">
        <v>1</v>
      </c>
      <c r="E4041" t="s">
        <v>58</v>
      </c>
      <c r="F4041" t="s">
        <v>2895</v>
      </c>
      <c r="G4041">
        <v>38</v>
      </c>
      <c r="H4041" t="s">
        <v>60</v>
      </c>
      <c r="I4041" t="s">
        <v>65</v>
      </c>
      <c r="K4041" t="s">
        <v>62</v>
      </c>
      <c r="N4041" t="s">
        <v>67</v>
      </c>
      <c r="AD4041" t="s">
        <v>67</v>
      </c>
      <c r="AU4041" t="s">
        <v>67</v>
      </c>
      <c r="AY4041" t="s">
        <v>67</v>
      </c>
      <c r="BA4041" t="s">
        <v>67</v>
      </c>
      <c r="BD4041" t="s">
        <v>660</v>
      </c>
      <c r="BE4041">
        <f>COUNTIF(J4041:BD4041,"**")</f>
        <v>7</v>
      </c>
      <c r="BF4041">
        <f>COUNTIF(J4041:BD4041,"*P*")</f>
        <v>1</v>
      </c>
      <c r="BG4041">
        <f>COUNTIF(J4041:BD4041,"*C*")</f>
        <v>5</v>
      </c>
      <c r="BH4041">
        <f>COUNTIF(AQ4041:BC4041, "C")</f>
        <v>3</v>
      </c>
      <c r="BI4041">
        <f>COUNTIF(AQ4041:BC4041, "P")</f>
        <v>0</v>
      </c>
      <c r="BJ4041" t="str">
        <f t="shared" si="63"/>
        <v/>
      </c>
      <c r="BK4041">
        <f>COUNTIFS(AQ4041:BC4041,"C")+COUNTIFS(AQ4041:BC4041,"P")</f>
        <v>3</v>
      </c>
      <c r="BL4041">
        <f>COUNTIF(AC4041:AO4041,"**")</f>
        <v>1</v>
      </c>
      <c r="BM4041">
        <f>COUNTIF(AC4041:AO4041,"P")</f>
        <v>0</v>
      </c>
      <c r="BN4041">
        <f>COUNTIF(AC4041:AO4041,"C")</f>
        <v>1</v>
      </c>
    </row>
    <row r="4042" spans="1:66" x14ac:dyDescent="0.25">
      <c r="A4042">
        <v>3967</v>
      </c>
      <c r="B4042">
        <v>8</v>
      </c>
      <c r="C4042">
        <v>2</v>
      </c>
      <c r="D4042">
        <v>1</v>
      </c>
      <c r="E4042" t="s">
        <v>58</v>
      </c>
      <c r="F4042" t="s">
        <v>2896</v>
      </c>
      <c r="G4042">
        <v>38</v>
      </c>
      <c r="H4042" t="s">
        <v>60</v>
      </c>
      <c r="I4042" t="s">
        <v>61</v>
      </c>
      <c r="M4042" t="s">
        <v>67</v>
      </c>
      <c r="BD4042" t="s">
        <v>2083</v>
      </c>
      <c r="BE4042">
        <f>COUNTIF(J4042:BD4042,"**")</f>
        <v>2</v>
      </c>
      <c r="BF4042">
        <f>COUNTIF(J4042:BD4042,"*P*")</f>
        <v>1</v>
      </c>
      <c r="BG4042">
        <f>COUNTIF(J4042:BD4042,"*C*")</f>
        <v>1</v>
      </c>
      <c r="BH4042">
        <f>COUNTIF(AQ4042:BC4042, "C")</f>
        <v>0</v>
      </c>
      <c r="BI4042">
        <f>COUNTIF(AQ4042:BC4042, "P")</f>
        <v>0</v>
      </c>
      <c r="BJ4042" t="str">
        <f t="shared" si="63"/>
        <v/>
      </c>
      <c r="BK4042">
        <f>COUNTIFS(AQ4042:BC4042,"C")+COUNTIFS(AQ4042:BC4042,"P")</f>
        <v>0</v>
      </c>
      <c r="BL4042">
        <f>COUNTIF(AC4042:AO4042,"**")</f>
        <v>0</v>
      </c>
      <c r="BM4042">
        <f>COUNTIF(AC4042:AO4042,"P")</f>
        <v>0</v>
      </c>
      <c r="BN4042">
        <f>COUNTIF(AC4042:AO4042,"C")</f>
        <v>0</v>
      </c>
    </row>
    <row r="4043" spans="1:66" x14ac:dyDescent="0.25">
      <c r="A4043">
        <v>4023</v>
      </c>
      <c r="B4043">
        <v>8</v>
      </c>
      <c r="C4043">
        <v>5</v>
      </c>
      <c r="D4043">
        <v>1</v>
      </c>
      <c r="E4043" t="s">
        <v>58</v>
      </c>
      <c r="F4043" t="s">
        <v>2897</v>
      </c>
      <c r="G4043">
        <v>38</v>
      </c>
      <c r="H4043" t="s">
        <v>60</v>
      </c>
      <c r="I4043" t="s">
        <v>58</v>
      </c>
      <c r="J4043" t="s">
        <v>62</v>
      </c>
      <c r="K4043" t="s">
        <v>62</v>
      </c>
      <c r="W4043" t="s">
        <v>67</v>
      </c>
      <c r="BE4043">
        <f>COUNTIF(J4043:BD4043,"**")</f>
        <v>3</v>
      </c>
      <c r="BF4043">
        <f>COUNTIF(J4043:BD4043,"*P*")</f>
        <v>2</v>
      </c>
      <c r="BG4043">
        <f>COUNTIF(J4043:BD4043,"*C*")</f>
        <v>1</v>
      </c>
      <c r="BH4043">
        <f>COUNTIF(AQ4043:BC4043, "C")</f>
        <v>0</v>
      </c>
      <c r="BI4043">
        <f>COUNTIF(AQ4043:BC4043, "P")</f>
        <v>0</v>
      </c>
      <c r="BJ4043" t="str">
        <f t="shared" si="63"/>
        <v/>
      </c>
      <c r="BK4043">
        <f>COUNTIFS(AQ4043:BC4043,"C")+COUNTIFS(AQ4043:BC4043,"P")</f>
        <v>0</v>
      </c>
      <c r="BL4043">
        <f>COUNTIF(AC4043:AO4043,"**")</f>
        <v>0</v>
      </c>
      <c r="BM4043">
        <f>COUNTIF(AC4043:AO4043,"P")</f>
        <v>0</v>
      </c>
      <c r="BN4043">
        <f>COUNTIF(AC4043:AO4043,"C")</f>
        <v>0</v>
      </c>
    </row>
    <row r="4044" spans="1:66" x14ac:dyDescent="0.25">
      <c r="A4044">
        <v>4126</v>
      </c>
      <c r="B4044">
        <v>8</v>
      </c>
      <c r="C4044">
        <v>11</v>
      </c>
      <c r="D4044">
        <v>1</v>
      </c>
      <c r="E4044" t="s">
        <v>58</v>
      </c>
      <c r="F4044" t="s">
        <v>315</v>
      </c>
      <c r="G4044">
        <v>38</v>
      </c>
      <c r="H4044" t="s">
        <v>60</v>
      </c>
      <c r="I4044" t="s">
        <v>72</v>
      </c>
      <c r="O4044" t="s">
        <v>62</v>
      </c>
      <c r="BE4044">
        <f>COUNTIF(J4044:BD4044,"**")</f>
        <v>1</v>
      </c>
      <c r="BF4044">
        <f>COUNTIF(J4044:BD4044,"*P*")</f>
        <v>1</v>
      </c>
      <c r="BG4044">
        <f>COUNTIF(J4044:BD4044,"*C*")</f>
        <v>0</v>
      </c>
      <c r="BH4044">
        <f>COUNTIF(AQ4044:BC4044, "C")</f>
        <v>0</v>
      </c>
      <c r="BI4044">
        <f>COUNTIF(AQ4044:BC4044, "P")</f>
        <v>0</v>
      </c>
      <c r="BJ4044" t="str">
        <f t="shared" si="63"/>
        <v/>
      </c>
      <c r="BK4044">
        <f>COUNTIFS(AQ4044:BC4044,"C")+COUNTIFS(AQ4044:BC4044,"P")</f>
        <v>0</v>
      </c>
      <c r="BL4044">
        <f>COUNTIF(AC4044:AO4044,"**")</f>
        <v>0</v>
      </c>
      <c r="BM4044">
        <f>COUNTIF(AC4044:AO4044,"P")</f>
        <v>0</v>
      </c>
      <c r="BN4044">
        <f>COUNTIF(AC4044:AO4044,"C")</f>
        <v>0</v>
      </c>
    </row>
    <row r="4045" spans="1:66" x14ac:dyDescent="0.25">
      <c r="A4045">
        <v>4157</v>
      </c>
      <c r="B4045">
        <v>8</v>
      </c>
      <c r="C4045">
        <v>9</v>
      </c>
      <c r="D4045">
        <v>1</v>
      </c>
      <c r="E4045" t="s">
        <v>58</v>
      </c>
      <c r="F4045" t="s">
        <v>315</v>
      </c>
      <c r="G4045">
        <v>38</v>
      </c>
      <c r="H4045" t="s">
        <v>64</v>
      </c>
      <c r="I4045" t="s">
        <v>65</v>
      </c>
      <c r="N4045" t="s">
        <v>62</v>
      </c>
      <c r="BE4045">
        <f>COUNTIF(J4045:BD4045,"**")</f>
        <v>1</v>
      </c>
      <c r="BF4045">
        <f>COUNTIF(J4045:BD4045,"*P*")</f>
        <v>1</v>
      </c>
      <c r="BG4045">
        <f>COUNTIF(J4045:BD4045,"*C*")</f>
        <v>0</v>
      </c>
      <c r="BH4045">
        <f>COUNTIF(AQ4045:BC4045, "C")</f>
        <v>0</v>
      </c>
      <c r="BI4045">
        <f>COUNTIF(AQ4045:BC4045, "P")</f>
        <v>0</v>
      </c>
      <c r="BJ4045" t="str">
        <f t="shared" si="63"/>
        <v/>
      </c>
      <c r="BK4045">
        <f>COUNTIFS(AQ4045:BC4045,"C")+COUNTIFS(AQ4045:BC4045,"P")</f>
        <v>0</v>
      </c>
      <c r="BL4045">
        <f>COUNTIF(AC4045:AO4045,"**")</f>
        <v>0</v>
      </c>
      <c r="BM4045">
        <f>COUNTIF(AC4045:AO4045,"P")</f>
        <v>0</v>
      </c>
      <c r="BN4045">
        <f>COUNTIF(AC4045:AO4045,"C")</f>
        <v>0</v>
      </c>
    </row>
    <row r="4046" spans="1:66" x14ac:dyDescent="0.25">
      <c r="A4046">
        <v>4194</v>
      </c>
      <c r="B4046">
        <v>9</v>
      </c>
      <c r="C4046">
        <v>1</v>
      </c>
      <c r="D4046">
        <v>48</v>
      </c>
      <c r="E4046" t="s">
        <v>58</v>
      </c>
      <c r="F4046" t="s">
        <v>2898</v>
      </c>
      <c r="G4046">
        <v>38</v>
      </c>
      <c r="H4046" t="s">
        <v>60</v>
      </c>
      <c r="I4046" t="s">
        <v>65</v>
      </c>
      <c r="N4046" t="s">
        <v>67</v>
      </c>
      <c r="AY4046" t="s">
        <v>67</v>
      </c>
      <c r="BE4046">
        <f>COUNTIF(J4046:BD4046,"**")</f>
        <v>2</v>
      </c>
      <c r="BF4046">
        <f>COUNTIF(J4046:BD4046,"*P*")</f>
        <v>0</v>
      </c>
      <c r="BG4046">
        <f>COUNTIF(J4046:BD4046,"*C*")</f>
        <v>2</v>
      </c>
      <c r="BH4046">
        <f>COUNTIF(AQ4046:BC4046, "C")</f>
        <v>1</v>
      </c>
      <c r="BI4046">
        <f>COUNTIF(AQ4046:BC4046, "P")</f>
        <v>0</v>
      </c>
      <c r="BJ4046" t="str">
        <f t="shared" si="63"/>
        <v/>
      </c>
      <c r="BK4046">
        <f>COUNTIFS(AQ4046:BC4046,"C")+COUNTIFS(AQ4046:BC4046,"P")</f>
        <v>1</v>
      </c>
      <c r="BL4046">
        <f>COUNTIF(AC4046:AO4046,"**")</f>
        <v>0</v>
      </c>
      <c r="BM4046">
        <f>COUNTIF(AC4046:AO4046,"P")</f>
        <v>0</v>
      </c>
      <c r="BN4046">
        <f>COUNTIF(AC4046:AO4046,"C")</f>
        <v>0</v>
      </c>
    </row>
    <row r="4047" spans="1:66" x14ac:dyDescent="0.25">
      <c r="A4047">
        <v>4202</v>
      </c>
      <c r="B4047">
        <v>25</v>
      </c>
      <c r="C4047">
        <v>1</v>
      </c>
      <c r="D4047">
        <v>49</v>
      </c>
      <c r="E4047" t="s">
        <v>58</v>
      </c>
      <c r="F4047" t="s">
        <v>2899</v>
      </c>
      <c r="G4047">
        <v>38</v>
      </c>
      <c r="H4047" t="s">
        <v>64</v>
      </c>
      <c r="I4047" t="s">
        <v>65</v>
      </c>
      <c r="N4047" t="s">
        <v>62</v>
      </c>
      <c r="AD4047" t="s">
        <v>67</v>
      </c>
      <c r="AG4047" t="s">
        <v>62</v>
      </c>
      <c r="AM4047" t="s">
        <v>62</v>
      </c>
      <c r="AT4047" t="s">
        <v>67</v>
      </c>
      <c r="AV4047" t="s">
        <v>62</v>
      </c>
      <c r="BE4047">
        <f>COUNTIF(J4047:BD4047,"**")</f>
        <v>6</v>
      </c>
      <c r="BF4047">
        <f>COUNTIF(J4047:BD4047,"*P*")</f>
        <v>4</v>
      </c>
      <c r="BG4047">
        <f>COUNTIF(J4047:BD4047,"*C*")</f>
        <v>2</v>
      </c>
      <c r="BH4047">
        <f>COUNTIF(AQ4047:BC4047, "C")</f>
        <v>1</v>
      </c>
      <c r="BI4047">
        <f>COUNTIF(AQ4047:BC4047, "P")</f>
        <v>1</v>
      </c>
      <c r="BJ4047" t="str">
        <f t="shared" si="63"/>
        <v/>
      </c>
      <c r="BK4047">
        <f>COUNTIFS(AQ4047:BC4047,"C")+COUNTIFS(AQ4047:BC4047,"P")</f>
        <v>2</v>
      </c>
      <c r="BL4047">
        <f>COUNTIF(AC4047:AO4047,"**")</f>
        <v>3</v>
      </c>
      <c r="BM4047">
        <f>COUNTIF(AC4047:AO4047,"P")</f>
        <v>2</v>
      </c>
      <c r="BN4047">
        <f>COUNTIF(AC4047:AO4047,"C")</f>
        <v>1</v>
      </c>
    </row>
    <row r="4048" spans="1:66" x14ac:dyDescent="0.25">
      <c r="A4048">
        <v>4229</v>
      </c>
      <c r="B4048">
        <v>9</v>
      </c>
      <c r="C4048">
        <v>1</v>
      </c>
      <c r="D4048">
        <v>48</v>
      </c>
      <c r="E4048" t="s">
        <v>58</v>
      </c>
      <c r="F4048" t="s">
        <v>2900</v>
      </c>
      <c r="G4048">
        <v>38</v>
      </c>
      <c r="H4048" t="s">
        <v>60</v>
      </c>
      <c r="I4048" t="s">
        <v>65</v>
      </c>
      <c r="BA4048" t="s">
        <v>62</v>
      </c>
      <c r="BE4048">
        <f>COUNTIF(J4048:BD4048,"**")</f>
        <v>1</v>
      </c>
      <c r="BF4048">
        <f>COUNTIF(J4048:BD4048,"*P*")</f>
        <v>1</v>
      </c>
      <c r="BG4048">
        <f>COUNTIF(J4048:BD4048,"*C*")</f>
        <v>0</v>
      </c>
      <c r="BH4048">
        <f>COUNTIF(AQ4048:BC4048, "C")</f>
        <v>0</v>
      </c>
      <c r="BI4048">
        <f>COUNTIF(AQ4048:BC4048, "P")</f>
        <v>1</v>
      </c>
      <c r="BJ4048" t="str">
        <f t="shared" si="63"/>
        <v>X</v>
      </c>
      <c r="BK4048">
        <f>COUNTIFS(AQ4048:BC4048,"C")+COUNTIFS(AQ4048:BC4048,"P")</f>
        <v>1</v>
      </c>
      <c r="BL4048">
        <f>COUNTIF(AC4048:AO4048,"**")</f>
        <v>0</v>
      </c>
      <c r="BM4048">
        <f>COUNTIF(AC4048:AO4048,"P")</f>
        <v>0</v>
      </c>
      <c r="BN4048">
        <f>COUNTIF(AC4048:AO4048,"C")</f>
        <v>0</v>
      </c>
    </row>
    <row r="4049" spans="1:66" x14ac:dyDescent="0.25">
      <c r="A4049">
        <v>4293</v>
      </c>
      <c r="B4049">
        <v>9</v>
      </c>
      <c r="C4049">
        <v>2</v>
      </c>
      <c r="D4049">
        <v>48</v>
      </c>
      <c r="E4049" t="s">
        <v>58</v>
      </c>
      <c r="F4049" t="s">
        <v>1956</v>
      </c>
      <c r="G4049">
        <v>38</v>
      </c>
      <c r="H4049" t="s">
        <v>64</v>
      </c>
      <c r="I4049" t="s">
        <v>65</v>
      </c>
      <c r="N4049" t="s">
        <v>67</v>
      </c>
      <c r="BE4049">
        <f>COUNTIF(J4049:BD4049,"**")</f>
        <v>1</v>
      </c>
      <c r="BF4049">
        <f>COUNTIF(J4049:BD4049,"*P*")</f>
        <v>0</v>
      </c>
      <c r="BG4049">
        <f>COUNTIF(J4049:BD4049,"*C*")</f>
        <v>1</v>
      </c>
      <c r="BH4049">
        <f>COUNTIF(AQ4049:BC4049, "C")</f>
        <v>0</v>
      </c>
      <c r="BI4049">
        <f>COUNTIF(AQ4049:BC4049, "P")</f>
        <v>0</v>
      </c>
      <c r="BJ4049" t="str">
        <f t="shared" si="63"/>
        <v/>
      </c>
      <c r="BK4049">
        <f>COUNTIFS(AQ4049:BC4049,"C")+COUNTIFS(AQ4049:BC4049,"P")</f>
        <v>0</v>
      </c>
      <c r="BL4049">
        <f>COUNTIF(AC4049:AO4049,"**")</f>
        <v>0</v>
      </c>
      <c r="BM4049">
        <f>COUNTIF(AC4049:AO4049,"P")</f>
        <v>0</v>
      </c>
      <c r="BN4049">
        <f>COUNTIF(AC4049:AO4049,"C")</f>
        <v>0</v>
      </c>
    </row>
    <row r="4050" spans="1:66" x14ac:dyDescent="0.25">
      <c r="A4050">
        <v>4350</v>
      </c>
      <c r="B4050">
        <v>9</v>
      </c>
      <c r="C4050">
        <v>2</v>
      </c>
      <c r="D4050">
        <v>48</v>
      </c>
      <c r="E4050" t="s">
        <v>58</v>
      </c>
      <c r="F4050" t="s">
        <v>2901</v>
      </c>
      <c r="G4050">
        <v>38</v>
      </c>
      <c r="H4050" t="s">
        <v>60</v>
      </c>
      <c r="I4050" t="s">
        <v>61</v>
      </c>
      <c r="V4050" t="s">
        <v>62</v>
      </c>
      <c r="BE4050">
        <f>COUNTIF(J4050:BD4050,"**")</f>
        <v>1</v>
      </c>
      <c r="BF4050">
        <f>COUNTIF(J4050:BD4050,"*P*")</f>
        <v>1</v>
      </c>
      <c r="BG4050">
        <f>COUNTIF(J4050:BD4050,"*C*")</f>
        <v>0</v>
      </c>
      <c r="BH4050">
        <f>COUNTIF(AQ4050:BC4050, "C")</f>
        <v>0</v>
      </c>
      <c r="BI4050">
        <f>COUNTIF(AQ4050:BC4050, "P")</f>
        <v>0</v>
      </c>
      <c r="BJ4050" t="str">
        <f t="shared" si="63"/>
        <v/>
      </c>
      <c r="BK4050">
        <f>COUNTIFS(AQ4050:BC4050,"C")+COUNTIFS(AQ4050:BC4050,"P")</f>
        <v>0</v>
      </c>
      <c r="BL4050">
        <f>COUNTIF(AC4050:AO4050,"**")</f>
        <v>0</v>
      </c>
      <c r="BM4050">
        <f>COUNTIF(AC4050:AO4050,"P")</f>
        <v>0</v>
      </c>
      <c r="BN4050">
        <f>COUNTIF(AC4050:AO4050,"C")</f>
        <v>0</v>
      </c>
    </row>
    <row r="4051" spans="1:66" x14ac:dyDescent="0.25">
      <c r="A4051">
        <v>4437</v>
      </c>
      <c r="B4051">
        <v>25</v>
      </c>
      <c r="C4051">
        <v>4</v>
      </c>
      <c r="D4051">
        <v>49</v>
      </c>
      <c r="E4051" t="s">
        <v>58</v>
      </c>
      <c r="F4051" t="s">
        <v>2902</v>
      </c>
      <c r="G4051">
        <v>38</v>
      </c>
      <c r="H4051" t="s">
        <v>60</v>
      </c>
      <c r="I4051" t="s">
        <v>65</v>
      </c>
      <c r="N4051" t="s">
        <v>67</v>
      </c>
      <c r="AU4051" t="s">
        <v>67</v>
      </c>
      <c r="AZ4051" t="s">
        <v>62</v>
      </c>
      <c r="BD4051" t="s">
        <v>660</v>
      </c>
      <c r="BE4051">
        <f>COUNTIF(J4051:BD4051,"**")</f>
        <v>4</v>
      </c>
      <c r="BF4051">
        <f>COUNTIF(J4051:BD4051,"*P*")</f>
        <v>1</v>
      </c>
      <c r="BG4051">
        <f>COUNTIF(J4051:BD4051,"*C*")</f>
        <v>2</v>
      </c>
      <c r="BH4051">
        <f>COUNTIF(AQ4051:BC4051, "C")</f>
        <v>1</v>
      </c>
      <c r="BI4051">
        <f>COUNTIF(AQ4051:BC4051, "P")</f>
        <v>1</v>
      </c>
      <c r="BJ4051" t="str">
        <f t="shared" si="63"/>
        <v/>
      </c>
      <c r="BK4051">
        <f>COUNTIFS(AQ4051:BC4051,"C")+COUNTIFS(AQ4051:BC4051,"P")</f>
        <v>2</v>
      </c>
      <c r="BL4051">
        <f>COUNTIF(AC4051:AO4051,"**")</f>
        <v>0</v>
      </c>
      <c r="BM4051">
        <f>COUNTIF(AC4051:AO4051,"P")</f>
        <v>0</v>
      </c>
      <c r="BN4051">
        <f>COUNTIF(AC4051:AO4051,"C")</f>
        <v>0</v>
      </c>
    </row>
    <row r="4052" spans="1:66" x14ac:dyDescent="0.25">
      <c r="A4052">
        <v>4449</v>
      </c>
      <c r="B4052">
        <v>9</v>
      </c>
      <c r="C4052">
        <v>4</v>
      </c>
      <c r="D4052">
        <v>48</v>
      </c>
      <c r="E4052" t="s">
        <v>58</v>
      </c>
      <c r="F4052" t="s">
        <v>916</v>
      </c>
      <c r="G4052">
        <v>38</v>
      </c>
      <c r="H4052" t="s">
        <v>60</v>
      </c>
      <c r="I4052" t="s">
        <v>65</v>
      </c>
      <c r="O4052" t="s">
        <v>62</v>
      </c>
      <c r="BE4052">
        <f>COUNTIF(J4052:BD4052,"**")</f>
        <v>1</v>
      </c>
      <c r="BF4052">
        <f>COUNTIF(J4052:BD4052,"*P*")</f>
        <v>1</v>
      </c>
      <c r="BG4052">
        <f>COUNTIF(J4052:BD4052,"*C*")</f>
        <v>0</v>
      </c>
      <c r="BH4052">
        <f>COUNTIF(AQ4052:BC4052, "C")</f>
        <v>0</v>
      </c>
      <c r="BI4052">
        <f>COUNTIF(AQ4052:BC4052, "P")</f>
        <v>0</v>
      </c>
      <c r="BJ4052" t="str">
        <f t="shared" si="63"/>
        <v/>
      </c>
      <c r="BK4052">
        <f>COUNTIFS(AQ4052:BC4052,"C")+COUNTIFS(AQ4052:BC4052,"P")</f>
        <v>0</v>
      </c>
      <c r="BL4052">
        <f>COUNTIF(AC4052:AO4052,"**")</f>
        <v>0</v>
      </c>
      <c r="BM4052">
        <f>COUNTIF(AC4052:AO4052,"P")</f>
        <v>0</v>
      </c>
      <c r="BN4052">
        <f>COUNTIF(AC4052:AO4052,"C")</f>
        <v>0</v>
      </c>
    </row>
    <row r="4053" spans="1:66" x14ac:dyDescent="0.25">
      <c r="A4053">
        <v>4454</v>
      </c>
      <c r="B4053">
        <v>9</v>
      </c>
      <c r="C4053">
        <v>4</v>
      </c>
      <c r="D4053">
        <v>48</v>
      </c>
      <c r="E4053" t="s">
        <v>58</v>
      </c>
      <c r="F4053" t="s">
        <v>2903</v>
      </c>
      <c r="G4053">
        <v>38</v>
      </c>
      <c r="H4053" t="s">
        <v>64</v>
      </c>
      <c r="I4053" t="s">
        <v>65</v>
      </c>
      <c r="N4053" t="s">
        <v>67</v>
      </c>
      <c r="AQ4053" t="s">
        <v>67</v>
      </c>
      <c r="AU4053" t="s">
        <v>67</v>
      </c>
      <c r="AZ4053" t="s">
        <v>67</v>
      </c>
      <c r="BD4053" t="s">
        <v>660</v>
      </c>
      <c r="BE4053">
        <f>COUNTIF(J4053:BD4053,"**")</f>
        <v>5</v>
      </c>
      <c r="BF4053">
        <f>COUNTIF(J4053:BD4053,"*P*")</f>
        <v>0</v>
      </c>
      <c r="BG4053">
        <f>COUNTIF(J4053:BD4053,"*C*")</f>
        <v>4</v>
      </c>
      <c r="BH4053">
        <f>COUNTIF(AQ4053:BC4053, "C")</f>
        <v>3</v>
      </c>
      <c r="BI4053">
        <f>COUNTIF(AQ4053:BC4053, "P")</f>
        <v>0</v>
      </c>
      <c r="BJ4053" t="str">
        <f t="shared" si="63"/>
        <v/>
      </c>
      <c r="BK4053">
        <f>COUNTIFS(AQ4053:BC4053,"C")+COUNTIFS(AQ4053:BC4053,"P")</f>
        <v>3</v>
      </c>
      <c r="BL4053">
        <f>COUNTIF(AC4053:AO4053,"**")</f>
        <v>0</v>
      </c>
      <c r="BM4053">
        <f>COUNTIF(AC4053:AO4053,"P")</f>
        <v>0</v>
      </c>
      <c r="BN4053">
        <f>COUNTIF(AC4053:AO4053,"C")</f>
        <v>0</v>
      </c>
    </row>
    <row r="4054" spans="1:66" x14ac:dyDescent="0.25">
      <c r="A4054">
        <v>4464</v>
      </c>
      <c r="B4054">
        <v>25</v>
      </c>
      <c r="C4054">
        <v>4</v>
      </c>
      <c r="D4054">
        <v>49</v>
      </c>
      <c r="E4054" t="s">
        <v>58</v>
      </c>
      <c r="F4054" t="s">
        <v>1122</v>
      </c>
      <c r="G4054">
        <v>38</v>
      </c>
      <c r="H4054" t="s">
        <v>60</v>
      </c>
      <c r="I4054" t="s">
        <v>65</v>
      </c>
      <c r="N4054" t="s">
        <v>67</v>
      </c>
      <c r="AT4054" t="s">
        <v>67</v>
      </c>
      <c r="AV4054" t="s">
        <v>62</v>
      </c>
      <c r="BE4054">
        <f>COUNTIF(J4054:BD4054,"**")</f>
        <v>3</v>
      </c>
      <c r="BF4054">
        <f>COUNTIF(J4054:BD4054,"*P*")</f>
        <v>1</v>
      </c>
      <c r="BG4054">
        <f>COUNTIF(J4054:BD4054,"*C*")</f>
        <v>2</v>
      </c>
      <c r="BH4054">
        <f>COUNTIF(AQ4054:BC4054, "C")</f>
        <v>1</v>
      </c>
      <c r="BI4054">
        <f>COUNTIF(AQ4054:BC4054, "P")</f>
        <v>1</v>
      </c>
      <c r="BJ4054" t="str">
        <f t="shared" si="63"/>
        <v/>
      </c>
      <c r="BK4054">
        <f>COUNTIFS(AQ4054:BC4054,"C")+COUNTIFS(AQ4054:BC4054,"P")</f>
        <v>2</v>
      </c>
      <c r="BL4054">
        <f>COUNTIF(AC4054:AO4054,"**")</f>
        <v>0</v>
      </c>
      <c r="BM4054">
        <f>COUNTIF(AC4054:AO4054,"P")</f>
        <v>0</v>
      </c>
      <c r="BN4054">
        <f>COUNTIF(AC4054:AO4054,"C")</f>
        <v>0</v>
      </c>
    </row>
    <row r="4055" spans="1:66" x14ac:dyDescent="0.25">
      <c r="A4055">
        <v>4533</v>
      </c>
      <c r="B4055">
        <v>9</v>
      </c>
      <c r="C4055">
        <v>5</v>
      </c>
      <c r="D4055">
        <v>48</v>
      </c>
      <c r="E4055" t="s">
        <v>58</v>
      </c>
      <c r="F4055" t="s">
        <v>2904</v>
      </c>
      <c r="G4055">
        <v>38</v>
      </c>
      <c r="H4055" t="s">
        <v>64</v>
      </c>
      <c r="I4055" t="s">
        <v>65</v>
      </c>
      <c r="N4055" t="s">
        <v>62</v>
      </c>
      <c r="O4055" t="s">
        <v>62</v>
      </c>
      <c r="BE4055">
        <f>COUNTIF(J4055:BD4055,"**")</f>
        <v>2</v>
      </c>
      <c r="BF4055">
        <f>COUNTIF(J4055:BD4055,"*P*")</f>
        <v>2</v>
      </c>
      <c r="BG4055">
        <f>COUNTIF(J4055:BD4055,"*C*")</f>
        <v>0</v>
      </c>
      <c r="BH4055">
        <f>COUNTIF(AQ4055:BC4055, "C")</f>
        <v>0</v>
      </c>
      <c r="BI4055">
        <f>COUNTIF(AQ4055:BC4055, "P")</f>
        <v>0</v>
      </c>
      <c r="BJ4055" t="str">
        <f t="shared" si="63"/>
        <v/>
      </c>
      <c r="BK4055">
        <f>COUNTIFS(AQ4055:BC4055,"C")+COUNTIFS(AQ4055:BC4055,"P")</f>
        <v>0</v>
      </c>
      <c r="BL4055">
        <f>COUNTIF(AC4055:AO4055,"**")</f>
        <v>0</v>
      </c>
      <c r="BM4055">
        <f>COUNTIF(AC4055:AO4055,"P")</f>
        <v>0</v>
      </c>
      <c r="BN4055">
        <f>COUNTIF(AC4055:AO4055,"C")</f>
        <v>0</v>
      </c>
    </row>
    <row r="4056" spans="1:66" x14ac:dyDescent="0.25">
      <c r="A4056">
        <v>4600</v>
      </c>
      <c r="B4056">
        <v>9</v>
      </c>
      <c r="C4056">
        <v>6</v>
      </c>
      <c r="D4056">
        <v>48</v>
      </c>
      <c r="E4056" t="s">
        <v>58</v>
      </c>
      <c r="F4056" t="s">
        <v>2905</v>
      </c>
      <c r="G4056">
        <v>38</v>
      </c>
      <c r="H4056" t="s">
        <v>64</v>
      </c>
      <c r="I4056" t="s">
        <v>65</v>
      </c>
      <c r="N4056" t="s">
        <v>67</v>
      </c>
      <c r="O4056" t="s">
        <v>62</v>
      </c>
      <c r="AD4056" t="s">
        <v>67</v>
      </c>
      <c r="AQ4056" t="s">
        <v>67</v>
      </c>
      <c r="AS4056" t="s">
        <v>62</v>
      </c>
      <c r="AY4056" t="s">
        <v>62</v>
      </c>
      <c r="AZ4056" t="s">
        <v>67</v>
      </c>
      <c r="BE4056">
        <f>COUNTIF(J4056:BD4056,"**")</f>
        <v>7</v>
      </c>
      <c r="BF4056">
        <f>COUNTIF(J4056:BD4056,"*P*")</f>
        <v>3</v>
      </c>
      <c r="BG4056">
        <f>COUNTIF(J4056:BD4056,"*C*")</f>
        <v>4</v>
      </c>
      <c r="BH4056">
        <f>COUNTIF(AQ4056:BC4056, "C")</f>
        <v>2</v>
      </c>
      <c r="BI4056">
        <f>COUNTIF(AQ4056:BC4056, "P")</f>
        <v>2</v>
      </c>
      <c r="BJ4056" t="str">
        <f t="shared" si="63"/>
        <v/>
      </c>
      <c r="BK4056">
        <f>COUNTIFS(AQ4056:BC4056,"C")+COUNTIFS(AQ4056:BC4056,"P")</f>
        <v>4</v>
      </c>
      <c r="BL4056">
        <f>COUNTIF(AC4056:AO4056,"**")</f>
        <v>1</v>
      </c>
      <c r="BM4056">
        <f>COUNTIF(AC4056:AO4056,"P")</f>
        <v>0</v>
      </c>
      <c r="BN4056">
        <f>COUNTIF(AC4056:AO4056,"C")</f>
        <v>1</v>
      </c>
    </row>
    <row r="4057" spans="1:66" x14ac:dyDescent="0.25">
      <c r="A4057">
        <v>4623</v>
      </c>
      <c r="B4057">
        <v>9</v>
      </c>
      <c r="C4057">
        <v>6</v>
      </c>
      <c r="D4057">
        <v>48</v>
      </c>
      <c r="E4057" t="s">
        <v>58</v>
      </c>
      <c r="F4057" t="s">
        <v>2906</v>
      </c>
      <c r="G4057">
        <v>38</v>
      </c>
      <c r="H4057" t="s">
        <v>60</v>
      </c>
      <c r="I4057" t="s">
        <v>65</v>
      </c>
      <c r="N4057" t="s">
        <v>67</v>
      </c>
      <c r="AD4057" t="s">
        <v>67</v>
      </c>
      <c r="AG4057" t="s">
        <v>62</v>
      </c>
      <c r="AM4057" t="s">
        <v>62</v>
      </c>
      <c r="AO4057" t="s">
        <v>62</v>
      </c>
      <c r="AR4057" t="s">
        <v>67</v>
      </c>
      <c r="AT4057" t="s">
        <v>67</v>
      </c>
      <c r="AU4057" t="s">
        <v>67</v>
      </c>
      <c r="BD4057" t="s">
        <v>2907</v>
      </c>
      <c r="BE4057">
        <f>COUNTIF(J4057:BD4057,"**")</f>
        <v>9</v>
      </c>
      <c r="BF4057">
        <f>COUNTIF(J4057:BD4057,"*P*")</f>
        <v>3</v>
      </c>
      <c r="BG4057">
        <f>COUNTIF(J4057:BD4057,"*C*")</f>
        <v>6</v>
      </c>
      <c r="BH4057">
        <f>COUNTIF(AQ4057:BC4057, "C")</f>
        <v>3</v>
      </c>
      <c r="BI4057">
        <f>COUNTIF(AQ4057:BC4057, "P")</f>
        <v>0</v>
      </c>
      <c r="BJ4057" t="str">
        <f t="shared" si="63"/>
        <v/>
      </c>
      <c r="BK4057">
        <f>COUNTIFS(AQ4057:BC4057,"C")+COUNTIFS(AQ4057:BC4057,"P")</f>
        <v>3</v>
      </c>
      <c r="BL4057">
        <f>COUNTIF(AC4057:AO4057,"**")</f>
        <v>4</v>
      </c>
      <c r="BM4057">
        <f>COUNTIF(AC4057:AO4057,"P")</f>
        <v>3</v>
      </c>
      <c r="BN4057">
        <f>COUNTIF(AC4057:AO4057,"C")</f>
        <v>1</v>
      </c>
    </row>
    <row r="4058" spans="1:66" x14ac:dyDescent="0.25">
      <c r="A4058">
        <v>4675</v>
      </c>
      <c r="B4058">
        <v>9</v>
      </c>
      <c r="C4058">
        <v>6</v>
      </c>
      <c r="D4058">
        <v>48</v>
      </c>
      <c r="E4058" t="s">
        <v>58</v>
      </c>
      <c r="F4058" t="s">
        <v>2908</v>
      </c>
      <c r="G4058">
        <v>38</v>
      </c>
      <c r="H4058" t="s">
        <v>64</v>
      </c>
      <c r="I4058" t="s">
        <v>65</v>
      </c>
      <c r="N4058" t="s">
        <v>62</v>
      </c>
      <c r="O4058" t="s">
        <v>67</v>
      </c>
      <c r="AD4058" t="s">
        <v>67</v>
      </c>
      <c r="AU4058" t="s">
        <v>67</v>
      </c>
      <c r="BD4058" t="s">
        <v>2909</v>
      </c>
      <c r="BE4058">
        <f>COUNTIF(J4058:BD4058,"**")</f>
        <v>5</v>
      </c>
      <c r="BF4058">
        <f>COUNTIF(J4058:BD4058,"*P*")</f>
        <v>1</v>
      </c>
      <c r="BG4058">
        <f>COUNTIF(J4058:BD4058,"*C*")</f>
        <v>4</v>
      </c>
      <c r="BH4058">
        <f>COUNTIF(AQ4058:BC4058, "C")</f>
        <v>1</v>
      </c>
      <c r="BI4058">
        <f>COUNTIF(AQ4058:BC4058, "P")</f>
        <v>0</v>
      </c>
      <c r="BJ4058" t="str">
        <f t="shared" si="63"/>
        <v/>
      </c>
      <c r="BK4058">
        <f>COUNTIFS(AQ4058:BC4058,"C")+COUNTIFS(AQ4058:BC4058,"P")</f>
        <v>1</v>
      </c>
      <c r="BL4058">
        <f>COUNTIF(AC4058:AO4058,"**")</f>
        <v>1</v>
      </c>
      <c r="BM4058">
        <f>COUNTIF(AC4058:AO4058,"P")</f>
        <v>0</v>
      </c>
      <c r="BN4058">
        <f>COUNTIF(AC4058:AO4058,"C")</f>
        <v>1</v>
      </c>
    </row>
    <row r="4059" spans="1:66" x14ac:dyDescent="0.25">
      <c r="A4059">
        <v>4739</v>
      </c>
      <c r="B4059">
        <v>9</v>
      </c>
      <c r="C4059">
        <v>7</v>
      </c>
      <c r="D4059">
        <v>48</v>
      </c>
      <c r="E4059" t="s">
        <v>58</v>
      </c>
      <c r="F4059" t="s">
        <v>2910</v>
      </c>
      <c r="G4059">
        <v>38</v>
      </c>
      <c r="H4059" t="s">
        <v>64</v>
      </c>
      <c r="I4059" t="s">
        <v>65</v>
      </c>
      <c r="N4059" t="s">
        <v>67</v>
      </c>
      <c r="AE4059" t="s">
        <v>62</v>
      </c>
      <c r="AK4059" t="s">
        <v>62</v>
      </c>
      <c r="AM4059" t="s">
        <v>62</v>
      </c>
      <c r="BE4059">
        <f>COUNTIF(J4059:BD4059,"**")</f>
        <v>4</v>
      </c>
      <c r="BF4059">
        <f>COUNTIF(J4059:BD4059,"*P*")</f>
        <v>3</v>
      </c>
      <c r="BG4059">
        <f>COUNTIF(J4059:BD4059,"*C*")</f>
        <v>1</v>
      </c>
      <c r="BH4059">
        <f>COUNTIF(AQ4059:BC4059, "C")</f>
        <v>0</v>
      </c>
      <c r="BI4059">
        <f>COUNTIF(AQ4059:BC4059, "P")</f>
        <v>0</v>
      </c>
      <c r="BJ4059" t="str">
        <f t="shared" si="63"/>
        <v/>
      </c>
      <c r="BK4059">
        <f>COUNTIFS(AQ4059:BC4059,"C")+COUNTIFS(AQ4059:BC4059,"P")</f>
        <v>0</v>
      </c>
      <c r="BL4059">
        <f>COUNTIF(AC4059:AO4059,"**")</f>
        <v>3</v>
      </c>
      <c r="BM4059">
        <f>COUNTIF(AC4059:AO4059,"P")</f>
        <v>3</v>
      </c>
      <c r="BN4059">
        <f>COUNTIF(AC4059:AO4059,"C")</f>
        <v>0</v>
      </c>
    </row>
    <row r="4060" spans="1:66" x14ac:dyDescent="0.25">
      <c r="A4060">
        <v>4779</v>
      </c>
      <c r="B4060">
        <v>25</v>
      </c>
      <c r="C4060">
        <v>8</v>
      </c>
      <c r="D4060">
        <v>49</v>
      </c>
      <c r="E4060" t="s">
        <v>58</v>
      </c>
      <c r="F4060" t="s">
        <v>2911</v>
      </c>
      <c r="G4060">
        <v>38</v>
      </c>
      <c r="H4060" t="s">
        <v>64</v>
      </c>
      <c r="I4060" t="s">
        <v>65</v>
      </c>
      <c r="O4060" t="s">
        <v>67</v>
      </c>
      <c r="AD4060" t="s">
        <v>67</v>
      </c>
      <c r="AT4060" t="s">
        <v>67</v>
      </c>
      <c r="BE4060">
        <f>COUNTIF(J4060:BD4060,"**")</f>
        <v>3</v>
      </c>
      <c r="BF4060">
        <f>COUNTIF(J4060:BD4060,"*P*")</f>
        <v>0</v>
      </c>
      <c r="BG4060">
        <f>COUNTIF(J4060:BD4060,"*C*")</f>
        <v>3</v>
      </c>
      <c r="BH4060">
        <f>COUNTIF(AQ4060:BC4060, "C")</f>
        <v>1</v>
      </c>
      <c r="BI4060">
        <f>COUNTIF(AQ4060:BC4060, "P")</f>
        <v>0</v>
      </c>
      <c r="BJ4060" t="str">
        <f t="shared" si="63"/>
        <v/>
      </c>
      <c r="BK4060">
        <f>COUNTIFS(AQ4060:BC4060,"C")+COUNTIFS(AQ4060:BC4060,"P")</f>
        <v>1</v>
      </c>
      <c r="BL4060">
        <f>COUNTIF(AC4060:AO4060,"**")</f>
        <v>1</v>
      </c>
      <c r="BM4060">
        <f>COUNTIF(AC4060:AO4060,"P")</f>
        <v>0</v>
      </c>
      <c r="BN4060">
        <f>COUNTIF(AC4060:AO4060,"C")</f>
        <v>1</v>
      </c>
    </row>
    <row r="4061" spans="1:66" x14ac:dyDescent="0.25">
      <c r="A4061">
        <v>4786</v>
      </c>
      <c r="B4061">
        <v>25</v>
      </c>
      <c r="C4061">
        <v>8</v>
      </c>
      <c r="D4061">
        <v>49</v>
      </c>
      <c r="E4061" t="s">
        <v>58</v>
      </c>
      <c r="F4061" t="s">
        <v>512</v>
      </c>
      <c r="G4061">
        <v>38</v>
      </c>
      <c r="H4061" t="s">
        <v>60</v>
      </c>
      <c r="I4061" t="s">
        <v>65</v>
      </c>
      <c r="AT4061" t="s">
        <v>67</v>
      </c>
      <c r="BE4061">
        <f>COUNTIF(J4061:BD4061,"**")</f>
        <v>1</v>
      </c>
      <c r="BF4061">
        <f>COUNTIF(J4061:BD4061,"*P*")</f>
        <v>0</v>
      </c>
      <c r="BG4061">
        <f>COUNTIF(J4061:BD4061,"*C*")</f>
        <v>1</v>
      </c>
      <c r="BH4061">
        <f>COUNTIF(AQ4061:BC4061, "C")</f>
        <v>1</v>
      </c>
      <c r="BI4061">
        <f>COUNTIF(AQ4061:BC4061, "P")</f>
        <v>0</v>
      </c>
      <c r="BJ4061" t="str">
        <f t="shared" si="63"/>
        <v/>
      </c>
      <c r="BK4061">
        <f>COUNTIFS(AQ4061:BC4061,"C")+COUNTIFS(AQ4061:BC4061,"P")</f>
        <v>1</v>
      </c>
      <c r="BL4061">
        <f>COUNTIF(AC4061:AO4061,"**")</f>
        <v>0</v>
      </c>
      <c r="BM4061">
        <f>COUNTIF(AC4061:AO4061,"P")</f>
        <v>0</v>
      </c>
      <c r="BN4061">
        <f>COUNTIF(AC4061:AO4061,"C")</f>
        <v>0</v>
      </c>
    </row>
    <row r="4062" spans="1:66" x14ac:dyDescent="0.25">
      <c r="A4062">
        <v>4809</v>
      </c>
      <c r="B4062">
        <v>9</v>
      </c>
      <c r="C4062">
        <v>8</v>
      </c>
      <c r="D4062">
        <v>48</v>
      </c>
      <c r="E4062" t="s">
        <v>58</v>
      </c>
      <c r="F4062" t="s">
        <v>2912</v>
      </c>
      <c r="G4062">
        <v>38</v>
      </c>
      <c r="H4062" t="s">
        <v>60</v>
      </c>
      <c r="I4062" t="s">
        <v>65</v>
      </c>
      <c r="O4062" t="s">
        <v>67</v>
      </c>
      <c r="AT4062" t="s">
        <v>67</v>
      </c>
      <c r="AU4062" t="s">
        <v>62</v>
      </c>
      <c r="BD4062" t="s">
        <v>539</v>
      </c>
      <c r="BE4062">
        <f>COUNTIF(J4062:BD4062,"**")</f>
        <v>4</v>
      </c>
      <c r="BF4062">
        <f>COUNTIF(J4062:BD4062,"*P*")</f>
        <v>1</v>
      </c>
      <c r="BG4062">
        <f>COUNTIF(J4062:BD4062,"*C*")</f>
        <v>3</v>
      </c>
      <c r="BH4062">
        <f>COUNTIF(AQ4062:BC4062, "C")</f>
        <v>1</v>
      </c>
      <c r="BI4062">
        <f>COUNTIF(AQ4062:BC4062, "P")</f>
        <v>1</v>
      </c>
      <c r="BJ4062" t="str">
        <f t="shared" si="63"/>
        <v/>
      </c>
      <c r="BK4062">
        <f>COUNTIFS(AQ4062:BC4062,"C")+COUNTIFS(AQ4062:BC4062,"P")</f>
        <v>2</v>
      </c>
      <c r="BL4062">
        <f>COUNTIF(AC4062:AO4062,"**")</f>
        <v>0</v>
      </c>
      <c r="BM4062">
        <f>COUNTIF(AC4062:AO4062,"P")</f>
        <v>0</v>
      </c>
      <c r="BN4062">
        <f>COUNTIF(AC4062:AO4062,"C")</f>
        <v>0</v>
      </c>
    </row>
    <row r="4063" spans="1:66" x14ac:dyDescent="0.25">
      <c r="A4063">
        <v>4845</v>
      </c>
      <c r="B4063">
        <v>9</v>
      </c>
      <c r="C4063">
        <v>9</v>
      </c>
      <c r="D4063">
        <v>48</v>
      </c>
      <c r="E4063" t="s">
        <v>58</v>
      </c>
      <c r="F4063" t="s">
        <v>2913</v>
      </c>
      <c r="G4063">
        <v>38</v>
      </c>
      <c r="H4063" t="s">
        <v>60</v>
      </c>
      <c r="I4063" t="s">
        <v>65</v>
      </c>
      <c r="N4063" t="s">
        <v>67</v>
      </c>
      <c r="AU4063" t="s">
        <v>67</v>
      </c>
      <c r="AY4063" t="s">
        <v>67</v>
      </c>
      <c r="AZ4063" t="s">
        <v>62</v>
      </c>
      <c r="BD4063" t="s">
        <v>1134</v>
      </c>
      <c r="BE4063">
        <f>COUNTIF(J4063:BD4063,"**")</f>
        <v>5</v>
      </c>
      <c r="BF4063">
        <f>COUNTIF(J4063:BD4063,"*P*")</f>
        <v>1</v>
      </c>
      <c r="BG4063">
        <f>COUNTIF(J4063:BD4063,"*C*")</f>
        <v>4</v>
      </c>
      <c r="BH4063">
        <f>COUNTIF(AQ4063:BC4063, "C")</f>
        <v>2</v>
      </c>
      <c r="BI4063">
        <f>COUNTIF(AQ4063:BC4063, "P")</f>
        <v>1</v>
      </c>
      <c r="BJ4063" t="str">
        <f t="shared" si="63"/>
        <v/>
      </c>
      <c r="BK4063">
        <f>COUNTIFS(AQ4063:BC4063,"C")+COUNTIFS(AQ4063:BC4063,"P")</f>
        <v>3</v>
      </c>
      <c r="BL4063">
        <f>COUNTIF(AC4063:AO4063,"**")</f>
        <v>0</v>
      </c>
      <c r="BM4063">
        <f>COUNTIF(AC4063:AO4063,"P")</f>
        <v>0</v>
      </c>
      <c r="BN4063">
        <f>COUNTIF(AC4063:AO4063,"C")</f>
        <v>0</v>
      </c>
    </row>
    <row r="4064" spans="1:66" x14ac:dyDescent="0.25">
      <c r="A4064">
        <v>4887</v>
      </c>
      <c r="B4064">
        <v>25</v>
      </c>
      <c r="C4064">
        <v>9</v>
      </c>
      <c r="D4064">
        <v>49</v>
      </c>
      <c r="E4064" t="s">
        <v>58</v>
      </c>
      <c r="F4064" t="s">
        <v>512</v>
      </c>
      <c r="G4064">
        <v>38</v>
      </c>
      <c r="H4064" t="s">
        <v>60</v>
      </c>
      <c r="I4064" t="s">
        <v>65</v>
      </c>
      <c r="AT4064" t="s">
        <v>67</v>
      </c>
      <c r="BE4064">
        <f>COUNTIF(J4064:BD4064,"**")</f>
        <v>1</v>
      </c>
      <c r="BF4064">
        <f>COUNTIF(J4064:BD4064,"*P*")</f>
        <v>0</v>
      </c>
      <c r="BG4064">
        <f>COUNTIF(J4064:BD4064,"*C*")</f>
        <v>1</v>
      </c>
      <c r="BH4064">
        <f>COUNTIF(AQ4064:BC4064, "C")</f>
        <v>1</v>
      </c>
      <c r="BI4064">
        <f>COUNTIF(AQ4064:BC4064, "P")</f>
        <v>0</v>
      </c>
      <c r="BJ4064" t="str">
        <f t="shared" si="63"/>
        <v/>
      </c>
      <c r="BK4064">
        <f>COUNTIFS(AQ4064:BC4064,"C")+COUNTIFS(AQ4064:BC4064,"P")</f>
        <v>1</v>
      </c>
      <c r="BL4064">
        <f>COUNTIF(AC4064:AO4064,"**")</f>
        <v>0</v>
      </c>
      <c r="BM4064">
        <f>COUNTIF(AC4064:AO4064,"P")</f>
        <v>0</v>
      </c>
      <c r="BN4064">
        <f>COUNTIF(AC4064:AO4064,"C")</f>
        <v>0</v>
      </c>
    </row>
    <row r="4065" spans="1:66" x14ac:dyDescent="0.25">
      <c r="A4065">
        <v>4978</v>
      </c>
      <c r="B4065">
        <v>9</v>
      </c>
      <c r="C4065">
        <v>10</v>
      </c>
      <c r="D4065">
        <v>48</v>
      </c>
      <c r="E4065" t="s">
        <v>58</v>
      </c>
      <c r="F4065" t="s">
        <v>2914</v>
      </c>
      <c r="G4065">
        <v>38</v>
      </c>
      <c r="H4065" t="s">
        <v>60</v>
      </c>
      <c r="I4065" t="s">
        <v>65</v>
      </c>
      <c r="N4065" t="s">
        <v>67</v>
      </c>
      <c r="O4065" t="s">
        <v>62</v>
      </c>
      <c r="AQ4065" t="s">
        <v>67</v>
      </c>
      <c r="AT4065" t="s">
        <v>67</v>
      </c>
      <c r="AZ4065" t="s">
        <v>67</v>
      </c>
      <c r="BE4065">
        <f>COUNTIF(J4065:BD4065,"**")</f>
        <v>5</v>
      </c>
      <c r="BF4065">
        <f>COUNTIF(J4065:BD4065,"*P*")</f>
        <v>1</v>
      </c>
      <c r="BG4065">
        <f>COUNTIF(J4065:BD4065,"*C*")</f>
        <v>4</v>
      </c>
      <c r="BH4065">
        <f>COUNTIF(AQ4065:BC4065, "C")</f>
        <v>3</v>
      </c>
      <c r="BI4065">
        <f>COUNTIF(AQ4065:BC4065, "P")</f>
        <v>0</v>
      </c>
      <c r="BJ4065" t="str">
        <f t="shared" si="63"/>
        <v/>
      </c>
      <c r="BK4065">
        <f>COUNTIFS(AQ4065:BC4065,"C")+COUNTIFS(AQ4065:BC4065,"P")</f>
        <v>3</v>
      </c>
      <c r="BL4065">
        <f>COUNTIF(AC4065:AO4065,"**")</f>
        <v>0</v>
      </c>
      <c r="BM4065">
        <f>COUNTIF(AC4065:AO4065,"P")</f>
        <v>0</v>
      </c>
      <c r="BN4065">
        <f>COUNTIF(AC4065:AO4065,"C")</f>
        <v>0</v>
      </c>
    </row>
    <row r="4066" spans="1:66" x14ac:dyDescent="0.25">
      <c r="A4066">
        <v>5693</v>
      </c>
      <c r="B4066">
        <v>11</v>
      </c>
      <c r="C4066">
        <v>1</v>
      </c>
      <c r="D4066">
        <v>13</v>
      </c>
      <c r="E4066" t="s">
        <v>58</v>
      </c>
      <c r="F4066" t="s">
        <v>127</v>
      </c>
      <c r="G4066">
        <v>38</v>
      </c>
      <c r="H4066" t="s">
        <v>60</v>
      </c>
      <c r="I4066" t="s">
        <v>65</v>
      </c>
      <c r="O4066" t="s">
        <v>62</v>
      </c>
      <c r="BE4066">
        <f>COUNTIF(J4066:BD4066,"**")</f>
        <v>1</v>
      </c>
      <c r="BF4066">
        <f>COUNTIF(J4066:BD4066,"*P*")</f>
        <v>1</v>
      </c>
      <c r="BG4066">
        <f>COUNTIF(J4066:BD4066,"*C*")</f>
        <v>0</v>
      </c>
      <c r="BH4066">
        <f>COUNTIF(AQ4066:BC4066, "C")</f>
        <v>0</v>
      </c>
      <c r="BI4066">
        <f>COUNTIF(AQ4066:BC4066, "P")</f>
        <v>0</v>
      </c>
      <c r="BJ4066" t="str">
        <f t="shared" si="63"/>
        <v/>
      </c>
      <c r="BK4066">
        <f>COUNTIFS(AQ4066:BC4066,"C")+COUNTIFS(AQ4066:BC4066,"P")</f>
        <v>0</v>
      </c>
      <c r="BL4066">
        <f>COUNTIF(AC4066:AO4066,"**")</f>
        <v>0</v>
      </c>
      <c r="BM4066">
        <f>COUNTIF(AC4066:AO4066,"P")</f>
        <v>0</v>
      </c>
      <c r="BN4066">
        <f>COUNTIF(AC4066:AO4066,"C")</f>
        <v>0</v>
      </c>
    </row>
    <row r="4067" spans="1:66" x14ac:dyDescent="0.25">
      <c r="A4067">
        <v>5769</v>
      </c>
      <c r="B4067">
        <v>11</v>
      </c>
      <c r="C4067">
        <v>2</v>
      </c>
      <c r="D4067">
        <v>13</v>
      </c>
      <c r="E4067" t="s">
        <v>58</v>
      </c>
      <c r="F4067" t="s">
        <v>2915</v>
      </c>
      <c r="G4067">
        <v>38</v>
      </c>
      <c r="H4067" t="s">
        <v>60</v>
      </c>
      <c r="I4067" t="s">
        <v>65</v>
      </c>
      <c r="K4067" t="s">
        <v>62</v>
      </c>
      <c r="L4067" t="s">
        <v>62</v>
      </c>
      <c r="N4067" t="s">
        <v>67</v>
      </c>
      <c r="O4067" t="s">
        <v>67</v>
      </c>
      <c r="AT4067" t="s">
        <v>67</v>
      </c>
      <c r="BE4067">
        <f>COUNTIF(J4067:BD4067,"**")</f>
        <v>5</v>
      </c>
      <c r="BF4067">
        <f>COUNTIF(J4067:BD4067,"*P*")</f>
        <v>2</v>
      </c>
      <c r="BG4067">
        <f>COUNTIF(J4067:BD4067,"*C*")</f>
        <v>3</v>
      </c>
      <c r="BH4067">
        <f>COUNTIF(AQ4067:BC4067, "C")</f>
        <v>1</v>
      </c>
      <c r="BI4067">
        <f>COUNTIF(AQ4067:BC4067, "P")</f>
        <v>0</v>
      </c>
      <c r="BJ4067" t="str">
        <f t="shared" si="63"/>
        <v/>
      </c>
      <c r="BK4067">
        <f>COUNTIFS(AQ4067:BC4067,"C")+COUNTIFS(AQ4067:BC4067,"P")</f>
        <v>1</v>
      </c>
      <c r="BL4067">
        <f>COUNTIF(AC4067:AO4067,"**")</f>
        <v>0</v>
      </c>
      <c r="BM4067">
        <f>COUNTIF(AC4067:AO4067,"P")</f>
        <v>0</v>
      </c>
      <c r="BN4067">
        <f>COUNTIF(AC4067:AO4067,"C")</f>
        <v>0</v>
      </c>
    </row>
    <row r="4068" spans="1:66" x14ac:dyDescent="0.25">
      <c r="A4068">
        <v>5923</v>
      </c>
      <c r="B4068">
        <v>11</v>
      </c>
      <c r="C4068">
        <v>3</v>
      </c>
      <c r="D4068">
        <v>13</v>
      </c>
      <c r="E4068" t="s">
        <v>58</v>
      </c>
      <c r="F4068" t="s">
        <v>2916</v>
      </c>
      <c r="G4068">
        <v>38</v>
      </c>
      <c r="H4068" t="s">
        <v>60</v>
      </c>
      <c r="I4068" t="s">
        <v>61</v>
      </c>
      <c r="M4068" t="s">
        <v>67</v>
      </c>
      <c r="N4068" t="s">
        <v>67</v>
      </c>
      <c r="AU4068" t="s">
        <v>67</v>
      </c>
      <c r="BD4068" t="s">
        <v>2917</v>
      </c>
      <c r="BE4068">
        <f>COUNTIF(J4068:BD4068,"**")</f>
        <v>4</v>
      </c>
      <c r="BF4068">
        <f>COUNTIF(J4068:BD4068,"*P*")</f>
        <v>1</v>
      </c>
      <c r="BG4068">
        <f>COUNTIF(J4068:BD4068,"*C*")</f>
        <v>4</v>
      </c>
      <c r="BH4068">
        <f>COUNTIF(AQ4068:BC4068, "C")</f>
        <v>1</v>
      </c>
      <c r="BI4068">
        <f>COUNTIF(AQ4068:BC4068, "P")</f>
        <v>0</v>
      </c>
      <c r="BJ4068" t="str">
        <f t="shared" si="63"/>
        <v/>
      </c>
      <c r="BK4068">
        <f>COUNTIFS(AQ4068:BC4068,"C")+COUNTIFS(AQ4068:BC4068,"P")</f>
        <v>1</v>
      </c>
      <c r="BL4068">
        <f>COUNTIF(AC4068:AO4068,"**")</f>
        <v>0</v>
      </c>
      <c r="BM4068">
        <f>COUNTIF(AC4068:AO4068,"P")</f>
        <v>0</v>
      </c>
      <c r="BN4068">
        <f>COUNTIF(AC4068:AO4068,"C")</f>
        <v>0</v>
      </c>
    </row>
    <row r="4069" spans="1:66" x14ac:dyDescent="0.25">
      <c r="A4069">
        <v>6085</v>
      </c>
      <c r="B4069">
        <v>11</v>
      </c>
      <c r="C4069">
        <v>5</v>
      </c>
      <c r="D4069">
        <v>13</v>
      </c>
      <c r="E4069" t="s">
        <v>58</v>
      </c>
      <c r="F4069" t="s">
        <v>2918</v>
      </c>
      <c r="G4069">
        <v>38</v>
      </c>
      <c r="H4069" t="s">
        <v>64</v>
      </c>
      <c r="I4069" t="s">
        <v>65</v>
      </c>
      <c r="O4069" t="s">
        <v>67</v>
      </c>
      <c r="AG4069" t="s">
        <v>67</v>
      </c>
      <c r="BE4069">
        <f>COUNTIF(J4069:BD4069,"**")</f>
        <v>2</v>
      </c>
      <c r="BF4069">
        <f>COUNTIF(J4069:BD4069,"*P*")</f>
        <v>0</v>
      </c>
      <c r="BG4069">
        <f>COUNTIF(J4069:BD4069,"*C*")</f>
        <v>2</v>
      </c>
      <c r="BH4069">
        <f>COUNTIF(AQ4069:BC4069, "C")</f>
        <v>0</v>
      </c>
      <c r="BI4069">
        <f>COUNTIF(AQ4069:BC4069, "P")</f>
        <v>0</v>
      </c>
      <c r="BJ4069" t="str">
        <f t="shared" si="63"/>
        <v/>
      </c>
      <c r="BK4069">
        <f>COUNTIFS(AQ4069:BC4069,"C")+COUNTIFS(AQ4069:BC4069,"P")</f>
        <v>0</v>
      </c>
      <c r="BL4069">
        <f>COUNTIF(AC4069:AO4069,"**")</f>
        <v>1</v>
      </c>
      <c r="BM4069">
        <f>COUNTIF(AC4069:AO4069,"P")</f>
        <v>0</v>
      </c>
      <c r="BN4069">
        <f>COUNTIF(AC4069:AO4069,"C")</f>
        <v>1</v>
      </c>
    </row>
    <row r="4070" spans="1:66" x14ac:dyDescent="0.25">
      <c r="A4070">
        <v>6156</v>
      </c>
      <c r="B4070">
        <v>11</v>
      </c>
      <c r="C4070">
        <v>6</v>
      </c>
      <c r="D4070">
        <v>13</v>
      </c>
      <c r="E4070" t="s">
        <v>58</v>
      </c>
      <c r="F4070" t="s">
        <v>2919</v>
      </c>
      <c r="G4070">
        <v>38</v>
      </c>
      <c r="H4070" t="s">
        <v>60</v>
      </c>
      <c r="I4070" t="s">
        <v>65</v>
      </c>
      <c r="K4070" t="s">
        <v>62</v>
      </c>
      <c r="O4070" t="s">
        <v>67</v>
      </c>
      <c r="BE4070">
        <f>COUNTIF(J4070:BD4070,"**")</f>
        <v>2</v>
      </c>
      <c r="BF4070">
        <f>COUNTIF(J4070:BD4070,"*P*")</f>
        <v>1</v>
      </c>
      <c r="BG4070">
        <f>COUNTIF(J4070:BD4070,"*C*")</f>
        <v>1</v>
      </c>
      <c r="BH4070">
        <f>COUNTIF(AQ4070:BC4070, "C")</f>
        <v>0</v>
      </c>
      <c r="BI4070">
        <f>COUNTIF(AQ4070:BC4070, "P")</f>
        <v>0</v>
      </c>
      <c r="BJ4070" t="str">
        <f t="shared" si="63"/>
        <v/>
      </c>
      <c r="BK4070">
        <f>COUNTIFS(AQ4070:BC4070,"C")+COUNTIFS(AQ4070:BC4070,"P")</f>
        <v>0</v>
      </c>
      <c r="BL4070">
        <f>COUNTIF(AC4070:AO4070,"**")</f>
        <v>0</v>
      </c>
      <c r="BM4070">
        <f>COUNTIF(AC4070:AO4070,"P")</f>
        <v>0</v>
      </c>
      <c r="BN4070">
        <f>COUNTIF(AC4070:AO4070,"C")</f>
        <v>0</v>
      </c>
    </row>
    <row r="4071" spans="1:66" x14ac:dyDescent="0.25">
      <c r="A4071">
        <v>6165</v>
      </c>
      <c r="B4071">
        <v>11</v>
      </c>
      <c r="C4071">
        <v>6</v>
      </c>
      <c r="D4071">
        <v>13</v>
      </c>
      <c r="E4071" t="s">
        <v>58</v>
      </c>
      <c r="F4071" t="s">
        <v>2920</v>
      </c>
      <c r="G4071">
        <v>38</v>
      </c>
      <c r="H4071" t="s">
        <v>60</v>
      </c>
      <c r="I4071" t="s">
        <v>65</v>
      </c>
      <c r="N4071" t="s">
        <v>67</v>
      </c>
      <c r="O4071" t="s">
        <v>62</v>
      </c>
      <c r="BE4071">
        <f>COUNTIF(J4071:BD4071,"**")</f>
        <v>2</v>
      </c>
      <c r="BF4071">
        <f>COUNTIF(J4071:BD4071,"*P*")</f>
        <v>1</v>
      </c>
      <c r="BG4071">
        <f>COUNTIF(J4071:BD4071,"*C*")</f>
        <v>1</v>
      </c>
      <c r="BH4071">
        <f>COUNTIF(AQ4071:BC4071, "C")</f>
        <v>0</v>
      </c>
      <c r="BI4071">
        <f>COUNTIF(AQ4071:BC4071, "P")</f>
        <v>0</v>
      </c>
      <c r="BJ4071" t="str">
        <f t="shared" si="63"/>
        <v/>
      </c>
      <c r="BK4071">
        <f>COUNTIFS(AQ4071:BC4071,"C")+COUNTIFS(AQ4071:BC4071,"P")</f>
        <v>0</v>
      </c>
      <c r="BL4071">
        <f>COUNTIF(AC4071:AO4071,"**")</f>
        <v>0</v>
      </c>
      <c r="BM4071">
        <f>COUNTIF(AC4071:AO4071,"P")</f>
        <v>0</v>
      </c>
      <c r="BN4071">
        <f>COUNTIF(AC4071:AO4071,"C")</f>
        <v>0</v>
      </c>
    </row>
    <row r="4072" spans="1:66" x14ac:dyDescent="0.25">
      <c r="A4072">
        <v>6220</v>
      </c>
      <c r="B4072">
        <v>11</v>
      </c>
      <c r="C4072">
        <v>6</v>
      </c>
      <c r="D4072">
        <v>13</v>
      </c>
      <c r="E4072" t="s">
        <v>58</v>
      </c>
      <c r="F4072" t="s">
        <v>2921</v>
      </c>
      <c r="G4072">
        <v>38</v>
      </c>
      <c r="H4072" t="s">
        <v>60</v>
      </c>
      <c r="I4072" t="s">
        <v>65</v>
      </c>
      <c r="O4072" t="s">
        <v>67</v>
      </c>
      <c r="AD4072" t="s">
        <v>67</v>
      </c>
      <c r="BE4072">
        <f>COUNTIF(J4072:BD4072,"**")</f>
        <v>2</v>
      </c>
      <c r="BF4072">
        <f>COUNTIF(J4072:BD4072,"*P*")</f>
        <v>0</v>
      </c>
      <c r="BG4072">
        <f>COUNTIF(J4072:BD4072,"*C*")</f>
        <v>2</v>
      </c>
      <c r="BH4072">
        <f>COUNTIF(AQ4072:BC4072, "C")</f>
        <v>0</v>
      </c>
      <c r="BI4072">
        <f>COUNTIF(AQ4072:BC4072, "P")</f>
        <v>0</v>
      </c>
      <c r="BJ4072" t="str">
        <f t="shared" si="63"/>
        <v/>
      </c>
      <c r="BK4072">
        <f>COUNTIFS(AQ4072:BC4072,"C")+COUNTIFS(AQ4072:BC4072,"P")</f>
        <v>0</v>
      </c>
      <c r="BL4072">
        <f>COUNTIF(AC4072:AO4072,"**")</f>
        <v>1</v>
      </c>
      <c r="BM4072">
        <f>COUNTIF(AC4072:AO4072,"P")</f>
        <v>0</v>
      </c>
      <c r="BN4072">
        <f>COUNTIF(AC4072:AO4072,"C")</f>
        <v>1</v>
      </c>
    </row>
    <row r="4073" spans="1:66" x14ac:dyDescent="0.25">
      <c r="A4073">
        <v>6226</v>
      </c>
      <c r="B4073">
        <v>11</v>
      </c>
      <c r="C4073">
        <v>6</v>
      </c>
      <c r="D4073">
        <v>13</v>
      </c>
      <c r="E4073" t="s">
        <v>58</v>
      </c>
      <c r="F4073" t="s">
        <v>2922</v>
      </c>
      <c r="G4073">
        <v>38</v>
      </c>
      <c r="H4073" t="s">
        <v>60</v>
      </c>
      <c r="I4073" t="s">
        <v>65</v>
      </c>
      <c r="O4073" t="s">
        <v>67</v>
      </c>
      <c r="AD4073" t="s">
        <v>67</v>
      </c>
      <c r="AT4073" t="s">
        <v>67</v>
      </c>
      <c r="AU4073" t="s">
        <v>67</v>
      </c>
      <c r="BD4073" t="s">
        <v>2923</v>
      </c>
      <c r="BE4073">
        <f>COUNTIF(J4073:BD4073,"**")</f>
        <v>5</v>
      </c>
      <c r="BF4073">
        <f>COUNTIF(J4073:BD4073,"*P*")</f>
        <v>0</v>
      </c>
      <c r="BG4073">
        <f>COUNTIF(J4073:BD4073,"*C*")</f>
        <v>5</v>
      </c>
      <c r="BH4073">
        <f>COUNTIF(AQ4073:BC4073, "C")</f>
        <v>2</v>
      </c>
      <c r="BI4073">
        <f>COUNTIF(AQ4073:BC4073, "P")</f>
        <v>0</v>
      </c>
      <c r="BJ4073" t="str">
        <f t="shared" si="63"/>
        <v/>
      </c>
      <c r="BK4073">
        <f>COUNTIFS(AQ4073:BC4073,"C")+COUNTIFS(AQ4073:BC4073,"P")</f>
        <v>2</v>
      </c>
      <c r="BL4073">
        <f>COUNTIF(AC4073:AO4073,"**")</f>
        <v>1</v>
      </c>
      <c r="BM4073">
        <f>COUNTIF(AC4073:AO4073,"P")</f>
        <v>0</v>
      </c>
      <c r="BN4073">
        <f>COUNTIF(AC4073:AO4073,"C")</f>
        <v>1</v>
      </c>
    </row>
    <row r="4074" spans="1:66" x14ac:dyDescent="0.25">
      <c r="A4074">
        <v>6349</v>
      </c>
      <c r="B4074">
        <v>11</v>
      </c>
      <c r="C4074">
        <v>8</v>
      </c>
      <c r="D4074">
        <v>13</v>
      </c>
      <c r="E4074" t="s">
        <v>58</v>
      </c>
      <c r="F4074" t="s">
        <v>2924</v>
      </c>
      <c r="G4074">
        <v>38</v>
      </c>
      <c r="H4074" t="s">
        <v>60</v>
      </c>
      <c r="I4074" t="s">
        <v>65</v>
      </c>
      <c r="N4074" t="s">
        <v>67</v>
      </c>
      <c r="AG4074" t="s">
        <v>67</v>
      </c>
      <c r="AN4074" t="s">
        <v>62</v>
      </c>
      <c r="AO4074" t="s">
        <v>62</v>
      </c>
      <c r="AQ4074" t="s">
        <v>67</v>
      </c>
      <c r="AS4074" t="s">
        <v>62</v>
      </c>
      <c r="AT4074" t="s">
        <v>67</v>
      </c>
      <c r="AU4074" t="s">
        <v>62</v>
      </c>
      <c r="AZ4074" t="s">
        <v>67</v>
      </c>
      <c r="BA4074" t="s">
        <v>62</v>
      </c>
      <c r="BD4074" t="s">
        <v>2925</v>
      </c>
      <c r="BE4074">
        <f>COUNTIF(J4074:BD4074,"**")</f>
        <v>11</v>
      </c>
      <c r="BF4074">
        <f>COUNTIF(J4074:BD4074,"*P*")</f>
        <v>6</v>
      </c>
      <c r="BG4074">
        <f>COUNTIF(J4074:BD4074,"*C*")</f>
        <v>5</v>
      </c>
      <c r="BH4074">
        <f>COUNTIF(AQ4074:BC4074, "C")</f>
        <v>3</v>
      </c>
      <c r="BI4074">
        <f>COUNTIF(AQ4074:BC4074, "P")</f>
        <v>3</v>
      </c>
      <c r="BJ4074" t="str">
        <f t="shared" si="63"/>
        <v/>
      </c>
      <c r="BK4074">
        <f>COUNTIFS(AQ4074:BC4074,"C")+COUNTIFS(AQ4074:BC4074,"P")</f>
        <v>6</v>
      </c>
      <c r="BL4074">
        <f>COUNTIF(AC4074:AO4074,"**")</f>
        <v>3</v>
      </c>
      <c r="BM4074">
        <f>COUNTIF(AC4074:AO4074,"P")</f>
        <v>2</v>
      </c>
      <c r="BN4074">
        <f>COUNTIF(AC4074:AO4074,"C")</f>
        <v>1</v>
      </c>
    </row>
    <row r="4075" spans="1:66" x14ac:dyDescent="0.25">
      <c r="A4075">
        <v>6411</v>
      </c>
      <c r="B4075">
        <v>11</v>
      </c>
      <c r="C4075">
        <v>8</v>
      </c>
      <c r="D4075">
        <v>13</v>
      </c>
      <c r="E4075" t="s">
        <v>58</v>
      </c>
      <c r="F4075" t="s">
        <v>2926</v>
      </c>
      <c r="G4075">
        <v>38</v>
      </c>
      <c r="H4075" t="s">
        <v>60</v>
      </c>
      <c r="I4075" t="s">
        <v>65</v>
      </c>
      <c r="N4075" t="s">
        <v>67</v>
      </c>
      <c r="AT4075" t="s">
        <v>67</v>
      </c>
      <c r="AU4075" t="s">
        <v>67</v>
      </c>
      <c r="BD4075" t="s">
        <v>992</v>
      </c>
      <c r="BE4075">
        <f>COUNTIF(J4075:BD4075,"**")</f>
        <v>4</v>
      </c>
      <c r="BF4075">
        <f>COUNTIF(J4075:BD4075,"*P*")</f>
        <v>1</v>
      </c>
      <c r="BG4075">
        <f>COUNTIF(J4075:BD4075,"*C*")</f>
        <v>4</v>
      </c>
      <c r="BH4075">
        <f>COUNTIF(AQ4075:BC4075, "C")</f>
        <v>2</v>
      </c>
      <c r="BI4075">
        <f>COUNTIF(AQ4075:BC4075, "P")</f>
        <v>0</v>
      </c>
      <c r="BJ4075" t="str">
        <f t="shared" si="63"/>
        <v/>
      </c>
      <c r="BK4075">
        <f>COUNTIFS(AQ4075:BC4075,"C")+COUNTIFS(AQ4075:BC4075,"P")</f>
        <v>2</v>
      </c>
      <c r="BL4075">
        <f>COUNTIF(AC4075:AO4075,"**")</f>
        <v>0</v>
      </c>
      <c r="BM4075">
        <f>COUNTIF(AC4075:AO4075,"P")</f>
        <v>0</v>
      </c>
      <c r="BN4075">
        <f>COUNTIF(AC4075:AO4075,"C")</f>
        <v>0</v>
      </c>
    </row>
    <row r="4076" spans="1:66" x14ac:dyDescent="0.25">
      <c r="A4076">
        <v>6526</v>
      </c>
      <c r="B4076">
        <v>11</v>
      </c>
      <c r="C4076">
        <v>9</v>
      </c>
      <c r="D4076">
        <v>13</v>
      </c>
      <c r="E4076" t="s">
        <v>58</v>
      </c>
      <c r="F4076" t="s">
        <v>2927</v>
      </c>
      <c r="G4076">
        <v>38</v>
      </c>
      <c r="H4076" t="s">
        <v>60</v>
      </c>
      <c r="I4076" t="s">
        <v>65</v>
      </c>
      <c r="AD4076" t="s">
        <v>62</v>
      </c>
      <c r="AF4076" t="s">
        <v>62</v>
      </c>
      <c r="AS4076" t="s">
        <v>67</v>
      </c>
      <c r="AZ4076" t="s">
        <v>67</v>
      </c>
      <c r="BE4076">
        <f>COUNTIF(J4076:BD4076,"**")</f>
        <v>4</v>
      </c>
      <c r="BF4076">
        <f>COUNTIF(J4076:BD4076,"*P*")</f>
        <v>2</v>
      </c>
      <c r="BG4076">
        <f>COUNTIF(J4076:BD4076,"*C*")</f>
        <v>2</v>
      </c>
      <c r="BH4076">
        <f>COUNTIF(AQ4076:BC4076, "C")</f>
        <v>2</v>
      </c>
      <c r="BI4076">
        <f>COUNTIF(AQ4076:BC4076, "P")</f>
        <v>0</v>
      </c>
      <c r="BJ4076" t="str">
        <f t="shared" si="63"/>
        <v/>
      </c>
      <c r="BK4076">
        <f>COUNTIFS(AQ4076:BC4076,"C")+COUNTIFS(AQ4076:BC4076,"P")</f>
        <v>2</v>
      </c>
      <c r="BL4076">
        <f>COUNTIF(AC4076:AO4076,"**")</f>
        <v>2</v>
      </c>
      <c r="BM4076">
        <f>COUNTIF(AC4076:AO4076,"P")</f>
        <v>2</v>
      </c>
      <c r="BN4076">
        <f>COUNTIF(AC4076:AO4076,"C")</f>
        <v>0</v>
      </c>
    </row>
    <row r="4077" spans="1:66" x14ac:dyDescent="0.25">
      <c r="A4077">
        <v>6580</v>
      </c>
      <c r="B4077">
        <v>11</v>
      </c>
      <c r="C4077">
        <v>10</v>
      </c>
      <c r="D4077">
        <v>13</v>
      </c>
      <c r="E4077" t="s">
        <v>58</v>
      </c>
      <c r="F4077" t="s">
        <v>2928</v>
      </c>
      <c r="G4077">
        <v>38</v>
      </c>
      <c r="H4077" t="s">
        <v>60</v>
      </c>
      <c r="I4077" t="s">
        <v>65</v>
      </c>
      <c r="N4077" t="s">
        <v>67</v>
      </c>
      <c r="AD4077" t="s">
        <v>67</v>
      </c>
      <c r="AT4077" t="s">
        <v>67</v>
      </c>
      <c r="AU4077" t="s">
        <v>67</v>
      </c>
      <c r="BD4077" t="s">
        <v>184</v>
      </c>
      <c r="BE4077">
        <f>COUNTIF(J4077:BD4077,"**")</f>
        <v>5</v>
      </c>
      <c r="BF4077">
        <f>COUNTIF(J4077:BD4077,"*P*")</f>
        <v>1</v>
      </c>
      <c r="BG4077">
        <f>COUNTIF(J4077:BD4077,"*C*")</f>
        <v>5</v>
      </c>
      <c r="BH4077">
        <f>COUNTIF(AQ4077:BC4077, "C")</f>
        <v>2</v>
      </c>
      <c r="BI4077">
        <f>COUNTIF(AQ4077:BC4077, "P")</f>
        <v>0</v>
      </c>
      <c r="BJ4077" t="str">
        <f t="shared" si="63"/>
        <v/>
      </c>
      <c r="BK4077">
        <f>COUNTIFS(AQ4077:BC4077,"C")+COUNTIFS(AQ4077:BC4077,"P")</f>
        <v>2</v>
      </c>
      <c r="BL4077">
        <f>COUNTIF(AC4077:AO4077,"**")</f>
        <v>1</v>
      </c>
      <c r="BM4077">
        <f>COUNTIF(AC4077:AO4077,"P")</f>
        <v>0</v>
      </c>
      <c r="BN4077">
        <f>COUNTIF(AC4077:AO4077,"C")</f>
        <v>1</v>
      </c>
    </row>
    <row r="4078" spans="1:66" x14ac:dyDescent="0.25">
      <c r="A4078">
        <v>6736</v>
      </c>
      <c r="B4078">
        <v>11</v>
      </c>
      <c r="C4078">
        <v>11</v>
      </c>
      <c r="D4078">
        <v>13</v>
      </c>
      <c r="E4078" t="s">
        <v>58</v>
      </c>
      <c r="F4078" t="s">
        <v>2929</v>
      </c>
      <c r="G4078">
        <v>38</v>
      </c>
      <c r="H4078" t="s">
        <v>64</v>
      </c>
      <c r="I4078" t="s">
        <v>65</v>
      </c>
      <c r="AW4078" t="s">
        <v>62</v>
      </c>
      <c r="AZ4078" t="s">
        <v>67</v>
      </c>
      <c r="BA4078" t="s">
        <v>67</v>
      </c>
      <c r="BB4078" t="s">
        <v>62</v>
      </c>
      <c r="BE4078">
        <f>COUNTIF(J4078:BD4078,"**")</f>
        <v>4</v>
      </c>
      <c r="BF4078">
        <f>COUNTIF(J4078:BD4078,"*P*")</f>
        <v>2</v>
      </c>
      <c r="BG4078">
        <f>COUNTIF(J4078:BD4078,"*C*")</f>
        <v>2</v>
      </c>
      <c r="BH4078">
        <f>COUNTIF(AQ4078:BC4078, "C")</f>
        <v>2</v>
      </c>
      <c r="BI4078">
        <f>COUNTIF(AQ4078:BC4078, "P")</f>
        <v>2</v>
      </c>
      <c r="BJ4078" t="str">
        <f t="shared" si="63"/>
        <v/>
      </c>
      <c r="BK4078">
        <f>COUNTIFS(AQ4078:BC4078,"C")+COUNTIFS(AQ4078:BC4078,"P")</f>
        <v>4</v>
      </c>
      <c r="BL4078">
        <f>COUNTIF(AC4078:AO4078,"**")</f>
        <v>0</v>
      </c>
      <c r="BM4078">
        <f>COUNTIF(AC4078:AO4078,"P")</f>
        <v>0</v>
      </c>
      <c r="BN4078">
        <f>COUNTIF(AC4078:AO4078,"C")</f>
        <v>0</v>
      </c>
    </row>
    <row r="4079" spans="1:66" x14ac:dyDescent="0.25">
      <c r="A4079">
        <v>6953</v>
      </c>
      <c r="B4079">
        <v>12</v>
      </c>
      <c r="C4079">
        <v>2</v>
      </c>
      <c r="D4079">
        <v>58</v>
      </c>
      <c r="E4079" t="s">
        <v>58</v>
      </c>
      <c r="F4079" t="s">
        <v>709</v>
      </c>
      <c r="G4079">
        <v>38</v>
      </c>
      <c r="H4079" t="s">
        <v>60</v>
      </c>
      <c r="I4079" t="s">
        <v>65</v>
      </c>
      <c r="K4079" t="s">
        <v>62</v>
      </c>
      <c r="N4079" t="s">
        <v>67</v>
      </c>
      <c r="AU4079" t="s">
        <v>67</v>
      </c>
      <c r="BD4079" t="s">
        <v>218</v>
      </c>
      <c r="BE4079">
        <f>COUNTIF(J4079:BD4079,"**")</f>
        <v>4</v>
      </c>
      <c r="BF4079">
        <f>COUNTIF(J4079:BD4079,"*P*")</f>
        <v>1</v>
      </c>
      <c r="BG4079">
        <f>COUNTIF(J4079:BD4079,"*C*")</f>
        <v>3</v>
      </c>
      <c r="BH4079">
        <f>COUNTIF(AQ4079:BC4079, "C")</f>
        <v>1</v>
      </c>
      <c r="BI4079">
        <f>COUNTIF(AQ4079:BC4079, "P")</f>
        <v>0</v>
      </c>
      <c r="BJ4079" t="str">
        <f t="shared" si="63"/>
        <v/>
      </c>
      <c r="BK4079">
        <f>COUNTIFS(AQ4079:BC4079,"C")+COUNTIFS(AQ4079:BC4079,"P")</f>
        <v>1</v>
      </c>
      <c r="BL4079">
        <f>COUNTIF(AC4079:AO4079,"**")</f>
        <v>0</v>
      </c>
      <c r="BM4079">
        <f>COUNTIF(AC4079:AO4079,"P")</f>
        <v>0</v>
      </c>
      <c r="BN4079">
        <f>COUNTIF(AC4079:AO4079,"C")</f>
        <v>0</v>
      </c>
    </row>
    <row r="4080" spans="1:66" x14ac:dyDescent="0.25">
      <c r="A4080">
        <v>6963</v>
      </c>
      <c r="B4080">
        <v>12</v>
      </c>
      <c r="C4080">
        <v>1</v>
      </c>
      <c r="D4080">
        <v>58</v>
      </c>
      <c r="E4080" t="s">
        <v>58</v>
      </c>
      <c r="F4080" t="s">
        <v>2930</v>
      </c>
      <c r="G4080">
        <v>38</v>
      </c>
      <c r="H4080" t="s">
        <v>60</v>
      </c>
      <c r="I4080" t="s">
        <v>65</v>
      </c>
      <c r="N4080" t="s">
        <v>67</v>
      </c>
      <c r="BE4080">
        <f>COUNTIF(J4080:BD4080,"**")</f>
        <v>1</v>
      </c>
      <c r="BF4080">
        <f>COUNTIF(J4080:BD4080,"*P*")</f>
        <v>0</v>
      </c>
      <c r="BG4080">
        <f>COUNTIF(J4080:BD4080,"*C*")</f>
        <v>1</v>
      </c>
      <c r="BH4080">
        <f>COUNTIF(AQ4080:BC4080, "C")</f>
        <v>0</v>
      </c>
      <c r="BI4080">
        <f>COUNTIF(AQ4080:BC4080, "P")</f>
        <v>0</v>
      </c>
      <c r="BJ4080" t="str">
        <f t="shared" si="63"/>
        <v/>
      </c>
      <c r="BK4080">
        <f>COUNTIFS(AQ4080:BC4080,"C")+COUNTIFS(AQ4080:BC4080,"P")</f>
        <v>0</v>
      </c>
      <c r="BL4080">
        <f>COUNTIF(AC4080:AO4080,"**")</f>
        <v>0</v>
      </c>
      <c r="BM4080">
        <f>COUNTIF(AC4080:AO4080,"P")</f>
        <v>0</v>
      </c>
      <c r="BN4080">
        <f>COUNTIF(AC4080:AO4080,"C")</f>
        <v>0</v>
      </c>
    </row>
    <row r="4081" spans="1:66" x14ac:dyDescent="0.25">
      <c r="A4081">
        <v>7035</v>
      </c>
      <c r="B4081">
        <v>12</v>
      </c>
      <c r="C4081">
        <v>3</v>
      </c>
      <c r="D4081">
        <v>58</v>
      </c>
      <c r="E4081" t="s">
        <v>58</v>
      </c>
      <c r="F4081" t="s">
        <v>2931</v>
      </c>
      <c r="G4081">
        <v>38</v>
      </c>
      <c r="H4081" t="s">
        <v>60</v>
      </c>
      <c r="I4081" t="s">
        <v>65</v>
      </c>
      <c r="J4081" t="s">
        <v>62</v>
      </c>
      <c r="N4081" t="s">
        <v>67</v>
      </c>
      <c r="O4081" t="s">
        <v>62</v>
      </c>
      <c r="W4081" t="s">
        <v>67</v>
      </c>
      <c r="AU4081" t="s">
        <v>67</v>
      </c>
      <c r="BD4081" t="s">
        <v>2932</v>
      </c>
      <c r="BE4081">
        <f>COUNTIF(J4081:BD4081,"**")</f>
        <v>6</v>
      </c>
      <c r="BF4081">
        <f>COUNTIF(J4081:BD4081,"*P*")</f>
        <v>2</v>
      </c>
      <c r="BG4081">
        <f>COUNTIF(J4081:BD4081,"*C*")</f>
        <v>4</v>
      </c>
      <c r="BH4081">
        <f>COUNTIF(AQ4081:BC4081, "C")</f>
        <v>1</v>
      </c>
      <c r="BI4081">
        <f>COUNTIF(AQ4081:BC4081, "P")</f>
        <v>0</v>
      </c>
      <c r="BJ4081" t="str">
        <f t="shared" si="63"/>
        <v/>
      </c>
      <c r="BK4081">
        <f>COUNTIFS(AQ4081:BC4081,"C")+COUNTIFS(AQ4081:BC4081,"P")</f>
        <v>1</v>
      </c>
      <c r="BL4081">
        <f>COUNTIF(AC4081:AO4081,"**")</f>
        <v>0</v>
      </c>
      <c r="BM4081">
        <f>COUNTIF(AC4081:AO4081,"P")</f>
        <v>0</v>
      </c>
      <c r="BN4081">
        <f>COUNTIF(AC4081:AO4081,"C")</f>
        <v>0</v>
      </c>
    </row>
    <row r="4082" spans="1:66" x14ac:dyDescent="0.25">
      <c r="A4082">
        <v>7119</v>
      </c>
      <c r="B4082">
        <v>12</v>
      </c>
      <c r="C4082">
        <v>6</v>
      </c>
      <c r="D4082">
        <v>14</v>
      </c>
      <c r="E4082" t="s">
        <v>58</v>
      </c>
      <c r="F4082" t="s">
        <v>334</v>
      </c>
      <c r="G4082">
        <v>38</v>
      </c>
      <c r="H4082" t="s">
        <v>60</v>
      </c>
      <c r="I4082" t="s">
        <v>72</v>
      </c>
      <c r="N4082" t="s">
        <v>62</v>
      </c>
      <c r="O4082" t="s">
        <v>62</v>
      </c>
      <c r="AY4082" t="s">
        <v>62</v>
      </c>
      <c r="BE4082">
        <f>COUNTIF(J4082:BD4082,"**")</f>
        <v>3</v>
      </c>
      <c r="BF4082">
        <f>COUNTIF(J4082:BD4082,"*P*")</f>
        <v>3</v>
      </c>
      <c r="BG4082">
        <f>COUNTIF(J4082:BD4082,"*C*")</f>
        <v>0</v>
      </c>
      <c r="BH4082">
        <f>COUNTIF(AQ4082:BC4082, "C")</f>
        <v>0</v>
      </c>
      <c r="BI4082">
        <f>COUNTIF(AQ4082:BC4082, "P")</f>
        <v>1</v>
      </c>
      <c r="BJ4082" t="str">
        <f t="shared" si="63"/>
        <v>X</v>
      </c>
      <c r="BK4082">
        <f>COUNTIFS(AQ4082:BC4082,"C")+COUNTIFS(AQ4082:BC4082,"P")</f>
        <v>1</v>
      </c>
      <c r="BL4082">
        <f>COUNTIF(AC4082:AO4082,"**")</f>
        <v>0</v>
      </c>
      <c r="BM4082">
        <f>COUNTIF(AC4082:AO4082,"P")</f>
        <v>0</v>
      </c>
      <c r="BN4082">
        <f>COUNTIF(AC4082:AO4082,"C")</f>
        <v>0</v>
      </c>
    </row>
    <row r="4083" spans="1:66" x14ac:dyDescent="0.25">
      <c r="A4083">
        <v>7137</v>
      </c>
      <c r="B4083">
        <v>12</v>
      </c>
      <c r="C4083">
        <v>5</v>
      </c>
      <c r="D4083">
        <v>41</v>
      </c>
      <c r="E4083" t="s">
        <v>58</v>
      </c>
      <c r="F4083" t="s">
        <v>2933</v>
      </c>
      <c r="G4083">
        <v>38</v>
      </c>
      <c r="H4083" t="s">
        <v>60</v>
      </c>
      <c r="I4083" t="s">
        <v>65</v>
      </c>
      <c r="J4083" t="s">
        <v>67</v>
      </c>
      <c r="AU4083" t="s">
        <v>67</v>
      </c>
      <c r="AY4083" t="s">
        <v>62</v>
      </c>
      <c r="BD4083" t="s">
        <v>218</v>
      </c>
      <c r="BE4083">
        <f>COUNTIF(J4083:BD4083,"**")</f>
        <v>4</v>
      </c>
      <c r="BF4083">
        <f>COUNTIF(J4083:BD4083,"*P*")</f>
        <v>1</v>
      </c>
      <c r="BG4083">
        <f>COUNTIF(J4083:BD4083,"*C*")</f>
        <v>3</v>
      </c>
      <c r="BH4083">
        <f>COUNTIF(AQ4083:BC4083, "C")</f>
        <v>1</v>
      </c>
      <c r="BI4083">
        <f>COUNTIF(AQ4083:BC4083, "P")</f>
        <v>1</v>
      </c>
      <c r="BJ4083" t="str">
        <f t="shared" si="63"/>
        <v/>
      </c>
      <c r="BK4083">
        <f>COUNTIFS(AQ4083:BC4083,"C")+COUNTIFS(AQ4083:BC4083,"P")</f>
        <v>2</v>
      </c>
      <c r="BL4083">
        <f>COUNTIF(AC4083:AO4083,"**")</f>
        <v>0</v>
      </c>
      <c r="BM4083">
        <f>COUNTIF(AC4083:AO4083,"P")</f>
        <v>0</v>
      </c>
      <c r="BN4083">
        <f>COUNTIF(AC4083:AO4083,"C")</f>
        <v>0</v>
      </c>
    </row>
    <row r="4084" spans="1:66" x14ac:dyDescent="0.25">
      <c r="A4084">
        <v>7207</v>
      </c>
      <c r="B4084">
        <v>12</v>
      </c>
      <c r="C4084">
        <v>6</v>
      </c>
      <c r="D4084">
        <v>58</v>
      </c>
      <c r="E4084" t="s">
        <v>58</v>
      </c>
      <c r="F4084" t="s">
        <v>2934</v>
      </c>
      <c r="G4084">
        <v>38</v>
      </c>
      <c r="H4084" t="s">
        <v>60</v>
      </c>
      <c r="I4084" t="s">
        <v>65</v>
      </c>
      <c r="N4084" t="s">
        <v>67</v>
      </c>
      <c r="BE4084">
        <f>COUNTIF(J4084:BD4084,"**")</f>
        <v>1</v>
      </c>
      <c r="BF4084">
        <f>COUNTIF(J4084:BD4084,"*P*")</f>
        <v>0</v>
      </c>
      <c r="BG4084">
        <f>COUNTIF(J4084:BD4084,"*C*")</f>
        <v>1</v>
      </c>
      <c r="BH4084">
        <f>COUNTIF(AQ4084:BC4084, "C")</f>
        <v>0</v>
      </c>
      <c r="BI4084">
        <f>COUNTIF(AQ4084:BC4084, "P")</f>
        <v>0</v>
      </c>
      <c r="BJ4084" t="str">
        <f t="shared" si="63"/>
        <v/>
      </c>
      <c r="BK4084">
        <f>COUNTIFS(AQ4084:BC4084,"C")+COUNTIFS(AQ4084:BC4084,"P")</f>
        <v>0</v>
      </c>
      <c r="BL4084">
        <f>COUNTIF(AC4084:AO4084,"**")</f>
        <v>0</v>
      </c>
      <c r="BM4084">
        <f>COUNTIF(AC4084:AO4084,"P")</f>
        <v>0</v>
      </c>
      <c r="BN4084">
        <f>COUNTIF(AC4084:AO4084,"C")</f>
        <v>0</v>
      </c>
    </row>
    <row r="4085" spans="1:66" x14ac:dyDescent="0.25">
      <c r="A4085">
        <v>7240</v>
      </c>
      <c r="B4085">
        <v>12</v>
      </c>
      <c r="C4085">
        <v>5</v>
      </c>
      <c r="D4085">
        <v>41</v>
      </c>
      <c r="E4085" t="s">
        <v>58</v>
      </c>
      <c r="F4085" t="s">
        <v>2935</v>
      </c>
      <c r="G4085">
        <v>38</v>
      </c>
      <c r="H4085" t="s">
        <v>64</v>
      </c>
      <c r="I4085" t="s">
        <v>61</v>
      </c>
      <c r="N4085" t="s">
        <v>67</v>
      </c>
      <c r="O4085" t="s">
        <v>62</v>
      </c>
      <c r="BE4085">
        <f>COUNTIF(J4085:BD4085,"**")</f>
        <v>2</v>
      </c>
      <c r="BF4085">
        <f>COUNTIF(J4085:BD4085,"*P*")</f>
        <v>1</v>
      </c>
      <c r="BG4085">
        <f>COUNTIF(J4085:BD4085,"*C*")</f>
        <v>1</v>
      </c>
      <c r="BH4085">
        <f>COUNTIF(AQ4085:BC4085, "C")</f>
        <v>0</v>
      </c>
      <c r="BI4085">
        <f>COUNTIF(AQ4085:BC4085, "P")</f>
        <v>0</v>
      </c>
      <c r="BJ4085" t="str">
        <f t="shared" si="63"/>
        <v/>
      </c>
      <c r="BK4085">
        <f>COUNTIFS(AQ4085:BC4085,"C")+COUNTIFS(AQ4085:BC4085,"P")</f>
        <v>0</v>
      </c>
      <c r="BL4085">
        <f>COUNTIF(AC4085:AO4085,"**")</f>
        <v>0</v>
      </c>
      <c r="BM4085">
        <f>COUNTIF(AC4085:AO4085,"P")</f>
        <v>0</v>
      </c>
      <c r="BN4085">
        <f>COUNTIF(AC4085:AO4085,"C")</f>
        <v>0</v>
      </c>
    </row>
    <row r="4086" spans="1:66" x14ac:dyDescent="0.25">
      <c r="A4086">
        <v>7247</v>
      </c>
      <c r="B4086">
        <v>12</v>
      </c>
      <c r="C4086">
        <v>6</v>
      </c>
      <c r="D4086">
        <v>58</v>
      </c>
      <c r="E4086" t="s">
        <v>58</v>
      </c>
      <c r="F4086" t="s">
        <v>997</v>
      </c>
      <c r="G4086">
        <v>38</v>
      </c>
      <c r="H4086" t="s">
        <v>60</v>
      </c>
      <c r="I4086" t="s">
        <v>65</v>
      </c>
      <c r="J4086" t="s">
        <v>62</v>
      </c>
      <c r="K4086" t="s">
        <v>62</v>
      </c>
      <c r="W4086" t="s">
        <v>67</v>
      </c>
      <c r="AU4086" t="s">
        <v>67</v>
      </c>
      <c r="AZ4086" t="s">
        <v>62</v>
      </c>
      <c r="BD4086" t="s">
        <v>218</v>
      </c>
      <c r="BE4086">
        <f>COUNTIF(J4086:BD4086,"**")</f>
        <v>6</v>
      </c>
      <c r="BF4086">
        <f>COUNTIF(J4086:BD4086,"*P*")</f>
        <v>3</v>
      </c>
      <c r="BG4086">
        <f>COUNTIF(J4086:BD4086,"*C*")</f>
        <v>3</v>
      </c>
      <c r="BH4086">
        <f>COUNTIF(AQ4086:BC4086, "C")</f>
        <v>1</v>
      </c>
      <c r="BI4086">
        <f>COUNTIF(AQ4086:BC4086, "P")</f>
        <v>1</v>
      </c>
      <c r="BJ4086" t="str">
        <f t="shared" si="63"/>
        <v/>
      </c>
      <c r="BK4086">
        <f>COUNTIFS(AQ4086:BC4086,"C")+COUNTIFS(AQ4086:BC4086,"P")</f>
        <v>2</v>
      </c>
      <c r="BL4086">
        <f>COUNTIF(AC4086:AO4086,"**")</f>
        <v>0</v>
      </c>
      <c r="BM4086">
        <f>COUNTIF(AC4086:AO4086,"P")</f>
        <v>0</v>
      </c>
      <c r="BN4086">
        <f>COUNTIF(AC4086:AO4086,"C")</f>
        <v>0</v>
      </c>
    </row>
    <row r="4087" spans="1:66" x14ac:dyDescent="0.25">
      <c r="A4087">
        <v>7324</v>
      </c>
      <c r="B4087">
        <v>12</v>
      </c>
      <c r="C4087">
        <v>7</v>
      </c>
      <c r="D4087">
        <v>41</v>
      </c>
      <c r="E4087" t="s">
        <v>58</v>
      </c>
      <c r="F4087" t="s">
        <v>859</v>
      </c>
      <c r="G4087">
        <v>38</v>
      </c>
      <c r="H4087" t="s">
        <v>60</v>
      </c>
      <c r="I4087" t="s">
        <v>65</v>
      </c>
      <c r="AD4087" t="s">
        <v>62</v>
      </c>
      <c r="AQ4087" t="s">
        <v>62</v>
      </c>
      <c r="AU4087" t="s">
        <v>67</v>
      </c>
      <c r="AZ4087" t="s">
        <v>62</v>
      </c>
      <c r="BD4087" t="s">
        <v>218</v>
      </c>
      <c r="BE4087">
        <f>COUNTIF(J4087:BD4087,"**")</f>
        <v>5</v>
      </c>
      <c r="BF4087">
        <f>COUNTIF(J4087:BD4087,"*P*")</f>
        <v>3</v>
      </c>
      <c r="BG4087">
        <f>COUNTIF(J4087:BD4087,"*C*")</f>
        <v>2</v>
      </c>
      <c r="BH4087">
        <f>COUNTIF(AQ4087:BC4087, "C")</f>
        <v>1</v>
      </c>
      <c r="BI4087">
        <f>COUNTIF(AQ4087:BC4087, "P")</f>
        <v>2</v>
      </c>
      <c r="BJ4087" t="str">
        <f t="shared" si="63"/>
        <v/>
      </c>
      <c r="BK4087">
        <f>COUNTIFS(AQ4087:BC4087,"C")+COUNTIFS(AQ4087:BC4087,"P")</f>
        <v>3</v>
      </c>
      <c r="BL4087">
        <f>COUNTIF(AC4087:AO4087,"**")</f>
        <v>1</v>
      </c>
      <c r="BM4087">
        <f>COUNTIF(AC4087:AO4087,"P")</f>
        <v>1</v>
      </c>
      <c r="BN4087">
        <f>COUNTIF(AC4087:AO4087,"C")</f>
        <v>0</v>
      </c>
    </row>
    <row r="4088" spans="1:66" x14ac:dyDescent="0.25">
      <c r="A4088">
        <v>7360</v>
      </c>
      <c r="B4088">
        <v>12</v>
      </c>
      <c r="C4088">
        <v>8</v>
      </c>
      <c r="D4088">
        <v>58</v>
      </c>
      <c r="E4088" t="s">
        <v>58</v>
      </c>
      <c r="F4088" t="s">
        <v>2936</v>
      </c>
      <c r="G4088">
        <v>38</v>
      </c>
      <c r="H4088" t="s">
        <v>60</v>
      </c>
      <c r="I4088" t="s">
        <v>65</v>
      </c>
      <c r="AT4088" t="s">
        <v>67</v>
      </c>
      <c r="BE4088">
        <f>COUNTIF(J4088:BD4088,"**")</f>
        <v>1</v>
      </c>
      <c r="BF4088">
        <f>COUNTIF(J4088:BD4088,"*P*")</f>
        <v>0</v>
      </c>
      <c r="BG4088">
        <f>COUNTIF(J4088:BD4088,"*C*")</f>
        <v>1</v>
      </c>
      <c r="BH4088">
        <f>COUNTIF(AQ4088:BC4088, "C")</f>
        <v>1</v>
      </c>
      <c r="BI4088">
        <f>COUNTIF(AQ4088:BC4088, "P")</f>
        <v>0</v>
      </c>
      <c r="BJ4088" t="str">
        <f t="shared" si="63"/>
        <v/>
      </c>
      <c r="BK4088">
        <f>COUNTIFS(AQ4088:BC4088,"C")+COUNTIFS(AQ4088:BC4088,"P")</f>
        <v>1</v>
      </c>
      <c r="BL4088">
        <f>COUNTIF(AC4088:AO4088,"**")</f>
        <v>0</v>
      </c>
      <c r="BM4088">
        <f>COUNTIF(AC4088:AO4088,"P")</f>
        <v>0</v>
      </c>
      <c r="BN4088">
        <f>COUNTIF(AC4088:AO4088,"C")</f>
        <v>0</v>
      </c>
    </row>
    <row r="4089" spans="1:66" x14ac:dyDescent="0.25">
      <c r="A4089">
        <v>7554</v>
      </c>
      <c r="B4089">
        <v>13</v>
      </c>
      <c r="C4089">
        <v>2</v>
      </c>
      <c r="D4089">
        <v>29</v>
      </c>
      <c r="E4089" t="s">
        <v>58</v>
      </c>
      <c r="F4089" t="s">
        <v>151</v>
      </c>
      <c r="G4089">
        <v>38</v>
      </c>
      <c r="H4089" t="s">
        <v>60</v>
      </c>
      <c r="I4089" t="s">
        <v>61</v>
      </c>
      <c r="AB4089" t="s">
        <v>62</v>
      </c>
      <c r="BD4089" t="s">
        <v>1161</v>
      </c>
      <c r="BE4089">
        <f>COUNTIF(J4089:BD4089,"**")</f>
        <v>2</v>
      </c>
      <c r="BF4089">
        <f>COUNTIF(J4089:BD4089,"*P*")</f>
        <v>1</v>
      </c>
      <c r="BG4089">
        <f>COUNTIF(J4089:BD4089,"*C*")</f>
        <v>0</v>
      </c>
      <c r="BH4089">
        <f>COUNTIF(AQ4089:BC4089, "C")</f>
        <v>0</v>
      </c>
      <c r="BI4089">
        <f>COUNTIF(AQ4089:BC4089, "P")</f>
        <v>0</v>
      </c>
      <c r="BJ4089" t="str">
        <f t="shared" si="63"/>
        <v/>
      </c>
      <c r="BK4089">
        <f>COUNTIFS(AQ4089:BC4089,"C")+COUNTIFS(AQ4089:BC4089,"P")</f>
        <v>0</v>
      </c>
      <c r="BL4089">
        <f>COUNTIF(AC4089:AO4089,"**")</f>
        <v>0</v>
      </c>
      <c r="BM4089">
        <f>COUNTIF(AC4089:AO4089,"P")</f>
        <v>0</v>
      </c>
      <c r="BN4089">
        <f>COUNTIF(AC4089:AO4089,"C")</f>
        <v>0</v>
      </c>
    </row>
    <row r="4090" spans="1:66" x14ac:dyDescent="0.25">
      <c r="A4090">
        <v>7803</v>
      </c>
      <c r="B4090">
        <v>13</v>
      </c>
      <c r="C4090">
        <v>6</v>
      </c>
      <c r="D4090">
        <v>29</v>
      </c>
      <c r="E4090" t="s">
        <v>58</v>
      </c>
      <c r="F4090" t="s">
        <v>2937</v>
      </c>
      <c r="G4090">
        <v>38</v>
      </c>
      <c r="H4090" t="s">
        <v>64</v>
      </c>
      <c r="I4090" t="s">
        <v>65</v>
      </c>
      <c r="K4090" t="s">
        <v>62</v>
      </c>
      <c r="AS4090" t="s">
        <v>62</v>
      </c>
      <c r="AZ4090" t="s">
        <v>62</v>
      </c>
      <c r="BE4090">
        <f>COUNTIF(J4090:BD4090,"**")</f>
        <v>3</v>
      </c>
      <c r="BF4090">
        <f>COUNTIF(J4090:BD4090,"*P*")</f>
        <v>3</v>
      </c>
      <c r="BG4090">
        <f>COUNTIF(J4090:BD4090,"*C*")</f>
        <v>0</v>
      </c>
      <c r="BH4090">
        <f>COUNTIF(AQ4090:BC4090, "C")</f>
        <v>0</v>
      </c>
      <c r="BI4090">
        <f>COUNTIF(AQ4090:BC4090, "P")</f>
        <v>2</v>
      </c>
      <c r="BJ4090" t="str">
        <f t="shared" si="63"/>
        <v>X</v>
      </c>
      <c r="BK4090">
        <f>COUNTIFS(AQ4090:BC4090,"C")+COUNTIFS(AQ4090:BC4090,"P")</f>
        <v>2</v>
      </c>
      <c r="BL4090">
        <f>COUNTIF(AC4090:AO4090,"**")</f>
        <v>0</v>
      </c>
      <c r="BM4090">
        <f>COUNTIF(AC4090:AO4090,"P")</f>
        <v>0</v>
      </c>
      <c r="BN4090">
        <f>COUNTIF(AC4090:AO4090,"C")</f>
        <v>0</v>
      </c>
    </row>
    <row r="4091" spans="1:66" x14ac:dyDescent="0.25">
      <c r="A4091">
        <v>7869</v>
      </c>
      <c r="B4091">
        <v>13</v>
      </c>
      <c r="C4091">
        <v>7</v>
      </c>
      <c r="D4091">
        <v>29</v>
      </c>
      <c r="E4091" t="s">
        <v>58</v>
      </c>
      <c r="F4091" t="s">
        <v>2938</v>
      </c>
      <c r="G4091">
        <v>38</v>
      </c>
      <c r="H4091" t="s">
        <v>60</v>
      </c>
      <c r="I4091" t="s">
        <v>65</v>
      </c>
      <c r="N4091" t="s">
        <v>62</v>
      </c>
      <c r="O4091" t="s">
        <v>62</v>
      </c>
      <c r="BE4091">
        <f>COUNTIF(J4091:BD4091,"**")</f>
        <v>2</v>
      </c>
      <c r="BF4091">
        <f>COUNTIF(J4091:BD4091,"*P*")</f>
        <v>2</v>
      </c>
      <c r="BG4091">
        <f>COUNTIF(J4091:BD4091,"*C*")</f>
        <v>0</v>
      </c>
      <c r="BH4091">
        <f>COUNTIF(AQ4091:BC4091, "C")</f>
        <v>0</v>
      </c>
      <c r="BI4091">
        <f>COUNTIF(AQ4091:BC4091, "P")</f>
        <v>0</v>
      </c>
      <c r="BJ4091" t="str">
        <f t="shared" si="63"/>
        <v/>
      </c>
      <c r="BK4091">
        <f>COUNTIFS(AQ4091:BC4091,"C")+COUNTIFS(AQ4091:BC4091,"P")</f>
        <v>0</v>
      </c>
      <c r="BL4091">
        <f>COUNTIF(AC4091:AO4091,"**")</f>
        <v>0</v>
      </c>
      <c r="BM4091">
        <f>COUNTIF(AC4091:AO4091,"P")</f>
        <v>0</v>
      </c>
      <c r="BN4091">
        <f>COUNTIF(AC4091:AO4091,"C")</f>
        <v>0</v>
      </c>
    </row>
    <row r="4092" spans="1:66" x14ac:dyDescent="0.25">
      <c r="A4092">
        <v>7893</v>
      </c>
      <c r="B4092">
        <v>13</v>
      </c>
      <c r="C4092">
        <v>8</v>
      </c>
      <c r="D4092">
        <v>29</v>
      </c>
      <c r="E4092" t="s">
        <v>58</v>
      </c>
      <c r="F4092" t="s">
        <v>1002</v>
      </c>
      <c r="G4092">
        <v>38</v>
      </c>
      <c r="H4092" t="s">
        <v>60</v>
      </c>
      <c r="I4092" t="s">
        <v>65</v>
      </c>
      <c r="AQ4092" t="s">
        <v>67</v>
      </c>
      <c r="AS4092" t="s">
        <v>62</v>
      </c>
      <c r="AT4092" t="s">
        <v>67</v>
      </c>
      <c r="AZ4092" t="s">
        <v>67</v>
      </c>
      <c r="BE4092">
        <f>COUNTIF(J4092:BD4092,"**")</f>
        <v>4</v>
      </c>
      <c r="BF4092">
        <f>COUNTIF(J4092:BD4092,"*P*")</f>
        <v>1</v>
      </c>
      <c r="BG4092">
        <f>COUNTIF(J4092:BD4092,"*C*")</f>
        <v>3</v>
      </c>
      <c r="BH4092">
        <f>COUNTIF(AQ4092:BC4092, "C")</f>
        <v>3</v>
      </c>
      <c r="BI4092">
        <f>COUNTIF(AQ4092:BC4092, "P")</f>
        <v>1</v>
      </c>
      <c r="BJ4092" t="str">
        <f t="shared" si="63"/>
        <v/>
      </c>
      <c r="BK4092">
        <f>COUNTIFS(AQ4092:BC4092,"C")+COUNTIFS(AQ4092:BC4092,"P")</f>
        <v>4</v>
      </c>
      <c r="BL4092">
        <f>COUNTIF(AC4092:AO4092,"**")</f>
        <v>0</v>
      </c>
      <c r="BM4092">
        <f>COUNTIF(AC4092:AO4092,"P")</f>
        <v>0</v>
      </c>
      <c r="BN4092">
        <f>COUNTIF(AC4092:AO4092,"C")</f>
        <v>0</v>
      </c>
    </row>
    <row r="4093" spans="1:66" x14ac:dyDescent="0.25">
      <c r="A4093">
        <v>7990</v>
      </c>
      <c r="B4093">
        <v>13</v>
      </c>
      <c r="C4093">
        <v>9</v>
      </c>
      <c r="D4093">
        <v>29</v>
      </c>
      <c r="E4093" t="s">
        <v>58</v>
      </c>
      <c r="F4093" t="s">
        <v>1002</v>
      </c>
      <c r="G4093">
        <v>38</v>
      </c>
      <c r="H4093" t="s">
        <v>60</v>
      </c>
      <c r="I4093" t="s">
        <v>65</v>
      </c>
      <c r="AQ4093" t="s">
        <v>67</v>
      </c>
      <c r="AS4093" t="s">
        <v>62</v>
      </c>
      <c r="AT4093" t="s">
        <v>67</v>
      </c>
      <c r="AZ4093" t="s">
        <v>67</v>
      </c>
      <c r="BE4093">
        <f>COUNTIF(J4093:BD4093,"**")</f>
        <v>4</v>
      </c>
      <c r="BF4093">
        <f>COUNTIF(J4093:BD4093,"*P*")</f>
        <v>1</v>
      </c>
      <c r="BG4093">
        <f>COUNTIF(J4093:BD4093,"*C*")</f>
        <v>3</v>
      </c>
      <c r="BH4093">
        <f>COUNTIF(AQ4093:BC4093, "C")</f>
        <v>3</v>
      </c>
      <c r="BI4093">
        <f>COUNTIF(AQ4093:BC4093, "P")</f>
        <v>1</v>
      </c>
      <c r="BJ4093" t="str">
        <f t="shared" si="63"/>
        <v/>
      </c>
      <c r="BK4093">
        <f>COUNTIFS(AQ4093:BC4093,"C")+COUNTIFS(AQ4093:BC4093,"P")</f>
        <v>4</v>
      </c>
      <c r="BL4093">
        <f>COUNTIF(AC4093:AO4093,"**")</f>
        <v>0</v>
      </c>
      <c r="BM4093">
        <f>COUNTIF(AC4093:AO4093,"P")</f>
        <v>0</v>
      </c>
      <c r="BN4093">
        <f>COUNTIF(AC4093:AO4093,"C")</f>
        <v>0</v>
      </c>
    </row>
    <row r="4094" spans="1:66" x14ac:dyDescent="0.25">
      <c r="A4094">
        <v>8182</v>
      </c>
      <c r="B4094">
        <v>14</v>
      </c>
      <c r="C4094">
        <v>3</v>
      </c>
      <c r="D4094">
        <v>3</v>
      </c>
      <c r="E4094" t="s">
        <v>58</v>
      </c>
      <c r="F4094" t="s">
        <v>2939</v>
      </c>
      <c r="G4094">
        <v>38</v>
      </c>
      <c r="H4094" t="s">
        <v>64</v>
      </c>
      <c r="I4094" t="s">
        <v>65</v>
      </c>
      <c r="J4094" t="s">
        <v>62</v>
      </c>
      <c r="W4094" t="s">
        <v>62</v>
      </c>
      <c r="AD4094" t="s">
        <v>67</v>
      </c>
      <c r="AQ4094" t="s">
        <v>67</v>
      </c>
      <c r="AS4094" t="s">
        <v>62</v>
      </c>
      <c r="AZ4094" t="s">
        <v>62</v>
      </c>
      <c r="BE4094">
        <f>COUNTIF(J4094:BD4094,"**")</f>
        <v>6</v>
      </c>
      <c r="BF4094">
        <f>COUNTIF(J4094:BD4094,"*P*")</f>
        <v>4</v>
      </c>
      <c r="BG4094">
        <f>COUNTIF(J4094:BD4094,"*C*")</f>
        <v>2</v>
      </c>
      <c r="BH4094">
        <f>COUNTIF(AQ4094:BC4094, "C")</f>
        <v>1</v>
      </c>
      <c r="BI4094">
        <f>COUNTIF(AQ4094:BC4094, "P")</f>
        <v>2</v>
      </c>
      <c r="BJ4094" t="str">
        <f t="shared" si="63"/>
        <v/>
      </c>
      <c r="BK4094">
        <f>COUNTIFS(AQ4094:BC4094,"C")+COUNTIFS(AQ4094:BC4094,"P")</f>
        <v>3</v>
      </c>
      <c r="BL4094">
        <f>COUNTIF(AC4094:AO4094,"**")</f>
        <v>1</v>
      </c>
      <c r="BM4094">
        <f>COUNTIF(AC4094:AO4094,"P")</f>
        <v>0</v>
      </c>
      <c r="BN4094">
        <f>COUNTIF(AC4094:AO4094,"C")</f>
        <v>1</v>
      </c>
    </row>
    <row r="4095" spans="1:66" x14ac:dyDescent="0.25">
      <c r="A4095">
        <v>8306</v>
      </c>
      <c r="B4095">
        <v>14</v>
      </c>
      <c r="C4095">
        <v>7</v>
      </c>
      <c r="D4095">
        <v>3</v>
      </c>
      <c r="E4095" t="s">
        <v>58</v>
      </c>
      <c r="F4095" t="s">
        <v>308</v>
      </c>
      <c r="G4095">
        <v>38</v>
      </c>
      <c r="H4095" t="s">
        <v>60</v>
      </c>
      <c r="I4095" t="s">
        <v>65</v>
      </c>
      <c r="J4095" t="s">
        <v>62</v>
      </c>
      <c r="W4095" t="s">
        <v>67</v>
      </c>
      <c r="BE4095">
        <f>COUNTIF(J4095:BD4095,"**")</f>
        <v>2</v>
      </c>
      <c r="BF4095">
        <f>COUNTIF(J4095:BD4095,"*P*")</f>
        <v>1</v>
      </c>
      <c r="BG4095">
        <f>COUNTIF(J4095:BD4095,"*C*")</f>
        <v>1</v>
      </c>
      <c r="BH4095">
        <f>COUNTIF(AQ4095:BC4095, "C")</f>
        <v>0</v>
      </c>
      <c r="BI4095">
        <f>COUNTIF(AQ4095:BC4095, "P")</f>
        <v>0</v>
      </c>
      <c r="BJ4095" t="str">
        <f t="shared" si="63"/>
        <v/>
      </c>
      <c r="BK4095">
        <f>COUNTIFS(AQ4095:BC4095,"C")+COUNTIFS(AQ4095:BC4095,"P")</f>
        <v>0</v>
      </c>
      <c r="BL4095">
        <f>COUNTIF(AC4095:AO4095,"**")</f>
        <v>0</v>
      </c>
      <c r="BM4095">
        <f>COUNTIF(AC4095:AO4095,"P")</f>
        <v>0</v>
      </c>
      <c r="BN4095">
        <f>COUNTIF(AC4095:AO4095,"C")</f>
        <v>0</v>
      </c>
    </row>
    <row r="4096" spans="1:66" x14ac:dyDescent="0.25">
      <c r="A4096">
        <v>8479</v>
      </c>
      <c r="B4096">
        <v>15</v>
      </c>
      <c r="C4096">
        <v>3</v>
      </c>
      <c r="D4096">
        <v>50</v>
      </c>
      <c r="E4096" t="s">
        <v>58</v>
      </c>
      <c r="F4096" t="s">
        <v>2940</v>
      </c>
      <c r="G4096">
        <v>38</v>
      </c>
      <c r="H4096" t="s">
        <v>60</v>
      </c>
      <c r="I4096" t="s">
        <v>61</v>
      </c>
      <c r="AZ4096" t="s">
        <v>62</v>
      </c>
      <c r="BE4096">
        <f>COUNTIF(J4096:BD4096,"**")</f>
        <v>1</v>
      </c>
      <c r="BF4096">
        <f>COUNTIF(J4096:BD4096,"*P*")</f>
        <v>1</v>
      </c>
      <c r="BG4096">
        <f>COUNTIF(J4096:BD4096,"*C*")</f>
        <v>0</v>
      </c>
      <c r="BH4096">
        <f>COUNTIF(AQ4096:BC4096, "C")</f>
        <v>0</v>
      </c>
      <c r="BI4096">
        <f>COUNTIF(AQ4096:BC4096, "P")</f>
        <v>1</v>
      </c>
      <c r="BJ4096" t="str">
        <f t="shared" si="63"/>
        <v>X</v>
      </c>
      <c r="BK4096">
        <f>COUNTIFS(AQ4096:BC4096,"C")+COUNTIFS(AQ4096:BC4096,"P")</f>
        <v>1</v>
      </c>
      <c r="BL4096">
        <f>COUNTIF(AC4096:AO4096,"**")</f>
        <v>0</v>
      </c>
      <c r="BM4096">
        <f>COUNTIF(AC4096:AO4096,"P")</f>
        <v>0</v>
      </c>
      <c r="BN4096">
        <f>COUNTIF(AC4096:AO4096,"C")</f>
        <v>0</v>
      </c>
    </row>
    <row r="4097" spans="1:66" x14ac:dyDescent="0.25">
      <c r="A4097">
        <v>8583</v>
      </c>
      <c r="B4097">
        <v>15</v>
      </c>
      <c r="C4097">
        <v>3</v>
      </c>
      <c r="D4097">
        <v>50</v>
      </c>
      <c r="E4097" t="s">
        <v>58</v>
      </c>
      <c r="F4097" t="s">
        <v>501</v>
      </c>
      <c r="G4097">
        <v>38</v>
      </c>
      <c r="H4097" t="s">
        <v>60</v>
      </c>
      <c r="I4097" t="s">
        <v>65</v>
      </c>
      <c r="N4097" t="s">
        <v>67</v>
      </c>
      <c r="AD4097" t="s">
        <v>62</v>
      </c>
      <c r="AE4097" t="s">
        <v>67</v>
      </c>
      <c r="AG4097" t="s">
        <v>67</v>
      </c>
      <c r="AM4097" t="s">
        <v>67</v>
      </c>
      <c r="AN4097" t="s">
        <v>67</v>
      </c>
      <c r="AT4097" t="s">
        <v>67</v>
      </c>
      <c r="BE4097">
        <f>COUNTIF(J4097:BD4097,"**")</f>
        <v>7</v>
      </c>
      <c r="BF4097">
        <f>COUNTIF(J4097:BD4097,"*P*")</f>
        <v>1</v>
      </c>
      <c r="BG4097">
        <f>COUNTIF(J4097:BD4097,"*C*")</f>
        <v>6</v>
      </c>
      <c r="BH4097">
        <f>COUNTIF(AQ4097:BC4097, "C")</f>
        <v>1</v>
      </c>
      <c r="BI4097">
        <f>COUNTIF(AQ4097:BC4097, "P")</f>
        <v>0</v>
      </c>
      <c r="BJ4097" t="str">
        <f t="shared" si="63"/>
        <v/>
      </c>
      <c r="BK4097">
        <f>COUNTIFS(AQ4097:BC4097,"C")+COUNTIFS(AQ4097:BC4097,"P")</f>
        <v>1</v>
      </c>
      <c r="BL4097">
        <f>COUNTIF(AC4097:AO4097,"**")</f>
        <v>5</v>
      </c>
      <c r="BM4097">
        <f>COUNTIF(AC4097:AO4097,"P")</f>
        <v>1</v>
      </c>
      <c r="BN4097">
        <f>COUNTIF(AC4097:AO4097,"C")</f>
        <v>4</v>
      </c>
    </row>
    <row r="4098" spans="1:66" x14ac:dyDescent="0.25">
      <c r="A4098">
        <v>8629</v>
      </c>
      <c r="B4098">
        <v>15</v>
      </c>
      <c r="C4098">
        <v>4</v>
      </c>
      <c r="D4098">
        <v>50</v>
      </c>
      <c r="E4098" t="s">
        <v>58</v>
      </c>
      <c r="F4098" t="s">
        <v>2941</v>
      </c>
      <c r="G4098">
        <v>38</v>
      </c>
      <c r="H4098" t="s">
        <v>60</v>
      </c>
      <c r="I4098" t="s">
        <v>65</v>
      </c>
      <c r="N4098" t="s">
        <v>67</v>
      </c>
      <c r="AU4098" t="s">
        <v>67</v>
      </c>
      <c r="BD4098" t="s">
        <v>269</v>
      </c>
      <c r="BE4098">
        <f>COUNTIF(J4098:BD4098,"**")</f>
        <v>3</v>
      </c>
      <c r="BF4098">
        <f>COUNTIF(J4098:BD4098,"*P*")</f>
        <v>0</v>
      </c>
      <c r="BG4098">
        <f>COUNTIF(J4098:BD4098,"*C*")</f>
        <v>3</v>
      </c>
      <c r="BH4098">
        <f>COUNTIF(AQ4098:BC4098, "C")</f>
        <v>1</v>
      </c>
      <c r="BI4098">
        <f>COUNTIF(AQ4098:BC4098, "P")</f>
        <v>0</v>
      </c>
      <c r="BJ4098" t="str">
        <f t="shared" ref="BJ4098:BJ4161" si="64">IF(AND(BH4098=0,BI4098&gt;0),"X","")</f>
        <v/>
      </c>
      <c r="BK4098">
        <f>COUNTIFS(AQ4098:BC4098,"C")+COUNTIFS(AQ4098:BC4098,"P")</f>
        <v>1</v>
      </c>
      <c r="BL4098">
        <f>COUNTIF(AC4098:AO4098,"**")</f>
        <v>0</v>
      </c>
      <c r="BM4098">
        <f>COUNTIF(AC4098:AO4098,"P")</f>
        <v>0</v>
      </c>
      <c r="BN4098">
        <f>COUNTIF(AC4098:AO4098,"C")</f>
        <v>0</v>
      </c>
    </row>
    <row r="4099" spans="1:66" x14ac:dyDescent="0.25">
      <c r="A4099">
        <v>8694</v>
      </c>
      <c r="B4099">
        <v>15</v>
      </c>
      <c r="C4099">
        <v>5</v>
      </c>
      <c r="D4099">
        <v>50</v>
      </c>
      <c r="E4099" t="s">
        <v>58</v>
      </c>
      <c r="F4099" t="s">
        <v>1685</v>
      </c>
      <c r="G4099">
        <v>38</v>
      </c>
      <c r="H4099" t="s">
        <v>64</v>
      </c>
      <c r="I4099" t="s">
        <v>65</v>
      </c>
      <c r="N4099" t="s">
        <v>67</v>
      </c>
      <c r="O4099" t="s">
        <v>62</v>
      </c>
      <c r="AT4099" t="s">
        <v>67</v>
      </c>
      <c r="BE4099">
        <f>COUNTIF(J4099:BD4099,"**")</f>
        <v>3</v>
      </c>
      <c r="BF4099">
        <f>COUNTIF(J4099:BD4099,"*P*")</f>
        <v>1</v>
      </c>
      <c r="BG4099">
        <f>COUNTIF(J4099:BD4099,"*C*")</f>
        <v>2</v>
      </c>
      <c r="BH4099">
        <f>COUNTIF(AQ4099:BC4099, "C")</f>
        <v>1</v>
      </c>
      <c r="BI4099">
        <f>COUNTIF(AQ4099:BC4099, "P")</f>
        <v>0</v>
      </c>
      <c r="BJ4099" t="str">
        <f t="shared" si="64"/>
        <v/>
      </c>
      <c r="BK4099">
        <f>COUNTIFS(AQ4099:BC4099,"C")+COUNTIFS(AQ4099:BC4099,"P")</f>
        <v>1</v>
      </c>
      <c r="BL4099">
        <f>COUNTIF(AC4099:AO4099,"**")</f>
        <v>0</v>
      </c>
      <c r="BM4099">
        <f>COUNTIF(AC4099:AO4099,"P")</f>
        <v>0</v>
      </c>
      <c r="BN4099">
        <f>COUNTIF(AC4099:AO4099,"C")</f>
        <v>0</v>
      </c>
    </row>
    <row r="4100" spans="1:66" x14ac:dyDescent="0.25">
      <c r="A4100">
        <v>8707</v>
      </c>
      <c r="B4100">
        <v>15</v>
      </c>
      <c r="C4100">
        <v>5</v>
      </c>
      <c r="D4100">
        <v>50</v>
      </c>
      <c r="E4100" t="s">
        <v>58</v>
      </c>
      <c r="F4100" t="s">
        <v>2942</v>
      </c>
      <c r="G4100">
        <v>38</v>
      </c>
      <c r="H4100" t="s">
        <v>60</v>
      </c>
      <c r="I4100" t="s">
        <v>65</v>
      </c>
      <c r="N4100" t="s">
        <v>67</v>
      </c>
      <c r="O4100" t="s">
        <v>62</v>
      </c>
      <c r="AQ4100" t="s">
        <v>67</v>
      </c>
      <c r="AU4100" t="s">
        <v>67</v>
      </c>
      <c r="AZ4100" t="s">
        <v>67</v>
      </c>
      <c r="BD4100" t="s">
        <v>269</v>
      </c>
      <c r="BE4100">
        <f>COUNTIF(J4100:BD4100,"**")</f>
        <v>6</v>
      </c>
      <c r="BF4100">
        <f>COUNTIF(J4100:BD4100,"*P*")</f>
        <v>1</v>
      </c>
      <c r="BG4100">
        <f>COUNTIF(J4100:BD4100,"*C*")</f>
        <v>5</v>
      </c>
      <c r="BH4100">
        <f>COUNTIF(AQ4100:BC4100, "C")</f>
        <v>3</v>
      </c>
      <c r="BI4100">
        <f>COUNTIF(AQ4100:BC4100, "P")</f>
        <v>0</v>
      </c>
      <c r="BJ4100" t="str">
        <f t="shared" si="64"/>
        <v/>
      </c>
      <c r="BK4100">
        <f>COUNTIFS(AQ4100:BC4100,"C")+COUNTIFS(AQ4100:BC4100,"P")</f>
        <v>3</v>
      </c>
      <c r="BL4100">
        <f>COUNTIF(AC4100:AO4100,"**")</f>
        <v>0</v>
      </c>
      <c r="BM4100">
        <f>COUNTIF(AC4100:AO4100,"P")</f>
        <v>0</v>
      </c>
      <c r="BN4100">
        <f>COUNTIF(AC4100:AO4100,"C")</f>
        <v>0</v>
      </c>
    </row>
    <row r="4101" spans="1:66" x14ac:dyDescent="0.25">
      <c r="A4101">
        <v>8742</v>
      </c>
      <c r="B4101">
        <v>15</v>
      </c>
      <c r="C4101">
        <v>5</v>
      </c>
      <c r="D4101">
        <v>50</v>
      </c>
      <c r="E4101" t="s">
        <v>58</v>
      </c>
      <c r="F4101" t="s">
        <v>427</v>
      </c>
      <c r="G4101">
        <v>38</v>
      </c>
      <c r="H4101" t="s">
        <v>60</v>
      </c>
      <c r="I4101" t="s">
        <v>72</v>
      </c>
      <c r="O4101" t="s">
        <v>62</v>
      </c>
      <c r="BE4101">
        <f>COUNTIF(J4101:BD4101,"**")</f>
        <v>1</v>
      </c>
      <c r="BF4101">
        <f>COUNTIF(J4101:BD4101,"*P*")</f>
        <v>1</v>
      </c>
      <c r="BG4101">
        <f>COUNTIF(J4101:BD4101,"*C*")</f>
        <v>0</v>
      </c>
      <c r="BH4101">
        <f>COUNTIF(AQ4101:BC4101, "C")</f>
        <v>0</v>
      </c>
      <c r="BI4101">
        <f>COUNTIF(AQ4101:BC4101, "P")</f>
        <v>0</v>
      </c>
      <c r="BJ4101" t="str">
        <f t="shared" si="64"/>
        <v/>
      </c>
      <c r="BK4101">
        <f>COUNTIFS(AQ4101:BC4101,"C")+COUNTIFS(AQ4101:BC4101,"P")</f>
        <v>0</v>
      </c>
      <c r="BL4101">
        <f>COUNTIF(AC4101:AO4101,"**")</f>
        <v>0</v>
      </c>
      <c r="BM4101">
        <f>COUNTIF(AC4101:AO4101,"P")</f>
        <v>0</v>
      </c>
      <c r="BN4101">
        <f>COUNTIF(AC4101:AO4101,"C")</f>
        <v>0</v>
      </c>
    </row>
    <row r="4102" spans="1:66" x14ac:dyDescent="0.25">
      <c r="A4102">
        <v>8769</v>
      </c>
      <c r="B4102">
        <v>15</v>
      </c>
      <c r="C4102">
        <v>7</v>
      </c>
      <c r="D4102">
        <v>50</v>
      </c>
      <c r="E4102" t="s">
        <v>58</v>
      </c>
      <c r="F4102" t="s">
        <v>2943</v>
      </c>
      <c r="G4102">
        <v>38</v>
      </c>
      <c r="H4102" t="s">
        <v>60</v>
      </c>
      <c r="I4102" t="s">
        <v>65</v>
      </c>
      <c r="AQ4102" t="s">
        <v>67</v>
      </c>
      <c r="AT4102" t="s">
        <v>67</v>
      </c>
      <c r="AU4102" t="s">
        <v>67</v>
      </c>
      <c r="AZ4102" t="s">
        <v>67</v>
      </c>
      <c r="BD4102" t="s">
        <v>295</v>
      </c>
      <c r="BE4102">
        <f>COUNTIF(J4102:BD4102,"**")</f>
        <v>5</v>
      </c>
      <c r="BF4102">
        <f>COUNTIF(J4102:BD4102,"*P*")</f>
        <v>0</v>
      </c>
      <c r="BG4102">
        <f>COUNTIF(J4102:BD4102,"*C*")</f>
        <v>5</v>
      </c>
      <c r="BH4102">
        <f>COUNTIF(AQ4102:BC4102, "C")</f>
        <v>4</v>
      </c>
      <c r="BI4102">
        <f>COUNTIF(AQ4102:BC4102, "P")</f>
        <v>0</v>
      </c>
      <c r="BJ4102" t="str">
        <f t="shared" si="64"/>
        <v/>
      </c>
      <c r="BK4102">
        <f>COUNTIFS(AQ4102:BC4102,"C")+COUNTIFS(AQ4102:BC4102,"P")</f>
        <v>4</v>
      </c>
      <c r="BL4102">
        <f>COUNTIF(AC4102:AO4102,"**")</f>
        <v>0</v>
      </c>
      <c r="BM4102">
        <f>COUNTIF(AC4102:AO4102,"P")</f>
        <v>0</v>
      </c>
      <c r="BN4102">
        <f>COUNTIF(AC4102:AO4102,"C")</f>
        <v>0</v>
      </c>
    </row>
    <row r="4103" spans="1:66" x14ac:dyDescent="0.25">
      <c r="A4103">
        <v>8777</v>
      </c>
      <c r="B4103">
        <v>15</v>
      </c>
      <c r="C4103">
        <v>5</v>
      </c>
      <c r="D4103">
        <v>50</v>
      </c>
      <c r="E4103" t="s">
        <v>58</v>
      </c>
      <c r="F4103" t="s">
        <v>1174</v>
      </c>
      <c r="G4103">
        <v>38</v>
      </c>
      <c r="H4103" t="s">
        <v>60</v>
      </c>
      <c r="I4103" t="s">
        <v>65</v>
      </c>
      <c r="N4103" t="s">
        <v>67</v>
      </c>
      <c r="O4103" t="s">
        <v>62</v>
      </c>
      <c r="AU4103" t="s">
        <v>67</v>
      </c>
      <c r="BD4103" t="s">
        <v>295</v>
      </c>
      <c r="BE4103">
        <f>COUNTIF(J4103:BD4103,"**")</f>
        <v>4</v>
      </c>
      <c r="BF4103">
        <f>COUNTIF(J4103:BD4103,"*P*")</f>
        <v>1</v>
      </c>
      <c r="BG4103">
        <f>COUNTIF(J4103:BD4103,"*C*")</f>
        <v>3</v>
      </c>
      <c r="BH4103">
        <f>COUNTIF(AQ4103:BC4103, "C")</f>
        <v>1</v>
      </c>
      <c r="BI4103">
        <f>COUNTIF(AQ4103:BC4103, "P")</f>
        <v>0</v>
      </c>
      <c r="BJ4103" t="str">
        <f t="shared" si="64"/>
        <v/>
      </c>
      <c r="BK4103">
        <f>COUNTIFS(AQ4103:BC4103,"C")+COUNTIFS(AQ4103:BC4103,"P")</f>
        <v>1</v>
      </c>
      <c r="BL4103">
        <f>COUNTIF(AC4103:AO4103,"**")</f>
        <v>0</v>
      </c>
      <c r="BM4103">
        <f>COUNTIF(AC4103:AO4103,"P")</f>
        <v>0</v>
      </c>
      <c r="BN4103">
        <f>COUNTIF(AC4103:AO4103,"C")</f>
        <v>0</v>
      </c>
    </row>
    <row r="4104" spans="1:66" x14ac:dyDescent="0.25">
      <c r="A4104">
        <v>8799</v>
      </c>
      <c r="B4104">
        <v>15</v>
      </c>
      <c r="C4104">
        <v>5</v>
      </c>
      <c r="D4104">
        <v>50</v>
      </c>
      <c r="E4104" t="s">
        <v>58</v>
      </c>
      <c r="F4104" t="s">
        <v>2944</v>
      </c>
      <c r="G4104">
        <v>38</v>
      </c>
      <c r="H4104" t="s">
        <v>60</v>
      </c>
      <c r="I4104" t="s">
        <v>65</v>
      </c>
      <c r="O4104" t="s">
        <v>67</v>
      </c>
      <c r="AQ4104" t="s">
        <v>67</v>
      </c>
      <c r="BE4104">
        <f>COUNTIF(J4104:BD4104,"**")</f>
        <v>2</v>
      </c>
      <c r="BF4104">
        <f>COUNTIF(J4104:BD4104,"*P*")</f>
        <v>0</v>
      </c>
      <c r="BG4104">
        <f>COUNTIF(J4104:BD4104,"*C*")</f>
        <v>2</v>
      </c>
      <c r="BH4104">
        <f>COUNTIF(AQ4104:BC4104, "C")</f>
        <v>1</v>
      </c>
      <c r="BI4104">
        <f>COUNTIF(AQ4104:BC4104, "P")</f>
        <v>0</v>
      </c>
      <c r="BJ4104" t="str">
        <f t="shared" si="64"/>
        <v/>
      </c>
      <c r="BK4104">
        <f>COUNTIFS(AQ4104:BC4104,"C")+COUNTIFS(AQ4104:BC4104,"P")</f>
        <v>1</v>
      </c>
      <c r="BL4104">
        <f>COUNTIF(AC4104:AO4104,"**")</f>
        <v>0</v>
      </c>
      <c r="BM4104">
        <f>COUNTIF(AC4104:AO4104,"P")</f>
        <v>0</v>
      </c>
      <c r="BN4104">
        <f>COUNTIF(AC4104:AO4104,"C")</f>
        <v>0</v>
      </c>
    </row>
    <row r="4105" spans="1:66" x14ac:dyDescent="0.25">
      <c r="A4105">
        <v>8812</v>
      </c>
      <c r="B4105">
        <v>15</v>
      </c>
      <c r="C4105">
        <v>5</v>
      </c>
      <c r="D4105">
        <v>50</v>
      </c>
      <c r="E4105" t="s">
        <v>58</v>
      </c>
      <c r="F4105" t="s">
        <v>1342</v>
      </c>
      <c r="G4105">
        <v>38</v>
      </c>
      <c r="H4105" t="s">
        <v>60</v>
      </c>
      <c r="I4105" t="s">
        <v>65</v>
      </c>
      <c r="N4105" t="s">
        <v>67</v>
      </c>
      <c r="AQ4105" t="s">
        <v>67</v>
      </c>
      <c r="AZ4105" t="s">
        <v>67</v>
      </c>
      <c r="BE4105">
        <f>COUNTIF(J4105:BD4105,"**")</f>
        <v>3</v>
      </c>
      <c r="BF4105">
        <f>COUNTIF(J4105:BD4105,"*P*")</f>
        <v>0</v>
      </c>
      <c r="BG4105">
        <f>COUNTIF(J4105:BD4105,"*C*")</f>
        <v>3</v>
      </c>
      <c r="BH4105">
        <f>COUNTIF(AQ4105:BC4105, "C")</f>
        <v>2</v>
      </c>
      <c r="BI4105">
        <f>COUNTIF(AQ4105:BC4105, "P")</f>
        <v>0</v>
      </c>
      <c r="BJ4105" t="str">
        <f t="shared" si="64"/>
        <v/>
      </c>
      <c r="BK4105">
        <f>COUNTIFS(AQ4105:BC4105,"C")+COUNTIFS(AQ4105:BC4105,"P")</f>
        <v>2</v>
      </c>
      <c r="BL4105">
        <f>COUNTIF(AC4105:AO4105,"**")</f>
        <v>0</v>
      </c>
      <c r="BM4105">
        <f>COUNTIF(AC4105:AO4105,"P")</f>
        <v>0</v>
      </c>
      <c r="BN4105">
        <f>COUNTIF(AC4105:AO4105,"C")</f>
        <v>0</v>
      </c>
    </row>
    <row r="4106" spans="1:66" x14ac:dyDescent="0.25">
      <c r="A4106">
        <v>8891</v>
      </c>
      <c r="B4106">
        <v>15</v>
      </c>
      <c r="C4106">
        <v>7</v>
      </c>
      <c r="D4106">
        <v>50</v>
      </c>
      <c r="E4106" t="s">
        <v>58</v>
      </c>
      <c r="F4106" t="s">
        <v>2475</v>
      </c>
      <c r="G4106">
        <v>38</v>
      </c>
      <c r="H4106" t="s">
        <v>60</v>
      </c>
      <c r="I4106" t="s">
        <v>65</v>
      </c>
      <c r="N4106" t="s">
        <v>67</v>
      </c>
      <c r="AD4106" t="s">
        <v>67</v>
      </c>
      <c r="BE4106">
        <f>COUNTIF(J4106:BD4106,"**")</f>
        <v>2</v>
      </c>
      <c r="BF4106">
        <f>COUNTIF(J4106:BD4106,"*P*")</f>
        <v>0</v>
      </c>
      <c r="BG4106">
        <f>COUNTIF(J4106:BD4106,"*C*")</f>
        <v>2</v>
      </c>
      <c r="BH4106">
        <f>COUNTIF(AQ4106:BC4106, "C")</f>
        <v>0</v>
      </c>
      <c r="BI4106">
        <f>COUNTIF(AQ4106:BC4106, "P")</f>
        <v>0</v>
      </c>
      <c r="BJ4106" t="str">
        <f t="shared" si="64"/>
        <v/>
      </c>
      <c r="BK4106">
        <f>COUNTIFS(AQ4106:BC4106,"C")+COUNTIFS(AQ4106:BC4106,"P")</f>
        <v>0</v>
      </c>
      <c r="BL4106">
        <f>COUNTIF(AC4106:AO4106,"**")</f>
        <v>1</v>
      </c>
      <c r="BM4106">
        <f>COUNTIF(AC4106:AO4106,"P")</f>
        <v>0</v>
      </c>
      <c r="BN4106">
        <f>COUNTIF(AC4106:AO4106,"C")</f>
        <v>1</v>
      </c>
    </row>
    <row r="4107" spans="1:66" x14ac:dyDescent="0.25">
      <c r="A4107">
        <v>8912</v>
      </c>
      <c r="B4107">
        <v>15</v>
      </c>
      <c r="C4107">
        <v>7</v>
      </c>
      <c r="D4107">
        <v>50</v>
      </c>
      <c r="E4107" t="s">
        <v>58</v>
      </c>
      <c r="F4107" t="s">
        <v>2020</v>
      </c>
      <c r="G4107">
        <v>38</v>
      </c>
      <c r="H4107" t="s">
        <v>60</v>
      </c>
      <c r="I4107" t="s">
        <v>65</v>
      </c>
      <c r="N4107" t="s">
        <v>67</v>
      </c>
      <c r="AD4107" t="s">
        <v>67</v>
      </c>
      <c r="AU4107" t="s">
        <v>67</v>
      </c>
      <c r="BA4107" t="s">
        <v>67</v>
      </c>
      <c r="BD4107" t="s">
        <v>295</v>
      </c>
      <c r="BE4107">
        <f>COUNTIF(J4107:BD4107,"**")</f>
        <v>5</v>
      </c>
      <c r="BF4107">
        <f>COUNTIF(J4107:BD4107,"*P*")</f>
        <v>0</v>
      </c>
      <c r="BG4107">
        <f>COUNTIF(J4107:BD4107,"*C*")</f>
        <v>5</v>
      </c>
      <c r="BH4107">
        <f>COUNTIF(AQ4107:BC4107, "C")</f>
        <v>2</v>
      </c>
      <c r="BI4107">
        <f>COUNTIF(AQ4107:BC4107, "P")</f>
        <v>0</v>
      </c>
      <c r="BJ4107" t="str">
        <f t="shared" si="64"/>
        <v/>
      </c>
      <c r="BK4107">
        <f>COUNTIFS(AQ4107:BC4107,"C")+COUNTIFS(AQ4107:BC4107,"P")</f>
        <v>2</v>
      </c>
      <c r="BL4107">
        <f>COUNTIF(AC4107:AO4107,"**")</f>
        <v>1</v>
      </c>
      <c r="BM4107">
        <f>COUNTIF(AC4107:AO4107,"P")</f>
        <v>0</v>
      </c>
      <c r="BN4107">
        <f>COUNTIF(AC4107:AO4107,"C")</f>
        <v>1</v>
      </c>
    </row>
    <row r="4108" spans="1:66" x14ac:dyDescent="0.25">
      <c r="A4108">
        <v>8913</v>
      </c>
      <c r="B4108">
        <v>15</v>
      </c>
      <c r="C4108">
        <v>7</v>
      </c>
      <c r="D4108">
        <v>50</v>
      </c>
      <c r="E4108" t="s">
        <v>58</v>
      </c>
      <c r="F4108" t="s">
        <v>2945</v>
      </c>
      <c r="G4108">
        <v>38</v>
      </c>
      <c r="H4108" t="s">
        <v>60</v>
      </c>
      <c r="I4108" t="s">
        <v>65</v>
      </c>
      <c r="N4108" t="s">
        <v>67</v>
      </c>
      <c r="O4108" t="s">
        <v>67</v>
      </c>
      <c r="AU4108" t="s">
        <v>67</v>
      </c>
      <c r="BD4108" t="s">
        <v>295</v>
      </c>
      <c r="BE4108">
        <f>COUNTIF(J4108:BD4108,"**")</f>
        <v>4</v>
      </c>
      <c r="BF4108">
        <f>COUNTIF(J4108:BD4108,"*P*")</f>
        <v>0</v>
      </c>
      <c r="BG4108">
        <f>COUNTIF(J4108:BD4108,"*C*")</f>
        <v>4</v>
      </c>
      <c r="BH4108">
        <f>COUNTIF(AQ4108:BC4108, "C")</f>
        <v>1</v>
      </c>
      <c r="BI4108">
        <f>COUNTIF(AQ4108:BC4108, "P")</f>
        <v>0</v>
      </c>
      <c r="BJ4108" t="str">
        <f t="shared" si="64"/>
        <v/>
      </c>
      <c r="BK4108">
        <f>COUNTIFS(AQ4108:BC4108,"C")+COUNTIFS(AQ4108:BC4108,"P")</f>
        <v>1</v>
      </c>
      <c r="BL4108">
        <f>COUNTIF(AC4108:AO4108,"**")</f>
        <v>0</v>
      </c>
      <c r="BM4108">
        <f>COUNTIF(AC4108:AO4108,"P")</f>
        <v>0</v>
      </c>
      <c r="BN4108">
        <f>COUNTIF(AC4108:AO4108,"C")</f>
        <v>0</v>
      </c>
    </row>
    <row r="4109" spans="1:66" x14ac:dyDescent="0.25">
      <c r="A4109">
        <v>8917</v>
      </c>
      <c r="B4109">
        <v>15</v>
      </c>
      <c r="C4109">
        <v>7</v>
      </c>
      <c r="D4109">
        <v>50</v>
      </c>
      <c r="E4109" t="s">
        <v>58</v>
      </c>
      <c r="F4109" t="s">
        <v>497</v>
      </c>
      <c r="G4109">
        <v>38</v>
      </c>
      <c r="H4109" t="s">
        <v>60</v>
      </c>
      <c r="I4109" t="s">
        <v>65</v>
      </c>
      <c r="K4109" t="s">
        <v>62</v>
      </c>
      <c r="O4109" t="s">
        <v>62</v>
      </c>
      <c r="AU4109" t="s">
        <v>67</v>
      </c>
      <c r="BD4109" t="s">
        <v>295</v>
      </c>
      <c r="BE4109">
        <f>COUNTIF(J4109:BD4109,"**")</f>
        <v>4</v>
      </c>
      <c r="BF4109">
        <f>COUNTIF(J4109:BD4109,"*P*")</f>
        <v>2</v>
      </c>
      <c r="BG4109">
        <f>COUNTIF(J4109:BD4109,"*C*")</f>
        <v>2</v>
      </c>
      <c r="BH4109">
        <f>COUNTIF(AQ4109:BC4109, "C")</f>
        <v>1</v>
      </c>
      <c r="BI4109">
        <f>COUNTIF(AQ4109:BC4109, "P")</f>
        <v>0</v>
      </c>
      <c r="BJ4109" t="str">
        <f t="shared" si="64"/>
        <v/>
      </c>
      <c r="BK4109">
        <f>COUNTIFS(AQ4109:BC4109,"C")+COUNTIFS(AQ4109:BC4109,"P")</f>
        <v>1</v>
      </c>
      <c r="BL4109">
        <f>COUNTIF(AC4109:AO4109,"**")</f>
        <v>0</v>
      </c>
      <c r="BM4109">
        <f>COUNTIF(AC4109:AO4109,"P")</f>
        <v>0</v>
      </c>
      <c r="BN4109">
        <f>COUNTIF(AC4109:AO4109,"C")</f>
        <v>0</v>
      </c>
    </row>
    <row r="4110" spans="1:66" x14ac:dyDescent="0.25">
      <c r="A4110">
        <v>9003</v>
      </c>
      <c r="B4110">
        <v>15</v>
      </c>
      <c r="C4110">
        <v>6</v>
      </c>
      <c r="D4110">
        <v>50</v>
      </c>
      <c r="E4110" t="s">
        <v>58</v>
      </c>
      <c r="F4110" t="s">
        <v>2946</v>
      </c>
      <c r="G4110">
        <v>38</v>
      </c>
      <c r="H4110" t="s">
        <v>60</v>
      </c>
      <c r="I4110" t="s">
        <v>65</v>
      </c>
      <c r="AU4110" t="s">
        <v>67</v>
      </c>
      <c r="BA4110" t="s">
        <v>67</v>
      </c>
      <c r="BD4110" t="s">
        <v>269</v>
      </c>
      <c r="BE4110">
        <f>COUNTIF(J4110:BD4110,"**")</f>
        <v>3</v>
      </c>
      <c r="BF4110">
        <f>COUNTIF(J4110:BD4110,"*P*")</f>
        <v>0</v>
      </c>
      <c r="BG4110">
        <f>COUNTIF(J4110:BD4110,"*C*")</f>
        <v>3</v>
      </c>
      <c r="BH4110">
        <f>COUNTIF(AQ4110:BC4110, "C")</f>
        <v>2</v>
      </c>
      <c r="BI4110">
        <f>COUNTIF(AQ4110:BC4110, "P")</f>
        <v>0</v>
      </c>
      <c r="BJ4110" t="str">
        <f t="shared" si="64"/>
        <v/>
      </c>
      <c r="BK4110">
        <f>COUNTIFS(AQ4110:BC4110,"C")+COUNTIFS(AQ4110:BC4110,"P")</f>
        <v>2</v>
      </c>
      <c r="BL4110">
        <f>COUNTIF(AC4110:AO4110,"**")</f>
        <v>0</v>
      </c>
      <c r="BM4110">
        <f>COUNTIF(AC4110:AO4110,"P")</f>
        <v>0</v>
      </c>
      <c r="BN4110">
        <f>COUNTIF(AC4110:AO4110,"C")</f>
        <v>0</v>
      </c>
    </row>
    <row r="4111" spans="1:66" x14ac:dyDescent="0.25">
      <c r="A4111">
        <v>9050</v>
      </c>
      <c r="B4111">
        <v>15</v>
      </c>
      <c r="C4111">
        <v>8</v>
      </c>
      <c r="D4111">
        <v>50</v>
      </c>
      <c r="E4111" t="s">
        <v>58</v>
      </c>
      <c r="F4111" t="s">
        <v>2947</v>
      </c>
      <c r="G4111">
        <v>38</v>
      </c>
      <c r="H4111" t="s">
        <v>60</v>
      </c>
      <c r="I4111" t="s">
        <v>65</v>
      </c>
      <c r="K4111" t="s">
        <v>62</v>
      </c>
      <c r="AT4111" t="s">
        <v>67</v>
      </c>
      <c r="AZ4111" t="s">
        <v>67</v>
      </c>
      <c r="BE4111">
        <f>COUNTIF(J4111:BD4111,"**")</f>
        <v>3</v>
      </c>
      <c r="BF4111">
        <f>COUNTIF(J4111:BD4111,"*P*")</f>
        <v>1</v>
      </c>
      <c r="BG4111">
        <f>COUNTIF(J4111:BD4111,"*C*")</f>
        <v>2</v>
      </c>
      <c r="BH4111">
        <f>COUNTIF(AQ4111:BC4111, "C")</f>
        <v>2</v>
      </c>
      <c r="BI4111">
        <f>COUNTIF(AQ4111:BC4111, "P")</f>
        <v>0</v>
      </c>
      <c r="BJ4111" t="str">
        <f t="shared" si="64"/>
        <v/>
      </c>
      <c r="BK4111">
        <f>COUNTIFS(AQ4111:BC4111,"C")+COUNTIFS(AQ4111:BC4111,"P")</f>
        <v>2</v>
      </c>
      <c r="BL4111">
        <f>COUNTIF(AC4111:AO4111,"**")</f>
        <v>0</v>
      </c>
      <c r="BM4111">
        <f>COUNTIF(AC4111:AO4111,"P")</f>
        <v>0</v>
      </c>
      <c r="BN4111">
        <f>COUNTIF(AC4111:AO4111,"C")</f>
        <v>0</v>
      </c>
    </row>
    <row r="4112" spans="1:66" x14ac:dyDescent="0.25">
      <c r="A4112">
        <v>9056</v>
      </c>
      <c r="B4112">
        <v>15</v>
      </c>
      <c r="C4112">
        <v>8</v>
      </c>
      <c r="D4112">
        <v>50</v>
      </c>
      <c r="E4112" t="s">
        <v>58</v>
      </c>
      <c r="F4112" t="s">
        <v>499</v>
      </c>
      <c r="G4112">
        <v>38</v>
      </c>
      <c r="H4112" t="s">
        <v>64</v>
      </c>
      <c r="I4112" t="s">
        <v>72</v>
      </c>
      <c r="N4112" t="s">
        <v>67</v>
      </c>
      <c r="O4112" t="s">
        <v>62</v>
      </c>
      <c r="BE4112">
        <f>COUNTIF(J4112:BD4112,"**")</f>
        <v>2</v>
      </c>
      <c r="BF4112">
        <f>COUNTIF(J4112:BD4112,"*P*")</f>
        <v>1</v>
      </c>
      <c r="BG4112">
        <f>COUNTIF(J4112:BD4112,"*C*")</f>
        <v>1</v>
      </c>
      <c r="BH4112">
        <f>COUNTIF(AQ4112:BC4112, "C")</f>
        <v>0</v>
      </c>
      <c r="BI4112">
        <f>COUNTIF(AQ4112:BC4112, "P")</f>
        <v>0</v>
      </c>
      <c r="BJ4112" t="str">
        <f t="shared" si="64"/>
        <v/>
      </c>
      <c r="BK4112">
        <f>COUNTIFS(AQ4112:BC4112,"C")+COUNTIFS(AQ4112:BC4112,"P")</f>
        <v>0</v>
      </c>
      <c r="BL4112">
        <f>COUNTIF(AC4112:AO4112,"**")</f>
        <v>0</v>
      </c>
      <c r="BM4112">
        <f>COUNTIF(AC4112:AO4112,"P")</f>
        <v>0</v>
      </c>
      <c r="BN4112">
        <f>COUNTIF(AC4112:AO4112,"C")</f>
        <v>0</v>
      </c>
    </row>
    <row r="4113" spans="1:66" x14ac:dyDescent="0.25">
      <c r="A4113">
        <v>9079</v>
      </c>
      <c r="B4113">
        <v>15</v>
      </c>
      <c r="C4113">
        <v>6</v>
      </c>
      <c r="D4113">
        <v>50</v>
      </c>
      <c r="E4113" t="s">
        <v>58</v>
      </c>
      <c r="F4113" t="s">
        <v>497</v>
      </c>
      <c r="G4113">
        <v>38</v>
      </c>
      <c r="H4113" t="s">
        <v>60</v>
      </c>
      <c r="I4113" t="s">
        <v>65</v>
      </c>
      <c r="AD4113" t="s">
        <v>62</v>
      </c>
      <c r="AU4113" t="s">
        <v>67</v>
      </c>
      <c r="BD4113" t="s">
        <v>459</v>
      </c>
      <c r="BE4113">
        <f>COUNTIF(J4113:BD4113,"**")</f>
        <v>3</v>
      </c>
      <c r="BF4113">
        <f>COUNTIF(J4113:BD4113,"*P*")</f>
        <v>1</v>
      </c>
      <c r="BG4113">
        <f>COUNTIF(J4113:BD4113,"*C*")</f>
        <v>2</v>
      </c>
      <c r="BH4113">
        <f>COUNTIF(AQ4113:BC4113, "C")</f>
        <v>1</v>
      </c>
      <c r="BI4113">
        <f>COUNTIF(AQ4113:BC4113, "P")</f>
        <v>0</v>
      </c>
      <c r="BJ4113" t="str">
        <f t="shared" si="64"/>
        <v/>
      </c>
      <c r="BK4113">
        <f>COUNTIFS(AQ4113:BC4113,"C")+COUNTIFS(AQ4113:BC4113,"P")</f>
        <v>1</v>
      </c>
      <c r="BL4113">
        <f>COUNTIF(AC4113:AO4113,"**")</f>
        <v>1</v>
      </c>
      <c r="BM4113">
        <f>COUNTIF(AC4113:AO4113,"P")</f>
        <v>1</v>
      </c>
      <c r="BN4113">
        <f>COUNTIF(AC4113:AO4113,"C")</f>
        <v>0</v>
      </c>
    </row>
    <row r="4114" spans="1:66" x14ac:dyDescent="0.25">
      <c r="A4114">
        <v>9086</v>
      </c>
      <c r="B4114">
        <v>15</v>
      </c>
      <c r="C4114">
        <v>6</v>
      </c>
      <c r="D4114">
        <v>50</v>
      </c>
      <c r="E4114" t="s">
        <v>58</v>
      </c>
      <c r="F4114" t="s">
        <v>192</v>
      </c>
      <c r="G4114">
        <v>38</v>
      </c>
      <c r="H4114" t="s">
        <v>64</v>
      </c>
      <c r="I4114" t="s">
        <v>65</v>
      </c>
      <c r="N4114" t="s">
        <v>67</v>
      </c>
      <c r="O4114" t="s">
        <v>67</v>
      </c>
      <c r="AZ4114" t="s">
        <v>67</v>
      </c>
      <c r="BE4114">
        <f>COUNTIF(J4114:BD4114,"**")</f>
        <v>3</v>
      </c>
      <c r="BF4114">
        <f>COUNTIF(J4114:BD4114,"*P*")</f>
        <v>0</v>
      </c>
      <c r="BG4114">
        <f>COUNTIF(J4114:BD4114,"*C*")</f>
        <v>3</v>
      </c>
      <c r="BH4114">
        <f>COUNTIF(AQ4114:BC4114, "C")</f>
        <v>1</v>
      </c>
      <c r="BI4114">
        <f>COUNTIF(AQ4114:BC4114, "P")</f>
        <v>0</v>
      </c>
      <c r="BJ4114" t="str">
        <f t="shared" si="64"/>
        <v/>
      </c>
      <c r="BK4114">
        <f>COUNTIFS(AQ4114:BC4114,"C")+COUNTIFS(AQ4114:BC4114,"P")</f>
        <v>1</v>
      </c>
      <c r="BL4114">
        <f>COUNTIF(AC4114:AO4114,"**")</f>
        <v>0</v>
      </c>
      <c r="BM4114">
        <f>COUNTIF(AC4114:AO4114,"P")</f>
        <v>0</v>
      </c>
      <c r="BN4114">
        <f>COUNTIF(AC4114:AO4114,"C")</f>
        <v>0</v>
      </c>
    </row>
    <row r="4115" spans="1:66" x14ac:dyDescent="0.25">
      <c r="A4115">
        <v>9138</v>
      </c>
      <c r="B4115">
        <v>15</v>
      </c>
      <c r="C4115">
        <v>9</v>
      </c>
      <c r="D4115">
        <v>50</v>
      </c>
      <c r="E4115" t="s">
        <v>58</v>
      </c>
      <c r="F4115" t="s">
        <v>2320</v>
      </c>
      <c r="G4115">
        <v>38</v>
      </c>
      <c r="H4115" t="s">
        <v>60</v>
      </c>
      <c r="I4115" t="s">
        <v>65</v>
      </c>
      <c r="AT4115" t="s">
        <v>67</v>
      </c>
      <c r="BE4115">
        <f>COUNTIF(J4115:BD4115,"**")</f>
        <v>1</v>
      </c>
      <c r="BF4115">
        <f>COUNTIF(J4115:BD4115,"*P*")</f>
        <v>0</v>
      </c>
      <c r="BG4115">
        <f>COUNTIF(J4115:BD4115,"*C*")</f>
        <v>1</v>
      </c>
      <c r="BH4115">
        <f>COUNTIF(AQ4115:BC4115, "C")</f>
        <v>1</v>
      </c>
      <c r="BI4115">
        <f>COUNTIF(AQ4115:BC4115, "P")</f>
        <v>0</v>
      </c>
      <c r="BJ4115" t="str">
        <f t="shared" si="64"/>
        <v/>
      </c>
      <c r="BK4115">
        <f>COUNTIFS(AQ4115:BC4115,"C")+COUNTIFS(AQ4115:BC4115,"P")</f>
        <v>1</v>
      </c>
      <c r="BL4115">
        <f>COUNTIF(AC4115:AO4115,"**")</f>
        <v>0</v>
      </c>
      <c r="BM4115">
        <f>COUNTIF(AC4115:AO4115,"P")</f>
        <v>0</v>
      </c>
      <c r="BN4115">
        <f>COUNTIF(AC4115:AO4115,"C")</f>
        <v>0</v>
      </c>
    </row>
    <row r="4116" spans="1:66" x14ac:dyDescent="0.25">
      <c r="A4116">
        <v>9369</v>
      </c>
      <c r="B4116">
        <v>15</v>
      </c>
      <c r="C4116">
        <v>12</v>
      </c>
      <c r="D4116">
        <v>50</v>
      </c>
      <c r="E4116" t="s">
        <v>58</v>
      </c>
      <c r="F4116" t="s">
        <v>161</v>
      </c>
      <c r="G4116">
        <v>38</v>
      </c>
      <c r="H4116" t="s">
        <v>60</v>
      </c>
      <c r="I4116" t="s">
        <v>65</v>
      </c>
      <c r="O4116" t="s">
        <v>62</v>
      </c>
      <c r="BE4116">
        <f>COUNTIF(J4116:BD4116,"**")</f>
        <v>1</v>
      </c>
      <c r="BF4116">
        <f>COUNTIF(J4116:BD4116,"*P*")</f>
        <v>1</v>
      </c>
      <c r="BG4116">
        <f>COUNTIF(J4116:BD4116,"*C*")</f>
        <v>0</v>
      </c>
      <c r="BH4116">
        <f>COUNTIF(AQ4116:BC4116, "C")</f>
        <v>0</v>
      </c>
      <c r="BI4116">
        <f>COUNTIF(AQ4116:BC4116, "P")</f>
        <v>0</v>
      </c>
      <c r="BJ4116" t="str">
        <f t="shared" si="64"/>
        <v/>
      </c>
      <c r="BK4116">
        <f>COUNTIFS(AQ4116:BC4116,"C")+COUNTIFS(AQ4116:BC4116,"P")</f>
        <v>0</v>
      </c>
      <c r="BL4116">
        <f>COUNTIF(AC4116:AO4116,"**")</f>
        <v>0</v>
      </c>
      <c r="BM4116">
        <f>COUNTIF(AC4116:AO4116,"P")</f>
        <v>0</v>
      </c>
      <c r="BN4116">
        <f>COUNTIF(AC4116:AO4116,"C")</f>
        <v>0</v>
      </c>
    </row>
    <row r="4117" spans="1:66" x14ac:dyDescent="0.25">
      <c r="A4117">
        <v>9576</v>
      </c>
      <c r="B4117">
        <v>16</v>
      </c>
      <c r="C4117">
        <v>12</v>
      </c>
      <c r="D4117">
        <v>44</v>
      </c>
      <c r="E4117" t="s">
        <v>58</v>
      </c>
      <c r="F4117" t="s">
        <v>2948</v>
      </c>
      <c r="G4117">
        <v>38</v>
      </c>
      <c r="H4117" t="s">
        <v>60</v>
      </c>
      <c r="I4117" t="s">
        <v>65</v>
      </c>
      <c r="O4117" t="s">
        <v>67</v>
      </c>
      <c r="AT4117" t="s">
        <v>67</v>
      </c>
      <c r="BE4117">
        <f>COUNTIF(J4117:BD4117,"**")</f>
        <v>2</v>
      </c>
      <c r="BF4117">
        <f>COUNTIF(J4117:BD4117,"*P*")</f>
        <v>0</v>
      </c>
      <c r="BG4117">
        <f>COUNTIF(J4117:BD4117,"*C*")</f>
        <v>2</v>
      </c>
      <c r="BH4117">
        <f>COUNTIF(AQ4117:BC4117, "C")</f>
        <v>1</v>
      </c>
      <c r="BI4117">
        <f>COUNTIF(AQ4117:BC4117, "P")</f>
        <v>0</v>
      </c>
      <c r="BJ4117" t="str">
        <f t="shared" si="64"/>
        <v/>
      </c>
      <c r="BK4117">
        <f>COUNTIFS(AQ4117:BC4117,"C")+COUNTIFS(AQ4117:BC4117,"P")</f>
        <v>1</v>
      </c>
      <c r="BL4117">
        <f>COUNTIF(AC4117:AO4117,"**")</f>
        <v>0</v>
      </c>
      <c r="BM4117">
        <f>COUNTIF(AC4117:AO4117,"P")</f>
        <v>0</v>
      </c>
      <c r="BN4117">
        <f>COUNTIF(AC4117:AO4117,"C")</f>
        <v>0</v>
      </c>
    </row>
    <row r="4118" spans="1:66" x14ac:dyDescent="0.25">
      <c r="A4118">
        <v>9605</v>
      </c>
      <c r="B4118">
        <v>17</v>
      </c>
      <c r="C4118">
        <v>1</v>
      </c>
      <c r="D4118">
        <v>6</v>
      </c>
      <c r="E4118" t="s">
        <v>58</v>
      </c>
      <c r="F4118" t="s">
        <v>790</v>
      </c>
      <c r="G4118">
        <v>38</v>
      </c>
      <c r="H4118" t="s">
        <v>60</v>
      </c>
      <c r="I4118" t="s">
        <v>72</v>
      </c>
      <c r="O4118" t="s">
        <v>67</v>
      </c>
      <c r="BE4118">
        <f>COUNTIF(J4118:BD4118,"**")</f>
        <v>1</v>
      </c>
      <c r="BF4118">
        <f>COUNTIF(J4118:BD4118,"*P*")</f>
        <v>0</v>
      </c>
      <c r="BG4118">
        <f>COUNTIF(J4118:BD4118,"*C*")</f>
        <v>1</v>
      </c>
      <c r="BH4118">
        <f>COUNTIF(AQ4118:BC4118, "C")</f>
        <v>0</v>
      </c>
      <c r="BI4118">
        <f>COUNTIF(AQ4118:BC4118, "P")</f>
        <v>0</v>
      </c>
      <c r="BJ4118" t="str">
        <f t="shared" si="64"/>
        <v/>
      </c>
      <c r="BK4118">
        <f>COUNTIFS(AQ4118:BC4118,"C")+COUNTIFS(AQ4118:BC4118,"P")</f>
        <v>0</v>
      </c>
      <c r="BL4118">
        <f>COUNTIF(AC4118:AO4118,"**")</f>
        <v>0</v>
      </c>
      <c r="BM4118">
        <f>COUNTIF(AC4118:AO4118,"P")</f>
        <v>0</v>
      </c>
      <c r="BN4118">
        <f>COUNTIF(AC4118:AO4118,"C")</f>
        <v>0</v>
      </c>
    </row>
    <row r="4119" spans="1:66" x14ac:dyDescent="0.25">
      <c r="A4119">
        <v>9627</v>
      </c>
      <c r="B4119">
        <v>17</v>
      </c>
      <c r="C4119">
        <v>1</v>
      </c>
      <c r="D4119">
        <v>6</v>
      </c>
      <c r="E4119" t="s">
        <v>58</v>
      </c>
      <c r="F4119" t="s">
        <v>2949</v>
      </c>
      <c r="G4119">
        <v>38</v>
      </c>
      <c r="H4119" t="s">
        <v>60</v>
      </c>
      <c r="I4119" t="s">
        <v>72</v>
      </c>
      <c r="O4119" t="s">
        <v>67</v>
      </c>
      <c r="AZ4119" t="s">
        <v>67</v>
      </c>
      <c r="BE4119">
        <f>COUNTIF(J4119:BD4119,"**")</f>
        <v>2</v>
      </c>
      <c r="BF4119">
        <f>COUNTIF(J4119:BD4119,"*P*")</f>
        <v>0</v>
      </c>
      <c r="BG4119">
        <f>COUNTIF(J4119:BD4119,"*C*")</f>
        <v>2</v>
      </c>
      <c r="BH4119">
        <f>COUNTIF(AQ4119:BC4119, "C")</f>
        <v>1</v>
      </c>
      <c r="BI4119">
        <f>COUNTIF(AQ4119:BC4119, "P")</f>
        <v>0</v>
      </c>
      <c r="BJ4119" t="str">
        <f t="shared" si="64"/>
        <v/>
      </c>
      <c r="BK4119">
        <f>COUNTIFS(AQ4119:BC4119,"C")+COUNTIFS(AQ4119:BC4119,"P")</f>
        <v>1</v>
      </c>
      <c r="BL4119">
        <f>COUNTIF(AC4119:AO4119,"**")</f>
        <v>0</v>
      </c>
      <c r="BM4119">
        <f>COUNTIF(AC4119:AO4119,"P")</f>
        <v>0</v>
      </c>
      <c r="BN4119">
        <f>COUNTIF(AC4119:AO4119,"C")</f>
        <v>0</v>
      </c>
    </row>
    <row r="4120" spans="1:66" x14ac:dyDescent="0.25">
      <c r="A4120">
        <v>9628</v>
      </c>
      <c r="B4120">
        <v>17</v>
      </c>
      <c r="C4120">
        <v>1</v>
      </c>
      <c r="D4120">
        <v>6</v>
      </c>
      <c r="E4120" t="s">
        <v>58</v>
      </c>
      <c r="F4120" t="s">
        <v>275</v>
      </c>
      <c r="G4120">
        <v>38</v>
      </c>
      <c r="H4120" t="s">
        <v>60</v>
      </c>
      <c r="I4120" t="s">
        <v>94</v>
      </c>
      <c r="O4120" t="s">
        <v>67</v>
      </c>
      <c r="AQ4120" t="s">
        <v>67</v>
      </c>
      <c r="AZ4120" t="s">
        <v>67</v>
      </c>
      <c r="BE4120">
        <f>COUNTIF(J4120:BD4120,"**")</f>
        <v>3</v>
      </c>
      <c r="BF4120">
        <f>COUNTIF(J4120:BD4120,"*P*")</f>
        <v>0</v>
      </c>
      <c r="BG4120">
        <f>COUNTIF(J4120:BD4120,"*C*")</f>
        <v>3</v>
      </c>
      <c r="BH4120">
        <f>COUNTIF(AQ4120:BC4120, "C")</f>
        <v>2</v>
      </c>
      <c r="BI4120">
        <f>COUNTIF(AQ4120:BC4120, "P")</f>
        <v>0</v>
      </c>
      <c r="BJ4120" t="str">
        <f t="shared" si="64"/>
        <v/>
      </c>
      <c r="BK4120">
        <f>COUNTIFS(AQ4120:BC4120,"C")+COUNTIFS(AQ4120:BC4120,"P")</f>
        <v>2</v>
      </c>
      <c r="BL4120">
        <f>COUNTIF(AC4120:AO4120,"**")</f>
        <v>0</v>
      </c>
      <c r="BM4120">
        <f>COUNTIF(AC4120:AO4120,"P")</f>
        <v>0</v>
      </c>
      <c r="BN4120">
        <f>COUNTIF(AC4120:AO4120,"C")</f>
        <v>0</v>
      </c>
    </row>
    <row r="4121" spans="1:66" x14ac:dyDescent="0.25">
      <c r="A4121">
        <v>9732</v>
      </c>
      <c r="B4121">
        <v>17</v>
      </c>
      <c r="C4121">
        <v>2</v>
      </c>
      <c r="D4121">
        <v>6</v>
      </c>
      <c r="E4121" t="s">
        <v>58</v>
      </c>
      <c r="F4121" t="s">
        <v>2950</v>
      </c>
      <c r="G4121">
        <v>38</v>
      </c>
      <c r="H4121" t="s">
        <v>60</v>
      </c>
      <c r="I4121" t="s">
        <v>65</v>
      </c>
      <c r="AD4121" t="s">
        <v>67</v>
      </c>
      <c r="AT4121" t="s">
        <v>67</v>
      </c>
      <c r="AU4121" t="s">
        <v>67</v>
      </c>
      <c r="BD4121" t="s">
        <v>2951</v>
      </c>
      <c r="BE4121">
        <f>COUNTIF(J4121:BD4121,"**")</f>
        <v>4</v>
      </c>
      <c r="BF4121">
        <f>COUNTIF(J4121:BD4121,"*P*")</f>
        <v>0</v>
      </c>
      <c r="BG4121">
        <f>COUNTIF(J4121:BD4121,"*C*")</f>
        <v>4</v>
      </c>
      <c r="BH4121">
        <f>COUNTIF(AQ4121:BC4121, "C")</f>
        <v>2</v>
      </c>
      <c r="BI4121">
        <f>COUNTIF(AQ4121:BC4121, "P")</f>
        <v>0</v>
      </c>
      <c r="BJ4121" t="str">
        <f t="shared" si="64"/>
        <v/>
      </c>
      <c r="BK4121">
        <f>COUNTIFS(AQ4121:BC4121,"C")+COUNTIFS(AQ4121:BC4121,"P")</f>
        <v>2</v>
      </c>
      <c r="BL4121">
        <f>COUNTIF(AC4121:AO4121,"**")</f>
        <v>1</v>
      </c>
      <c r="BM4121">
        <f>COUNTIF(AC4121:AO4121,"P")</f>
        <v>0</v>
      </c>
      <c r="BN4121">
        <f>COUNTIF(AC4121:AO4121,"C")</f>
        <v>1</v>
      </c>
    </row>
    <row r="4122" spans="1:66" x14ac:dyDescent="0.25">
      <c r="A4122">
        <v>9742</v>
      </c>
      <c r="B4122">
        <v>17</v>
      </c>
      <c r="C4122">
        <v>2</v>
      </c>
      <c r="D4122">
        <v>6</v>
      </c>
      <c r="E4122" t="s">
        <v>58</v>
      </c>
      <c r="F4122" t="s">
        <v>2952</v>
      </c>
      <c r="G4122">
        <v>38</v>
      </c>
      <c r="H4122" t="s">
        <v>64</v>
      </c>
      <c r="I4122" t="s">
        <v>65</v>
      </c>
      <c r="N4122" t="s">
        <v>67</v>
      </c>
      <c r="AD4122" t="s">
        <v>67</v>
      </c>
      <c r="AU4122" t="s">
        <v>67</v>
      </c>
      <c r="BD4122" t="s">
        <v>2953</v>
      </c>
      <c r="BE4122">
        <f>COUNTIF(J4122:BD4122,"**")</f>
        <v>4</v>
      </c>
      <c r="BF4122">
        <f>COUNTIF(J4122:BD4122,"*P*")</f>
        <v>0</v>
      </c>
      <c r="BG4122">
        <f>COUNTIF(J4122:BD4122,"*C*")</f>
        <v>4</v>
      </c>
      <c r="BH4122">
        <f>COUNTIF(AQ4122:BC4122, "C")</f>
        <v>1</v>
      </c>
      <c r="BI4122">
        <f>COUNTIF(AQ4122:BC4122, "P")</f>
        <v>0</v>
      </c>
      <c r="BJ4122" t="str">
        <f t="shared" si="64"/>
        <v/>
      </c>
      <c r="BK4122">
        <f>COUNTIFS(AQ4122:BC4122,"C")+COUNTIFS(AQ4122:BC4122,"P")</f>
        <v>1</v>
      </c>
      <c r="BL4122">
        <f>COUNTIF(AC4122:AO4122,"**")</f>
        <v>1</v>
      </c>
      <c r="BM4122">
        <f>COUNTIF(AC4122:AO4122,"P")</f>
        <v>0</v>
      </c>
      <c r="BN4122">
        <f>COUNTIF(AC4122:AO4122,"C")</f>
        <v>1</v>
      </c>
    </row>
    <row r="4123" spans="1:66" x14ac:dyDescent="0.25">
      <c r="A4123">
        <v>9743</v>
      </c>
      <c r="B4123">
        <v>17</v>
      </c>
      <c r="C4123">
        <v>3</v>
      </c>
      <c r="D4123">
        <v>6</v>
      </c>
      <c r="E4123" t="s">
        <v>58</v>
      </c>
      <c r="F4123" t="s">
        <v>275</v>
      </c>
      <c r="G4123">
        <v>38</v>
      </c>
      <c r="H4123" t="s">
        <v>60</v>
      </c>
      <c r="I4123" t="s">
        <v>72</v>
      </c>
      <c r="O4123" t="s">
        <v>67</v>
      </c>
      <c r="AQ4123" t="s">
        <v>67</v>
      </c>
      <c r="AU4123" t="s">
        <v>67</v>
      </c>
      <c r="BD4123" t="s">
        <v>318</v>
      </c>
      <c r="BE4123">
        <f>COUNTIF(J4123:BD4123,"**")</f>
        <v>4</v>
      </c>
      <c r="BF4123">
        <f>COUNTIF(J4123:BD4123,"*P*")</f>
        <v>0</v>
      </c>
      <c r="BG4123">
        <f>COUNTIF(J4123:BD4123,"*C*")</f>
        <v>3</v>
      </c>
      <c r="BH4123">
        <f>COUNTIF(AQ4123:BC4123, "C")</f>
        <v>2</v>
      </c>
      <c r="BI4123">
        <f>COUNTIF(AQ4123:BC4123, "P")</f>
        <v>0</v>
      </c>
      <c r="BJ4123" t="str">
        <f t="shared" si="64"/>
        <v/>
      </c>
      <c r="BK4123">
        <f>COUNTIFS(AQ4123:BC4123,"C")+COUNTIFS(AQ4123:BC4123,"P")</f>
        <v>2</v>
      </c>
      <c r="BL4123">
        <f>COUNTIF(AC4123:AO4123,"**")</f>
        <v>0</v>
      </c>
      <c r="BM4123">
        <f>COUNTIF(AC4123:AO4123,"P")</f>
        <v>0</v>
      </c>
      <c r="BN4123">
        <f>COUNTIF(AC4123:AO4123,"C")</f>
        <v>0</v>
      </c>
    </row>
    <row r="4124" spans="1:66" x14ac:dyDescent="0.25">
      <c r="A4124">
        <v>9928</v>
      </c>
      <c r="B4124">
        <v>17</v>
      </c>
      <c r="C4124">
        <v>5</v>
      </c>
      <c r="D4124">
        <v>6</v>
      </c>
      <c r="E4124" t="s">
        <v>58</v>
      </c>
      <c r="F4124" t="s">
        <v>2954</v>
      </c>
      <c r="G4124">
        <v>38</v>
      </c>
      <c r="H4124" t="s">
        <v>60</v>
      </c>
      <c r="I4124" t="s">
        <v>65</v>
      </c>
      <c r="N4124" t="s">
        <v>67</v>
      </c>
      <c r="AU4124" t="s">
        <v>67</v>
      </c>
      <c r="BD4124" t="s">
        <v>2955</v>
      </c>
      <c r="BE4124">
        <f>COUNTIF(J4124:BD4124,"**")</f>
        <v>3</v>
      </c>
      <c r="BF4124">
        <f>COUNTIF(J4124:BD4124,"*P*")</f>
        <v>1</v>
      </c>
      <c r="BG4124">
        <f>COUNTIF(J4124:BD4124,"*C*")</f>
        <v>3</v>
      </c>
      <c r="BH4124">
        <f>COUNTIF(AQ4124:BC4124, "C")</f>
        <v>1</v>
      </c>
      <c r="BI4124">
        <f>COUNTIF(AQ4124:BC4124, "P")</f>
        <v>0</v>
      </c>
      <c r="BJ4124" t="str">
        <f t="shared" si="64"/>
        <v/>
      </c>
      <c r="BK4124">
        <f>COUNTIFS(AQ4124:BC4124,"C")+COUNTIFS(AQ4124:BC4124,"P")</f>
        <v>1</v>
      </c>
      <c r="BL4124">
        <f>COUNTIF(AC4124:AO4124,"**")</f>
        <v>0</v>
      </c>
      <c r="BM4124">
        <f>COUNTIF(AC4124:AO4124,"P")</f>
        <v>0</v>
      </c>
      <c r="BN4124">
        <f>COUNTIF(AC4124:AO4124,"C")</f>
        <v>0</v>
      </c>
    </row>
    <row r="4125" spans="1:66" x14ac:dyDescent="0.25">
      <c r="A4125">
        <v>10117</v>
      </c>
      <c r="B4125">
        <v>17</v>
      </c>
      <c r="C4125">
        <v>7</v>
      </c>
      <c r="D4125">
        <v>6</v>
      </c>
      <c r="E4125" t="s">
        <v>58</v>
      </c>
      <c r="F4125" t="s">
        <v>1060</v>
      </c>
      <c r="G4125">
        <v>38</v>
      </c>
      <c r="H4125" t="s">
        <v>60</v>
      </c>
      <c r="I4125" t="s">
        <v>65</v>
      </c>
      <c r="O4125" t="s">
        <v>62</v>
      </c>
      <c r="AT4125" t="s">
        <v>67</v>
      </c>
      <c r="BE4125">
        <f>COUNTIF(J4125:BD4125,"**")</f>
        <v>2</v>
      </c>
      <c r="BF4125">
        <f>COUNTIF(J4125:BD4125,"*P*")</f>
        <v>1</v>
      </c>
      <c r="BG4125">
        <f>COUNTIF(J4125:BD4125,"*C*")</f>
        <v>1</v>
      </c>
      <c r="BH4125">
        <f>COUNTIF(AQ4125:BC4125, "C")</f>
        <v>1</v>
      </c>
      <c r="BI4125">
        <f>COUNTIF(AQ4125:BC4125, "P")</f>
        <v>0</v>
      </c>
      <c r="BJ4125" t="str">
        <f t="shared" si="64"/>
        <v/>
      </c>
      <c r="BK4125">
        <f>COUNTIFS(AQ4125:BC4125,"C")+COUNTIFS(AQ4125:BC4125,"P")</f>
        <v>1</v>
      </c>
      <c r="BL4125">
        <f>COUNTIF(AC4125:AO4125,"**")</f>
        <v>0</v>
      </c>
      <c r="BM4125">
        <f>COUNTIF(AC4125:AO4125,"P")</f>
        <v>0</v>
      </c>
      <c r="BN4125">
        <f>COUNTIF(AC4125:AO4125,"C")</f>
        <v>0</v>
      </c>
    </row>
    <row r="4126" spans="1:66" x14ac:dyDescent="0.25">
      <c r="A4126">
        <v>10166</v>
      </c>
      <c r="B4126">
        <v>17</v>
      </c>
      <c r="C4126">
        <v>8</v>
      </c>
      <c r="D4126">
        <v>6</v>
      </c>
      <c r="E4126" t="s">
        <v>58</v>
      </c>
      <c r="F4126" t="s">
        <v>2956</v>
      </c>
      <c r="G4126">
        <v>38</v>
      </c>
      <c r="H4126" t="s">
        <v>60</v>
      </c>
      <c r="I4126" t="s">
        <v>65</v>
      </c>
      <c r="K4126" t="s">
        <v>62</v>
      </c>
      <c r="AD4126" t="s">
        <v>67</v>
      </c>
      <c r="AW4126" t="s">
        <v>62</v>
      </c>
      <c r="AZ4126" t="s">
        <v>67</v>
      </c>
      <c r="BA4126" t="s">
        <v>62</v>
      </c>
      <c r="BE4126">
        <f>COUNTIF(J4126:BD4126,"**")</f>
        <v>5</v>
      </c>
      <c r="BF4126">
        <f>COUNTIF(J4126:BD4126,"*P*")</f>
        <v>3</v>
      </c>
      <c r="BG4126">
        <f>COUNTIF(J4126:BD4126,"*C*")</f>
        <v>2</v>
      </c>
      <c r="BH4126">
        <f>COUNTIF(AQ4126:BC4126, "C")</f>
        <v>1</v>
      </c>
      <c r="BI4126">
        <f>COUNTIF(AQ4126:BC4126, "P")</f>
        <v>2</v>
      </c>
      <c r="BJ4126" t="str">
        <f t="shared" si="64"/>
        <v/>
      </c>
      <c r="BK4126">
        <f>COUNTIFS(AQ4126:BC4126,"C")+COUNTIFS(AQ4126:BC4126,"P")</f>
        <v>3</v>
      </c>
      <c r="BL4126">
        <f>COUNTIF(AC4126:AO4126,"**")</f>
        <v>1</v>
      </c>
      <c r="BM4126">
        <f>COUNTIF(AC4126:AO4126,"P")</f>
        <v>0</v>
      </c>
      <c r="BN4126">
        <f>COUNTIF(AC4126:AO4126,"C")</f>
        <v>1</v>
      </c>
    </row>
    <row r="4127" spans="1:66" x14ac:dyDescent="0.25">
      <c r="A4127">
        <v>10212</v>
      </c>
      <c r="B4127">
        <v>17</v>
      </c>
      <c r="C4127">
        <v>8</v>
      </c>
      <c r="D4127">
        <v>6</v>
      </c>
      <c r="E4127" t="s">
        <v>58</v>
      </c>
      <c r="F4127" t="s">
        <v>900</v>
      </c>
      <c r="G4127">
        <v>38</v>
      </c>
      <c r="H4127" t="s">
        <v>60</v>
      </c>
      <c r="I4127" t="s">
        <v>65</v>
      </c>
      <c r="AU4127" t="s">
        <v>67</v>
      </c>
      <c r="BD4127" t="s">
        <v>390</v>
      </c>
      <c r="BE4127">
        <f>COUNTIF(J4127:BD4127,"**")</f>
        <v>2</v>
      </c>
      <c r="BF4127">
        <f>COUNTIF(J4127:BD4127,"*P*")</f>
        <v>1</v>
      </c>
      <c r="BG4127">
        <f>COUNTIF(J4127:BD4127,"*C*")</f>
        <v>2</v>
      </c>
      <c r="BH4127">
        <f>COUNTIF(AQ4127:BC4127, "C")</f>
        <v>1</v>
      </c>
      <c r="BI4127">
        <f>COUNTIF(AQ4127:BC4127, "P")</f>
        <v>0</v>
      </c>
      <c r="BJ4127" t="str">
        <f t="shared" si="64"/>
        <v/>
      </c>
      <c r="BK4127">
        <f>COUNTIFS(AQ4127:BC4127,"C")+COUNTIFS(AQ4127:BC4127,"P")</f>
        <v>1</v>
      </c>
      <c r="BL4127">
        <f>COUNTIF(AC4127:AO4127,"**")</f>
        <v>0</v>
      </c>
      <c r="BM4127">
        <f>COUNTIF(AC4127:AO4127,"P")</f>
        <v>0</v>
      </c>
      <c r="BN4127">
        <f>COUNTIF(AC4127:AO4127,"C")</f>
        <v>0</v>
      </c>
    </row>
    <row r="4128" spans="1:66" x14ac:dyDescent="0.25">
      <c r="A4128">
        <v>10254</v>
      </c>
      <c r="B4128">
        <v>17</v>
      </c>
      <c r="C4128">
        <v>9</v>
      </c>
      <c r="D4128">
        <v>6</v>
      </c>
      <c r="E4128" t="s">
        <v>58</v>
      </c>
      <c r="F4128" t="s">
        <v>275</v>
      </c>
      <c r="G4128">
        <v>38</v>
      </c>
      <c r="H4128" t="s">
        <v>60</v>
      </c>
      <c r="I4128" t="s">
        <v>65</v>
      </c>
      <c r="N4128" t="s">
        <v>67</v>
      </c>
      <c r="O4128" t="s">
        <v>67</v>
      </c>
      <c r="AE4128" t="s">
        <v>67</v>
      </c>
      <c r="BE4128">
        <f>COUNTIF(J4128:BD4128,"**")</f>
        <v>3</v>
      </c>
      <c r="BF4128">
        <f>COUNTIF(J4128:BD4128,"*P*")</f>
        <v>0</v>
      </c>
      <c r="BG4128">
        <f>COUNTIF(J4128:BD4128,"*C*")</f>
        <v>3</v>
      </c>
      <c r="BH4128">
        <f>COUNTIF(AQ4128:BC4128, "C")</f>
        <v>0</v>
      </c>
      <c r="BI4128">
        <f>COUNTIF(AQ4128:BC4128, "P")</f>
        <v>0</v>
      </c>
      <c r="BJ4128" t="str">
        <f t="shared" si="64"/>
        <v/>
      </c>
      <c r="BK4128">
        <f>COUNTIFS(AQ4128:BC4128,"C")+COUNTIFS(AQ4128:BC4128,"P")</f>
        <v>0</v>
      </c>
      <c r="BL4128">
        <f>COUNTIF(AC4128:AO4128,"**")</f>
        <v>1</v>
      </c>
      <c r="BM4128">
        <f>COUNTIF(AC4128:AO4128,"P")</f>
        <v>0</v>
      </c>
      <c r="BN4128">
        <f>COUNTIF(AC4128:AO4128,"C")</f>
        <v>1</v>
      </c>
    </row>
    <row r="4129" spans="1:66" x14ac:dyDescent="0.25">
      <c r="A4129">
        <v>10266</v>
      </c>
      <c r="B4129">
        <v>17</v>
      </c>
      <c r="C4129">
        <v>9</v>
      </c>
      <c r="D4129">
        <v>6</v>
      </c>
      <c r="E4129" t="s">
        <v>58</v>
      </c>
      <c r="F4129" t="s">
        <v>265</v>
      </c>
      <c r="G4129">
        <v>38</v>
      </c>
      <c r="H4129" t="s">
        <v>60</v>
      </c>
      <c r="I4129" t="s">
        <v>65</v>
      </c>
      <c r="Q4129" t="s">
        <v>67</v>
      </c>
      <c r="AD4129" t="s">
        <v>67</v>
      </c>
      <c r="AT4129" t="s">
        <v>67</v>
      </c>
      <c r="BD4129" t="s">
        <v>2957</v>
      </c>
      <c r="BE4129">
        <f>COUNTIF(J4129:BD4129,"**")</f>
        <v>4</v>
      </c>
      <c r="BF4129">
        <f>COUNTIF(J4129:BD4129,"*P*")</f>
        <v>1</v>
      </c>
      <c r="BG4129">
        <f>COUNTIF(J4129:BD4129,"*C*")</f>
        <v>4</v>
      </c>
      <c r="BH4129">
        <f>COUNTIF(AQ4129:BC4129, "C")</f>
        <v>1</v>
      </c>
      <c r="BI4129">
        <f>COUNTIF(AQ4129:BC4129, "P")</f>
        <v>0</v>
      </c>
      <c r="BJ4129" t="str">
        <f t="shared" si="64"/>
        <v/>
      </c>
      <c r="BK4129">
        <f>COUNTIFS(AQ4129:BC4129,"C")+COUNTIFS(AQ4129:BC4129,"P")</f>
        <v>1</v>
      </c>
      <c r="BL4129">
        <f>COUNTIF(AC4129:AO4129,"**")</f>
        <v>1</v>
      </c>
      <c r="BM4129">
        <f>COUNTIF(AC4129:AO4129,"P")</f>
        <v>0</v>
      </c>
      <c r="BN4129">
        <f>COUNTIF(AC4129:AO4129,"C")</f>
        <v>1</v>
      </c>
    </row>
    <row r="4130" spans="1:66" x14ac:dyDescent="0.25">
      <c r="A4130">
        <v>10282</v>
      </c>
      <c r="B4130">
        <v>17</v>
      </c>
      <c r="C4130">
        <v>9</v>
      </c>
      <c r="D4130">
        <v>6</v>
      </c>
      <c r="E4130" t="s">
        <v>58</v>
      </c>
      <c r="F4130" t="s">
        <v>900</v>
      </c>
      <c r="G4130">
        <v>38</v>
      </c>
      <c r="H4130" t="s">
        <v>60</v>
      </c>
      <c r="I4130" t="s">
        <v>65</v>
      </c>
      <c r="AU4130" t="s">
        <v>67</v>
      </c>
      <c r="BD4130" t="s">
        <v>390</v>
      </c>
      <c r="BE4130">
        <f>COUNTIF(J4130:BD4130,"**")</f>
        <v>2</v>
      </c>
      <c r="BF4130">
        <f>COUNTIF(J4130:BD4130,"*P*")</f>
        <v>1</v>
      </c>
      <c r="BG4130">
        <f>COUNTIF(J4130:BD4130,"*C*")</f>
        <v>2</v>
      </c>
      <c r="BH4130">
        <f>COUNTIF(AQ4130:BC4130, "C")</f>
        <v>1</v>
      </c>
      <c r="BI4130">
        <f>COUNTIF(AQ4130:BC4130, "P")</f>
        <v>0</v>
      </c>
      <c r="BJ4130" t="str">
        <f t="shared" si="64"/>
        <v/>
      </c>
      <c r="BK4130">
        <f>COUNTIFS(AQ4130:BC4130,"C")+COUNTIFS(AQ4130:BC4130,"P")</f>
        <v>1</v>
      </c>
      <c r="BL4130">
        <f>COUNTIF(AC4130:AO4130,"**")</f>
        <v>0</v>
      </c>
      <c r="BM4130">
        <f>COUNTIF(AC4130:AO4130,"P")</f>
        <v>0</v>
      </c>
      <c r="BN4130">
        <f>COUNTIF(AC4130:AO4130,"C")</f>
        <v>0</v>
      </c>
    </row>
    <row r="4131" spans="1:66" x14ac:dyDescent="0.25">
      <c r="A4131">
        <v>10299</v>
      </c>
      <c r="B4131">
        <v>17</v>
      </c>
      <c r="C4131">
        <v>9</v>
      </c>
      <c r="D4131">
        <v>6</v>
      </c>
      <c r="E4131" t="s">
        <v>58</v>
      </c>
      <c r="F4131" t="s">
        <v>730</v>
      </c>
      <c r="G4131">
        <v>38</v>
      </c>
      <c r="H4131" t="s">
        <v>60</v>
      </c>
      <c r="I4131" t="s">
        <v>61</v>
      </c>
      <c r="N4131" t="s">
        <v>67</v>
      </c>
      <c r="BD4131" t="s">
        <v>348</v>
      </c>
      <c r="BE4131">
        <f>COUNTIF(J4131:BD4131,"**")</f>
        <v>2</v>
      </c>
      <c r="BF4131">
        <f>COUNTIF(J4131:BD4131,"*P*")</f>
        <v>0</v>
      </c>
      <c r="BG4131">
        <f>COUNTIF(J4131:BD4131,"*C*")</f>
        <v>2</v>
      </c>
      <c r="BH4131">
        <f>COUNTIF(AQ4131:BC4131, "C")</f>
        <v>0</v>
      </c>
      <c r="BI4131">
        <f>COUNTIF(AQ4131:BC4131, "P")</f>
        <v>0</v>
      </c>
      <c r="BJ4131" t="str">
        <f t="shared" si="64"/>
        <v/>
      </c>
      <c r="BK4131">
        <f>COUNTIFS(AQ4131:BC4131,"C")+COUNTIFS(AQ4131:BC4131,"P")</f>
        <v>0</v>
      </c>
      <c r="BL4131">
        <f>COUNTIF(AC4131:AO4131,"**")</f>
        <v>0</v>
      </c>
      <c r="BM4131">
        <f>COUNTIF(AC4131:AO4131,"P")</f>
        <v>0</v>
      </c>
      <c r="BN4131">
        <f>COUNTIF(AC4131:AO4131,"C")</f>
        <v>0</v>
      </c>
    </row>
    <row r="4132" spans="1:66" x14ac:dyDescent="0.25">
      <c r="A4132">
        <v>10310</v>
      </c>
      <c r="B4132">
        <v>17</v>
      </c>
      <c r="C4132">
        <v>10</v>
      </c>
      <c r="D4132">
        <v>6</v>
      </c>
      <c r="E4132" t="s">
        <v>58</v>
      </c>
      <c r="F4132" t="s">
        <v>2958</v>
      </c>
      <c r="G4132">
        <v>38</v>
      </c>
      <c r="H4132" t="s">
        <v>60</v>
      </c>
      <c r="I4132" t="s">
        <v>65</v>
      </c>
      <c r="J4132" t="s">
        <v>67</v>
      </c>
      <c r="W4132" t="s">
        <v>67</v>
      </c>
      <c r="AT4132" t="s">
        <v>67</v>
      </c>
      <c r="BE4132">
        <f>COUNTIF(J4132:BD4132,"**")</f>
        <v>3</v>
      </c>
      <c r="BF4132">
        <f>COUNTIF(J4132:BD4132,"*P*")</f>
        <v>0</v>
      </c>
      <c r="BG4132">
        <f>COUNTIF(J4132:BD4132,"*C*")</f>
        <v>3</v>
      </c>
      <c r="BH4132">
        <f>COUNTIF(AQ4132:BC4132, "C")</f>
        <v>1</v>
      </c>
      <c r="BI4132">
        <f>COUNTIF(AQ4132:BC4132, "P")</f>
        <v>0</v>
      </c>
      <c r="BJ4132" t="str">
        <f t="shared" si="64"/>
        <v/>
      </c>
      <c r="BK4132">
        <f>COUNTIFS(AQ4132:BC4132,"C")+COUNTIFS(AQ4132:BC4132,"P")</f>
        <v>1</v>
      </c>
      <c r="BL4132">
        <f>COUNTIF(AC4132:AO4132,"**")</f>
        <v>0</v>
      </c>
      <c r="BM4132">
        <f>COUNTIF(AC4132:AO4132,"P")</f>
        <v>0</v>
      </c>
      <c r="BN4132">
        <f>COUNTIF(AC4132:AO4132,"C")</f>
        <v>0</v>
      </c>
    </row>
    <row r="4133" spans="1:66" x14ac:dyDescent="0.25">
      <c r="A4133">
        <v>10376</v>
      </c>
      <c r="B4133">
        <v>17</v>
      </c>
      <c r="C4133">
        <v>10</v>
      </c>
      <c r="D4133">
        <v>6</v>
      </c>
      <c r="E4133" t="s">
        <v>58</v>
      </c>
      <c r="F4133" t="s">
        <v>2959</v>
      </c>
      <c r="G4133">
        <v>38</v>
      </c>
      <c r="H4133" t="s">
        <v>60</v>
      </c>
      <c r="I4133" t="s">
        <v>72</v>
      </c>
      <c r="N4133" t="s">
        <v>67</v>
      </c>
      <c r="AQ4133" t="s">
        <v>67</v>
      </c>
      <c r="AR4133" t="s">
        <v>62</v>
      </c>
      <c r="AS4133" t="s">
        <v>62</v>
      </c>
      <c r="AT4133" t="s">
        <v>67</v>
      </c>
      <c r="AZ4133" t="s">
        <v>67</v>
      </c>
      <c r="BD4133" t="s">
        <v>1694</v>
      </c>
      <c r="BE4133">
        <f>COUNTIF(J4133:BD4133,"**")</f>
        <v>7</v>
      </c>
      <c r="BF4133">
        <f>COUNTIF(J4133:BD4133,"*P*")</f>
        <v>2</v>
      </c>
      <c r="BG4133">
        <f>COUNTIF(J4133:BD4133,"*C*")</f>
        <v>5</v>
      </c>
      <c r="BH4133">
        <f>COUNTIF(AQ4133:BC4133, "C")</f>
        <v>3</v>
      </c>
      <c r="BI4133">
        <f>COUNTIF(AQ4133:BC4133, "P")</f>
        <v>2</v>
      </c>
      <c r="BJ4133" t="str">
        <f t="shared" si="64"/>
        <v/>
      </c>
      <c r="BK4133">
        <f>COUNTIFS(AQ4133:BC4133,"C")+COUNTIFS(AQ4133:BC4133,"P")</f>
        <v>5</v>
      </c>
      <c r="BL4133">
        <f>COUNTIF(AC4133:AO4133,"**")</f>
        <v>0</v>
      </c>
      <c r="BM4133">
        <f>COUNTIF(AC4133:AO4133,"P")</f>
        <v>0</v>
      </c>
      <c r="BN4133">
        <f>COUNTIF(AC4133:AO4133,"C")</f>
        <v>0</v>
      </c>
    </row>
    <row r="4134" spans="1:66" x14ac:dyDescent="0.25">
      <c r="A4134">
        <v>10428</v>
      </c>
      <c r="B4134">
        <v>17</v>
      </c>
      <c r="C4134">
        <v>11</v>
      </c>
      <c r="D4134">
        <v>6</v>
      </c>
      <c r="E4134" t="s">
        <v>58</v>
      </c>
      <c r="F4134" t="s">
        <v>2960</v>
      </c>
      <c r="G4134">
        <v>38</v>
      </c>
      <c r="H4134" t="s">
        <v>60</v>
      </c>
      <c r="I4134" t="s">
        <v>65</v>
      </c>
      <c r="AD4134" t="s">
        <v>67</v>
      </c>
      <c r="AQ4134" t="s">
        <v>62</v>
      </c>
      <c r="AT4134" t="s">
        <v>67</v>
      </c>
      <c r="AU4134" t="s">
        <v>67</v>
      </c>
      <c r="AZ4134" t="s">
        <v>62</v>
      </c>
      <c r="BD4134" t="s">
        <v>2961</v>
      </c>
      <c r="BE4134">
        <f>COUNTIF(J4134:BD4134,"**")</f>
        <v>6</v>
      </c>
      <c r="BF4134">
        <f>COUNTIF(J4134:BD4134,"*P*")</f>
        <v>3</v>
      </c>
      <c r="BG4134">
        <f>COUNTIF(J4134:BD4134,"*C*")</f>
        <v>4</v>
      </c>
      <c r="BH4134">
        <f>COUNTIF(AQ4134:BC4134, "C")</f>
        <v>2</v>
      </c>
      <c r="BI4134">
        <f>COUNTIF(AQ4134:BC4134, "P")</f>
        <v>2</v>
      </c>
      <c r="BJ4134" t="str">
        <f t="shared" si="64"/>
        <v/>
      </c>
      <c r="BK4134">
        <f>COUNTIFS(AQ4134:BC4134,"C")+COUNTIFS(AQ4134:BC4134,"P")</f>
        <v>4</v>
      </c>
      <c r="BL4134">
        <f>COUNTIF(AC4134:AO4134,"**")</f>
        <v>1</v>
      </c>
      <c r="BM4134">
        <f>COUNTIF(AC4134:AO4134,"P")</f>
        <v>0</v>
      </c>
      <c r="BN4134">
        <f>COUNTIF(AC4134:AO4134,"C")</f>
        <v>1</v>
      </c>
    </row>
    <row r="4135" spans="1:66" x14ac:dyDescent="0.25">
      <c r="A4135">
        <v>10648</v>
      </c>
      <c r="B4135">
        <v>18</v>
      </c>
      <c r="C4135">
        <v>2</v>
      </c>
      <c r="D4135">
        <v>5</v>
      </c>
      <c r="E4135" t="s">
        <v>58</v>
      </c>
      <c r="F4135" t="s">
        <v>2807</v>
      </c>
      <c r="G4135">
        <v>38</v>
      </c>
      <c r="H4135" t="s">
        <v>60</v>
      </c>
      <c r="I4135" t="s">
        <v>65</v>
      </c>
      <c r="J4135" t="s">
        <v>67</v>
      </c>
      <c r="K4135" t="s">
        <v>62</v>
      </c>
      <c r="O4135" t="s">
        <v>67</v>
      </c>
      <c r="AT4135" t="s">
        <v>67</v>
      </c>
      <c r="BE4135">
        <f>COUNTIF(J4135:BD4135,"**")</f>
        <v>4</v>
      </c>
      <c r="BF4135">
        <f>COUNTIF(J4135:BD4135,"*P*")</f>
        <v>1</v>
      </c>
      <c r="BG4135">
        <f>COUNTIF(J4135:BD4135,"*C*")</f>
        <v>3</v>
      </c>
      <c r="BH4135">
        <f>COUNTIF(AQ4135:BC4135, "C")</f>
        <v>1</v>
      </c>
      <c r="BI4135">
        <f>COUNTIF(AQ4135:BC4135, "P")</f>
        <v>0</v>
      </c>
      <c r="BJ4135" t="str">
        <f t="shared" si="64"/>
        <v/>
      </c>
      <c r="BK4135">
        <f>COUNTIFS(AQ4135:BC4135,"C")+COUNTIFS(AQ4135:BC4135,"P")</f>
        <v>1</v>
      </c>
      <c r="BL4135">
        <f>COUNTIF(AC4135:AO4135,"**")</f>
        <v>0</v>
      </c>
      <c r="BM4135">
        <f>COUNTIF(AC4135:AO4135,"P")</f>
        <v>0</v>
      </c>
      <c r="BN4135">
        <f>COUNTIF(AC4135:AO4135,"C")</f>
        <v>0</v>
      </c>
    </row>
    <row r="4136" spans="1:66" x14ac:dyDescent="0.25">
      <c r="A4136">
        <v>10675</v>
      </c>
      <c r="B4136">
        <v>18</v>
      </c>
      <c r="C4136">
        <v>3</v>
      </c>
      <c r="D4136">
        <v>5</v>
      </c>
      <c r="E4136" t="s">
        <v>58</v>
      </c>
      <c r="F4136" t="s">
        <v>225</v>
      </c>
      <c r="G4136">
        <v>38</v>
      </c>
      <c r="H4136" t="s">
        <v>60</v>
      </c>
      <c r="I4136" t="s">
        <v>65</v>
      </c>
      <c r="J4136" t="s">
        <v>62</v>
      </c>
      <c r="K4136" t="s">
        <v>62</v>
      </c>
      <c r="W4136" t="s">
        <v>62</v>
      </c>
      <c r="AL4136" t="s">
        <v>62</v>
      </c>
      <c r="AU4136" t="s">
        <v>62</v>
      </c>
      <c r="BD4136" t="s">
        <v>269</v>
      </c>
      <c r="BE4136">
        <f>COUNTIF(J4136:BD4136,"**")</f>
        <v>6</v>
      </c>
      <c r="BF4136">
        <f>COUNTIF(J4136:BD4136,"*P*")</f>
        <v>5</v>
      </c>
      <c r="BG4136">
        <f>COUNTIF(J4136:BD4136,"*C*")</f>
        <v>1</v>
      </c>
      <c r="BH4136">
        <f>COUNTIF(AQ4136:BC4136, "C")</f>
        <v>0</v>
      </c>
      <c r="BI4136">
        <f>COUNTIF(AQ4136:BC4136, "P")</f>
        <v>1</v>
      </c>
      <c r="BJ4136" t="str">
        <f t="shared" si="64"/>
        <v>X</v>
      </c>
      <c r="BK4136">
        <f>COUNTIFS(AQ4136:BC4136,"C")+COUNTIFS(AQ4136:BC4136,"P")</f>
        <v>1</v>
      </c>
      <c r="BL4136">
        <f>COUNTIF(AC4136:AO4136,"**")</f>
        <v>1</v>
      </c>
      <c r="BM4136">
        <f>COUNTIF(AC4136:AO4136,"P")</f>
        <v>1</v>
      </c>
      <c r="BN4136">
        <f>COUNTIF(AC4136:AO4136,"C")</f>
        <v>0</v>
      </c>
    </row>
    <row r="4137" spans="1:66" x14ac:dyDescent="0.25">
      <c r="A4137">
        <v>10906</v>
      </c>
      <c r="B4137">
        <v>18</v>
      </c>
      <c r="C4137">
        <v>8</v>
      </c>
      <c r="D4137">
        <v>5</v>
      </c>
      <c r="E4137" t="s">
        <v>58</v>
      </c>
      <c r="F4137" t="s">
        <v>2962</v>
      </c>
      <c r="G4137">
        <v>38</v>
      </c>
      <c r="H4137" t="s">
        <v>64</v>
      </c>
      <c r="I4137" t="s">
        <v>65</v>
      </c>
      <c r="S4137" t="s">
        <v>67</v>
      </c>
      <c r="BA4137" t="s">
        <v>62</v>
      </c>
      <c r="BD4137" t="s">
        <v>474</v>
      </c>
      <c r="BE4137">
        <f>COUNTIF(J4137:BD4137,"**")</f>
        <v>3</v>
      </c>
      <c r="BF4137">
        <f>COUNTIF(J4137:BD4137,"*P*")</f>
        <v>1</v>
      </c>
      <c r="BG4137">
        <f>COUNTIF(J4137:BD4137,"*C*")</f>
        <v>1</v>
      </c>
      <c r="BH4137">
        <f>COUNTIF(AQ4137:BC4137, "C")</f>
        <v>0</v>
      </c>
      <c r="BI4137">
        <f>COUNTIF(AQ4137:BC4137, "P")</f>
        <v>1</v>
      </c>
      <c r="BJ4137" t="str">
        <f t="shared" si="64"/>
        <v>X</v>
      </c>
      <c r="BK4137">
        <f>COUNTIFS(AQ4137:BC4137,"C")+COUNTIFS(AQ4137:BC4137,"P")</f>
        <v>1</v>
      </c>
      <c r="BL4137">
        <f>COUNTIF(AC4137:AO4137,"**")</f>
        <v>0</v>
      </c>
      <c r="BM4137">
        <f>COUNTIF(AC4137:AO4137,"P")</f>
        <v>0</v>
      </c>
      <c r="BN4137">
        <f>COUNTIF(AC4137:AO4137,"C")</f>
        <v>0</v>
      </c>
    </row>
    <row r="4138" spans="1:66" x14ac:dyDescent="0.25">
      <c r="A4138">
        <v>10913</v>
      </c>
      <c r="B4138">
        <v>18</v>
      </c>
      <c r="C4138">
        <v>10</v>
      </c>
      <c r="D4138">
        <v>5</v>
      </c>
      <c r="E4138" t="s">
        <v>58</v>
      </c>
      <c r="F4138" t="s">
        <v>2963</v>
      </c>
      <c r="G4138">
        <v>38</v>
      </c>
      <c r="H4138" t="s">
        <v>64</v>
      </c>
      <c r="I4138" t="s">
        <v>65</v>
      </c>
      <c r="N4138" t="s">
        <v>67</v>
      </c>
      <c r="O4138" t="s">
        <v>67</v>
      </c>
      <c r="AT4138" t="s">
        <v>67</v>
      </c>
      <c r="AU4138" t="s">
        <v>67</v>
      </c>
      <c r="AZ4138" t="s">
        <v>62</v>
      </c>
      <c r="BD4138" t="s">
        <v>979</v>
      </c>
      <c r="BE4138">
        <f>COUNTIF(J4138:BD4138,"**")</f>
        <v>6</v>
      </c>
      <c r="BF4138">
        <f>COUNTIF(J4138:BD4138,"*P*")</f>
        <v>1</v>
      </c>
      <c r="BG4138">
        <f>COUNTIF(J4138:BD4138,"*C*")</f>
        <v>4</v>
      </c>
      <c r="BH4138">
        <f>COUNTIF(AQ4138:BC4138, "C")</f>
        <v>2</v>
      </c>
      <c r="BI4138">
        <f>COUNTIF(AQ4138:BC4138, "P")</f>
        <v>1</v>
      </c>
      <c r="BJ4138" t="str">
        <f t="shared" si="64"/>
        <v/>
      </c>
      <c r="BK4138">
        <f>COUNTIFS(AQ4138:BC4138,"C")+COUNTIFS(AQ4138:BC4138,"P")</f>
        <v>3</v>
      </c>
      <c r="BL4138">
        <f>COUNTIF(AC4138:AO4138,"**")</f>
        <v>0</v>
      </c>
      <c r="BM4138">
        <f>COUNTIF(AC4138:AO4138,"P")</f>
        <v>0</v>
      </c>
      <c r="BN4138">
        <f>COUNTIF(AC4138:AO4138,"C")</f>
        <v>0</v>
      </c>
    </row>
    <row r="4139" spans="1:66" x14ac:dyDescent="0.25">
      <c r="A4139">
        <v>11228</v>
      </c>
      <c r="B4139">
        <v>19</v>
      </c>
      <c r="C4139">
        <v>2</v>
      </c>
      <c r="D4139">
        <v>47</v>
      </c>
      <c r="E4139" t="s">
        <v>58</v>
      </c>
      <c r="F4139" t="s">
        <v>2964</v>
      </c>
      <c r="G4139">
        <v>38</v>
      </c>
      <c r="H4139" t="s">
        <v>64</v>
      </c>
      <c r="I4139" t="s">
        <v>65</v>
      </c>
      <c r="O4139" t="s">
        <v>62</v>
      </c>
      <c r="BE4139">
        <f>COUNTIF(J4139:BD4139,"**")</f>
        <v>1</v>
      </c>
      <c r="BF4139">
        <f>COUNTIF(J4139:BD4139,"*P*")</f>
        <v>1</v>
      </c>
      <c r="BG4139">
        <f>COUNTIF(J4139:BD4139,"*C*")</f>
        <v>0</v>
      </c>
      <c r="BH4139">
        <f>COUNTIF(AQ4139:BC4139, "C")</f>
        <v>0</v>
      </c>
      <c r="BI4139">
        <f>COUNTIF(AQ4139:BC4139, "P")</f>
        <v>0</v>
      </c>
      <c r="BJ4139" t="str">
        <f t="shared" si="64"/>
        <v/>
      </c>
      <c r="BK4139">
        <f>COUNTIFS(AQ4139:BC4139,"C")+COUNTIFS(AQ4139:BC4139,"P")</f>
        <v>0</v>
      </c>
      <c r="BL4139">
        <f>COUNTIF(AC4139:AO4139,"**")</f>
        <v>0</v>
      </c>
      <c r="BM4139">
        <f>COUNTIF(AC4139:AO4139,"P")</f>
        <v>0</v>
      </c>
      <c r="BN4139">
        <f>COUNTIF(AC4139:AO4139,"C")</f>
        <v>0</v>
      </c>
    </row>
    <row r="4140" spans="1:66" x14ac:dyDescent="0.25">
      <c r="A4140">
        <v>11362</v>
      </c>
      <c r="B4140">
        <v>19</v>
      </c>
      <c r="C4140">
        <v>3</v>
      </c>
      <c r="D4140">
        <v>56</v>
      </c>
      <c r="E4140" t="s">
        <v>58</v>
      </c>
      <c r="F4140" t="s">
        <v>158</v>
      </c>
      <c r="G4140">
        <v>38</v>
      </c>
      <c r="H4140" t="s">
        <v>64</v>
      </c>
      <c r="I4140" t="s">
        <v>65</v>
      </c>
      <c r="J4140" t="s">
        <v>62</v>
      </c>
      <c r="K4140" t="s">
        <v>62</v>
      </c>
      <c r="O4140" t="s">
        <v>62</v>
      </c>
      <c r="AG4140" t="s">
        <v>62</v>
      </c>
      <c r="AM4140" t="s">
        <v>62</v>
      </c>
      <c r="AO4140" t="s">
        <v>62</v>
      </c>
      <c r="BC4140" t="s">
        <v>62</v>
      </c>
      <c r="BE4140">
        <f>COUNTIF(J4140:BD4140,"**")</f>
        <v>7</v>
      </c>
      <c r="BF4140">
        <f>COUNTIF(J4140:BD4140,"*P*")</f>
        <v>7</v>
      </c>
      <c r="BG4140">
        <f>COUNTIF(J4140:BD4140,"*C*")</f>
        <v>0</v>
      </c>
      <c r="BH4140">
        <f>COUNTIF(AQ4140:BC4140, "C")</f>
        <v>0</v>
      </c>
      <c r="BI4140">
        <f>COUNTIF(AQ4140:BC4140, "P")</f>
        <v>1</v>
      </c>
      <c r="BJ4140" t="str">
        <f t="shared" si="64"/>
        <v>X</v>
      </c>
      <c r="BK4140">
        <f>COUNTIFS(AQ4140:BC4140,"C")+COUNTIFS(AQ4140:BC4140,"P")</f>
        <v>1</v>
      </c>
      <c r="BL4140">
        <f>COUNTIF(AC4140:AO4140,"**")</f>
        <v>3</v>
      </c>
      <c r="BM4140">
        <f>COUNTIF(AC4140:AO4140,"P")</f>
        <v>3</v>
      </c>
      <c r="BN4140">
        <f>COUNTIF(AC4140:AO4140,"C")</f>
        <v>0</v>
      </c>
    </row>
    <row r="4141" spans="1:66" x14ac:dyDescent="0.25">
      <c r="A4141">
        <v>11377</v>
      </c>
      <c r="B4141">
        <v>19</v>
      </c>
      <c r="C4141">
        <v>5</v>
      </c>
      <c r="D4141">
        <v>56</v>
      </c>
      <c r="E4141" t="s">
        <v>58</v>
      </c>
      <c r="F4141" t="s">
        <v>2811</v>
      </c>
      <c r="G4141">
        <v>38</v>
      </c>
      <c r="H4141" t="s">
        <v>60</v>
      </c>
      <c r="I4141" t="s">
        <v>65</v>
      </c>
      <c r="J4141" t="s">
        <v>62</v>
      </c>
      <c r="N4141" t="s">
        <v>67</v>
      </c>
      <c r="AF4141" t="s">
        <v>62</v>
      </c>
      <c r="AG4141" t="s">
        <v>62</v>
      </c>
      <c r="AO4141" t="s">
        <v>62</v>
      </c>
      <c r="BE4141">
        <f>COUNTIF(J4141:BD4141,"**")</f>
        <v>5</v>
      </c>
      <c r="BF4141">
        <f>COUNTIF(J4141:BD4141,"*P*")</f>
        <v>4</v>
      </c>
      <c r="BG4141">
        <f>COUNTIF(J4141:BD4141,"*C*")</f>
        <v>1</v>
      </c>
      <c r="BH4141">
        <f>COUNTIF(AQ4141:BC4141, "C")</f>
        <v>0</v>
      </c>
      <c r="BI4141">
        <f>COUNTIF(AQ4141:BC4141, "P")</f>
        <v>0</v>
      </c>
      <c r="BJ4141" t="str">
        <f t="shared" si="64"/>
        <v/>
      </c>
      <c r="BK4141">
        <f>COUNTIFS(AQ4141:BC4141,"C")+COUNTIFS(AQ4141:BC4141,"P")</f>
        <v>0</v>
      </c>
      <c r="BL4141">
        <f>COUNTIF(AC4141:AO4141,"**")</f>
        <v>3</v>
      </c>
      <c r="BM4141">
        <f>COUNTIF(AC4141:AO4141,"P")</f>
        <v>3</v>
      </c>
      <c r="BN4141">
        <f>COUNTIF(AC4141:AO4141,"C")</f>
        <v>0</v>
      </c>
    </row>
    <row r="4142" spans="1:66" x14ac:dyDescent="0.25">
      <c r="A4142">
        <v>11504</v>
      </c>
      <c r="B4142">
        <v>19</v>
      </c>
      <c r="C4142">
        <v>9</v>
      </c>
      <c r="D4142">
        <v>56</v>
      </c>
      <c r="E4142" t="s">
        <v>58</v>
      </c>
      <c r="F4142" t="s">
        <v>2194</v>
      </c>
      <c r="G4142">
        <v>38</v>
      </c>
      <c r="H4142" t="s">
        <v>60</v>
      </c>
      <c r="I4142" t="s">
        <v>65</v>
      </c>
      <c r="AV4142" t="s">
        <v>67</v>
      </c>
      <c r="AW4142" t="s">
        <v>62</v>
      </c>
      <c r="BE4142">
        <f>COUNTIF(J4142:BD4142,"**")</f>
        <v>2</v>
      </c>
      <c r="BF4142">
        <f>COUNTIF(J4142:BD4142,"*P*")</f>
        <v>1</v>
      </c>
      <c r="BG4142">
        <f>COUNTIF(J4142:BD4142,"*C*")</f>
        <v>1</v>
      </c>
      <c r="BH4142">
        <f>COUNTIF(AQ4142:BC4142, "C")</f>
        <v>1</v>
      </c>
      <c r="BI4142">
        <f>COUNTIF(AQ4142:BC4142, "P")</f>
        <v>1</v>
      </c>
      <c r="BJ4142" t="str">
        <f t="shared" si="64"/>
        <v/>
      </c>
      <c r="BK4142">
        <f>COUNTIFS(AQ4142:BC4142,"C")+COUNTIFS(AQ4142:BC4142,"P")</f>
        <v>2</v>
      </c>
      <c r="BL4142">
        <f>COUNTIF(AC4142:AO4142,"**")</f>
        <v>0</v>
      </c>
      <c r="BM4142">
        <f>COUNTIF(AC4142:AO4142,"P")</f>
        <v>0</v>
      </c>
      <c r="BN4142">
        <f>COUNTIF(AC4142:AO4142,"C")</f>
        <v>0</v>
      </c>
    </row>
    <row r="4143" spans="1:66" x14ac:dyDescent="0.25">
      <c r="A4143">
        <v>11522</v>
      </c>
      <c r="B4143">
        <v>20</v>
      </c>
      <c r="C4143">
        <v>1</v>
      </c>
      <c r="D4143">
        <v>11</v>
      </c>
      <c r="E4143" t="s">
        <v>58</v>
      </c>
      <c r="F4143" t="s">
        <v>2965</v>
      </c>
      <c r="G4143">
        <v>38</v>
      </c>
      <c r="H4143" t="s">
        <v>60</v>
      </c>
      <c r="I4143" t="s">
        <v>65</v>
      </c>
      <c r="K4143" t="s">
        <v>62</v>
      </c>
      <c r="AR4143" t="s">
        <v>67</v>
      </c>
      <c r="BE4143">
        <f>COUNTIF(J4143:BD4143,"**")</f>
        <v>2</v>
      </c>
      <c r="BF4143">
        <f>COUNTIF(J4143:BD4143,"*P*")</f>
        <v>1</v>
      </c>
      <c r="BG4143">
        <f>COUNTIF(J4143:BD4143,"*C*")</f>
        <v>1</v>
      </c>
      <c r="BH4143">
        <f>COUNTIF(AQ4143:BC4143, "C")</f>
        <v>1</v>
      </c>
      <c r="BI4143">
        <f>COUNTIF(AQ4143:BC4143, "P")</f>
        <v>0</v>
      </c>
      <c r="BJ4143" t="str">
        <f t="shared" si="64"/>
        <v/>
      </c>
      <c r="BK4143">
        <f>COUNTIFS(AQ4143:BC4143,"C")+COUNTIFS(AQ4143:BC4143,"P")</f>
        <v>1</v>
      </c>
      <c r="BL4143">
        <f>COUNTIF(AC4143:AO4143,"**")</f>
        <v>0</v>
      </c>
      <c r="BM4143">
        <f>COUNTIF(AC4143:AO4143,"P")</f>
        <v>0</v>
      </c>
      <c r="BN4143">
        <f>COUNTIF(AC4143:AO4143,"C")</f>
        <v>0</v>
      </c>
    </row>
    <row r="4144" spans="1:66" x14ac:dyDescent="0.25">
      <c r="A4144">
        <v>11736</v>
      </c>
      <c r="B4144">
        <v>21</v>
      </c>
      <c r="C4144">
        <v>2</v>
      </c>
      <c r="D4144">
        <v>36</v>
      </c>
      <c r="E4144" t="s">
        <v>58</v>
      </c>
      <c r="F4144" t="s">
        <v>2966</v>
      </c>
      <c r="G4144">
        <v>38</v>
      </c>
      <c r="H4144" t="s">
        <v>60</v>
      </c>
      <c r="I4144" t="s">
        <v>65</v>
      </c>
      <c r="AT4144" t="s">
        <v>67</v>
      </c>
      <c r="AZ4144" t="s">
        <v>67</v>
      </c>
      <c r="BE4144">
        <f>COUNTIF(J4144:BD4144,"**")</f>
        <v>2</v>
      </c>
      <c r="BF4144">
        <f>COUNTIF(J4144:BD4144,"*P*")</f>
        <v>0</v>
      </c>
      <c r="BG4144">
        <f>COUNTIF(J4144:BD4144,"*C*")</f>
        <v>2</v>
      </c>
      <c r="BH4144">
        <f>COUNTIF(AQ4144:BC4144, "C")</f>
        <v>2</v>
      </c>
      <c r="BI4144">
        <f>COUNTIF(AQ4144:BC4144, "P")</f>
        <v>0</v>
      </c>
      <c r="BJ4144" t="str">
        <f t="shared" si="64"/>
        <v/>
      </c>
      <c r="BK4144">
        <f>COUNTIFS(AQ4144:BC4144,"C")+COUNTIFS(AQ4144:BC4144,"P")</f>
        <v>2</v>
      </c>
      <c r="BL4144">
        <f>COUNTIF(AC4144:AO4144,"**")</f>
        <v>0</v>
      </c>
      <c r="BM4144">
        <f>COUNTIF(AC4144:AO4144,"P")</f>
        <v>0</v>
      </c>
      <c r="BN4144">
        <f>COUNTIF(AC4144:AO4144,"C")</f>
        <v>0</v>
      </c>
    </row>
    <row r="4145" spans="1:66" x14ac:dyDescent="0.25">
      <c r="A4145">
        <v>11885</v>
      </c>
      <c r="B4145">
        <v>21</v>
      </c>
      <c r="C4145">
        <v>6</v>
      </c>
      <c r="D4145">
        <v>36</v>
      </c>
      <c r="E4145" t="s">
        <v>58</v>
      </c>
      <c r="F4145" t="s">
        <v>1198</v>
      </c>
      <c r="G4145">
        <v>38</v>
      </c>
      <c r="H4145" t="s">
        <v>60</v>
      </c>
      <c r="I4145" t="s">
        <v>65</v>
      </c>
      <c r="AQ4145" t="s">
        <v>67</v>
      </c>
      <c r="AW4145" t="s">
        <v>62</v>
      </c>
      <c r="AZ4145" t="s">
        <v>67</v>
      </c>
      <c r="BE4145">
        <f>COUNTIF(J4145:BD4145,"**")</f>
        <v>3</v>
      </c>
      <c r="BF4145">
        <f>COUNTIF(J4145:BD4145,"*P*")</f>
        <v>1</v>
      </c>
      <c r="BG4145">
        <f>COUNTIF(J4145:BD4145,"*C*")</f>
        <v>2</v>
      </c>
      <c r="BH4145">
        <f>COUNTIF(AQ4145:BC4145, "C")</f>
        <v>2</v>
      </c>
      <c r="BI4145">
        <f>COUNTIF(AQ4145:BC4145, "P")</f>
        <v>1</v>
      </c>
      <c r="BJ4145" t="str">
        <f t="shared" si="64"/>
        <v/>
      </c>
      <c r="BK4145">
        <f>COUNTIFS(AQ4145:BC4145,"C")+COUNTIFS(AQ4145:BC4145,"P")</f>
        <v>3</v>
      </c>
      <c r="BL4145">
        <f>COUNTIF(AC4145:AO4145,"**")</f>
        <v>0</v>
      </c>
      <c r="BM4145">
        <f>COUNTIF(AC4145:AO4145,"P")</f>
        <v>0</v>
      </c>
      <c r="BN4145">
        <f>COUNTIF(AC4145:AO4145,"C")</f>
        <v>0</v>
      </c>
    </row>
    <row r="4146" spans="1:66" x14ac:dyDescent="0.25">
      <c r="A4146">
        <v>11893</v>
      </c>
      <c r="B4146">
        <v>21</v>
      </c>
      <c r="C4146">
        <v>6</v>
      </c>
      <c r="D4146">
        <v>36</v>
      </c>
      <c r="E4146" t="s">
        <v>58</v>
      </c>
      <c r="F4146" t="s">
        <v>2967</v>
      </c>
      <c r="G4146">
        <v>38</v>
      </c>
      <c r="H4146" t="s">
        <v>60</v>
      </c>
      <c r="I4146" t="s">
        <v>65</v>
      </c>
      <c r="J4146" t="s">
        <v>67</v>
      </c>
      <c r="W4146" t="s">
        <v>62</v>
      </c>
      <c r="AD4146" t="s">
        <v>67</v>
      </c>
      <c r="AO4146" t="s">
        <v>67</v>
      </c>
      <c r="AU4146" t="s">
        <v>67</v>
      </c>
      <c r="BD4146" t="s">
        <v>820</v>
      </c>
      <c r="BE4146">
        <f>COUNTIF(J4146:BD4146,"**")</f>
        <v>6</v>
      </c>
      <c r="BF4146">
        <f>COUNTIF(J4146:BD4146,"*P*")</f>
        <v>2</v>
      </c>
      <c r="BG4146">
        <f>COUNTIF(J4146:BD4146,"*C*")</f>
        <v>5</v>
      </c>
      <c r="BH4146">
        <f>COUNTIF(AQ4146:BC4146, "C")</f>
        <v>1</v>
      </c>
      <c r="BI4146">
        <f>COUNTIF(AQ4146:BC4146, "P")</f>
        <v>0</v>
      </c>
      <c r="BJ4146" t="str">
        <f t="shared" si="64"/>
        <v/>
      </c>
      <c r="BK4146">
        <f>COUNTIFS(AQ4146:BC4146,"C")+COUNTIFS(AQ4146:BC4146,"P")</f>
        <v>1</v>
      </c>
      <c r="BL4146">
        <f>COUNTIF(AC4146:AO4146,"**")</f>
        <v>2</v>
      </c>
      <c r="BM4146">
        <f>COUNTIF(AC4146:AO4146,"P")</f>
        <v>0</v>
      </c>
      <c r="BN4146">
        <f>COUNTIF(AC4146:AO4146,"C")</f>
        <v>2</v>
      </c>
    </row>
    <row r="4147" spans="1:66" x14ac:dyDescent="0.25">
      <c r="A4147">
        <v>11907</v>
      </c>
      <c r="B4147">
        <v>21</v>
      </c>
      <c r="C4147">
        <v>7</v>
      </c>
      <c r="D4147">
        <v>36</v>
      </c>
      <c r="E4147" t="s">
        <v>58</v>
      </c>
      <c r="F4147" t="s">
        <v>2968</v>
      </c>
      <c r="G4147">
        <v>38</v>
      </c>
      <c r="H4147" t="s">
        <v>64</v>
      </c>
      <c r="I4147" t="s">
        <v>65</v>
      </c>
      <c r="O4147" t="s">
        <v>62</v>
      </c>
      <c r="Y4147" t="s">
        <v>62</v>
      </c>
      <c r="BD4147" t="s">
        <v>2969</v>
      </c>
      <c r="BE4147">
        <f>COUNTIF(J4147:BD4147,"**")</f>
        <v>3</v>
      </c>
      <c r="BF4147">
        <f>COUNTIF(J4147:BD4147,"*P*")</f>
        <v>3</v>
      </c>
      <c r="BG4147">
        <f>COUNTIF(J4147:BD4147,"*C*")</f>
        <v>0</v>
      </c>
      <c r="BH4147">
        <f>COUNTIF(AQ4147:BC4147, "C")</f>
        <v>0</v>
      </c>
      <c r="BI4147">
        <f>COUNTIF(AQ4147:BC4147, "P")</f>
        <v>0</v>
      </c>
      <c r="BJ4147" t="str">
        <f t="shared" si="64"/>
        <v/>
      </c>
      <c r="BK4147">
        <f>COUNTIFS(AQ4147:BC4147,"C")+COUNTIFS(AQ4147:BC4147,"P")</f>
        <v>0</v>
      </c>
      <c r="BL4147">
        <f>COUNTIF(AC4147:AO4147,"**")</f>
        <v>0</v>
      </c>
      <c r="BM4147">
        <f>COUNTIF(AC4147:AO4147,"P")</f>
        <v>0</v>
      </c>
      <c r="BN4147">
        <f>COUNTIF(AC4147:AO4147,"C")</f>
        <v>0</v>
      </c>
    </row>
    <row r="4148" spans="1:66" x14ac:dyDescent="0.25">
      <c r="A4148">
        <v>12053</v>
      </c>
      <c r="B4148">
        <v>21</v>
      </c>
      <c r="C4148">
        <v>10</v>
      </c>
      <c r="D4148">
        <v>36</v>
      </c>
      <c r="E4148" t="s">
        <v>58</v>
      </c>
      <c r="F4148" t="s">
        <v>2970</v>
      </c>
      <c r="G4148">
        <v>38</v>
      </c>
      <c r="H4148" t="s">
        <v>60</v>
      </c>
      <c r="I4148" t="s">
        <v>65</v>
      </c>
      <c r="N4148" t="s">
        <v>67</v>
      </c>
      <c r="O4148" t="s">
        <v>62</v>
      </c>
      <c r="AD4148" t="s">
        <v>62</v>
      </c>
      <c r="AW4148" t="s">
        <v>67</v>
      </c>
      <c r="BE4148">
        <f>COUNTIF(J4148:BD4148,"**")</f>
        <v>4</v>
      </c>
      <c r="BF4148">
        <f>COUNTIF(J4148:BD4148,"*P*")</f>
        <v>2</v>
      </c>
      <c r="BG4148">
        <f>COUNTIF(J4148:BD4148,"*C*")</f>
        <v>2</v>
      </c>
      <c r="BH4148">
        <f>COUNTIF(AQ4148:BC4148, "C")</f>
        <v>1</v>
      </c>
      <c r="BI4148">
        <f>COUNTIF(AQ4148:BC4148, "P")</f>
        <v>0</v>
      </c>
      <c r="BJ4148" t="str">
        <f t="shared" si="64"/>
        <v/>
      </c>
      <c r="BK4148">
        <f>COUNTIFS(AQ4148:BC4148,"C")+COUNTIFS(AQ4148:BC4148,"P")</f>
        <v>1</v>
      </c>
      <c r="BL4148">
        <f>COUNTIF(AC4148:AO4148,"**")</f>
        <v>1</v>
      </c>
      <c r="BM4148">
        <f>COUNTIF(AC4148:AO4148,"P")</f>
        <v>1</v>
      </c>
      <c r="BN4148">
        <f>COUNTIF(AC4148:AO4148,"C")</f>
        <v>0</v>
      </c>
    </row>
    <row r="4149" spans="1:66" x14ac:dyDescent="0.25">
      <c r="A4149">
        <v>12124</v>
      </c>
      <c r="B4149">
        <v>21</v>
      </c>
      <c r="C4149">
        <v>12</v>
      </c>
      <c r="D4149">
        <v>36</v>
      </c>
      <c r="E4149" t="s">
        <v>58</v>
      </c>
      <c r="F4149" t="s">
        <v>2971</v>
      </c>
      <c r="G4149">
        <v>38</v>
      </c>
      <c r="H4149" t="s">
        <v>60</v>
      </c>
      <c r="I4149" t="s">
        <v>65</v>
      </c>
      <c r="N4149" t="s">
        <v>67</v>
      </c>
      <c r="AD4149" t="s">
        <v>67</v>
      </c>
      <c r="BA4149" t="s">
        <v>67</v>
      </c>
      <c r="BE4149">
        <f>COUNTIF(J4149:BD4149,"**")</f>
        <v>3</v>
      </c>
      <c r="BF4149">
        <f>COUNTIF(J4149:BD4149,"*P*")</f>
        <v>0</v>
      </c>
      <c r="BG4149">
        <f>COUNTIF(J4149:BD4149,"*C*")</f>
        <v>3</v>
      </c>
      <c r="BH4149">
        <f>COUNTIF(AQ4149:BC4149, "C")</f>
        <v>1</v>
      </c>
      <c r="BI4149">
        <f>COUNTIF(AQ4149:BC4149, "P")</f>
        <v>0</v>
      </c>
      <c r="BJ4149" t="str">
        <f t="shared" si="64"/>
        <v/>
      </c>
      <c r="BK4149">
        <f>COUNTIFS(AQ4149:BC4149,"C")+COUNTIFS(AQ4149:BC4149,"P")</f>
        <v>1</v>
      </c>
      <c r="BL4149">
        <f>COUNTIF(AC4149:AO4149,"**")</f>
        <v>1</v>
      </c>
      <c r="BM4149">
        <f>COUNTIF(AC4149:AO4149,"P")</f>
        <v>0</v>
      </c>
      <c r="BN4149">
        <f>COUNTIF(AC4149:AO4149,"C")</f>
        <v>1</v>
      </c>
    </row>
    <row r="4150" spans="1:66" x14ac:dyDescent="0.25">
      <c r="A4150">
        <v>12143</v>
      </c>
      <c r="B4150">
        <v>21</v>
      </c>
      <c r="C4150">
        <v>12</v>
      </c>
      <c r="D4150">
        <v>36</v>
      </c>
      <c r="E4150" t="s">
        <v>58</v>
      </c>
      <c r="F4150" t="s">
        <v>2972</v>
      </c>
      <c r="G4150">
        <v>38</v>
      </c>
      <c r="H4150" t="s">
        <v>60</v>
      </c>
      <c r="I4150" t="s">
        <v>65</v>
      </c>
      <c r="O4150" t="s">
        <v>67</v>
      </c>
      <c r="AT4150" t="s">
        <v>67</v>
      </c>
      <c r="BE4150">
        <f>COUNTIF(J4150:BD4150,"**")</f>
        <v>2</v>
      </c>
      <c r="BF4150">
        <f>COUNTIF(J4150:BD4150,"*P*")</f>
        <v>0</v>
      </c>
      <c r="BG4150">
        <f>COUNTIF(J4150:BD4150,"*C*")</f>
        <v>2</v>
      </c>
      <c r="BH4150">
        <f>COUNTIF(AQ4150:BC4150, "C")</f>
        <v>1</v>
      </c>
      <c r="BI4150">
        <f>COUNTIF(AQ4150:BC4150, "P")</f>
        <v>0</v>
      </c>
      <c r="BJ4150" t="str">
        <f t="shared" si="64"/>
        <v/>
      </c>
      <c r="BK4150">
        <f>COUNTIFS(AQ4150:BC4150,"C")+COUNTIFS(AQ4150:BC4150,"P")</f>
        <v>1</v>
      </c>
      <c r="BL4150">
        <f>COUNTIF(AC4150:AO4150,"**")</f>
        <v>0</v>
      </c>
      <c r="BM4150">
        <f>COUNTIF(AC4150:AO4150,"P")</f>
        <v>0</v>
      </c>
      <c r="BN4150">
        <f>COUNTIF(AC4150:AO4150,"C")</f>
        <v>0</v>
      </c>
    </row>
    <row r="4151" spans="1:66" x14ac:dyDescent="0.25">
      <c r="A4151">
        <v>12247</v>
      </c>
      <c r="B4151">
        <v>22</v>
      </c>
      <c r="C4151">
        <v>9</v>
      </c>
      <c r="D4151">
        <v>8</v>
      </c>
      <c r="E4151" t="s">
        <v>58</v>
      </c>
      <c r="F4151" t="s">
        <v>2973</v>
      </c>
      <c r="G4151">
        <v>38</v>
      </c>
      <c r="H4151" t="s">
        <v>64</v>
      </c>
      <c r="I4151" t="s">
        <v>65</v>
      </c>
      <c r="O4151" t="s">
        <v>62</v>
      </c>
      <c r="AD4151" t="s">
        <v>62</v>
      </c>
      <c r="AR4151" t="s">
        <v>67</v>
      </c>
      <c r="AW4151" t="s">
        <v>62</v>
      </c>
      <c r="BE4151">
        <f>COUNTIF(J4151:BD4151,"**")</f>
        <v>4</v>
      </c>
      <c r="BF4151">
        <f>COUNTIF(J4151:BD4151,"*P*")</f>
        <v>3</v>
      </c>
      <c r="BG4151">
        <f>COUNTIF(J4151:BD4151,"*C*")</f>
        <v>1</v>
      </c>
      <c r="BH4151">
        <f>COUNTIF(AQ4151:BC4151, "C")</f>
        <v>1</v>
      </c>
      <c r="BI4151">
        <f>COUNTIF(AQ4151:BC4151, "P")</f>
        <v>1</v>
      </c>
      <c r="BJ4151" t="str">
        <f t="shared" si="64"/>
        <v/>
      </c>
      <c r="BK4151">
        <f>COUNTIFS(AQ4151:BC4151,"C")+COUNTIFS(AQ4151:BC4151,"P")</f>
        <v>2</v>
      </c>
      <c r="BL4151">
        <f>COUNTIF(AC4151:AO4151,"**")</f>
        <v>1</v>
      </c>
      <c r="BM4151">
        <f>COUNTIF(AC4151:AO4151,"P")</f>
        <v>1</v>
      </c>
      <c r="BN4151">
        <f>COUNTIF(AC4151:AO4151,"C")</f>
        <v>0</v>
      </c>
    </row>
    <row r="4152" spans="1:66" x14ac:dyDescent="0.25">
      <c r="A4152">
        <v>12254</v>
      </c>
      <c r="B4152">
        <v>22</v>
      </c>
      <c r="C4152">
        <v>10</v>
      </c>
      <c r="D4152">
        <v>8</v>
      </c>
      <c r="E4152" t="s">
        <v>58</v>
      </c>
      <c r="F4152" t="s">
        <v>2974</v>
      </c>
      <c r="G4152">
        <v>38</v>
      </c>
      <c r="H4152" t="s">
        <v>60</v>
      </c>
      <c r="I4152" t="s">
        <v>65</v>
      </c>
      <c r="AB4152" t="s">
        <v>67</v>
      </c>
      <c r="AT4152" t="s">
        <v>67</v>
      </c>
      <c r="BD4152" t="s">
        <v>2824</v>
      </c>
      <c r="BE4152">
        <f>COUNTIF(J4152:BD4152,"**")</f>
        <v>3</v>
      </c>
      <c r="BF4152">
        <f>COUNTIF(J4152:BD4152,"*P*")</f>
        <v>0</v>
      </c>
      <c r="BG4152">
        <f>COUNTIF(J4152:BD4152,"*C*")</f>
        <v>3</v>
      </c>
      <c r="BH4152">
        <f>COUNTIF(AQ4152:BC4152, "C")</f>
        <v>1</v>
      </c>
      <c r="BI4152">
        <f>COUNTIF(AQ4152:BC4152, "P")</f>
        <v>0</v>
      </c>
      <c r="BJ4152" t="str">
        <f t="shared" si="64"/>
        <v/>
      </c>
      <c r="BK4152">
        <f>COUNTIFS(AQ4152:BC4152,"C")+COUNTIFS(AQ4152:BC4152,"P")</f>
        <v>1</v>
      </c>
      <c r="BL4152">
        <f>COUNTIF(AC4152:AO4152,"**")</f>
        <v>0</v>
      </c>
      <c r="BM4152">
        <f>COUNTIF(AC4152:AO4152,"P")</f>
        <v>0</v>
      </c>
      <c r="BN4152">
        <f>COUNTIF(AC4152:AO4152,"C")</f>
        <v>0</v>
      </c>
    </row>
    <row r="4153" spans="1:66" x14ac:dyDescent="0.25">
      <c r="A4153">
        <v>12284</v>
      </c>
      <c r="B4153">
        <v>23</v>
      </c>
      <c r="C4153">
        <v>1</v>
      </c>
      <c r="D4153">
        <v>54</v>
      </c>
      <c r="E4153" t="s">
        <v>58</v>
      </c>
      <c r="F4153" t="s">
        <v>2975</v>
      </c>
      <c r="G4153">
        <v>38</v>
      </c>
      <c r="H4153" t="s">
        <v>60</v>
      </c>
      <c r="I4153" t="s">
        <v>65</v>
      </c>
      <c r="O4153" t="s">
        <v>67</v>
      </c>
      <c r="AG4153" t="s">
        <v>67</v>
      </c>
      <c r="AZ4153" t="s">
        <v>67</v>
      </c>
      <c r="BE4153">
        <f>COUNTIF(J4153:BD4153,"**")</f>
        <v>3</v>
      </c>
      <c r="BF4153">
        <f>COUNTIF(J4153:BD4153,"*P*")</f>
        <v>0</v>
      </c>
      <c r="BG4153">
        <f>COUNTIF(J4153:BD4153,"*C*")</f>
        <v>3</v>
      </c>
      <c r="BH4153">
        <f>COUNTIF(AQ4153:BC4153, "C")</f>
        <v>1</v>
      </c>
      <c r="BI4153">
        <f>COUNTIF(AQ4153:BC4153, "P")</f>
        <v>0</v>
      </c>
      <c r="BJ4153" t="str">
        <f t="shared" si="64"/>
        <v/>
      </c>
      <c r="BK4153">
        <f>COUNTIFS(AQ4153:BC4153,"C")+COUNTIFS(AQ4153:BC4153,"P")</f>
        <v>1</v>
      </c>
      <c r="BL4153">
        <f>COUNTIF(AC4153:AO4153,"**")</f>
        <v>1</v>
      </c>
      <c r="BM4153">
        <f>COUNTIF(AC4153:AO4153,"P")</f>
        <v>0</v>
      </c>
      <c r="BN4153">
        <f>COUNTIF(AC4153:AO4153,"C")</f>
        <v>1</v>
      </c>
    </row>
    <row r="4154" spans="1:66" x14ac:dyDescent="0.25">
      <c r="A4154">
        <v>1254</v>
      </c>
      <c r="B4154">
        <v>4</v>
      </c>
      <c r="C4154">
        <v>7</v>
      </c>
      <c r="D4154">
        <v>10</v>
      </c>
      <c r="E4154" t="s">
        <v>81</v>
      </c>
      <c r="F4154" t="s">
        <v>2976</v>
      </c>
      <c r="G4154">
        <v>38</v>
      </c>
      <c r="H4154" t="s">
        <v>60</v>
      </c>
      <c r="I4154" t="s">
        <v>65</v>
      </c>
      <c r="K4154" t="s">
        <v>62</v>
      </c>
      <c r="AV4154" t="s">
        <v>62</v>
      </c>
      <c r="BE4154">
        <f>COUNTIF(J4154:BD4154,"**")</f>
        <v>2</v>
      </c>
      <c r="BF4154">
        <f>COUNTIF(J4154:BD4154,"*P*")</f>
        <v>2</v>
      </c>
      <c r="BG4154">
        <f>COUNTIF(J4154:BD4154,"*C*")</f>
        <v>0</v>
      </c>
      <c r="BH4154">
        <f>COUNTIF(AQ4154:BC4154, "C")</f>
        <v>0</v>
      </c>
      <c r="BI4154">
        <f>COUNTIF(AQ4154:BC4154, "P")</f>
        <v>1</v>
      </c>
      <c r="BJ4154" t="str">
        <f t="shared" si="64"/>
        <v>X</v>
      </c>
      <c r="BK4154">
        <f>COUNTIFS(AQ4154:BC4154,"C")+COUNTIFS(AQ4154:BC4154,"P")</f>
        <v>1</v>
      </c>
      <c r="BL4154">
        <f>COUNTIF(AC4154:AO4154,"**")</f>
        <v>0</v>
      </c>
      <c r="BM4154">
        <f>COUNTIF(AC4154:AO4154,"P")</f>
        <v>0</v>
      </c>
      <c r="BN4154">
        <f>COUNTIF(AC4154:AO4154,"C")</f>
        <v>0</v>
      </c>
    </row>
    <row r="4155" spans="1:66" x14ac:dyDescent="0.25">
      <c r="A4155">
        <v>1269</v>
      </c>
      <c r="B4155">
        <v>4</v>
      </c>
      <c r="C4155">
        <v>7</v>
      </c>
      <c r="D4155">
        <v>16</v>
      </c>
      <c r="E4155" t="s">
        <v>81</v>
      </c>
      <c r="F4155" t="s">
        <v>2977</v>
      </c>
      <c r="G4155">
        <v>38</v>
      </c>
      <c r="H4155" t="s">
        <v>60</v>
      </c>
      <c r="I4155" t="s">
        <v>61</v>
      </c>
      <c r="O4155" t="s">
        <v>62</v>
      </c>
      <c r="BE4155">
        <f>COUNTIF(J4155:BD4155,"**")</f>
        <v>1</v>
      </c>
      <c r="BF4155">
        <f>COUNTIF(J4155:BD4155,"*P*")</f>
        <v>1</v>
      </c>
      <c r="BG4155">
        <f>COUNTIF(J4155:BD4155,"*C*")</f>
        <v>0</v>
      </c>
      <c r="BH4155">
        <f>COUNTIF(AQ4155:BC4155, "C")</f>
        <v>0</v>
      </c>
      <c r="BI4155">
        <f>COUNTIF(AQ4155:BC4155, "P")</f>
        <v>0</v>
      </c>
      <c r="BJ4155" t="str">
        <f t="shared" si="64"/>
        <v/>
      </c>
      <c r="BK4155">
        <f>COUNTIFS(AQ4155:BC4155,"C")+COUNTIFS(AQ4155:BC4155,"P")</f>
        <v>0</v>
      </c>
      <c r="BL4155">
        <f>COUNTIF(AC4155:AO4155,"**")</f>
        <v>0</v>
      </c>
      <c r="BM4155">
        <f>COUNTIF(AC4155:AO4155,"P")</f>
        <v>0</v>
      </c>
      <c r="BN4155">
        <f>COUNTIF(AC4155:AO4155,"C")</f>
        <v>0</v>
      </c>
    </row>
    <row r="4156" spans="1:66" x14ac:dyDescent="0.25">
      <c r="A4156">
        <v>1517</v>
      </c>
      <c r="B4156">
        <v>4</v>
      </c>
      <c r="C4156">
        <v>10</v>
      </c>
      <c r="D4156">
        <v>16</v>
      </c>
      <c r="E4156" t="s">
        <v>81</v>
      </c>
      <c r="F4156" t="s">
        <v>2978</v>
      </c>
      <c r="G4156">
        <v>38</v>
      </c>
      <c r="H4156" t="s">
        <v>60</v>
      </c>
      <c r="I4156" t="s">
        <v>65</v>
      </c>
      <c r="AR4156" t="s">
        <v>62</v>
      </c>
      <c r="BE4156">
        <f>COUNTIF(J4156:BD4156,"**")</f>
        <v>1</v>
      </c>
      <c r="BF4156">
        <f>COUNTIF(J4156:BD4156,"*P*")</f>
        <v>1</v>
      </c>
      <c r="BG4156">
        <f>COUNTIF(J4156:BD4156,"*C*")</f>
        <v>0</v>
      </c>
      <c r="BH4156">
        <f>COUNTIF(AQ4156:BC4156, "C")</f>
        <v>0</v>
      </c>
      <c r="BI4156">
        <f>COUNTIF(AQ4156:BC4156, "P")</f>
        <v>1</v>
      </c>
      <c r="BJ4156" t="str">
        <f t="shared" si="64"/>
        <v>X</v>
      </c>
      <c r="BK4156">
        <f>COUNTIFS(AQ4156:BC4156,"C")+COUNTIFS(AQ4156:BC4156,"P")</f>
        <v>1</v>
      </c>
      <c r="BL4156">
        <f>COUNTIF(AC4156:AO4156,"**")</f>
        <v>0</v>
      </c>
      <c r="BM4156">
        <f>COUNTIF(AC4156:AO4156,"P")</f>
        <v>0</v>
      </c>
      <c r="BN4156">
        <f>COUNTIF(AC4156:AO4156,"C")</f>
        <v>0</v>
      </c>
    </row>
    <row r="4157" spans="1:66" x14ac:dyDescent="0.25">
      <c r="A4157">
        <v>1725</v>
      </c>
      <c r="B4157">
        <v>3</v>
      </c>
      <c r="C4157">
        <v>12</v>
      </c>
      <c r="D4157">
        <v>12</v>
      </c>
      <c r="E4157" t="s">
        <v>81</v>
      </c>
      <c r="F4157" t="s">
        <v>2979</v>
      </c>
      <c r="G4157">
        <v>38</v>
      </c>
      <c r="H4157" t="s">
        <v>64</v>
      </c>
      <c r="I4157" t="s">
        <v>65</v>
      </c>
      <c r="K4157" t="s">
        <v>62</v>
      </c>
      <c r="AU4157" t="s">
        <v>62</v>
      </c>
      <c r="AZ4157" t="s">
        <v>62</v>
      </c>
      <c r="BD4157" t="s">
        <v>212</v>
      </c>
      <c r="BE4157">
        <f>COUNTIF(J4157:BD4157,"**")</f>
        <v>4</v>
      </c>
      <c r="BF4157">
        <f>COUNTIF(J4157:BD4157,"*P*")</f>
        <v>3</v>
      </c>
      <c r="BG4157">
        <f>COUNTIF(J4157:BD4157,"*C*")</f>
        <v>1</v>
      </c>
      <c r="BH4157">
        <f>COUNTIF(AQ4157:BC4157, "C")</f>
        <v>0</v>
      </c>
      <c r="BI4157">
        <f>COUNTIF(AQ4157:BC4157, "P")</f>
        <v>2</v>
      </c>
      <c r="BJ4157" t="str">
        <f t="shared" si="64"/>
        <v>X</v>
      </c>
      <c r="BK4157">
        <f>COUNTIFS(AQ4157:BC4157,"C")+COUNTIFS(AQ4157:BC4157,"P")</f>
        <v>2</v>
      </c>
      <c r="BL4157">
        <f>COUNTIF(AC4157:AO4157,"**")</f>
        <v>0</v>
      </c>
      <c r="BM4157">
        <f>COUNTIF(AC4157:AO4157,"P")</f>
        <v>0</v>
      </c>
      <c r="BN4157">
        <f>COUNTIF(AC4157:AO4157,"C")</f>
        <v>0</v>
      </c>
    </row>
    <row r="4158" spans="1:66" x14ac:dyDescent="0.25">
      <c r="A4158">
        <v>2843</v>
      </c>
      <c r="B4158">
        <v>6</v>
      </c>
      <c r="C4158">
        <v>6</v>
      </c>
      <c r="D4158">
        <v>52</v>
      </c>
      <c r="E4158" t="s">
        <v>81</v>
      </c>
      <c r="F4158" t="s">
        <v>2980</v>
      </c>
      <c r="G4158">
        <v>38</v>
      </c>
      <c r="H4158" t="s">
        <v>60</v>
      </c>
      <c r="I4158" t="s">
        <v>65</v>
      </c>
      <c r="AW4158" t="s">
        <v>62</v>
      </c>
      <c r="AZ4158" t="s">
        <v>62</v>
      </c>
      <c r="BE4158">
        <f>COUNTIF(J4158:BD4158,"**")</f>
        <v>2</v>
      </c>
      <c r="BF4158">
        <f>COUNTIF(J4158:BD4158,"*P*")</f>
        <v>2</v>
      </c>
      <c r="BG4158">
        <f>COUNTIF(J4158:BD4158,"*C*")</f>
        <v>0</v>
      </c>
      <c r="BH4158">
        <f>COUNTIF(AQ4158:BC4158, "C")</f>
        <v>0</v>
      </c>
      <c r="BI4158">
        <f>COUNTIF(AQ4158:BC4158, "P")</f>
        <v>2</v>
      </c>
      <c r="BJ4158" t="str">
        <f t="shared" si="64"/>
        <v>X</v>
      </c>
      <c r="BK4158">
        <f>COUNTIFS(AQ4158:BC4158,"C")+COUNTIFS(AQ4158:BC4158,"P")</f>
        <v>2</v>
      </c>
      <c r="BL4158">
        <f>COUNTIF(AC4158:AO4158,"**")</f>
        <v>0</v>
      </c>
      <c r="BM4158">
        <f>COUNTIF(AC4158:AO4158,"P")</f>
        <v>0</v>
      </c>
      <c r="BN4158">
        <f>COUNTIF(AC4158:AO4158,"C")</f>
        <v>0</v>
      </c>
    </row>
    <row r="4159" spans="1:66" x14ac:dyDescent="0.25">
      <c r="A4159">
        <v>3846</v>
      </c>
      <c r="B4159">
        <v>24</v>
      </c>
      <c r="C4159">
        <v>7</v>
      </c>
      <c r="D4159">
        <v>59</v>
      </c>
      <c r="E4159" t="s">
        <v>81</v>
      </c>
      <c r="F4159" t="s">
        <v>1413</v>
      </c>
      <c r="G4159">
        <v>38</v>
      </c>
      <c r="H4159" t="s">
        <v>60</v>
      </c>
      <c r="I4159" t="s">
        <v>61</v>
      </c>
      <c r="K4159" t="s">
        <v>62</v>
      </c>
      <c r="O4159" t="s">
        <v>62</v>
      </c>
      <c r="BE4159">
        <f>COUNTIF(J4159:BD4159,"**")</f>
        <v>2</v>
      </c>
      <c r="BF4159">
        <f>COUNTIF(J4159:BD4159,"*P*")</f>
        <v>2</v>
      </c>
      <c r="BG4159">
        <f>COUNTIF(J4159:BD4159,"*C*")</f>
        <v>0</v>
      </c>
      <c r="BH4159">
        <f>COUNTIF(AQ4159:BC4159, "C")</f>
        <v>0</v>
      </c>
      <c r="BI4159">
        <f>COUNTIF(AQ4159:BC4159, "P")</f>
        <v>0</v>
      </c>
      <c r="BJ4159" t="str">
        <f t="shared" si="64"/>
        <v/>
      </c>
      <c r="BK4159">
        <f>COUNTIFS(AQ4159:BC4159,"C")+COUNTIFS(AQ4159:BC4159,"P")</f>
        <v>0</v>
      </c>
      <c r="BL4159">
        <f>COUNTIF(AC4159:AO4159,"**")</f>
        <v>0</v>
      </c>
      <c r="BM4159">
        <f>COUNTIF(AC4159:AO4159,"P")</f>
        <v>0</v>
      </c>
      <c r="BN4159">
        <f>COUNTIF(AC4159:AO4159,"C")</f>
        <v>0</v>
      </c>
    </row>
    <row r="4160" spans="1:66" x14ac:dyDescent="0.25">
      <c r="A4160">
        <v>4104</v>
      </c>
      <c r="B4160">
        <v>8</v>
      </c>
      <c r="C4160">
        <v>9</v>
      </c>
      <c r="D4160">
        <v>4</v>
      </c>
      <c r="E4160" t="s">
        <v>81</v>
      </c>
      <c r="F4160" t="s">
        <v>2981</v>
      </c>
      <c r="G4160">
        <v>38</v>
      </c>
      <c r="H4160" t="s">
        <v>60</v>
      </c>
      <c r="I4160" t="s">
        <v>65</v>
      </c>
      <c r="AV4160" t="s">
        <v>62</v>
      </c>
      <c r="BA4160" t="s">
        <v>62</v>
      </c>
      <c r="BC4160" t="s">
        <v>62</v>
      </c>
      <c r="BE4160">
        <f>COUNTIF(J4160:BD4160,"**")</f>
        <v>3</v>
      </c>
      <c r="BF4160">
        <f>COUNTIF(J4160:BD4160,"*P*")</f>
        <v>3</v>
      </c>
      <c r="BG4160">
        <f>COUNTIF(J4160:BD4160,"*C*")</f>
        <v>0</v>
      </c>
      <c r="BH4160">
        <f>COUNTIF(AQ4160:BC4160, "C")</f>
        <v>0</v>
      </c>
      <c r="BI4160">
        <f>COUNTIF(AQ4160:BC4160, "P")</f>
        <v>3</v>
      </c>
      <c r="BJ4160" t="str">
        <f t="shared" si="64"/>
        <v>X</v>
      </c>
      <c r="BK4160">
        <f>COUNTIFS(AQ4160:BC4160,"C")+COUNTIFS(AQ4160:BC4160,"P")</f>
        <v>3</v>
      </c>
      <c r="BL4160">
        <f>COUNTIF(AC4160:AO4160,"**")</f>
        <v>0</v>
      </c>
      <c r="BM4160">
        <f>COUNTIF(AC4160:AO4160,"P")</f>
        <v>0</v>
      </c>
      <c r="BN4160">
        <f>COUNTIF(AC4160:AO4160,"C")</f>
        <v>0</v>
      </c>
    </row>
    <row r="4161" spans="1:66" x14ac:dyDescent="0.25">
      <c r="A4161">
        <v>4403</v>
      </c>
      <c r="B4161">
        <v>9</v>
      </c>
      <c r="C4161">
        <v>3</v>
      </c>
      <c r="D4161">
        <v>48</v>
      </c>
      <c r="E4161" t="s">
        <v>81</v>
      </c>
      <c r="F4161" t="s">
        <v>2982</v>
      </c>
      <c r="G4161">
        <v>38</v>
      </c>
      <c r="H4161" t="s">
        <v>64</v>
      </c>
      <c r="I4161" t="s">
        <v>61</v>
      </c>
      <c r="O4161" t="s">
        <v>62</v>
      </c>
      <c r="BE4161">
        <f>COUNTIF(J4161:BD4161,"**")</f>
        <v>1</v>
      </c>
      <c r="BF4161">
        <f>COUNTIF(J4161:BD4161,"*P*")</f>
        <v>1</v>
      </c>
      <c r="BG4161">
        <f>COUNTIF(J4161:BD4161,"*C*")</f>
        <v>0</v>
      </c>
      <c r="BH4161">
        <f>COUNTIF(AQ4161:BC4161, "C")</f>
        <v>0</v>
      </c>
      <c r="BI4161">
        <f>COUNTIF(AQ4161:BC4161, "P")</f>
        <v>0</v>
      </c>
      <c r="BJ4161" t="str">
        <f t="shared" si="64"/>
        <v/>
      </c>
      <c r="BK4161">
        <f>COUNTIFS(AQ4161:BC4161,"C")+COUNTIFS(AQ4161:BC4161,"P")</f>
        <v>0</v>
      </c>
      <c r="BL4161">
        <f>COUNTIF(AC4161:AO4161,"**")</f>
        <v>0</v>
      </c>
      <c r="BM4161">
        <f>COUNTIF(AC4161:AO4161,"P")</f>
        <v>0</v>
      </c>
      <c r="BN4161">
        <f>COUNTIF(AC4161:AO4161,"C")</f>
        <v>0</v>
      </c>
    </row>
    <row r="4162" spans="1:66" x14ac:dyDescent="0.25">
      <c r="A4162">
        <v>5563</v>
      </c>
      <c r="B4162">
        <v>10</v>
      </c>
      <c r="C4162">
        <v>11</v>
      </c>
      <c r="D4162">
        <v>53</v>
      </c>
      <c r="E4162" t="s">
        <v>81</v>
      </c>
      <c r="F4162" t="s">
        <v>2983</v>
      </c>
      <c r="G4162">
        <v>38</v>
      </c>
      <c r="H4162" t="s">
        <v>60</v>
      </c>
      <c r="I4162" t="s">
        <v>61</v>
      </c>
      <c r="K4162" t="s">
        <v>62</v>
      </c>
      <c r="BE4162">
        <f>COUNTIF(J4162:BD4162,"**")</f>
        <v>1</v>
      </c>
      <c r="BF4162">
        <f>COUNTIF(J4162:BD4162,"*P*")</f>
        <v>1</v>
      </c>
      <c r="BG4162">
        <f>COUNTIF(J4162:BD4162,"*C*")</f>
        <v>0</v>
      </c>
      <c r="BH4162">
        <f>COUNTIF(AQ4162:BC4162, "C")</f>
        <v>0</v>
      </c>
      <c r="BI4162">
        <f>COUNTIF(AQ4162:BC4162, "P")</f>
        <v>0</v>
      </c>
      <c r="BJ4162" t="str">
        <f t="shared" ref="BJ4162:BJ4225" si="65">IF(AND(BH4162=0,BI4162&gt;0),"X","")</f>
        <v/>
      </c>
      <c r="BK4162">
        <f>COUNTIFS(AQ4162:BC4162,"C")+COUNTIFS(AQ4162:BC4162,"P")</f>
        <v>0</v>
      </c>
      <c r="BL4162">
        <f>COUNTIF(AC4162:AO4162,"**")</f>
        <v>0</v>
      </c>
      <c r="BM4162">
        <f>COUNTIF(AC4162:AO4162,"P")</f>
        <v>0</v>
      </c>
      <c r="BN4162">
        <f>COUNTIF(AC4162:AO4162,"C")</f>
        <v>0</v>
      </c>
    </row>
    <row r="4163" spans="1:66" x14ac:dyDescent="0.25">
      <c r="A4163">
        <v>6624</v>
      </c>
      <c r="B4163">
        <v>11</v>
      </c>
      <c r="C4163">
        <v>10</v>
      </c>
      <c r="D4163">
        <v>13</v>
      </c>
      <c r="E4163" t="s">
        <v>81</v>
      </c>
      <c r="F4163" t="s">
        <v>2984</v>
      </c>
      <c r="G4163">
        <v>38</v>
      </c>
      <c r="H4163" t="s">
        <v>60</v>
      </c>
      <c r="I4163" t="s">
        <v>65</v>
      </c>
      <c r="O4163" t="s">
        <v>62</v>
      </c>
      <c r="BE4163">
        <f>COUNTIF(J4163:BD4163,"**")</f>
        <v>1</v>
      </c>
      <c r="BF4163">
        <f>COUNTIF(J4163:BD4163,"*P*")</f>
        <v>1</v>
      </c>
      <c r="BG4163">
        <f>COUNTIF(J4163:BD4163,"*C*")</f>
        <v>0</v>
      </c>
      <c r="BH4163">
        <f>COUNTIF(AQ4163:BC4163, "C")</f>
        <v>0</v>
      </c>
      <c r="BI4163">
        <f>COUNTIF(AQ4163:BC4163, "P")</f>
        <v>0</v>
      </c>
      <c r="BJ4163" t="str">
        <f t="shared" si="65"/>
        <v/>
      </c>
      <c r="BK4163">
        <f>COUNTIFS(AQ4163:BC4163,"C")+COUNTIFS(AQ4163:BC4163,"P")</f>
        <v>0</v>
      </c>
      <c r="BL4163">
        <f>COUNTIF(AC4163:AO4163,"**")</f>
        <v>0</v>
      </c>
      <c r="BM4163">
        <f>COUNTIF(AC4163:AO4163,"P")</f>
        <v>0</v>
      </c>
      <c r="BN4163">
        <f>COUNTIF(AC4163:AO4163,"C")</f>
        <v>0</v>
      </c>
    </row>
    <row r="4164" spans="1:66" x14ac:dyDescent="0.25">
      <c r="A4164">
        <v>7545</v>
      </c>
      <c r="B4164">
        <v>13</v>
      </c>
      <c r="C4164">
        <v>2</v>
      </c>
      <c r="D4164">
        <v>29</v>
      </c>
      <c r="E4164" t="s">
        <v>81</v>
      </c>
      <c r="F4164" t="s">
        <v>1412</v>
      </c>
      <c r="G4164">
        <v>38</v>
      </c>
      <c r="H4164" t="s">
        <v>60</v>
      </c>
      <c r="I4164" t="s">
        <v>65</v>
      </c>
      <c r="O4164" t="s">
        <v>62</v>
      </c>
      <c r="BE4164">
        <f>COUNTIF(J4164:BD4164,"**")</f>
        <v>1</v>
      </c>
      <c r="BF4164">
        <f>COUNTIF(J4164:BD4164,"*P*")</f>
        <v>1</v>
      </c>
      <c r="BG4164">
        <f>COUNTIF(J4164:BD4164,"*C*")</f>
        <v>0</v>
      </c>
      <c r="BH4164">
        <f>COUNTIF(AQ4164:BC4164, "C")</f>
        <v>0</v>
      </c>
      <c r="BI4164">
        <f>COUNTIF(AQ4164:BC4164, "P")</f>
        <v>0</v>
      </c>
      <c r="BJ4164" t="str">
        <f t="shared" si="65"/>
        <v/>
      </c>
      <c r="BK4164">
        <f>COUNTIFS(AQ4164:BC4164,"C")+COUNTIFS(AQ4164:BC4164,"P")</f>
        <v>0</v>
      </c>
      <c r="BL4164">
        <f>COUNTIF(AC4164:AO4164,"**")</f>
        <v>0</v>
      </c>
      <c r="BM4164">
        <f>COUNTIF(AC4164:AO4164,"P")</f>
        <v>0</v>
      </c>
      <c r="BN4164">
        <f>COUNTIF(AC4164:AO4164,"C")</f>
        <v>0</v>
      </c>
    </row>
    <row r="4165" spans="1:66" x14ac:dyDescent="0.25">
      <c r="A4165">
        <v>7611</v>
      </c>
      <c r="B4165">
        <v>13</v>
      </c>
      <c r="C4165">
        <v>3</v>
      </c>
      <c r="D4165">
        <v>29</v>
      </c>
      <c r="E4165" t="s">
        <v>81</v>
      </c>
      <c r="F4165" t="s">
        <v>1412</v>
      </c>
      <c r="G4165">
        <v>38</v>
      </c>
      <c r="H4165" t="s">
        <v>60</v>
      </c>
      <c r="I4165" t="s">
        <v>61</v>
      </c>
      <c r="Q4165" t="s">
        <v>62</v>
      </c>
      <c r="BD4165" t="s">
        <v>532</v>
      </c>
      <c r="BE4165">
        <f>COUNTIF(J4165:BD4165,"**")</f>
        <v>2</v>
      </c>
      <c r="BF4165">
        <f>COUNTIF(J4165:BD4165,"*P*")</f>
        <v>1</v>
      </c>
      <c r="BG4165">
        <f>COUNTIF(J4165:BD4165,"*C*")</f>
        <v>0</v>
      </c>
      <c r="BH4165">
        <f>COUNTIF(AQ4165:BC4165, "C")</f>
        <v>0</v>
      </c>
      <c r="BI4165">
        <f>COUNTIF(AQ4165:BC4165, "P")</f>
        <v>0</v>
      </c>
      <c r="BJ4165" t="str">
        <f t="shared" si="65"/>
        <v/>
      </c>
      <c r="BK4165">
        <f>COUNTIFS(AQ4165:BC4165,"C")+COUNTIFS(AQ4165:BC4165,"P")</f>
        <v>0</v>
      </c>
      <c r="BL4165">
        <f>COUNTIF(AC4165:AO4165,"**")</f>
        <v>0</v>
      </c>
      <c r="BM4165">
        <f>COUNTIF(AC4165:AO4165,"P")</f>
        <v>0</v>
      </c>
      <c r="BN4165">
        <f>COUNTIF(AC4165:AO4165,"C")</f>
        <v>0</v>
      </c>
    </row>
    <row r="4166" spans="1:66" x14ac:dyDescent="0.25">
      <c r="A4166">
        <v>7653</v>
      </c>
      <c r="B4166">
        <v>13</v>
      </c>
      <c r="C4166">
        <v>4</v>
      </c>
      <c r="D4166">
        <v>29</v>
      </c>
      <c r="E4166" t="s">
        <v>81</v>
      </c>
      <c r="F4166" t="s">
        <v>1412</v>
      </c>
      <c r="G4166">
        <v>38</v>
      </c>
      <c r="H4166" t="s">
        <v>60</v>
      </c>
      <c r="I4166" t="s">
        <v>65</v>
      </c>
      <c r="N4166" t="s">
        <v>62</v>
      </c>
      <c r="BE4166">
        <f>COUNTIF(J4166:BD4166,"**")</f>
        <v>1</v>
      </c>
      <c r="BF4166">
        <f>COUNTIF(J4166:BD4166,"*P*")</f>
        <v>1</v>
      </c>
      <c r="BG4166">
        <f>COUNTIF(J4166:BD4166,"*C*")</f>
        <v>0</v>
      </c>
      <c r="BH4166">
        <f>COUNTIF(AQ4166:BC4166, "C")</f>
        <v>0</v>
      </c>
      <c r="BI4166">
        <f>COUNTIF(AQ4166:BC4166, "P")</f>
        <v>0</v>
      </c>
      <c r="BJ4166" t="str">
        <f t="shared" si="65"/>
        <v/>
      </c>
      <c r="BK4166">
        <f>COUNTIFS(AQ4166:BC4166,"C")+COUNTIFS(AQ4166:BC4166,"P")</f>
        <v>0</v>
      </c>
      <c r="BL4166">
        <f>COUNTIF(AC4166:AO4166,"**")</f>
        <v>0</v>
      </c>
      <c r="BM4166">
        <f>COUNTIF(AC4166:AO4166,"P")</f>
        <v>0</v>
      </c>
      <c r="BN4166">
        <f>COUNTIF(AC4166:AO4166,"C")</f>
        <v>0</v>
      </c>
    </row>
    <row r="4167" spans="1:66" x14ac:dyDescent="0.25">
      <c r="A4167">
        <v>7920</v>
      </c>
      <c r="B4167">
        <v>13</v>
      </c>
      <c r="C4167">
        <v>8</v>
      </c>
      <c r="D4167">
        <v>29</v>
      </c>
      <c r="E4167" t="s">
        <v>81</v>
      </c>
      <c r="F4167" t="s">
        <v>2985</v>
      </c>
      <c r="G4167">
        <v>38</v>
      </c>
      <c r="H4167" t="s">
        <v>60</v>
      </c>
      <c r="I4167" t="s">
        <v>65</v>
      </c>
      <c r="AW4167" t="s">
        <v>62</v>
      </c>
      <c r="AZ4167" t="s">
        <v>62</v>
      </c>
      <c r="BE4167">
        <f>COUNTIF(J4167:BD4167,"**")</f>
        <v>2</v>
      </c>
      <c r="BF4167">
        <f>COUNTIF(J4167:BD4167,"*P*")</f>
        <v>2</v>
      </c>
      <c r="BG4167">
        <f>COUNTIF(J4167:BD4167,"*C*")</f>
        <v>0</v>
      </c>
      <c r="BH4167">
        <f>COUNTIF(AQ4167:BC4167, "C")</f>
        <v>0</v>
      </c>
      <c r="BI4167">
        <f>COUNTIF(AQ4167:BC4167, "P")</f>
        <v>2</v>
      </c>
      <c r="BJ4167" t="str">
        <f t="shared" si="65"/>
        <v>X</v>
      </c>
      <c r="BK4167">
        <f>COUNTIFS(AQ4167:BC4167,"C")+COUNTIFS(AQ4167:BC4167,"P")</f>
        <v>2</v>
      </c>
      <c r="BL4167">
        <f>COUNTIF(AC4167:AO4167,"**")</f>
        <v>0</v>
      </c>
      <c r="BM4167">
        <f>COUNTIF(AC4167:AO4167,"P")</f>
        <v>0</v>
      </c>
      <c r="BN4167">
        <f>COUNTIF(AC4167:AO4167,"C")</f>
        <v>0</v>
      </c>
    </row>
    <row r="4168" spans="1:66" x14ac:dyDescent="0.25">
      <c r="A4168">
        <v>10332</v>
      </c>
      <c r="B4168">
        <v>17</v>
      </c>
      <c r="C4168">
        <v>10</v>
      </c>
      <c r="D4168">
        <v>6</v>
      </c>
      <c r="E4168" t="s">
        <v>81</v>
      </c>
      <c r="F4168" t="s">
        <v>1746</v>
      </c>
      <c r="G4168">
        <v>38</v>
      </c>
      <c r="H4168" t="s">
        <v>60</v>
      </c>
      <c r="I4168" t="s">
        <v>97</v>
      </c>
      <c r="O4168" t="s">
        <v>62</v>
      </c>
      <c r="BE4168">
        <f>COUNTIF(J4168:BD4168,"**")</f>
        <v>1</v>
      </c>
      <c r="BF4168">
        <f>COUNTIF(J4168:BD4168,"*P*")</f>
        <v>1</v>
      </c>
      <c r="BG4168">
        <f>COUNTIF(J4168:BD4168,"*C*")</f>
        <v>0</v>
      </c>
      <c r="BH4168">
        <f>COUNTIF(AQ4168:BC4168, "C")</f>
        <v>0</v>
      </c>
      <c r="BI4168">
        <f>COUNTIF(AQ4168:BC4168, "P")</f>
        <v>0</v>
      </c>
      <c r="BJ4168" t="str">
        <f t="shared" si="65"/>
        <v/>
      </c>
      <c r="BK4168">
        <f>COUNTIFS(AQ4168:BC4168,"C")+COUNTIFS(AQ4168:BC4168,"P")</f>
        <v>0</v>
      </c>
      <c r="BL4168">
        <f>COUNTIF(AC4168:AO4168,"**")</f>
        <v>0</v>
      </c>
      <c r="BM4168">
        <f>COUNTIF(AC4168:AO4168,"P")</f>
        <v>0</v>
      </c>
      <c r="BN4168">
        <f>COUNTIF(AC4168:AO4168,"C")</f>
        <v>0</v>
      </c>
    </row>
    <row r="4169" spans="1:66" x14ac:dyDescent="0.25">
      <c r="A4169">
        <v>10802</v>
      </c>
      <c r="B4169">
        <v>18</v>
      </c>
      <c r="C4169">
        <v>6</v>
      </c>
      <c r="D4169">
        <v>5</v>
      </c>
      <c r="E4169" t="s">
        <v>81</v>
      </c>
      <c r="F4169" t="s">
        <v>2986</v>
      </c>
      <c r="G4169">
        <v>38</v>
      </c>
      <c r="H4169" t="s">
        <v>60</v>
      </c>
      <c r="I4169" t="s">
        <v>65</v>
      </c>
      <c r="O4169" t="s">
        <v>62</v>
      </c>
      <c r="BE4169">
        <f>COUNTIF(J4169:BD4169,"**")</f>
        <v>1</v>
      </c>
      <c r="BF4169">
        <f>COUNTIF(J4169:BD4169,"*P*")</f>
        <v>1</v>
      </c>
      <c r="BG4169">
        <f>COUNTIF(J4169:BD4169,"*C*")</f>
        <v>0</v>
      </c>
      <c r="BH4169">
        <f>COUNTIF(AQ4169:BC4169, "C")</f>
        <v>0</v>
      </c>
      <c r="BI4169">
        <f>COUNTIF(AQ4169:BC4169, "P")</f>
        <v>0</v>
      </c>
      <c r="BJ4169" t="str">
        <f t="shared" si="65"/>
        <v/>
      </c>
      <c r="BK4169">
        <f>COUNTIFS(AQ4169:BC4169,"C")+COUNTIFS(AQ4169:BC4169,"P")</f>
        <v>0</v>
      </c>
      <c r="BL4169">
        <f>COUNTIF(AC4169:AO4169,"**")</f>
        <v>0</v>
      </c>
      <c r="BM4169">
        <f>COUNTIF(AC4169:AO4169,"P")</f>
        <v>0</v>
      </c>
      <c r="BN4169">
        <f>COUNTIF(AC4169:AO4169,"C")</f>
        <v>0</v>
      </c>
    </row>
    <row r="4170" spans="1:66" x14ac:dyDescent="0.25">
      <c r="A4170">
        <v>11783</v>
      </c>
      <c r="B4170">
        <v>21</v>
      </c>
      <c r="C4170">
        <v>3</v>
      </c>
      <c r="D4170">
        <v>36</v>
      </c>
      <c r="E4170" t="s">
        <v>81</v>
      </c>
      <c r="F4170" t="s">
        <v>2987</v>
      </c>
      <c r="G4170">
        <v>38</v>
      </c>
      <c r="H4170" t="s">
        <v>64</v>
      </c>
      <c r="I4170" t="s">
        <v>65</v>
      </c>
      <c r="O4170" t="s">
        <v>62</v>
      </c>
      <c r="BE4170">
        <f>COUNTIF(J4170:BD4170,"**")</f>
        <v>1</v>
      </c>
      <c r="BF4170">
        <f>COUNTIF(J4170:BD4170,"*P*")</f>
        <v>1</v>
      </c>
      <c r="BG4170">
        <f>COUNTIF(J4170:BD4170,"*C*")</f>
        <v>0</v>
      </c>
      <c r="BH4170">
        <f>COUNTIF(AQ4170:BC4170, "C")</f>
        <v>0</v>
      </c>
      <c r="BI4170">
        <f>COUNTIF(AQ4170:BC4170, "P")</f>
        <v>0</v>
      </c>
      <c r="BJ4170" t="str">
        <f t="shared" si="65"/>
        <v/>
      </c>
      <c r="BK4170">
        <f>COUNTIFS(AQ4170:BC4170,"C")+COUNTIFS(AQ4170:BC4170,"P")</f>
        <v>0</v>
      </c>
      <c r="BL4170">
        <f>COUNTIF(AC4170:AO4170,"**")</f>
        <v>0</v>
      </c>
      <c r="BM4170">
        <f>COUNTIF(AC4170:AO4170,"P")</f>
        <v>0</v>
      </c>
      <c r="BN4170">
        <f>COUNTIF(AC4170:AO4170,"C")</f>
        <v>0</v>
      </c>
    </row>
    <row r="4171" spans="1:66" x14ac:dyDescent="0.25">
      <c r="A4171">
        <v>12101</v>
      </c>
      <c r="B4171">
        <v>21</v>
      </c>
      <c r="C4171">
        <v>11</v>
      </c>
      <c r="D4171">
        <v>36</v>
      </c>
      <c r="E4171" t="s">
        <v>81</v>
      </c>
      <c r="F4171" t="s">
        <v>1746</v>
      </c>
      <c r="G4171">
        <v>38</v>
      </c>
      <c r="H4171" t="s">
        <v>60</v>
      </c>
      <c r="I4171" t="s">
        <v>65</v>
      </c>
      <c r="O4171" t="s">
        <v>62</v>
      </c>
      <c r="BE4171">
        <f>COUNTIF(J4171:BD4171,"**")</f>
        <v>1</v>
      </c>
      <c r="BF4171">
        <f>COUNTIF(J4171:BD4171,"*P*")</f>
        <v>1</v>
      </c>
      <c r="BG4171">
        <f>COUNTIF(J4171:BD4171,"*C*")</f>
        <v>0</v>
      </c>
      <c r="BH4171">
        <f>COUNTIF(AQ4171:BC4171, "C")</f>
        <v>0</v>
      </c>
      <c r="BI4171">
        <f>COUNTIF(AQ4171:BC4171, "P")</f>
        <v>0</v>
      </c>
      <c r="BJ4171" t="str">
        <f t="shared" si="65"/>
        <v/>
      </c>
      <c r="BK4171">
        <f>COUNTIFS(AQ4171:BC4171,"C")+COUNTIFS(AQ4171:BC4171,"P")</f>
        <v>0</v>
      </c>
      <c r="BL4171">
        <f>COUNTIF(AC4171:AO4171,"**")</f>
        <v>0</v>
      </c>
      <c r="BM4171">
        <f>COUNTIF(AC4171:AO4171,"P")</f>
        <v>0</v>
      </c>
      <c r="BN4171">
        <f>COUNTIF(AC4171:AO4171,"C")</f>
        <v>0</v>
      </c>
    </row>
    <row r="4172" spans="1:66" x14ac:dyDescent="0.25">
      <c r="A4172">
        <v>67</v>
      </c>
      <c r="B4172">
        <v>1</v>
      </c>
      <c r="C4172">
        <v>2</v>
      </c>
      <c r="D4172">
        <v>46</v>
      </c>
      <c r="E4172" t="s">
        <v>140</v>
      </c>
      <c r="F4172" t="s">
        <v>2988</v>
      </c>
      <c r="G4172">
        <v>38</v>
      </c>
      <c r="H4172" t="s">
        <v>60</v>
      </c>
      <c r="I4172" t="s">
        <v>65</v>
      </c>
      <c r="O4172" t="s">
        <v>62</v>
      </c>
      <c r="AV4172" t="s">
        <v>62</v>
      </c>
      <c r="BE4172">
        <f>COUNTIF(J4172:BD4172,"**")</f>
        <v>2</v>
      </c>
      <c r="BF4172">
        <f>COUNTIF(J4172:BD4172,"*P*")</f>
        <v>2</v>
      </c>
      <c r="BG4172">
        <f>COUNTIF(J4172:BD4172,"*C*")</f>
        <v>0</v>
      </c>
      <c r="BH4172">
        <f>COUNTIF(AQ4172:BC4172, "C")</f>
        <v>0</v>
      </c>
      <c r="BI4172">
        <f>COUNTIF(AQ4172:BC4172, "P")</f>
        <v>1</v>
      </c>
      <c r="BJ4172" t="str">
        <f t="shared" si="65"/>
        <v>X</v>
      </c>
      <c r="BK4172">
        <f>COUNTIFS(AQ4172:BC4172,"C")+COUNTIFS(AQ4172:BC4172,"P")</f>
        <v>1</v>
      </c>
      <c r="BL4172">
        <f>COUNTIF(AC4172:AO4172,"**")</f>
        <v>0</v>
      </c>
      <c r="BM4172">
        <f>COUNTIF(AC4172:AO4172,"P")</f>
        <v>0</v>
      </c>
      <c r="BN4172">
        <f>COUNTIF(AC4172:AO4172,"C")</f>
        <v>0</v>
      </c>
    </row>
    <row r="4173" spans="1:66" x14ac:dyDescent="0.25">
      <c r="A4173">
        <v>179</v>
      </c>
      <c r="B4173">
        <v>1</v>
      </c>
      <c r="C4173">
        <v>8</v>
      </c>
      <c r="D4173">
        <v>46</v>
      </c>
      <c r="E4173" t="s">
        <v>140</v>
      </c>
      <c r="F4173" t="s">
        <v>2989</v>
      </c>
      <c r="G4173">
        <v>38</v>
      </c>
      <c r="H4173" t="s">
        <v>64</v>
      </c>
      <c r="I4173" t="s">
        <v>65</v>
      </c>
      <c r="O4173" t="s">
        <v>62</v>
      </c>
      <c r="BE4173">
        <f>COUNTIF(J4173:BD4173,"**")</f>
        <v>1</v>
      </c>
      <c r="BF4173">
        <f>COUNTIF(J4173:BD4173,"*P*")</f>
        <v>1</v>
      </c>
      <c r="BG4173">
        <f>COUNTIF(J4173:BD4173,"*C*")</f>
        <v>0</v>
      </c>
      <c r="BH4173">
        <f>COUNTIF(AQ4173:BC4173, "C")</f>
        <v>0</v>
      </c>
      <c r="BI4173">
        <f>COUNTIF(AQ4173:BC4173, "P")</f>
        <v>0</v>
      </c>
      <c r="BJ4173" t="str">
        <f t="shared" si="65"/>
        <v/>
      </c>
      <c r="BK4173">
        <f>COUNTIFS(AQ4173:BC4173,"C")+COUNTIFS(AQ4173:BC4173,"P")</f>
        <v>0</v>
      </c>
      <c r="BL4173">
        <f>COUNTIF(AC4173:AO4173,"**")</f>
        <v>0</v>
      </c>
      <c r="BM4173">
        <f>COUNTIF(AC4173:AO4173,"P")</f>
        <v>0</v>
      </c>
      <c r="BN4173">
        <f>COUNTIF(AC4173:AO4173,"C")</f>
        <v>0</v>
      </c>
    </row>
    <row r="4174" spans="1:66" x14ac:dyDescent="0.25">
      <c r="A4174">
        <v>198</v>
      </c>
      <c r="B4174">
        <v>1</v>
      </c>
      <c r="C4174">
        <v>8</v>
      </c>
      <c r="D4174">
        <v>17</v>
      </c>
      <c r="E4174" t="s">
        <v>140</v>
      </c>
      <c r="F4174" t="s">
        <v>171</v>
      </c>
      <c r="G4174">
        <v>38</v>
      </c>
      <c r="H4174" t="s">
        <v>60</v>
      </c>
      <c r="I4174" t="s">
        <v>65</v>
      </c>
      <c r="BC4174" t="s">
        <v>62</v>
      </c>
      <c r="BE4174">
        <f>COUNTIF(J4174:BD4174,"**")</f>
        <v>1</v>
      </c>
      <c r="BF4174">
        <f>COUNTIF(J4174:BD4174,"*P*")</f>
        <v>1</v>
      </c>
      <c r="BG4174">
        <f>COUNTIF(J4174:BD4174,"*C*")</f>
        <v>0</v>
      </c>
      <c r="BH4174">
        <f>COUNTIF(AQ4174:BC4174, "C")</f>
        <v>0</v>
      </c>
      <c r="BI4174">
        <f>COUNTIF(AQ4174:BC4174, "P")</f>
        <v>1</v>
      </c>
      <c r="BJ4174" t="str">
        <f t="shared" si="65"/>
        <v>X</v>
      </c>
      <c r="BK4174">
        <f>COUNTIFS(AQ4174:BC4174,"C")+COUNTIFS(AQ4174:BC4174,"P")</f>
        <v>1</v>
      </c>
      <c r="BL4174">
        <f>COUNTIF(AC4174:AO4174,"**")</f>
        <v>0</v>
      </c>
      <c r="BM4174">
        <f>COUNTIF(AC4174:AO4174,"P")</f>
        <v>0</v>
      </c>
      <c r="BN4174">
        <f>COUNTIF(AC4174:AO4174,"C")</f>
        <v>0</v>
      </c>
    </row>
    <row r="4175" spans="1:66" x14ac:dyDescent="0.25">
      <c r="A4175">
        <v>215</v>
      </c>
      <c r="B4175">
        <v>1</v>
      </c>
      <c r="C4175">
        <v>7</v>
      </c>
      <c r="D4175">
        <v>17</v>
      </c>
      <c r="E4175" t="s">
        <v>140</v>
      </c>
      <c r="F4175" t="s">
        <v>2990</v>
      </c>
      <c r="G4175">
        <v>38</v>
      </c>
      <c r="H4175" t="s">
        <v>64</v>
      </c>
      <c r="I4175" t="s">
        <v>65</v>
      </c>
      <c r="J4175" t="s">
        <v>62</v>
      </c>
      <c r="BE4175">
        <f>COUNTIF(J4175:BD4175,"**")</f>
        <v>1</v>
      </c>
      <c r="BF4175">
        <f>COUNTIF(J4175:BD4175,"*P*")</f>
        <v>1</v>
      </c>
      <c r="BG4175">
        <f>COUNTIF(J4175:BD4175,"*C*")</f>
        <v>0</v>
      </c>
      <c r="BH4175">
        <f>COUNTIF(AQ4175:BC4175, "C")</f>
        <v>0</v>
      </c>
      <c r="BI4175">
        <f>COUNTIF(AQ4175:BC4175, "P")</f>
        <v>0</v>
      </c>
      <c r="BJ4175" t="str">
        <f t="shared" si="65"/>
        <v/>
      </c>
      <c r="BK4175">
        <f>COUNTIFS(AQ4175:BC4175,"C")+COUNTIFS(AQ4175:BC4175,"P")</f>
        <v>0</v>
      </c>
      <c r="BL4175">
        <f>COUNTIF(AC4175:AO4175,"**")</f>
        <v>0</v>
      </c>
      <c r="BM4175">
        <f>COUNTIF(AC4175:AO4175,"P")</f>
        <v>0</v>
      </c>
      <c r="BN4175">
        <f>COUNTIF(AC4175:AO4175,"C")</f>
        <v>0</v>
      </c>
    </row>
    <row r="4176" spans="1:66" x14ac:dyDescent="0.25">
      <c r="A4176">
        <v>262</v>
      </c>
      <c r="B4176">
        <v>1</v>
      </c>
      <c r="C4176">
        <v>8</v>
      </c>
      <c r="D4176">
        <v>57</v>
      </c>
      <c r="E4176" t="s">
        <v>140</v>
      </c>
      <c r="F4176" t="s">
        <v>230</v>
      </c>
      <c r="G4176">
        <v>38</v>
      </c>
      <c r="H4176" t="s">
        <v>60</v>
      </c>
      <c r="I4176" t="s">
        <v>65</v>
      </c>
      <c r="J4176" t="s">
        <v>62</v>
      </c>
      <c r="K4176" t="s">
        <v>62</v>
      </c>
      <c r="W4176" t="s">
        <v>62</v>
      </c>
      <c r="BE4176">
        <f>COUNTIF(J4176:BD4176,"**")</f>
        <v>3</v>
      </c>
      <c r="BF4176">
        <f>COUNTIF(J4176:BD4176,"*P*")</f>
        <v>3</v>
      </c>
      <c r="BG4176">
        <f>COUNTIF(J4176:BD4176,"*C*")</f>
        <v>0</v>
      </c>
      <c r="BH4176">
        <f>COUNTIF(AQ4176:BC4176, "C")</f>
        <v>0</v>
      </c>
      <c r="BI4176">
        <f>COUNTIF(AQ4176:BC4176, "P")</f>
        <v>0</v>
      </c>
      <c r="BJ4176" t="str">
        <f t="shared" si="65"/>
        <v/>
      </c>
      <c r="BK4176">
        <f>COUNTIFS(AQ4176:BC4176,"C")+COUNTIFS(AQ4176:BC4176,"P")</f>
        <v>0</v>
      </c>
      <c r="BL4176">
        <f>COUNTIF(AC4176:AO4176,"**")</f>
        <v>0</v>
      </c>
      <c r="BM4176">
        <f>COUNTIF(AC4176:AO4176,"P")</f>
        <v>0</v>
      </c>
      <c r="BN4176">
        <f>COUNTIF(AC4176:AO4176,"C")</f>
        <v>0</v>
      </c>
    </row>
    <row r="4177" spans="1:66" x14ac:dyDescent="0.25">
      <c r="A4177">
        <v>293</v>
      </c>
      <c r="B4177">
        <v>1</v>
      </c>
      <c r="C4177">
        <v>9</v>
      </c>
      <c r="D4177">
        <v>17</v>
      </c>
      <c r="E4177" t="s">
        <v>140</v>
      </c>
      <c r="F4177" t="s">
        <v>2682</v>
      </c>
      <c r="G4177">
        <v>38</v>
      </c>
      <c r="H4177" t="s">
        <v>60</v>
      </c>
      <c r="I4177" t="s">
        <v>65</v>
      </c>
      <c r="K4177" t="s">
        <v>62</v>
      </c>
      <c r="N4177" t="s">
        <v>62</v>
      </c>
      <c r="BE4177">
        <f>COUNTIF(J4177:BD4177,"**")</f>
        <v>2</v>
      </c>
      <c r="BF4177">
        <f>COUNTIF(J4177:BD4177,"*P*")</f>
        <v>2</v>
      </c>
      <c r="BG4177">
        <f>COUNTIF(J4177:BD4177,"*C*")</f>
        <v>0</v>
      </c>
      <c r="BH4177">
        <f>COUNTIF(AQ4177:BC4177, "C")</f>
        <v>0</v>
      </c>
      <c r="BI4177">
        <f>COUNTIF(AQ4177:BC4177, "P")</f>
        <v>0</v>
      </c>
      <c r="BJ4177" t="str">
        <f t="shared" si="65"/>
        <v/>
      </c>
      <c r="BK4177">
        <f>COUNTIFS(AQ4177:BC4177,"C")+COUNTIFS(AQ4177:BC4177,"P")</f>
        <v>0</v>
      </c>
      <c r="BL4177">
        <f>COUNTIF(AC4177:AO4177,"**")</f>
        <v>0</v>
      </c>
      <c r="BM4177">
        <f>COUNTIF(AC4177:AO4177,"P")</f>
        <v>0</v>
      </c>
      <c r="BN4177">
        <f>COUNTIF(AC4177:AO4177,"C")</f>
        <v>0</v>
      </c>
    </row>
    <row r="4178" spans="1:66" x14ac:dyDescent="0.25">
      <c r="A4178">
        <v>734</v>
      </c>
      <c r="B4178">
        <v>4</v>
      </c>
      <c r="C4178">
        <v>2</v>
      </c>
      <c r="D4178">
        <v>10</v>
      </c>
      <c r="E4178" t="s">
        <v>140</v>
      </c>
      <c r="F4178" t="s">
        <v>149</v>
      </c>
      <c r="G4178">
        <v>38</v>
      </c>
      <c r="H4178" t="s">
        <v>60</v>
      </c>
      <c r="I4178" t="s">
        <v>61</v>
      </c>
      <c r="O4178" t="s">
        <v>62</v>
      </c>
      <c r="BE4178">
        <f>COUNTIF(J4178:BD4178,"**")</f>
        <v>1</v>
      </c>
      <c r="BF4178">
        <f>COUNTIF(J4178:BD4178,"*P*")</f>
        <v>1</v>
      </c>
      <c r="BG4178">
        <f>COUNTIF(J4178:BD4178,"*C*")</f>
        <v>0</v>
      </c>
      <c r="BH4178">
        <f>COUNTIF(AQ4178:BC4178, "C")</f>
        <v>0</v>
      </c>
      <c r="BI4178">
        <f>COUNTIF(AQ4178:BC4178, "P")</f>
        <v>0</v>
      </c>
      <c r="BJ4178" t="str">
        <f t="shared" si="65"/>
        <v/>
      </c>
      <c r="BK4178">
        <f>COUNTIFS(AQ4178:BC4178,"C")+COUNTIFS(AQ4178:BC4178,"P")</f>
        <v>0</v>
      </c>
      <c r="BL4178">
        <f>COUNTIF(AC4178:AO4178,"**")</f>
        <v>0</v>
      </c>
      <c r="BM4178">
        <f>COUNTIF(AC4178:AO4178,"P")</f>
        <v>0</v>
      </c>
      <c r="BN4178">
        <f>COUNTIF(AC4178:AO4178,"C")</f>
        <v>0</v>
      </c>
    </row>
    <row r="4179" spans="1:66" x14ac:dyDescent="0.25">
      <c r="A4179">
        <v>866</v>
      </c>
      <c r="B4179">
        <v>4</v>
      </c>
      <c r="C4179">
        <v>3</v>
      </c>
      <c r="D4179">
        <v>10</v>
      </c>
      <c r="E4179" t="s">
        <v>140</v>
      </c>
      <c r="F4179" t="s">
        <v>149</v>
      </c>
      <c r="G4179">
        <v>38</v>
      </c>
      <c r="H4179" t="s">
        <v>60</v>
      </c>
      <c r="I4179" t="s">
        <v>65</v>
      </c>
      <c r="O4179" t="s">
        <v>62</v>
      </c>
      <c r="BE4179">
        <f>COUNTIF(J4179:BD4179,"**")</f>
        <v>1</v>
      </c>
      <c r="BF4179">
        <f>COUNTIF(J4179:BD4179,"*P*")</f>
        <v>1</v>
      </c>
      <c r="BG4179">
        <f>COUNTIF(J4179:BD4179,"*C*")</f>
        <v>0</v>
      </c>
      <c r="BH4179">
        <f>COUNTIF(AQ4179:BC4179, "C")</f>
        <v>0</v>
      </c>
      <c r="BI4179">
        <f>COUNTIF(AQ4179:BC4179, "P")</f>
        <v>0</v>
      </c>
      <c r="BJ4179" t="str">
        <f t="shared" si="65"/>
        <v/>
      </c>
      <c r="BK4179">
        <f>COUNTIFS(AQ4179:BC4179,"C")+COUNTIFS(AQ4179:BC4179,"P")</f>
        <v>0</v>
      </c>
      <c r="BL4179">
        <f>COUNTIF(AC4179:AO4179,"**")</f>
        <v>0</v>
      </c>
      <c r="BM4179">
        <f>COUNTIF(AC4179:AO4179,"P")</f>
        <v>0</v>
      </c>
      <c r="BN4179">
        <f>COUNTIF(AC4179:AO4179,"C")</f>
        <v>0</v>
      </c>
    </row>
    <row r="4180" spans="1:66" x14ac:dyDescent="0.25">
      <c r="A4180">
        <v>888</v>
      </c>
      <c r="B4180">
        <v>4</v>
      </c>
      <c r="C4180">
        <v>3</v>
      </c>
      <c r="D4180">
        <v>16</v>
      </c>
      <c r="E4180" t="s">
        <v>140</v>
      </c>
      <c r="F4180" t="s">
        <v>2991</v>
      </c>
      <c r="G4180">
        <v>38</v>
      </c>
      <c r="H4180" t="s">
        <v>60</v>
      </c>
      <c r="I4180" t="s">
        <v>65</v>
      </c>
      <c r="K4180" t="s">
        <v>62</v>
      </c>
      <c r="AD4180" t="s">
        <v>62</v>
      </c>
      <c r="BE4180">
        <f>COUNTIF(J4180:BD4180,"**")</f>
        <v>2</v>
      </c>
      <c r="BF4180">
        <f>COUNTIF(J4180:BD4180,"*P*")</f>
        <v>2</v>
      </c>
      <c r="BG4180">
        <f>COUNTIF(J4180:BD4180,"*C*")</f>
        <v>0</v>
      </c>
      <c r="BH4180">
        <f>COUNTIF(AQ4180:BC4180, "C")</f>
        <v>0</v>
      </c>
      <c r="BI4180">
        <f>COUNTIF(AQ4180:BC4180, "P")</f>
        <v>0</v>
      </c>
      <c r="BJ4180" t="str">
        <f t="shared" si="65"/>
        <v/>
      </c>
      <c r="BK4180">
        <f>COUNTIFS(AQ4180:BC4180,"C")+COUNTIFS(AQ4180:BC4180,"P")</f>
        <v>0</v>
      </c>
      <c r="BL4180">
        <f>COUNTIF(AC4180:AO4180,"**")</f>
        <v>1</v>
      </c>
      <c r="BM4180">
        <f>COUNTIF(AC4180:AO4180,"P")</f>
        <v>1</v>
      </c>
      <c r="BN4180">
        <f>COUNTIF(AC4180:AO4180,"C")</f>
        <v>0</v>
      </c>
    </row>
    <row r="4181" spans="1:66" x14ac:dyDescent="0.25">
      <c r="A4181">
        <v>1076</v>
      </c>
      <c r="B4181">
        <v>4</v>
      </c>
      <c r="C4181">
        <v>6</v>
      </c>
      <c r="D4181">
        <v>16</v>
      </c>
      <c r="E4181" t="s">
        <v>140</v>
      </c>
      <c r="F4181" t="s">
        <v>2992</v>
      </c>
      <c r="G4181">
        <v>38</v>
      </c>
      <c r="H4181" t="s">
        <v>64</v>
      </c>
      <c r="I4181" t="s">
        <v>65</v>
      </c>
      <c r="T4181" t="s">
        <v>67</v>
      </c>
      <c r="AF4181" t="s">
        <v>62</v>
      </c>
      <c r="AG4181" t="s">
        <v>62</v>
      </c>
      <c r="AM4181" t="s">
        <v>62</v>
      </c>
      <c r="BD4181" t="s">
        <v>2993</v>
      </c>
      <c r="BE4181">
        <f>COUNTIF(J4181:BD4181,"**")</f>
        <v>5</v>
      </c>
      <c r="BF4181">
        <f>COUNTIF(J4181:BD4181,"*P*")</f>
        <v>4</v>
      </c>
      <c r="BG4181">
        <f>COUNTIF(J4181:BD4181,"*C*")</f>
        <v>2</v>
      </c>
      <c r="BH4181">
        <f>COUNTIF(AQ4181:BC4181, "C")</f>
        <v>0</v>
      </c>
      <c r="BI4181">
        <f>COUNTIF(AQ4181:BC4181, "P")</f>
        <v>0</v>
      </c>
      <c r="BJ4181" t="str">
        <f t="shared" si="65"/>
        <v/>
      </c>
      <c r="BK4181">
        <f>COUNTIFS(AQ4181:BC4181,"C")+COUNTIFS(AQ4181:BC4181,"P")</f>
        <v>0</v>
      </c>
      <c r="BL4181">
        <f>COUNTIF(AC4181:AO4181,"**")</f>
        <v>3</v>
      </c>
      <c r="BM4181">
        <f>COUNTIF(AC4181:AO4181,"P")</f>
        <v>3</v>
      </c>
      <c r="BN4181">
        <f>COUNTIF(AC4181:AO4181,"C")</f>
        <v>0</v>
      </c>
    </row>
    <row r="4182" spans="1:66" x14ac:dyDescent="0.25">
      <c r="A4182">
        <v>1655</v>
      </c>
      <c r="B4182">
        <v>4</v>
      </c>
      <c r="C4182">
        <v>11</v>
      </c>
      <c r="D4182">
        <v>10</v>
      </c>
      <c r="E4182" t="s">
        <v>140</v>
      </c>
      <c r="F4182" t="s">
        <v>149</v>
      </c>
      <c r="G4182">
        <v>38</v>
      </c>
      <c r="H4182" t="s">
        <v>60</v>
      </c>
      <c r="I4182" t="s">
        <v>65</v>
      </c>
      <c r="O4182" t="s">
        <v>62</v>
      </c>
      <c r="AV4182" t="s">
        <v>62</v>
      </c>
      <c r="BE4182">
        <f>COUNTIF(J4182:BD4182,"**")</f>
        <v>2</v>
      </c>
      <c r="BF4182">
        <f>COUNTIF(J4182:BD4182,"*P*")</f>
        <v>2</v>
      </c>
      <c r="BG4182">
        <f>COUNTIF(J4182:BD4182,"*C*")</f>
        <v>0</v>
      </c>
      <c r="BH4182">
        <f>COUNTIF(AQ4182:BC4182, "C")</f>
        <v>0</v>
      </c>
      <c r="BI4182">
        <f>COUNTIF(AQ4182:BC4182, "P")</f>
        <v>1</v>
      </c>
      <c r="BJ4182" t="str">
        <f t="shared" si="65"/>
        <v>X</v>
      </c>
      <c r="BK4182">
        <f>COUNTIFS(AQ4182:BC4182,"C")+COUNTIFS(AQ4182:BC4182,"P")</f>
        <v>1</v>
      </c>
      <c r="BL4182">
        <f>COUNTIF(AC4182:AO4182,"**")</f>
        <v>0</v>
      </c>
      <c r="BM4182">
        <f>COUNTIF(AC4182:AO4182,"P")</f>
        <v>0</v>
      </c>
      <c r="BN4182">
        <f>COUNTIF(AC4182:AO4182,"C")</f>
        <v>0</v>
      </c>
    </row>
    <row r="4183" spans="1:66" x14ac:dyDescent="0.25">
      <c r="A4183">
        <v>3159</v>
      </c>
      <c r="B4183">
        <v>6</v>
      </c>
      <c r="C4183">
        <v>10</v>
      </c>
      <c r="D4183">
        <v>52</v>
      </c>
      <c r="E4183" t="s">
        <v>140</v>
      </c>
      <c r="F4183" t="s">
        <v>126</v>
      </c>
      <c r="G4183">
        <v>38</v>
      </c>
      <c r="H4183" t="s">
        <v>60</v>
      </c>
      <c r="I4183" t="s">
        <v>65</v>
      </c>
      <c r="O4183" t="s">
        <v>62</v>
      </c>
      <c r="AK4183" t="s">
        <v>62</v>
      </c>
      <c r="AW4183" t="s">
        <v>62</v>
      </c>
      <c r="BE4183">
        <f>COUNTIF(J4183:BD4183,"**")</f>
        <v>3</v>
      </c>
      <c r="BF4183">
        <f>COUNTIF(J4183:BD4183,"*P*")</f>
        <v>3</v>
      </c>
      <c r="BG4183">
        <f>COUNTIF(J4183:BD4183,"*C*")</f>
        <v>0</v>
      </c>
      <c r="BH4183">
        <f>COUNTIF(AQ4183:BC4183, "C")</f>
        <v>0</v>
      </c>
      <c r="BI4183">
        <f>COUNTIF(AQ4183:BC4183, "P")</f>
        <v>1</v>
      </c>
      <c r="BJ4183" t="str">
        <f t="shared" si="65"/>
        <v>X</v>
      </c>
      <c r="BK4183">
        <f>COUNTIFS(AQ4183:BC4183,"C")+COUNTIFS(AQ4183:BC4183,"P")</f>
        <v>1</v>
      </c>
      <c r="BL4183">
        <f>COUNTIF(AC4183:AO4183,"**")</f>
        <v>1</v>
      </c>
      <c r="BM4183">
        <f>COUNTIF(AC4183:AO4183,"P")</f>
        <v>1</v>
      </c>
      <c r="BN4183">
        <f>COUNTIF(AC4183:AO4183,"C")</f>
        <v>0</v>
      </c>
    </row>
    <row r="4184" spans="1:66" x14ac:dyDescent="0.25">
      <c r="A4184">
        <v>3245</v>
      </c>
      <c r="B4184">
        <v>6</v>
      </c>
      <c r="C4184">
        <v>11</v>
      </c>
      <c r="D4184">
        <v>52</v>
      </c>
      <c r="E4184" t="s">
        <v>140</v>
      </c>
      <c r="F4184" t="s">
        <v>126</v>
      </c>
      <c r="G4184">
        <v>38</v>
      </c>
      <c r="H4184" t="s">
        <v>60</v>
      </c>
      <c r="I4184" t="s">
        <v>65</v>
      </c>
      <c r="O4184" t="s">
        <v>62</v>
      </c>
      <c r="BE4184">
        <f>COUNTIF(J4184:BD4184,"**")</f>
        <v>1</v>
      </c>
      <c r="BF4184">
        <f>COUNTIF(J4184:BD4184,"*P*")</f>
        <v>1</v>
      </c>
      <c r="BG4184">
        <f>COUNTIF(J4184:BD4184,"*C*")</f>
        <v>0</v>
      </c>
      <c r="BH4184">
        <f>COUNTIF(AQ4184:BC4184, "C")</f>
        <v>0</v>
      </c>
      <c r="BI4184">
        <f>COUNTIF(AQ4184:BC4184, "P")</f>
        <v>0</v>
      </c>
      <c r="BJ4184" t="str">
        <f t="shared" si="65"/>
        <v/>
      </c>
      <c r="BK4184">
        <f>COUNTIFS(AQ4184:BC4184,"C")+COUNTIFS(AQ4184:BC4184,"P")</f>
        <v>0</v>
      </c>
      <c r="BL4184">
        <f>COUNTIF(AC4184:AO4184,"**")</f>
        <v>0</v>
      </c>
      <c r="BM4184">
        <f>COUNTIF(AC4184:AO4184,"P")</f>
        <v>0</v>
      </c>
      <c r="BN4184">
        <f>COUNTIF(AC4184:AO4184,"C")</f>
        <v>0</v>
      </c>
    </row>
    <row r="4185" spans="1:66" x14ac:dyDescent="0.25">
      <c r="A4185">
        <v>3341</v>
      </c>
      <c r="B4185">
        <v>6</v>
      </c>
      <c r="C4185">
        <v>12</v>
      </c>
      <c r="D4185">
        <v>52</v>
      </c>
      <c r="E4185" t="s">
        <v>140</v>
      </c>
      <c r="F4185" t="s">
        <v>149</v>
      </c>
      <c r="G4185">
        <v>38</v>
      </c>
      <c r="H4185" t="s">
        <v>60</v>
      </c>
      <c r="I4185" t="s">
        <v>65</v>
      </c>
      <c r="O4185" t="s">
        <v>62</v>
      </c>
      <c r="BE4185">
        <f>COUNTIF(J4185:BD4185,"**")</f>
        <v>1</v>
      </c>
      <c r="BF4185">
        <f>COUNTIF(J4185:BD4185,"*P*")</f>
        <v>1</v>
      </c>
      <c r="BG4185">
        <f>COUNTIF(J4185:BD4185,"*C*")</f>
        <v>0</v>
      </c>
      <c r="BH4185">
        <f>COUNTIF(AQ4185:BC4185, "C")</f>
        <v>0</v>
      </c>
      <c r="BI4185">
        <f>COUNTIF(AQ4185:BC4185, "P")</f>
        <v>0</v>
      </c>
      <c r="BJ4185" t="str">
        <f t="shared" si="65"/>
        <v/>
      </c>
      <c r="BK4185">
        <f>COUNTIFS(AQ4185:BC4185,"C")+COUNTIFS(AQ4185:BC4185,"P")</f>
        <v>0</v>
      </c>
      <c r="BL4185">
        <f>COUNTIF(AC4185:AO4185,"**")</f>
        <v>0</v>
      </c>
      <c r="BM4185">
        <f>COUNTIF(AC4185:AO4185,"P")</f>
        <v>0</v>
      </c>
      <c r="BN4185">
        <f>COUNTIF(AC4185:AO4185,"C")</f>
        <v>0</v>
      </c>
    </row>
    <row r="4186" spans="1:66" x14ac:dyDescent="0.25">
      <c r="A4186">
        <v>3591</v>
      </c>
      <c r="B4186">
        <v>7</v>
      </c>
      <c r="C4186">
        <v>8</v>
      </c>
      <c r="D4186">
        <v>64</v>
      </c>
      <c r="E4186" t="s">
        <v>140</v>
      </c>
      <c r="F4186" t="s">
        <v>284</v>
      </c>
      <c r="G4186">
        <v>38</v>
      </c>
      <c r="H4186" t="s">
        <v>60</v>
      </c>
      <c r="I4186" t="s">
        <v>65</v>
      </c>
      <c r="J4186" t="s">
        <v>62</v>
      </c>
      <c r="BE4186">
        <f>COUNTIF(J4186:BD4186,"**")</f>
        <v>1</v>
      </c>
      <c r="BF4186">
        <f>COUNTIF(J4186:BD4186,"*P*")</f>
        <v>1</v>
      </c>
      <c r="BG4186">
        <f>COUNTIF(J4186:BD4186,"*C*")</f>
        <v>0</v>
      </c>
      <c r="BH4186">
        <f>COUNTIF(AQ4186:BC4186, "C")</f>
        <v>0</v>
      </c>
      <c r="BI4186">
        <f>COUNTIF(AQ4186:BC4186, "P")</f>
        <v>0</v>
      </c>
      <c r="BJ4186" t="str">
        <f t="shared" si="65"/>
        <v/>
      </c>
      <c r="BK4186">
        <f>COUNTIFS(AQ4186:BC4186,"C")+COUNTIFS(AQ4186:BC4186,"P")</f>
        <v>0</v>
      </c>
      <c r="BL4186">
        <f>COUNTIF(AC4186:AO4186,"**")</f>
        <v>0</v>
      </c>
      <c r="BM4186">
        <f>COUNTIF(AC4186:AO4186,"P")</f>
        <v>0</v>
      </c>
      <c r="BN4186">
        <f>COUNTIF(AC4186:AO4186,"C")</f>
        <v>0</v>
      </c>
    </row>
    <row r="4187" spans="1:66" x14ac:dyDescent="0.25">
      <c r="A4187">
        <v>3700</v>
      </c>
      <c r="B4187">
        <v>7</v>
      </c>
      <c r="C4187">
        <v>11</v>
      </c>
      <c r="D4187">
        <v>64</v>
      </c>
      <c r="E4187" t="s">
        <v>140</v>
      </c>
      <c r="F4187" t="s">
        <v>2994</v>
      </c>
      <c r="G4187">
        <v>38</v>
      </c>
      <c r="H4187" t="s">
        <v>64</v>
      </c>
      <c r="I4187" t="s">
        <v>65</v>
      </c>
      <c r="AD4187" t="s">
        <v>67</v>
      </c>
      <c r="AZ4187" t="s">
        <v>67</v>
      </c>
      <c r="BE4187">
        <f>COUNTIF(J4187:BD4187,"**")</f>
        <v>2</v>
      </c>
      <c r="BF4187">
        <f>COUNTIF(J4187:BD4187,"*P*")</f>
        <v>0</v>
      </c>
      <c r="BG4187">
        <f>COUNTIF(J4187:BD4187,"*C*")</f>
        <v>2</v>
      </c>
      <c r="BH4187">
        <f>COUNTIF(AQ4187:BC4187, "C")</f>
        <v>1</v>
      </c>
      <c r="BI4187">
        <f>COUNTIF(AQ4187:BC4187, "P")</f>
        <v>0</v>
      </c>
      <c r="BJ4187" t="str">
        <f t="shared" si="65"/>
        <v/>
      </c>
      <c r="BK4187">
        <f>COUNTIFS(AQ4187:BC4187,"C")+COUNTIFS(AQ4187:BC4187,"P")</f>
        <v>1</v>
      </c>
      <c r="BL4187">
        <f>COUNTIF(AC4187:AO4187,"**")</f>
        <v>1</v>
      </c>
      <c r="BM4187">
        <f>COUNTIF(AC4187:AO4187,"P")</f>
        <v>0</v>
      </c>
      <c r="BN4187">
        <f>COUNTIF(AC4187:AO4187,"C")</f>
        <v>1</v>
      </c>
    </row>
    <row r="4188" spans="1:66" x14ac:dyDescent="0.25">
      <c r="A4188">
        <v>5204</v>
      </c>
      <c r="B4188">
        <v>10</v>
      </c>
      <c r="C4188">
        <v>3</v>
      </c>
      <c r="D4188">
        <v>53</v>
      </c>
      <c r="E4188" t="s">
        <v>140</v>
      </c>
      <c r="F4188" t="s">
        <v>126</v>
      </c>
      <c r="G4188">
        <v>38</v>
      </c>
      <c r="H4188" t="s">
        <v>60</v>
      </c>
      <c r="I4188" t="s">
        <v>61</v>
      </c>
      <c r="BC4188" t="s">
        <v>62</v>
      </c>
      <c r="BE4188">
        <f>COUNTIF(J4188:BD4188,"**")</f>
        <v>1</v>
      </c>
      <c r="BF4188">
        <f>COUNTIF(J4188:BD4188,"*P*")</f>
        <v>1</v>
      </c>
      <c r="BG4188">
        <f>COUNTIF(J4188:BD4188,"*C*")</f>
        <v>0</v>
      </c>
      <c r="BH4188">
        <f>COUNTIF(AQ4188:BC4188, "C")</f>
        <v>0</v>
      </c>
      <c r="BI4188">
        <f>COUNTIF(AQ4188:BC4188, "P")</f>
        <v>1</v>
      </c>
      <c r="BJ4188" t="str">
        <f t="shared" si="65"/>
        <v>X</v>
      </c>
      <c r="BK4188">
        <f>COUNTIFS(AQ4188:BC4188,"C")+COUNTIFS(AQ4188:BC4188,"P")</f>
        <v>1</v>
      </c>
      <c r="BL4188">
        <f>COUNTIF(AC4188:AO4188,"**")</f>
        <v>0</v>
      </c>
      <c r="BM4188">
        <f>COUNTIF(AC4188:AO4188,"P")</f>
        <v>0</v>
      </c>
      <c r="BN4188">
        <f>COUNTIF(AC4188:AO4188,"C")</f>
        <v>0</v>
      </c>
    </row>
    <row r="4189" spans="1:66" x14ac:dyDescent="0.25">
      <c r="A4189">
        <v>5282</v>
      </c>
      <c r="B4189">
        <v>10</v>
      </c>
      <c r="C4189">
        <v>3</v>
      </c>
      <c r="D4189">
        <v>28</v>
      </c>
      <c r="E4189" t="s">
        <v>140</v>
      </c>
      <c r="F4189" t="s">
        <v>2995</v>
      </c>
      <c r="G4189">
        <v>38</v>
      </c>
      <c r="H4189" t="s">
        <v>60</v>
      </c>
      <c r="I4189" t="s">
        <v>65</v>
      </c>
      <c r="N4189" t="s">
        <v>62</v>
      </c>
      <c r="AD4189" t="s">
        <v>67</v>
      </c>
      <c r="AK4189" t="s">
        <v>67</v>
      </c>
      <c r="BE4189">
        <f>COUNTIF(J4189:BD4189,"**")</f>
        <v>3</v>
      </c>
      <c r="BF4189">
        <f>COUNTIF(J4189:BD4189,"*P*")</f>
        <v>1</v>
      </c>
      <c r="BG4189">
        <f>COUNTIF(J4189:BD4189,"*C*")</f>
        <v>2</v>
      </c>
      <c r="BH4189">
        <f>COUNTIF(AQ4189:BC4189, "C")</f>
        <v>0</v>
      </c>
      <c r="BI4189">
        <f>COUNTIF(AQ4189:BC4189, "P")</f>
        <v>0</v>
      </c>
      <c r="BJ4189" t="str">
        <f t="shared" si="65"/>
        <v/>
      </c>
      <c r="BK4189">
        <f>COUNTIFS(AQ4189:BC4189,"C")+COUNTIFS(AQ4189:BC4189,"P")</f>
        <v>0</v>
      </c>
      <c r="BL4189">
        <f>COUNTIF(AC4189:AO4189,"**")</f>
        <v>2</v>
      </c>
      <c r="BM4189">
        <f>COUNTIF(AC4189:AO4189,"P")</f>
        <v>0</v>
      </c>
      <c r="BN4189">
        <f>COUNTIF(AC4189:AO4189,"C")</f>
        <v>2</v>
      </c>
    </row>
    <row r="4190" spans="1:66" x14ac:dyDescent="0.25">
      <c r="A4190">
        <v>5519</v>
      </c>
      <c r="B4190">
        <v>10</v>
      </c>
      <c r="C4190">
        <v>10</v>
      </c>
      <c r="D4190">
        <v>28</v>
      </c>
      <c r="E4190" t="s">
        <v>140</v>
      </c>
      <c r="F4190" t="s">
        <v>126</v>
      </c>
      <c r="G4190">
        <v>38</v>
      </c>
      <c r="H4190" t="s">
        <v>60</v>
      </c>
      <c r="I4190" t="s">
        <v>61</v>
      </c>
      <c r="K4190" t="s">
        <v>62</v>
      </c>
      <c r="O4190" t="s">
        <v>62</v>
      </c>
      <c r="BE4190">
        <f>COUNTIF(J4190:BD4190,"**")</f>
        <v>2</v>
      </c>
      <c r="BF4190">
        <f>COUNTIF(J4190:BD4190,"*P*")</f>
        <v>2</v>
      </c>
      <c r="BG4190">
        <f>COUNTIF(J4190:BD4190,"*C*")</f>
        <v>0</v>
      </c>
      <c r="BH4190">
        <f>COUNTIF(AQ4190:BC4190, "C")</f>
        <v>0</v>
      </c>
      <c r="BI4190">
        <f>COUNTIF(AQ4190:BC4190, "P")</f>
        <v>0</v>
      </c>
      <c r="BJ4190" t="str">
        <f t="shared" si="65"/>
        <v/>
      </c>
      <c r="BK4190">
        <f>COUNTIFS(AQ4190:BC4190,"C")+COUNTIFS(AQ4190:BC4190,"P")</f>
        <v>0</v>
      </c>
      <c r="BL4190">
        <f>COUNTIF(AC4190:AO4190,"**")</f>
        <v>0</v>
      </c>
      <c r="BM4190">
        <f>COUNTIF(AC4190:AO4190,"P")</f>
        <v>0</v>
      </c>
      <c r="BN4190">
        <f>COUNTIF(AC4190:AO4190,"C")</f>
        <v>0</v>
      </c>
    </row>
    <row r="4191" spans="1:66" x14ac:dyDescent="0.25">
      <c r="A4191">
        <v>5878</v>
      </c>
      <c r="B4191">
        <v>11</v>
      </c>
      <c r="C4191">
        <v>3</v>
      </c>
      <c r="D4191">
        <v>13</v>
      </c>
      <c r="E4191" t="s">
        <v>140</v>
      </c>
      <c r="F4191" t="s">
        <v>2996</v>
      </c>
      <c r="G4191">
        <v>38</v>
      </c>
      <c r="H4191" t="s">
        <v>60</v>
      </c>
      <c r="I4191" t="s">
        <v>65</v>
      </c>
      <c r="O4191" t="s">
        <v>62</v>
      </c>
      <c r="AE4191" t="s">
        <v>62</v>
      </c>
      <c r="AK4191" t="s">
        <v>62</v>
      </c>
      <c r="BC4191" t="s">
        <v>62</v>
      </c>
      <c r="BE4191">
        <f>COUNTIF(J4191:BD4191,"**")</f>
        <v>4</v>
      </c>
      <c r="BF4191">
        <f>COUNTIF(J4191:BD4191,"*P*")</f>
        <v>4</v>
      </c>
      <c r="BG4191">
        <f>COUNTIF(J4191:BD4191,"*C*")</f>
        <v>0</v>
      </c>
      <c r="BH4191">
        <f>COUNTIF(AQ4191:BC4191, "C")</f>
        <v>0</v>
      </c>
      <c r="BI4191">
        <f>COUNTIF(AQ4191:BC4191, "P")</f>
        <v>1</v>
      </c>
      <c r="BJ4191" t="str">
        <f t="shared" si="65"/>
        <v>X</v>
      </c>
      <c r="BK4191">
        <f>COUNTIFS(AQ4191:BC4191,"C")+COUNTIFS(AQ4191:BC4191,"P")</f>
        <v>1</v>
      </c>
      <c r="BL4191">
        <f>COUNTIF(AC4191:AO4191,"**")</f>
        <v>2</v>
      </c>
      <c r="BM4191">
        <f>COUNTIF(AC4191:AO4191,"P")</f>
        <v>2</v>
      </c>
      <c r="BN4191">
        <f>COUNTIF(AC4191:AO4191,"C")</f>
        <v>0</v>
      </c>
    </row>
    <row r="4192" spans="1:66" x14ac:dyDescent="0.25">
      <c r="A4192">
        <v>5939</v>
      </c>
      <c r="B4192">
        <v>11</v>
      </c>
      <c r="C4192">
        <v>3</v>
      </c>
      <c r="D4192">
        <v>13</v>
      </c>
      <c r="E4192" t="s">
        <v>140</v>
      </c>
      <c r="F4192" t="s">
        <v>126</v>
      </c>
      <c r="G4192">
        <v>38</v>
      </c>
      <c r="H4192" t="s">
        <v>60</v>
      </c>
      <c r="I4192" t="s">
        <v>65</v>
      </c>
      <c r="O4192" t="s">
        <v>62</v>
      </c>
      <c r="AD4192" t="s">
        <v>62</v>
      </c>
      <c r="BC4192" t="s">
        <v>62</v>
      </c>
      <c r="BE4192">
        <f>COUNTIF(J4192:BD4192,"**")</f>
        <v>3</v>
      </c>
      <c r="BF4192">
        <f>COUNTIF(J4192:BD4192,"*P*")</f>
        <v>3</v>
      </c>
      <c r="BG4192">
        <f>COUNTIF(J4192:BD4192,"*C*")</f>
        <v>0</v>
      </c>
      <c r="BH4192">
        <f>COUNTIF(AQ4192:BC4192, "C")</f>
        <v>0</v>
      </c>
      <c r="BI4192">
        <f>COUNTIF(AQ4192:BC4192, "P")</f>
        <v>1</v>
      </c>
      <c r="BJ4192" t="str">
        <f t="shared" si="65"/>
        <v>X</v>
      </c>
      <c r="BK4192">
        <f>COUNTIFS(AQ4192:BC4192,"C")+COUNTIFS(AQ4192:BC4192,"P")</f>
        <v>1</v>
      </c>
      <c r="BL4192">
        <f>COUNTIF(AC4192:AO4192,"**")</f>
        <v>1</v>
      </c>
      <c r="BM4192">
        <f>COUNTIF(AC4192:AO4192,"P")</f>
        <v>1</v>
      </c>
      <c r="BN4192">
        <f>COUNTIF(AC4192:AO4192,"C")</f>
        <v>0</v>
      </c>
    </row>
    <row r="4193" spans="1:66" x14ac:dyDescent="0.25">
      <c r="A4193">
        <v>6006</v>
      </c>
      <c r="B4193">
        <v>11</v>
      </c>
      <c r="C4193">
        <v>4</v>
      </c>
      <c r="D4193">
        <v>13</v>
      </c>
      <c r="E4193" t="s">
        <v>140</v>
      </c>
      <c r="F4193" t="s">
        <v>2997</v>
      </c>
      <c r="G4193">
        <v>38</v>
      </c>
      <c r="H4193" t="s">
        <v>60</v>
      </c>
      <c r="I4193" t="s">
        <v>61</v>
      </c>
      <c r="O4193" t="s">
        <v>62</v>
      </c>
      <c r="T4193" t="s">
        <v>67</v>
      </c>
      <c r="BE4193">
        <f>COUNTIF(J4193:BD4193,"**")</f>
        <v>2</v>
      </c>
      <c r="BF4193">
        <f>COUNTIF(J4193:BD4193,"*P*")</f>
        <v>1</v>
      </c>
      <c r="BG4193">
        <f>COUNTIF(J4193:BD4193,"*C*")</f>
        <v>1</v>
      </c>
      <c r="BH4193">
        <f>COUNTIF(AQ4193:BC4193, "C")</f>
        <v>0</v>
      </c>
      <c r="BI4193">
        <f>COUNTIF(AQ4193:BC4193, "P")</f>
        <v>0</v>
      </c>
      <c r="BJ4193" t="str">
        <f t="shared" si="65"/>
        <v/>
      </c>
      <c r="BK4193">
        <f>COUNTIFS(AQ4193:BC4193,"C")+COUNTIFS(AQ4193:BC4193,"P")</f>
        <v>0</v>
      </c>
      <c r="BL4193">
        <f>COUNTIF(AC4193:AO4193,"**")</f>
        <v>0</v>
      </c>
      <c r="BM4193">
        <f>COUNTIF(AC4193:AO4193,"P")</f>
        <v>0</v>
      </c>
      <c r="BN4193">
        <f>COUNTIF(AC4193:AO4193,"C")</f>
        <v>0</v>
      </c>
    </row>
    <row r="4194" spans="1:66" x14ac:dyDescent="0.25">
      <c r="A4194">
        <v>6096</v>
      </c>
      <c r="B4194">
        <v>11</v>
      </c>
      <c r="C4194">
        <v>5</v>
      </c>
      <c r="D4194">
        <v>13</v>
      </c>
      <c r="E4194" t="s">
        <v>140</v>
      </c>
      <c r="F4194" t="s">
        <v>149</v>
      </c>
      <c r="G4194">
        <v>38</v>
      </c>
      <c r="H4194" t="s">
        <v>60</v>
      </c>
      <c r="I4194" t="s">
        <v>65</v>
      </c>
      <c r="N4194" t="s">
        <v>62</v>
      </c>
      <c r="AE4194" t="s">
        <v>62</v>
      </c>
      <c r="BE4194">
        <f>COUNTIF(J4194:BD4194,"**")</f>
        <v>2</v>
      </c>
      <c r="BF4194">
        <f>COUNTIF(J4194:BD4194,"*P*")</f>
        <v>2</v>
      </c>
      <c r="BG4194">
        <f>COUNTIF(J4194:BD4194,"*C*")</f>
        <v>0</v>
      </c>
      <c r="BH4194">
        <f>COUNTIF(AQ4194:BC4194, "C")</f>
        <v>0</v>
      </c>
      <c r="BI4194">
        <f>COUNTIF(AQ4194:BC4194, "P")</f>
        <v>0</v>
      </c>
      <c r="BJ4194" t="str">
        <f t="shared" si="65"/>
        <v/>
      </c>
      <c r="BK4194">
        <f>COUNTIFS(AQ4194:BC4194,"C")+COUNTIFS(AQ4194:BC4194,"P")</f>
        <v>0</v>
      </c>
      <c r="BL4194">
        <f>COUNTIF(AC4194:AO4194,"**")</f>
        <v>1</v>
      </c>
      <c r="BM4194">
        <f>COUNTIF(AC4194:AO4194,"P")</f>
        <v>1</v>
      </c>
      <c r="BN4194">
        <f>COUNTIF(AC4194:AO4194,"C")</f>
        <v>0</v>
      </c>
    </row>
    <row r="4195" spans="1:66" x14ac:dyDescent="0.25">
      <c r="A4195">
        <v>6857</v>
      </c>
      <c r="B4195">
        <v>11</v>
      </c>
      <c r="C4195">
        <v>12</v>
      </c>
      <c r="D4195">
        <v>13</v>
      </c>
      <c r="E4195" t="s">
        <v>140</v>
      </c>
      <c r="F4195" t="s">
        <v>2998</v>
      </c>
      <c r="G4195">
        <v>38</v>
      </c>
      <c r="H4195" t="s">
        <v>60</v>
      </c>
      <c r="I4195" t="s">
        <v>65</v>
      </c>
      <c r="K4195" t="s">
        <v>62</v>
      </c>
      <c r="BE4195">
        <f>COUNTIF(J4195:BD4195,"**")</f>
        <v>1</v>
      </c>
      <c r="BF4195">
        <f>COUNTIF(J4195:BD4195,"*P*")</f>
        <v>1</v>
      </c>
      <c r="BG4195">
        <f>COUNTIF(J4195:BD4195,"*C*")</f>
        <v>0</v>
      </c>
      <c r="BH4195">
        <f>COUNTIF(AQ4195:BC4195, "C")</f>
        <v>0</v>
      </c>
      <c r="BI4195">
        <f>COUNTIF(AQ4195:BC4195, "P")</f>
        <v>0</v>
      </c>
      <c r="BJ4195" t="str">
        <f t="shared" si="65"/>
        <v/>
      </c>
      <c r="BK4195">
        <f>COUNTIFS(AQ4195:BC4195,"C")+COUNTIFS(AQ4195:BC4195,"P")</f>
        <v>0</v>
      </c>
      <c r="BL4195">
        <f>COUNTIF(AC4195:AO4195,"**")</f>
        <v>0</v>
      </c>
      <c r="BM4195">
        <f>COUNTIF(AC4195:AO4195,"P")</f>
        <v>0</v>
      </c>
      <c r="BN4195">
        <f>COUNTIF(AC4195:AO4195,"C")</f>
        <v>0</v>
      </c>
    </row>
    <row r="4196" spans="1:66" x14ac:dyDescent="0.25">
      <c r="A4196">
        <v>7480</v>
      </c>
      <c r="B4196">
        <v>13</v>
      </c>
      <c r="C4196">
        <v>1</v>
      </c>
      <c r="D4196">
        <v>29</v>
      </c>
      <c r="E4196" t="s">
        <v>140</v>
      </c>
      <c r="F4196" t="s">
        <v>2999</v>
      </c>
      <c r="G4196">
        <v>38</v>
      </c>
      <c r="H4196" t="s">
        <v>64</v>
      </c>
      <c r="I4196" t="s">
        <v>61</v>
      </c>
      <c r="O4196" t="s">
        <v>67</v>
      </c>
      <c r="AD4196" t="s">
        <v>67</v>
      </c>
      <c r="AY4196" t="s">
        <v>67</v>
      </c>
      <c r="BE4196">
        <f>COUNTIF(J4196:BD4196,"**")</f>
        <v>3</v>
      </c>
      <c r="BF4196">
        <f>COUNTIF(J4196:BD4196,"*P*")</f>
        <v>0</v>
      </c>
      <c r="BG4196">
        <f>COUNTIF(J4196:BD4196,"*C*")</f>
        <v>3</v>
      </c>
      <c r="BH4196">
        <f>COUNTIF(AQ4196:BC4196, "C")</f>
        <v>1</v>
      </c>
      <c r="BI4196">
        <f>COUNTIF(AQ4196:BC4196, "P")</f>
        <v>0</v>
      </c>
      <c r="BJ4196" t="str">
        <f t="shared" si="65"/>
        <v/>
      </c>
      <c r="BK4196">
        <f>COUNTIFS(AQ4196:BC4196,"C")+COUNTIFS(AQ4196:BC4196,"P")</f>
        <v>1</v>
      </c>
      <c r="BL4196">
        <f>COUNTIF(AC4196:AO4196,"**")</f>
        <v>1</v>
      </c>
      <c r="BM4196">
        <f>COUNTIF(AC4196:AO4196,"P")</f>
        <v>0</v>
      </c>
      <c r="BN4196">
        <f>COUNTIF(AC4196:AO4196,"C")</f>
        <v>1</v>
      </c>
    </row>
    <row r="4197" spans="1:66" x14ac:dyDescent="0.25">
      <c r="A4197">
        <v>8203</v>
      </c>
      <c r="B4197">
        <v>14</v>
      </c>
      <c r="C4197">
        <v>4</v>
      </c>
      <c r="D4197">
        <v>32</v>
      </c>
      <c r="E4197" t="s">
        <v>140</v>
      </c>
      <c r="F4197" t="s">
        <v>201</v>
      </c>
      <c r="G4197">
        <v>38</v>
      </c>
      <c r="H4197" t="s">
        <v>60</v>
      </c>
      <c r="I4197" t="s">
        <v>65</v>
      </c>
      <c r="O4197" t="s">
        <v>62</v>
      </c>
      <c r="BE4197">
        <f>COUNTIF(J4197:BD4197,"**")</f>
        <v>1</v>
      </c>
      <c r="BF4197">
        <f>COUNTIF(J4197:BD4197,"*P*")</f>
        <v>1</v>
      </c>
      <c r="BG4197">
        <f>COUNTIF(J4197:BD4197,"*C*")</f>
        <v>0</v>
      </c>
      <c r="BH4197">
        <f>COUNTIF(AQ4197:BC4197, "C")</f>
        <v>0</v>
      </c>
      <c r="BI4197">
        <f>COUNTIF(AQ4197:BC4197, "P")</f>
        <v>0</v>
      </c>
      <c r="BJ4197" t="str">
        <f t="shared" si="65"/>
        <v/>
      </c>
      <c r="BK4197">
        <f>COUNTIFS(AQ4197:BC4197,"C")+COUNTIFS(AQ4197:BC4197,"P")</f>
        <v>0</v>
      </c>
      <c r="BL4197">
        <f>COUNTIF(AC4197:AO4197,"**")</f>
        <v>0</v>
      </c>
      <c r="BM4197">
        <f>COUNTIF(AC4197:AO4197,"P")</f>
        <v>0</v>
      </c>
      <c r="BN4197">
        <f>COUNTIF(AC4197:AO4197,"C")</f>
        <v>0</v>
      </c>
    </row>
    <row r="4198" spans="1:66" x14ac:dyDescent="0.25">
      <c r="A4198">
        <v>8488</v>
      </c>
      <c r="B4198">
        <v>15</v>
      </c>
      <c r="C4198">
        <v>3</v>
      </c>
      <c r="D4198">
        <v>50</v>
      </c>
      <c r="E4198" t="s">
        <v>140</v>
      </c>
      <c r="F4198" t="s">
        <v>3000</v>
      </c>
      <c r="G4198">
        <v>38</v>
      </c>
      <c r="H4198" t="s">
        <v>60</v>
      </c>
      <c r="I4198" t="s">
        <v>65</v>
      </c>
      <c r="O4198" t="s">
        <v>62</v>
      </c>
      <c r="AR4198" t="s">
        <v>62</v>
      </c>
      <c r="AS4198" t="s">
        <v>62</v>
      </c>
      <c r="AZ4198" t="s">
        <v>62</v>
      </c>
      <c r="BA4198" t="s">
        <v>62</v>
      </c>
      <c r="BB4198" t="s">
        <v>62</v>
      </c>
      <c r="BE4198">
        <f>COUNTIF(J4198:BD4198,"**")</f>
        <v>6</v>
      </c>
      <c r="BF4198">
        <f>COUNTIF(J4198:BD4198,"*P*")</f>
        <v>6</v>
      </c>
      <c r="BG4198">
        <f>COUNTIF(J4198:BD4198,"*C*")</f>
        <v>0</v>
      </c>
      <c r="BH4198">
        <f>COUNTIF(AQ4198:BC4198, "C")</f>
        <v>0</v>
      </c>
      <c r="BI4198">
        <f>COUNTIF(AQ4198:BC4198, "P")</f>
        <v>5</v>
      </c>
      <c r="BJ4198" t="str">
        <f t="shared" si="65"/>
        <v>X</v>
      </c>
      <c r="BK4198">
        <f>COUNTIFS(AQ4198:BC4198,"C")+COUNTIFS(AQ4198:BC4198,"P")</f>
        <v>5</v>
      </c>
      <c r="BL4198">
        <f>COUNTIF(AC4198:AO4198,"**")</f>
        <v>0</v>
      </c>
      <c r="BM4198">
        <f>COUNTIF(AC4198:AO4198,"P")</f>
        <v>0</v>
      </c>
      <c r="BN4198">
        <f>COUNTIF(AC4198:AO4198,"C")</f>
        <v>0</v>
      </c>
    </row>
    <row r="4199" spans="1:66" x14ac:dyDescent="0.25">
      <c r="A4199">
        <v>8601</v>
      </c>
      <c r="B4199">
        <v>15</v>
      </c>
      <c r="C4199">
        <v>2</v>
      </c>
      <c r="D4199">
        <v>50</v>
      </c>
      <c r="E4199" t="s">
        <v>140</v>
      </c>
      <c r="F4199" t="s">
        <v>149</v>
      </c>
      <c r="G4199">
        <v>38</v>
      </c>
      <c r="H4199" t="s">
        <v>64</v>
      </c>
      <c r="I4199" t="s">
        <v>65</v>
      </c>
      <c r="O4199" t="s">
        <v>62</v>
      </c>
      <c r="BE4199">
        <f>COUNTIF(J4199:BD4199,"**")</f>
        <v>1</v>
      </c>
      <c r="BF4199">
        <f>COUNTIF(J4199:BD4199,"*P*")</f>
        <v>1</v>
      </c>
      <c r="BG4199">
        <f>COUNTIF(J4199:BD4199,"*C*")</f>
        <v>0</v>
      </c>
      <c r="BH4199">
        <f>COUNTIF(AQ4199:BC4199, "C")</f>
        <v>0</v>
      </c>
      <c r="BI4199">
        <f>COUNTIF(AQ4199:BC4199, "P")</f>
        <v>0</v>
      </c>
      <c r="BJ4199" t="str">
        <f t="shared" si="65"/>
        <v/>
      </c>
      <c r="BK4199">
        <f>COUNTIFS(AQ4199:BC4199,"C")+COUNTIFS(AQ4199:BC4199,"P")</f>
        <v>0</v>
      </c>
      <c r="BL4199">
        <f>COUNTIF(AC4199:AO4199,"**")</f>
        <v>0</v>
      </c>
      <c r="BM4199">
        <f>COUNTIF(AC4199:AO4199,"P")</f>
        <v>0</v>
      </c>
      <c r="BN4199">
        <f>COUNTIF(AC4199:AO4199,"C")</f>
        <v>0</v>
      </c>
    </row>
    <row r="4200" spans="1:66" x14ac:dyDescent="0.25">
      <c r="A4200">
        <v>8948</v>
      </c>
      <c r="B4200">
        <v>15</v>
      </c>
      <c r="C4200">
        <v>8</v>
      </c>
      <c r="D4200">
        <v>50</v>
      </c>
      <c r="E4200" t="s">
        <v>140</v>
      </c>
      <c r="F4200" t="s">
        <v>149</v>
      </c>
      <c r="G4200">
        <v>38</v>
      </c>
      <c r="H4200" t="s">
        <v>60</v>
      </c>
      <c r="I4200" t="s">
        <v>65</v>
      </c>
      <c r="K4200" t="s">
        <v>62</v>
      </c>
      <c r="N4200" t="s">
        <v>62</v>
      </c>
      <c r="AD4200" t="s">
        <v>62</v>
      </c>
      <c r="AT4200" t="s">
        <v>62</v>
      </c>
      <c r="AW4200" t="s">
        <v>62</v>
      </c>
      <c r="BA4200" t="s">
        <v>62</v>
      </c>
      <c r="BB4200" t="s">
        <v>62</v>
      </c>
      <c r="BE4200">
        <f>COUNTIF(J4200:BD4200,"**")</f>
        <v>7</v>
      </c>
      <c r="BF4200">
        <f>COUNTIF(J4200:BD4200,"*P*")</f>
        <v>7</v>
      </c>
      <c r="BG4200">
        <f>COUNTIF(J4200:BD4200,"*C*")</f>
        <v>0</v>
      </c>
      <c r="BH4200">
        <f>COUNTIF(AQ4200:BC4200, "C")</f>
        <v>0</v>
      </c>
      <c r="BI4200">
        <f>COUNTIF(AQ4200:BC4200, "P")</f>
        <v>4</v>
      </c>
      <c r="BJ4200" t="str">
        <f t="shared" si="65"/>
        <v>X</v>
      </c>
      <c r="BK4200">
        <f>COUNTIFS(AQ4200:BC4200,"C")+COUNTIFS(AQ4200:BC4200,"P")</f>
        <v>4</v>
      </c>
      <c r="BL4200">
        <f>COUNTIF(AC4200:AO4200,"**")</f>
        <v>1</v>
      </c>
      <c r="BM4200">
        <f>COUNTIF(AC4200:AO4200,"P")</f>
        <v>1</v>
      </c>
      <c r="BN4200">
        <f>COUNTIF(AC4200:AO4200,"C")</f>
        <v>0</v>
      </c>
    </row>
    <row r="4201" spans="1:66" x14ac:dyDescent="0.25">
      <c r="A4201">
        <v>10471</v>
      </c>
      <c r="B4201">
        <v>17</v>
      </c>
      <c r="C4201">
        <v>12</v>
      </c>
      <c r="D4201">
        <v>6</v>
      </c>
      <c r="E4201" t="s">
        <v>140</v>
      </c>
      <c r="F4201" t="s">
        <v>225</v>
      </c>
      <c r="G4201">
        <v>38</v>
      </c>
      <c r="H4201" t="s">
        <v>60</v>
      </c>
      <c r="I4201" t="s">
        <v>65</v>
      </c>
      <c r="O4201" t="s">
        <v>62</v>
      </c>
      <c r="BE4201">
        <f>COUNTIF(J4201:BD4201,"**")</f>
        <v>1</v>
      </c>
      <c r="BF4201">
        <f>COUNTIF(J4201:BD4201,"*P*")</f>
        <v>1</v>
      </c>
      <c r="BG4201">
        <f>COUNTIF(J4201:BD4201,"*C*")</f>
        <v>0</v>
      </c>
      <c r="BH4201">
        <f>COUNTIF(AQ4201:BC4201, "C")</f>
        <v>0</v>
      </c>
      <c r="BI4201">
        <f>COUNTIF(AQ4201:BC4201, "P")</f>
        <v>0</v>
      </c>
      <c r="BJ4201" t="str">
        <f t="shared" si="65"/>
        <v/>
      </c>
      <c r="BK4201">
        <f>COUNTIFS(AQ4201:BC4201,"C")+COUNTIFS(AQ4201:BC4201,"P")</f>
        <v>0</v>
      </c>
      <c r="BL4201">
        <f>COUNTIF(AC4201:AO4201,"**")</f>
        <v>0</v>
      </c>
      <c r="BM4201">
        <f>COUNTIF(AC4201:AO4201,"P")</f>
        <v>0</v>
      </c>
      <c r="BN4201">
        <f>COUNTIF(AC4201:AO4201,"C")</f>
        <v>0</v>
      </c>
    </row>
    <row r="4202" spans="1:66" x14ac:dyDescent="0.25">
      <c r="A4202">
        <v>11036</v>
      </c>
      <c r="B4202">
        <v>18</v>
      </c>
      <c r="C4202">
        <v>9</v>
      </c>
      <c r="D4202">
        <v>5</v>
      </c>
      <c r="E4202" t="s">
        <v>140</v>
      </c>
      <c r="F4202" t="s">
        <v>3001</v>
      </c>
      <c r="G4202">
        <v>38</v>
      </c>
      <c r="H4202" t="s">
        <v>64</v>
      </c>
      <c r="I4202" t="s">
        <v>65</v>
      </c>
      <c r="O4202" t="s">
        <v>62</v>
      </c>
      <c r="BE4202">
        <f>COUNTIF(J4202:BD4202,"**")</f>
        <v>1</v>
      </c>
      <c r="BF4202">
        <f>COUNTIF(J4202:BD4202,"*P*")</f>
        <v>1</v>
      </c>
      <c r="BG4202">
        <f>COUNTIF(J4202:BD4202,"*C*")</f>
        <v>0</v>
      </c>
      <c r="BH4202">
        <f>COUNTIF(AQ4202:BC4202, "C")</f>
        <v>0</v>
      </c>
      <c r="BI4202">
        <f>COUNTIF(AQ4202:BC4202, "P")</f>
        <v>0</v>
      </c>
      <c r="BJ4202" t="str">
        <f t="shared" si="65"/>
        <v/>
      </c>
      <c r="BK4202">
        <f>COUNTIFS(AQ4202:BC4202,"C")+COUNTIFS(AQ4202:BC4202,"P")</f>
        <v>0</v>
      </c>
      <c r="BL4202">
        <f>COUNTIF(AC4202:AO4202,"**")</f>
        <v>0</v>
      </c>
      <c r="BM4202">
        <f>COUNTIF(AC4202:AO4202,"P")</f>
        <v>0</v>
      </c>
      <c r="BN4202">
        <f>COUNTIF(AC4202:AO4202,"C")</f>
        <v>0</v>
      </c>
    </row>
    <row r="4203" spans="1:66" x14ac:dyDescent="0.25">
      <c r="A4203">
        <v>11069</v>
      </c>
      <c r="B4203">
        <v>18</v>
      </c>
      <c r="C4203">
        <v>11</v>
      </c>
      <c r="D4203">
        <v>5</v>
      </c>
      <c r="E4203" t="s">
        <v>140</v>
      </c>
      <c r="F4203" t="s">
        <v>149</v>
      </c>
      <c r="G4203">
        <v>38</v>
      </c>
      <c r="H4203" t="s">
        <v>60</v>
      </c>
      <c r="I4203" t="s">
        <v>65</v>
      </c>
      <c r="W4203" t="s">
        <v>62</v>
      </c>
      <c r="AD4203" t="s">
        <v>62</v>
      </c>
      <c r="BE4203">
        <f>COUNTIF(J4203:BD4203,"**")</f>
        <v>2</v>
      </c>
      <c r="BF4203">
        <f>COUNTIF(J4203:BD4203,"*P*")</f>
        <v>2</v>
      </c>
      <c r="BG4203">
        <f>COUNTIF(J4203:BD4203,"*C*")</f>
        <v>0</v>
      </c>
      <c r="BH4203">
        <f>COUNTIF(AQ4203:BC4203, "C")</f>
        <v>0</v>
      </c>
      <c r="BI4203">
        <f>COUNTIF(AQ4203:BC4203, "P")</f>
        <v>0</v>
      </c>
      <c r="BJ4203" t="str">
        <f t="shared" si="65"/>
        <v/>
      </c>
      <c r="BK4203">
        <f>COUNTIFS(AQ4203:BC4203,"C")+COUNTIFS(AQ4203:BC4203,"P")</f>
        <v>0</v>
      </c>
      <c r="BL4203">
        <f>COUNTIF(AC4203:AO4203,"**")</f>
        <v>1</v>
      </c>
      <c r="BM4203">
        <f>COUNTIF(AC4203:AO4203,"P")</f>
        <v>1</v>
      </c>
      <c r="BN4203">
        <f>COUNTIF(AC4203:AO4203,"C")</f>
        <v>0</v>
      </c>
    </row>
    <row r="4204" spans="1:66" x14ac:dyDescent="0.25">
      <c r="A4204">
        <v>11422</v>
      </c>
      <c r="B4204">
        <v>19</v>
      </c>
      <c r="C4204">
        <v>11</v>
      </c>
      <c r="D4204">
        <v>56</v>
      </c>
      <c r="E4204" t="s">
        <v>140</v>
      </c>
      <c r="F4204" t="s">
        <v>1241</v>
      </c>
      <c r="G4204">
        <v>38</v>
      </c>
      <c r="H4204" t="s">
        <v>60</v>
      </c>
      <c r="I4204" t="s">
        <v>65</v>
      </c>
      <c r="N4204" t="s">
        <v>62</v>
      </c>
      <c r="O4204" t="s">
        <v>62</v>
      </c>
      <c r="BE4204">
        <f>COUNTIF(J4204:BD4204,"**")</f>
        <v>2</v>
      </c>
      <c r="BF4204">
        <f>COUNTIF(J4204:BD4204,"*P*")</f>
        <v>2</v>
      </c>
      <c r="BG4204">
        <f>COUNTIF(J4204:BD4204,"*C*")</f>
        <v>0</v>
      </c>
      <c r="BH4204">
        <f>COUNTIF(AQ4204:BC4204, "C")</f>
        <v>0</v>
      </c>
      <c r="BI4204">
        <f>COUNTIF(AQ4204:BC4204, "P")</f>
        <v>0</v>
      </c>
      <c r="BJ4204" t="str">
        <f t="shared" si="65"/>
        <v/>
      </c>
      <c r="BK4204">
        <f>COUNTIFS(AQ4204:BC4204,"C")+COUNTIFS(AQ4204:BC4204,"P")</f>
        <v>0</v>
      </c>
      <c r="BL4204">
        <f>COUNTIF(AC4204:AO4204,"**")</f>
        <v>0</v>
      </c>
      <c r="BM4204">
        <f>COUNTIF(AC4204:AO4204,"P")</f>
        <v>0</v>
      </c>
      <c r="BN4204">
        <f>COUNTIF(AC4204:AO4204,"C")</f>
        <v>0</v>
      </c>
    </row>
    <row r="4205" spans="1:66" x14ac:dyDescent="0.25">
      <c r="A4205">
        <v>3441</v>
      </c>
      <c r="B4205">
        <v>7</v>
      </c>
      <c r="C4205">
        <v>3</v>
      </c>
      <c r="D4205">
        <v>64</v>
      </c>
      <c r="E4205" t="s">
        <v>88</v>
      </c>
      <c r="F4205" t="s">
        <v>2426</v>
      </c>
      <c r="G4205">
        <v>38</v>
      </c>
      <c r="H4205" t="s">
        <v>60</v>
      </c>
      <c r="I4205" t="s">
        <v>65</v>
      </c>
      <c r="N4205" t="s">
        <v>62</v>
      </c>
      <c r="AQ4205" t="s">
        <v>62</v>
      </c>
      <c r="AS4205" t="s">
        <v>62</v>
      </c>
      <c r="AT4205" t="s">
        <v>62</v>
      </c>
      <c r="AZ4205" t="s">
        <v>62</v>
      </c>
      <c r="BE4205">
        <f>COUNTIF(J4205:BD4205,"**")</f>
        <v>5</v>
      </c>
      <c r="BF4205">
        <f>COUNTIF(J4205:BD4205,"*P*")</f>
        <v>5</v>
      </c>
      <c r="BG4205">
        <f>COUNTIF(J4205:BD4205,"*C*")</f>
        <v>0</v>
      </c>
      <c r="BH4205">
        <f>COUNTIF(AQ4205:BC4205, "C")</f>
        <v>0</v>
      </c>
      <c r="BI4205">
        <f>COUNTIF(AQ4205:BC4205, "P")</f>
        <v>4</v>
      </c>
      <c r="BJ4205" t="str">
        <f t="shared" si="65"/>
        <v>X</v>
      </c>
      <c r="BK4205">
        <f>COUNTIFS(AQ4205:BC4205,"C")+COUNTIFS(AQ4205:BC4205,"P")</f>
        <v>4</v>
      </c>
      <c r="BL4205">
        <f>COUNTIF(AC4205:AO4205,"**")</f>
        <v>0</v>
      </c>
      <c r="BM4205">
        <f>COUNTIF(AC4205:AO4205,"P")</f>
        <v>0</v>
      </c>
      <c r="BN4205">
        <f>COUNTIF(AC4205:AO4205,"C")</f>
        <v>0</v>
      </c>
    </row>
    <row r="4206" spans="1:66" x14ac:dyDescent="0.25">
      <c r="A4206">
        <v>10396</v>
      </c>
      <c r="B4206">
        <v>17</v>
      </c>
      <c r="C4206">
        <v>11</v>
      </c>
      <c r="D4206">
        <v>6</v>
      </c>
      <c r="E4206" t="s">
        <v>88</v>
      </c>
      <c r="F4206" t="s">
        <v>177</v>
      </c>
      <c r="G4206">
        <v>38</v>
      </c>
      <c r="H4206" t="s">
        <v>60</v>
      </c>
      <c r="I4206" t="s">
        <v>61</v>
      </c>
      <c r="K4206" t="s">
        <v>62</v>
      </c>
      <c r="BD4206" t="s">
        <v>226</v>
      </c>
      <c r="BE4206">
        <f>COUNTIF(J4206:BD4206,"**")</f>
        <v>2</v>
      </c>
      <c r="BF4206">
        <f>COUNTIF(J4206:BD4206,"*P*")</f>
        <v>1</v>
      </c>
      <c r="BG4206">
        <f>COUNTIF(J4206:BD4206,"*C*")</f>
        <v>1</v>
      </c>
      <c r="BH4206">
        <f>COUNTIF(AQ4206:BC4206, "C")</f>
        <v>0</v>
      </c>
      <c r="BI4206">
        <f>COUNTIF(AQ4206:BC4206, "P")</f>
        <v>0</v>
      </c>
      <c r="BJ4206" t="str">
        <f t="shared" si="65"/>
        <v/>
      </c>
      <c r="BK4206">
        <f>COUNTIFS(AQ4206:BC4206,"C")+COUNTIFS(AQ4206:BC4206,"P")</f>
        <v>0</v>
      </c>
      <c r="BL4206">
        <f>COUNTIF(AC4206:AO4206,"**")</f>
        <v>0</v>
      </c>
      <c r="BM4206">
        <f>COUNTIF(AC4206:AO4206,"P")</f>
        <v>0</v>
      </c>
      <c r="BN4206">
        <f>COUNTIF(AC4206:AO4206,"C")</f>
        <v>0</v>
      </c>
    </row>
    <row r="4207" spans="1:66" x14ac:dyDescent="0.25">
      <c r="A4207">
        <v>27</v>
      </c>
      <c r="B4207">
        <v>1</v>
      </c>
      <c r="C4207">
        <v>3</v>
      </c>
      <c r="D4207">
        <v>17</v>
      </c>
      <c r="E4207" t="s">
        <v>58</v>
      </c>
      <c r="F4207" t="s">
        <v>178</v>
      </c>
      <c r="G4207">
        <v>39</v>
      </c>
      <c r="H4207" t="s">
        <v>64</v>
      </c>
      <c r="I4207" t="s">
        <v>61</v>
      </c>
      <c r="O4207" t="s">
        <v>62</v>
      </c>
      <c r="BE4207">
        <f>COUNTIF(J4207:BD4207,"**")</f>
        <v>1</v>
      </c>
      <c r="BF4207">
        <f>COUNTIF(J4207:BD4207,"*P*")</f>
        <v>1</v>
      </c>
      <c r="BG4207">
        <f>COUNTIF(J4207:BD4207,"*C*")</f>
        <v>0</v>
      </c>
      <c r="BH4207">
        <f>COUNTIF(AQ4207:BC4207, "C")</f>
        <v>0</v>
      </c>
      <c r="BI4207">
        <f>COUNTIF(AQ4207:BC4207, "P")</f>
        <v>0</v>
      </c>
      <c r="BJ4207" t="str">
        <f t="shared" si="65"/>
        <v/>
      </c>
      <c r="BK4207">
        <f>COUNTIFS(AQ4207:BC4207,"C")+COUNTIFS(AQ4207:BC4207,"P")</f>
        <v>0</v>
      </c>
      <c r="BL4207">
        <f>COUNTIF(AC4207:AO4207,"**")</f>
        <v>0</v>
      </c>
      <c r="BM4207">
        <f>COUNTIF(AC4207:AO4207,"P")</f>
        <v>0</v>
      </c>
      <c r="BN4207">
        <f>COUNTIF(AC4207:AO4207,"C")</f>
        <v>0</v>
      </c>
    </row>
    <row r="4208" spans="1:66" x14ac:dyDescent="0.25">
      <c r="A4208">
        <v>43</v>
      </c>
      <c r="B4208">
        <v>1</v>
      </c>
      <c r="C4208">
        <v>1</v>
      </c>
      <c r="D4208">
        <v>57</v>
      </c>
      <c r="E4208" t="s">
        <v>58</v>
      </c>
      <c r="F4208" t="s">
        <v>3002</v>
      </c>
      <c r="G4208">
        <v>39</v>
      </c>
      <c r="H4208" t="s">
        <v>64</v>
      </c>
      <c r="I4208" t="s">
        <v>65</v>
      </c>
      <c r="W4208" t="s">
        <v>67</v>
      </c>
      <c r="BE4208">
        <f>COUNTIF(J4208:BD4208,"**")</f>
        <v>1</v>
      </c>
      <c r="BF4208">
        <f>COUNTIF(J4208:BD4208,"*P*")</f>
        <v>0</v>
      </c>
      <c r="BG4208">
        <f>COUNTIF(J4208:BD4208,"*C*")</f>
        <v>1</v>
      </c>
      <c r="BH4208">
        <f>COUNTIF(AQ4208:BC4208, "C")</f>
        <v>0</v>
      </c>
      <c r="BI4208">
        <f>COUNTIF(AQ4208:BC4208, "P")</f>
        <v>0</v>
      </c>
      <c r="BJ4208" t="str">
        <f t="shared" si="65"/>
        <v/>
      </c>
      <c r="BK4208">
        <f>COUNTIFS(AQ4208:BC4208,"C")+COUNTIFS(AQ4208:BC4208,"P")</f>
        <v>0</v>
      </c>
      <c r="BL4208">
        <f>COUNTIF(AC4208:AO4208,"**")</f>
        <v>0</v>
      </c>
      <c r="BM4208">
        <f>COUNTIF(AC4208:AO4208,"P")</f>
        <v>0</v>
      </c>
      <c r="BN4208">
        <f>COUNTIF(AC4208:AO4208,"C")</f>
        <v>0</v>
      </c>
    </row>
    <row r="4209" spans="1:66" x14ac:dyDescent="0.25">
      <c r="A4209">
        <v>118</v>
      </c>
      <c r="B4209">
        <v>1</v>
      </c>
      <c r="C4209">
        <v>3</v>
      </c>
      <c r="D4209">
        <v>46</v>
      </c>
      <c r="E4209" t="s">
        <v>58</v>
      </c>
      <c r="F4209" t="s">
        <v>3003</v>
      </c>
      <c r="G4209">
        <v>39</v>
      </c>
      <c r="H4209" t="s">
        <v>60</v>
      </c>
      <c r="I4209" t="s">
        <v>65</v>
      </c>
      <c r="N4209" t="s">
        <v>67</v>
      </c>
      <c r="AD4209" t="s">
        <v>67</v>
      </c>
      <c r="AQ4209" t="s">
        <v>67</v>
      </c>
      <c r="AS4209" t="s">
        <v>62</v>
      </c>
      <c r="AT4209" t="s">
        <v>62</v>
      </c>
      <c r="AZ4209" t="s">
        <v>67</v>
      </c>
      <c r="BA4209" t="s">
        <v>62</v>
      </c>
      <c r="BC4209" t="s">
        <v>62</v>
      </c>
      <c r="BE4209">
        <f>COUNTIF(J4209:BD4209,"**")</f>
        <v>8</v>
      </c>
      <c r="BF4209">
        <f>COUNTIF(J4209:BD4209,"*P*")</f>
        <v>4</v>
      </c>
      <c r="BG4209">
        <f>COUNTIF(J4209:BD4209,"*C*")</f>
        <v>4</v>
      </c>
      <c r="BH4209">
        <f>COUNTIF(AQ4209:BC4209, "C")</f>
        <v>2</v>
      </c>
      <c r="BI4209">
        <f>COUNTIF(AQ4209:BC4209, "P")</f>
        <v>4</v>
      </c>
      <c r="BJ4209" t="str">
        <f t="shared" si="65"/>
        <v/>
      </c>
      <c r="BK4209">
        <f>COUNTIFS(AQ4209:BC4209,"C")+COUNTIFS(AQ4209:BC4209,"P")</f>
        <v>6</v>
      </c>
      <c r="BL4209">
        <f>COUNTIF(AC4209:AO4209,"**")</f>
        <v>1</v>
      </c>
      <c r="BM4209">
        <f>COUNTIF(AC4209:AO4209,"P")</f>
        <v>0</v>
      </c>
      <c r="BN4209">
        <f>COUNTIF(AC4209:AO4209,"C")</f>
        <v>1</v>
      </c>
    </row>
    <row r="4210" spans="1:66" x14ac:dyDescent="0.25">
      <c r="A4210">
        <v>346</v>
      </c>
      <c r="B4210">
        <v>1</v>
      </c>
      <c r="C4210">
        <v>10</v>
      </c>
      <c r="D4210">
        <v>57</v>
      </c>
      <c r="E4210" t="s">
        <v>58</v>
      </c>
      <c r="F4210" t="s">
        <v>3004</v>
      </c>
      <c r="G4210">
        <v>39</v>
      </c>
      <c r="H4210" t="s">
        <v>60</v>
      </c>
      <c r="I4210" t="s">
        <v>65</v>
      </c>
      <c r="AD4210" t="s">
        <v>67</v>
      </c>
      <c r="AQ4210" t="s">
        <v>67</v>
      </c>
      <c r="AT4210" t="s">
        <v>67</v>
      </c>
      <c r="AW4210" t="s">
        <v>62</v>
      </c>
      <c r="AZ4210" t="s">
        <v>67</v>
      </c>
      <c r="BE4210">
        <f>COUNTIF(J4210:BD4210,"**")</f>
        <v>5</v>
      </c>
      <c r="BF4210">
        <f>COUNTIF(J4210:BD4210,"*P*")</f>
        <v>1</v>
      </c>
      <c r="BG4210">
        <f>COUNTIF(J4210:BD4210,"*C*")</f>
        <v>4</v>
      </c>
      <c r="BH4210">
        <f>COUNTIF(AQ4210:BC4210, "C")</f>
        <v>3</v>
      </c>
      <c r="BI4210">
        <f>COUNTIF(AQ4210:BC4210, "P")</f>
        <v>1</v>
      </c>
      <c r="BJ4210" t="str">
        <f t="shared" si="65"/>
        <v/>
      </c>
      <c r="BK4210">
        <f>COUNTIFS(AQ4210:BC4210,"C")+COUNTIFS(AQ4210:BC4210,"P")</f>
        <v>4</v>
      </c>
      <c r="BL4210">
        <f>COUNTIF(AC4210:AO4210,"**")</f>
        <v>1</v>
      </c>
      <c r="BM4210">
        <f>COUNTIF(AC4210:AO4210,"P")</f>
        <v>0</v>
      </c>
      <c r="BN4210">
        <f>COUNTIF(AC4210:AO4210,"C")</f>
        <v>1</v>
      </c>
    </row>
    <row r="4211" spans="1:66" x14ac:dyDescent="0.25">
      <c r="A4211">
        <v>360</v>
      </c>
      <c r="B4211">
        <v>1</v>
      </c>
      <c r="C4211">
        <v>9</v>
      </c>
      <c r="D4211">
        <v>46</v>
      </c>
      <c r="E4211" t="s">
        <v>58</v>
      </c>
      <c r="F4211" t="s">
        <v>1439</v>
      </c>
      <c r="G4211">
        <v>39</v>
      </c>
      <c r="H4211" t="s">
        <v>60</v>
      </c>
      <c r="I4211" t="s">
        <v>65</v>
      </c>
      <c r="J4211" t="s">
        <v>67</v>
      </c>
      <c r="N4211" t="s">
        <v>62</v>
      </c>
      <c r="W4211" t="s">
        <v>67</v>
      </c>
      <c r="AQ4211" t="s">
        <v>67</v>
      </c>
      <c r="AS4211" t="s">
        <v>62</v>
      </c>
      <c r="AT4211" t="s">
        <v>67</v>
      </c>
      <c r="AZ4211" t="s">
        <v>67</v>
      </c>
      <c r="BE4211">
        <f>COUNTIF(J4211:BD4211,"**")</f>
        <v>7</v>
      </c>
      <c r="BF4211">
        <f>COUNTIF(J4211:BD4211,"*P*")</f>
        <v>2</v>
      </c>
      <c r="BG4211">
        <f>COUNTIF(J4211:BD4211,"*C*")</f>
        <v>5</v>
      </c>
      <c r="BH4211">
        <f>COUNTIF(AQ4211:BC4211, "C")</f>
        <v>3</v>
      </c>
      <c r="BI4211">
        <f>COUNTIF(AQ4211:BC4211, "P")</f>
        <v>1</v>
      </c>
      <c r="BJ4211" t="str">
        <f t="shared" si="65"/>
        <v/>
      </c>
      <c r="BK4211">
        <f>COUNTIFS(AQ4211:BC4211,"C")+COUNTIFS(AQ4211:BC4211,"P")</f>
        <v>4</v>
      </c>
      <c r="BL4211">
        <f>COUNTIF(AC4211:AO4211,"**")</f>
        <v>0</v>
      </c>
      <c r="BM4211">
        <f>COUNTIF(AC4211:AO4211,"P")</f>
        <v>0</v>
      </c>
      <c r="BN4211">
        <f>COUNTIF(AC4211:AO4211,"C")</f>
        <v>0</v>
      </c>
    </row>
    <row r="4212" spans="1:66" x14ac:dyDescent="0.25">
      <c r="A4212">
        <v>758</v>
      </c>
      <c r="B4212">
        <v>4</v>
      </c>
      <c r="C4212">
        <v>2</v>
      </c>
      <c r="D4212">
        <v>16</v>
      </c>
      <c r="E4212" t="s">
        <v>58</v>
      </c>
      <c r="F4212" t="s">
        <v>3005</v>
      </c>
      <c r="G4212">
        <v>39</v>
      </c>
      <c r="H4212" t="s">
        <v>64</v>
      </c>
      <c r="I4212" t="s">
        <v>65</v>
      </c>
      <c r="J4212" t="s">
        <v>67</v>
      </c>
      <c r="AW4212" t="s">
        <v>67</v>
      </c>
      <c r="AZ4212" t="s">
        <v>67</v>
      </c>
      <c r="BD4212" t="s">
        <v>505</v>
      </c>
      <c r="BE4212">
        <f>COUNTIF(J4212:BD4212,"**")</f>
        <v>4</v>
      </c>
      <c r="BF4212">
        <f>COUNTIF(J4212:BD4212,"*P*")</f>
        <v>0</v>
      </c>
      <c r="BG4212">
        <f>COUNTIF(J4212:BD4212,"*C*")</f>
        <v>3</v>
      </c>
      <c r="BH4212">
        <f>COUNTIF(AQ4212:BC4212, "C")</f>
        <v>2</v>
      </c>
      <c r="BI4212">
        <f>COUNTIF(AQ4212:BC4212, "P")</f>
        <v>0</v>
      </c>
      <c r="BJ4212" t="str">
        <f t="shared" si="65"/>
        <v/>
      </c>
      <c r="BK4212">
        <f>COUNTIFS(AQ4212:BC4212,"C")+COUNTIFS(AQ4212:BC4212,"P")</f>
        <v>2</v>
      </c>
      <c r="BL4212">
        <f>COUNTIF(AC4212:AO4212,"**")</f>
        <v>0</v>
      </c>
      <c r="BM4212">
        <f>COUNTIF(AC4212:AO4212,"P")</f>
        <v>0</v>
      </c>
      <c r="BN4212">
        <f>COUNTIF(AC4212:AO4212,"C")</f>
        <v>0</v>
      </c>
    </row>
    <row r="4213" spans="1:66" x14ac:dyDescent="0.25">
      <c r="A4213">
        <v>874</v>
      </c>
      <c r="B4213">
        <v>4</v>
      </c>
      <c r="C4213">
        <v>3</v>
      </c>
      <c r="D4213">
        <v>16</v>
      </c>
      <c r="E4213" t="s">
        <v>58</v>
      </c>
      <c r="F4213" t="s">
        <v>3006</v>
      </c>
      <c r="G4213">
        <v>39</v>
      </c>
      <c r="H4213" t="s">
        <v>60</v>
      </c>
      <c r="I4213" t="s">
        <v>65</v>
      </c>
      <c r="N4213" t="s">
        <v>67</v>
      </c>
      <c r="AQ4213" t="s">
        <v>67</v>
      </c>
      <c r="AT4213" t="s">
        <v>67</v>
      </c>
      <c r="AZ4213" t="s">
        <v>67</v>
      </c>
      <c r="BE4213">
        <f>COUNTIF(J4213:BD4213,"**")</f>
        <v>4</v>
      </c>
      <c r="BF4213">
        <f>COUNTIF(J4213:BD4213,"*P*")</f>
        <v>0</v>
      </c>
      <c r="BG4213">
        <f>COUNTIF(J4213:BD4213,"*C*")</f>
        <v>4</v>
      </c>
      <c r="BH4213">
        <f>COUNTIF(AQ4213:BC4213, "C")</f>
        <v>3</v>
      </c>
      <c r="BI4213">
        <f>COUNTIF(AQ4213:BC4213, "P")</f>
        <v>0</v>
      </c>
      <c r="BJ4213" t="str">
        <f t="shared" si="65"/>
        <v/>
      </c>
      <c r="BK4213">
        <f>COUNTIFS(AQ4213:BC4213,"C")+COUNTIFS(AQ4213:BC4213,"P")</f>
        <v>3</v>
      </c>
      <c r="BL4213">
        <f>COUNTIF(AC4213:AO4213,"**")</f>
        <v>0</v>
      </c>
      <c r="BM4213">
        <f>COUNTIF(AC4213:AO4213,"P")</f>
        <v>0</v>
      </c>
      <c r="BN4213">
        <f>COUNTIF(AC4213:AO4213,"C")</f>
        <v>0</v>
      </c>
    </row>
    <row r="4214" spans="1:66" x14ac:dyDescent="0.25">
      <c r="A4214">
        <v>945</v>
      </c>
      <c r="B4214">
        <v>4</v>
      </c>
      <c r="C4214">
        <v>4</v>
      </c>
      <c r="D4214">
        <v>16</v>
      </c>
      <c r="E4214" t="s">
        <v>58</v>
      </c>
      <c r="F4214" t="s">
        <v>3007</v>
      </c>
      <c r="G4214">
        <v>39</v>
      </c>
      <c r="H4214" t="s">
        <v>64</v>
      </c>
      <c r="I4214" t="s">
        <v>65</v>
      </c>
      <c r="AL4214" t="s">
        <v>62</v>
      </c>
      <c r="BE4214">
        <f>COUNTIF(J4214:BD4214,"**")</f>
        <v>1</v>
      </c>
      <c r="BF4214">
        <f>COUNTIF(J4214:BD4214,"*P*")</f>
        <v>1</v>
      </c>
      <c r="BG4214">
        <f>COUNTIF(J4214:BD4214,"*C*")</f>
        <v>0</v>
      </c>
      <c r="BH4214">
        <f>COUNTIF(AQ4214:BC4214, "C")</f>
        <v>0</v>
      </c>
      <c r="BI4214">
        <f>COUNTIF(AQ4214:BC4214, "P")</f>
        <v>0</v>
      </c>
      <c r="BJ4214" t="str">
        <f t="shared" si="65"/>
        <v/>
      </c>
      <c r="BK4214">
        <f>COUNTIFS(AQ4214:BC4214,"C")+COUNTIFS(AQ4214:BC4214,"P")</f>
        <v>0</v>
      </c>
      <c r="BL4214">
        <f>COUNTIF(AC4214:AO4214,"**")</f>
        <v>1</v>
      </c>
      <c r="BM4214">
        <f>COUNTIF(AC4214:AO4214,"P")</f>
        <v>1</v>
      </c>
      <c r="BN4214">
        <f>COUNTIF(AC4214:AO4214,"C")</f>
        <v>0</v>
      </c>
    </row>
    <row r="4215" spans="1:66" x14ac:dyDescent="0.25">
      <c r="A4215">
        <v>1043</v>
      </c>
      <c r="B4215">
        <v>4</v>
      </c>
      <c r="C4215">
        <v>5</v>
      </c>
      <c r="D4215">
        <v>16</v>
      </c>
      <c r="E4215" t="s">
        <v>58</v>
      </c>
      <c r="F4215" t="s">
        <v>3008</v>
      </c>
      <c r="G4215">
        <v>39</v>
      </c>
      <c r="H4215" t="s">
        <v>64</v>
      </c>
      <c r="I4215" t="s">
        <v>61</v>
      </c>
      <c r="N4215" t="s">
        <v>67</v>
      </c>
      <c r="AV4215" t="s">
        <v>62</v>
      </c>
      <c r="BE4215">
        <f>COUNTIF(J4215:BD4215,"**")</f>
        <v>2</v>
      </c>
      <c r="BF4215">
        <f>COUNTIF(J4215:BD4215,"*P*")</f>
        <v>1</v>
      </c>
      <c r="BG4215">
        <f>COUNTIF(J4215:BD4215,"*C*")</f>
        <v>1</v>
      </c>
      <c r="BH4215">
        <f>COUNTIF(AQ4215:BC4215, "C")</f>
        <v>0</v>
      </c>
      <c r="BI4215">
        <f>COUNTIF(AQ4215:BC4215, "P")</f>
        <v>1</v>
      </c>
      <c r="BJ4215" t="str">
        <f t="shared" si="65"/>
        <v>X</v>
      </c>
      <c r="BK4215">
        <f>COUNTIFS(AQ4215:BC4215,"C")+COUNTIFS(AQ4215:BC4215,"P")</f>
        <v>1</v>
      </c>
      <c r="BL4215">
        <f>COUNTIF(AC4215:AO4215,"**")</f>
        <v>0</v>
      </c>
      <c r="BM4215">
        <f>COUNTIF(AC4215:AO4215,"P")</f>
        <v>0</v>
      </c>
      <c r="BN4215">
        <f>COUNTIF(AC4215:AO4215,"C")</f>
        <v>0</v>
      </c>
    </row>
    <row r="4216" spans="1:66" x14ac:dyDescent="0.25">
      <c r="A4216">
        <v>1102</v>
      </c>
      <c r="B4216">
        <v>4</v>
      </c>
      <c r="C4216">
        <v>6</v>
      </c>
      <c r="D4216">
        <v>16</v>
      </c>
      <c r="E4216" t="s">
        <v>58</v>
      </c>
      <c r="F4216" t="s">
        <v>3009</v>
      </c>
      <c r="G4216">
        <v>39</v>
      </c>
      <c r="H4216" t="s">
        <v>60</v>
      </c>
      <c r="I4216" t="s">
        <v>65</v>
      </c>
      <c r="K4216" t="s">
        <v>62</v>
      </c>
      <c r="O4216" t="s">
        <v>62</v>
      </c>
      <c r="AD4216" t="s">
        <v>62</v>
      </c>
      <c r="AV4216" t="s">
        <v>62</v>
      </c>
      <c r="AZ4216" t="s">
        <v>62</v>
      </c>
      <c r="BE4216">
        <f>COUNTIF(J4216:BD4216,"**")</f>
        <v>5</v>
      </c>
      <c r="BF4216">
        <f>COUNTIF(J4216:BD4216,"*P*")</f>
        <v>5</v>
      </c>
      <c r="BG4216">
        <f>COUNTIF(J4216:BD4216,"*C*")</f>
        <v>0</v>
      </c>
      <c r="BH4216">
        <f>COUNTIF(AQ4216:BC4216, "C")</f>
        <v>0</v>
      </c>
      <c r="BI4216">
        <f>COUNTIF(AQ4216:BC4216, "P")</f>
        <v>2</v>
      </c>
      <c r="BJ4216" t="str">
        <f t="shared" si="65"/>
        <v>X</v>
      </c>
      <c r="BK4216">
        <f>COUNTIFS(AQ4216:BC4216,"C")+COUNTIFS(AQ4216:BC4216,"P")</f>
        <v>2</v>
      </c>
      <c r="BL4216">
        <f>COUNTIF(AC4216:AO4216,"**")</f>
        <v>1</v>
      </c>
      <c r="BM4216">
        <f>COUNTIF(AC4216:AO4216,"P")</f>
        <v>1</v>
      </c>
      <c r="BN4216">
        <f>COUNTIF(AC4216:AO4216,"C")</f>
        <v>0</v>
      </c>
    </row>
    <row r="4217" spans="1:66" x14ac:dyDescent="0.25">
      <c r="A4217">
        <v>1199</v>
      </c>
      <c r="B4217">
        <v>4</v>
      </c>
      <c r="C4217">
        <v>7</v>
      </c>
      <c r="D4217">
        <v>16</v>
      </c>
      <c r="E4217" t="s">
        <v>58</v>
      </c>
      <c r="F4217" t="s">
        <v>385</v>
      </c>
      <c r="G4217">
        <v>39</v>
      </c>
      <c r="H4217" t="s">
        <v>64</v>
      </c>
      <c r="I4217" t="s">
        <v>65</v>
      </c>
      <c r="K4217" t="s">
        <v>62</v>
      </c>
      <c r="AD4217" t="s">
        <v>62</v>
      </c>
      <c r="AV4217" t="s">
        <v>67</v>
      </c>
      <c r="AW4217" t="s">
        <v>62</v>
      </c>
      <c r="AZ4217" t="s">
        <v>67</v>
      </c>
      <c r="BD4217" t="s">
        <v>3010</v>
      </c>
      <c r="BE4217">
        <f>COUNTIF(J4217:BD4217,"**")</f>
        <v>6</v>
      </c>
      <c r="BF4217">
        <f>COUNTIF(J4217:BD4217,"*P*")</f>
        <v>4</v>
      </c>
      <c r="BG4217">
        <f>COUNTIF(J4217:BD4217,"*C*")</f>
        <v>2</v>
      </c>
      <c r="BH4217">
        <f>COUNTIF(AQ4217:BC4217, "C")</f>
        <v>2</v>
      </c>
      <c r="BI4217">
        <f>COUNTIF(AQ4217:BC4217, "P")</f>
        <v>1</v>
      </c>
      <c r="BJ4217" t="str">
        <f t="shared" si="65"/>
        <v/>
      </c>
      <c r="BK4217">
        <f>COUNTIFS(AQ4217:BC4217,"C")+COUNTIFS(AQ4217:BC4217,"P")</f>
        <v>3</v>
      </c>
      <c r="BL4217">
        <f>COUNTIF(AC4217:AO4217,"**")</f>
        <v>1</v>
      </c>
      <c r="BM4217">
        <f>COUNTIF(AC4217:AO4217,"P")</f>
        <v>1</v>
      </c>
      <c r="BN4217">
        <f>COUNTIF(AC4217:AO4217,"C")</f>
        <v>0</v>
      </c>
    </row>
    <row r="4218" spans="1:66" x14ac:dyDescent="0.25">
      <c r="A4218">
        <v>1266</v>
      </c>
      <c r="B4218">
        <v>4</v>
      </c>
      <c r="C4218">
        <v>7</v>
      </c>
      <c r="D4218">
        <v>10</v>
      </c>
      <c r="E4218" t="s">
        <v>58</v>
      </c>
      <c r="F4218" t="s">
        <v>3011</v>
      </c>
      <c r="G4218">
        <v>39</v>
      </c>
      <c r="H4218" t="s">
        <v>60</v>
      </c>
      <c r="I4218" t="s">
        <v>65</v>
      </c>
      <c r="O4218" t="s">
        <v>67</v>
      </c>
      <c r="AF4218" t="s">
        <v>67</v>
      </c>
      <c r="AS4218" t="s">
        <v>67</v>
      </c>
      <c r="AZ4218" t="s">
        <v>67</v>
      </c>
      <c r="BE4218">
        <f>COUNTIF(J4218:BD4218,"**")</f>
        <v>4</v>
      </c>
      <c r="BF4218">
        <f>COUNTIF(J4218:BD4218,"*P*")</f>
        <v>0</v>
      </c>
      <c r="BG4218">
        <f>COUNTIF(J4218:BD4218,"*C*")</f>
        <v>4</v>
      </c>
      <c r="BH4218">
        <f>COUNTIF(AQ4218:BC4218, "C")</f>
        <v>2</v>
      </c>
      <c r="BI4218">
        <f>COUNTIF(AQ4218:BC4218, "P")</f>
        <v>0</v>
      </c>
      <c r="BJ4218" t="str">
        <f t="shared" si="65"/>
        <v/>
      </c>
      <c r="BK4218">
        <f>COUNTIFS(AQ4218:BC4218,"C")+COUNTIFS(AQ4218:BC4218,"P")</f>
        <v>2</v>
      </c>
      <c r="BL4218">
        <f>COUNTIF(AC4218:AO4218,"**")</f>
        <v>1</v>
      </c>
      <c r="BM4218">
        <f>COUNTIF(AC4218:AO4218,"P")</f>
        <v>0</v>
      </c>
      <c r="BN4218">
        <f>COUNTIF(AC4218:AO4218,"C")</f>
        <v>1</v>
      </c>
    </row>
    <row r="4219" spans="1:66" x14ac:dyDescent="0.25">
      <c r="A4219">
        <v>1380</v>
      </c>
      <c r="B4219">
        <v>4</v>
      </c>
      <c r="C4219">
        <v>8</v>
      </c>
      <c r="D4219">
        <v>16</v>
      </c>
      <c r="E4219" t="s">
        <v>58</v>
      </c>
      <c r="F4219" t="s">
        <v>3012</v>
      </c>
      <c r="G4219">
        <v>39</v>
      </c>
      <c r="H4219" t="s">
        <v>60</v>
      </c>
      <c r="I4219" t="s">
        <v>65</v>
      </c>
      <c r="N4219" t="s">
        <v>62</v>
      </c>
      <c r="AG4219" t="s">
        <v>62</v>
      </c>
      <c r="AM4219" t="s">
        <v>62</v>
      </c>
      <c r="AT4219" t="s">
        <v>67</v>
      </c>
      <c r="AU4219" t="s">
        <v>62</v>
      </c>
      <c r="AZ4219" t="s">
        <v>67</v>
      </c>
      <c r="BB4219" t="s">
        <v>62</v>
      </c>
      <c r="BD4219" t="s">
        <v>3013</v>
      </c>
      <c r="BE4219">
        <f>COUNTIF(J4219:BD4219,"**")</f>
        <v>8</v>
      </c>
      <c r="BF4219">
        <f>COUNTIF(J4219:BD4219,"*P*")</f>
        <v>6</v>
      </c>
      <c r="BG4219">
        <f>COUNTIF(J4219:BD4219,"*C*")</f>
        <v>2</v>
      </c>
      <c r="BH4219">
        <f>COUNTIF(AQ4219:BC4219, "C")</f>
        <v>2</v>
      </c>
      <c r="BI4219">
        <f>COUNTIF(AQ4219:BC4219, "P")</f>
        <v>2</v>
      </c>
      <c r="BJ4219" t="str">
        <f t="shared" si="65"/>
        <v/>
      </c>
      <c r="BK4219">
        <f>COUNTIFS(AQ4219:BC4219,"C")+COUNTIFS(AQ4219:BC4219,"P")</f>
        <v>4</v>
      </c>
      <c r="BL4219">
        <f>COUNTIF(AC4219:AO4219,"**")</f>
        <v>2</v>
      </c>
      <c r="BM4219">
        <f>COUNTIF(AC4219:AO4219,"P")</f>
        <v>2</v>
      </c>
      <c r="BN4219">
        <f>COUNTIF(AC4219:AO4219,"C")</f>
        <v>0</v>
      </c>
    </row>
    <row r="4220" spans="1:66" x14ac:dyDescent="0.25">
      <c r="A4220">
        <v>1667</v>
      </c>
      <c r="B4220">
        <v>4</v>
      </c>
      <c r="C4220">
        <v>11</v>
      </c>
      <c r="D4220">
        <v>16</v>
      </c>
      <c r="E4220" t="s">
        <v>58</v>
      </c>
      <c r="F4220" t="s">
        <v>3014</v>
      </c>
      <c r="G4220">
        <v>39</v>
      </c>
      <c r="H4220" t="s">
        <v>60</v>
      </c>
      <c r="I4220" t="s">
        <v>61</v>
      </c>
      <c r="N4220" t="s">
        <v>67</v>
      </c>
      <c r="O4220" t="s">
        <v>67</v>
      </c>
      <c r="AD4220" t="s">
        <v>62</v>
      </c>
      <c r="AT4220" t="s">
        <v>62</v>
      </c>
      <c r="AU4220" t="s">
        <v>67</v>
      </c>
      <c r="BD4220" t="s">
        <v>1615</v>
      </c>
      <c r="BE4220">
        <f>COUNTIF(J4220:BD4220,"**")</f>
        <v>6</v>
      </c>
      <c r="BF4220">
        <f>COUNTIF(J4220:BD4220,"*P*")</f>
        <v>2</v>
      </c>
      <c r="BG4220">
        <f>COUNTIF(J4220:BD4220,"*C*")</f>
        <v>4</v>
      </c>
      <c r="BH4220">
        <f>COUNTIF(AQ4220:BC4220, "C")</f>
        <v>1</v>
      </c>
      <c r="BI4220">
        <f>COUNTIF(AQ4220:BC4220, "P")</f>
        <v>1</v>
      </c>
      <c r="BJ4220" t="str">
        <f t="shared" si="65"/>
        <v/>
      </c>
      <c r="BK4220">
        <f>COUNTIFS(AQ4220:BC4220,"C")+COUNTIFS(AQ4220:BC4220,"P")</f>
        <v>2</v>
      </c>
      <c r="BL4220">
        <f>COUNTIF(AC4220:AO4220,"**")</f>
        <v>1</v>
      </c>
      <c r="BM4220">
        <f>COUNTIF(AC4220:AO4220,"P")</f>
        <v>1</v>
      </c>
      <c r="BN4220">
        <f>COUNTIF(AC4220:AO4220,"C")</f>
        <v>0</v>
      </c>
    </row>
    <row r="4221" spans="1:66" x14ac:dyDescent="0.25">
      <c r="A4221">
        <v>1711</v>
      </c>
      <c r="B4221">
        <v>4</v>
      </c>
      <c r="C4221">
        <v>12</v>
      </c>
      <c r="D4221">
        <v>16</v>
      </c>
      <c r="E4221" t="s">
        <v>58</v>
      </c>
      <c r="F4221" t="s">
        <v>3015</v>
      </c>
      <c r="G4221">
        <v>39</v>
      </c>
      <c r="H4221" t="s">
        <v>60</v>
      </c>
      <c r="I4221" t="s">
        <v>65</v>
      </c>
      <c r="N4221" t="s">
        <v>67</v>
      </c>
      <c r="O4221" t="s">
        <v>62</v>
      </c>
      <c r="AT4221" t="s">
        <v>62</v>
      </c>
      <c r="AU4221" t="s">
        <v>67</v>
      </c>
      <c r="BD4221" t="s">
        <v>390</v>
      </c>
      <c r="BE4221">
        <f>COUNTIF(J4221:BD4221,"**")</f>
        <v>5</v>
      </c>
      <c r="BF4221">
        <f>COUNTIF(J4221:BD4221,"*P*")</f>
        <v>3</v>
      </c>
      <c r="BG4221">
        <f>COUNTIF(J4221:BD4221,"*C*")</f>
        <v>3</v>
      </c>
      <c r="BH4221">
        <f>COUNTIF(AQ4221:BC4221, "C")</f>
        <v>1</v>
      </c>
      <c r="BI4221">
        <f>COUNTIF(AQ4221:BC4221, "P")</f>
        <v>1</v>
      </c>
      <c r="BJ4221" t="str">
        <f t="shared" si="65"/>
        <v/>
      </c>
      <c r="BK4221">
        <f>COUNTIFS(AQ4221:BC4221,"C")+COUNTIFS(AQ4221:BC4221,"P")</f>
        <v>2</v>
      </c>
      <c r="BL4221">
        <f>COUNTIF(AC4221:AO4221,"**")</f>
        <v>0</v>
      </c>
      <c r="BM4221">
        <f>COUNTIF(AC4221:AO4221,"P")</f>
        <v>0</v>
      </c>
      <c r="BN4221">
        <f>COUNTIF(AC4221:AO4221,"C")</f>
        <v>0</v>
      </c>
    </row>
    <row r="4222" spans="1:66" x14ac:dyDescent="0.25">
      <c r="A4222">
        <v>1765</v>
      </c>
      <c r="B4222">
        <v>4</v>
      </c>
      <c r="C4222">
        <v>12</v>
      </c>
      <c r="D4222">
        <v>16</v>
      </c>
      <c r="E4222" t="s">
        <v>58</v>
      </c>
      <c r="F4222" t="s">
        <v>3016</v>
      </c>
      <c r="G4222">
        <v>39</v>
      </c>
      <c r="H4222" t="s">
        <v>60</v>
      </c>
      <c r="I4222" t="s">
        <v>61</v>
      </c>
      <c r="AU4222" t="s">
        <v>67</v>
      </c>
      <c r="BD4222" t="s">
        <v>390</v>
      </c>
      <c r="BE4222">
        <f>COUNTIF(J4222:BD4222,"**")</f>
        <v>2</v>
      </c>
      <c r="BF4222">
        <f>COUNTIF(J4222:BD4222,"*P*")</f>
        <v>1</v>
      </c>
      <c r="BG4222">
        <f>COUNTIF(J4222:BD4222,"*C*")</f>
        <v>2</v>
      </c>
      <c r="BH4222">
        <f>COUNTIF(AQ4222:BC4222, "C")</f>
        <v>1</v>
      </c>
      <c r="BI4222">
        <f>COUNTIF(AQ4222:BC4222, "P")</f>
        <v>0</v>
      </c>
      <c r="BJ4222" t="str">
        <f t="shared" si="65"/>
        <v/>
      </c>
      <c r="BK4222">
        <f>COUNTIFS(AQ4222:BC4222,"C")+COUNTIFS(AQ4222:BC4222,"P")</f>
        <v>1</v>
      </c>
      <c r="BL4222">
        <f>COUNTIF(AC4222:AO4222,"**")</f>
        <v>0</v>
      </c>
      <c r="BM4222">
        <f>COUNTIF(AC4222:AO4222,"P")</f>
        <v>0</v>
      </c>
      <c r="BN4222">
        <f>COUNTIF(AC4222:AO4222,"C")</f>
        <v>0</v>
      </c>
    </row>
    <row r="4223" spans="1:66" x14ac:dyDescent="0.25">
      <c r="A4223">
        <v>1934</v>
      </c>
      <c r="B4223">
        <v>5</v>
      </c>
      <c r="C4223">
        <v>3</v>
      </c>
      <c r="D4223">
        <v>42</v>
      </c>
      <c r="E4223" t="s">
        <v>58</v>
      </c>
      <c r="F4223" t="s">
        <v>208</v>
      </c>
      <c r="G4223">
        <v>39</v>
      </c>
      <c r="H4223" t="s">
        <v>60</v>
      </c>
      <c r="I4223" t="s">
        <v>65</v>
      </c>
      <c r="L4223" t="s">
        <v>62</v>
      </c>
      <c r="O4223" t="s">
        <v>62</v>
      </c>
      <c r="AT4223" t="s">
        <v>67</v>
      </c>
      <c r="AU4223" t="s">
        <v>67</v>
      </c>
      <c r="BC4223" t="s">
        <v>62</v>
      </c>
      <c r="BD4223" t="s">
        <v>295</v>
      </c>
      <c r="BE4223">
        <f>COUNTIF(J4223:BD4223,"**")</f>
        <v>6</v>
      </c>
      <c r="BF4223">
        <f>COUNTIF(J4223:BD4223,"*P*")</f>
        <v>3</v>
      </c>
      <c r="BG4223">
        <f>COUNTIF(J4223:BD4223,"*C*")</f>
        <v>3</v>
      </c>
      <c r="BH4223">
        <f>COUNTIF(AQ4223:BC4223, "C")</f>
        <v>2</v>
      </c>
      <c r="BI4223">
        <f>COUNTIF(AQ4223:BC4223, "P")</f>
        <v>1</v>
      </c>
      <c r="BJ4223" t="str">
        <f t="shared" si="65"/>
        <v/>
      </c>
      <c r="BK4223">
        <f>COUNTIFS(AQ4223:BC4223,"C")+COUNTIFS(AQ4223:BC4223,"P")</f>
        <v>3</v>
      </c>
      <c r="BL4223">
        <f>COUNTIF(AC4223:AO4223,"**")</f>
        <v>0</v>
      </c>
      <c r="BM4223">
        <f>COUNTIF(AC4223:AO4223,"P")</f>
        <v>0</v>
      </c>
      <c r="BN4223">
        <f>COUNTIF(AC4223:AO4223,"C")</f>
        <v>0</v>
      </c>
    </row>
    <row r="4224" spans="1:66" x14ac:dyDescent="0.25">
      <c r="A4224">
        <v>1986</v>
      </c>
      <c r="B4224">
        <v>5</v>
      </c>
      <c r="C4224">
        <v>4</v>
      </c>
      <c r="D4224">
        <v>35</v>
      </c>
      <c r="E4224" t="s">
        <v>58</v>
      </c>
      <c r="F4224" t="s">
        <v>3017</v>
      </c>
      <c r="G4224">
        <v>39</v>
      </c>
      <c r="H4224" t="s">
        <v>64</v>
      </c>
      <c r="I4224" t="s">
        <v>65</v>
      </c>
      <c r="O4224" t="s">
        <v>62</v>
      </c>
      <c r="BE4224">
        <f>COUNTIF(J4224:BD4224,"**")</f>
        <v>1</v>
      </c>
      <c r="BF4224">
        <f>COUNTIF(J4224:BD4224,"*P*")</f>
        <v>1</v>
      </c>
      <c r="BG4224">
        <f>COUNTIF(J4224:BD4224,"*C*")</f>
        <v>0</v>
      </c>
      <c r="BH4224">
        <f>COUNTIF(AQ4224:BC4224, "C")</f>
        <v>0</v>
      </c>
      <c r="BI4224">
        <f>COUNTIF(AQ4224:BC4224, "P")</f>
        <v>0</v>
      </c>
      <c r="BJ4224" t="str">
        <f t="shared" si="65"/>
        <v/>
      </c>
      <c r="BK4224">
        <f>COUNTIFS(AQ4224:BC4224,"C")+COUNTIFS(AQ4224:BC4224,"P")</f>
        <v>0</v>
      </c>
      <c r="BL4224">
        <f>COUNTIF(AC4224:AO4224,"**")</f>
        <v>0</v>
      </c>
      <c r="BM4224">
        <f>COUNTIF(AC4224:AO4224,"P")</f>
        <v>0</v>
      </c>
      <c r="BN4224">
        <f>COUNTIF(AC4224:AO4224,"C")</f>
        <v>0</v>
      </c>
    </row>
    <row r="4225" spans="1:66" x14ac:dyDescent="0.25">
      <c r="A4225">
        <v>2008</v>
      </c>
      <c r="B4225">
        <v>5</v>
      </c>
      <c r="C4225">
        <v>4</v>
      </c>
      <c r="D4225">
        <v>42</v>
      </c>
      <c r="E4225" t="s">
        <v>58</v>
      </c>
      <c r="F4225" t="s">
        <v>208</v>
      </c>
      <c r="G4225">
        <v>39</v>
      </c>
      <c r="H4225" t="s">
        <v>60</v>
      </c>
      <c r="I4225" t="s">
        <v>65</v>
      </c>
      <c r="O4225" t="s">
        <v>67</v>
      </c>
      <c r="AU4225" t="s">
        <v>67</v>
      </c>
      <c r="BD4225" t="s">
        <v>295</v>
      </c>
      <c r="BE4225">
        <f>COUNTIF(J4225:BD4225,"**")</f>
        <v>3</v>
      </c>
      <c r="BF4225">
        <f>COUNTIF(J4225:BD4225,"*P*")</f>
        <v>0</v>
      </c>
      <c r="BG4225">
        <f>COUNTIF(J4225:BD4225,"*C*")</f>
        <v>3</v>
      </c>
      <c r="BH4225">
        <f>COUNTIF(AQ4225:BC4225, "C")</f>
        <v>1</v>
      </c>
      <c r="BI4225">
        <f>COUNTIF(AQ4225:BC4225, "P")</f>
        <v>0</v>
      </c>
      <c r="BJ4225" t="str">
        <f t="shared" si="65"/>
        <v/>
      </c>
      <c r="BK4225">
        <f>COUNTIFS(AQ4225:BC4225,"C")+COUNTIFS(AQ4225:BC4225,"P")</f>
        <v>1</v>
      </c>
      <c r="BL4225">
        <f>COUNTIF(AC4225:AO4225,"**")</f>
        <v>0</v>
      </c>
      <c r="BM4225">
        <f>COUNTIF(AC4225:AO4225,"P")</f>
        <v>0</v>
      </c>
      <c r="BN4225">
        <f>COUNTIF(AC4225:AO4225,"C")</f>
        <v>0</v>
      </c>
    </row>
    <row r="4226" spans="1:66" x14ac:dyDescent="0.25">
      <c r="A4226">
        <v>2030</v>
      </c>
      <c r="B4226">
        <v>5</v>
      </c>
      <c r="C4226">
        <v>5</v>
      </c>
      <c r="D4226">
        <v>35</v>
      </c>
      <c r="E4226" t="s">
        <v>58</v>
      </c>
      <c r="F4226" t="s">
        <v>208</v>
      </c>
      <c r="G4226">
        <v>39</v>
      </c>
      <c r="H4226" t="s">
        <v>64</v>
      </c>
      <c r="I4226" t="s">
        <v>65</v>
      </c>
      <c r="AD4226" t="s">
        <v>62</v>
      </c>
      <c r="AU4226" t="s">
        <v>67</v>
      </c>
      <c r="BA4226" t="s">
        <v>67</v>
      </c>
      <c r="BD4226" t="s">
        <v>3018</v>
      </c>
      <c r="BE4226">
        <f>COUNTIF(J4226:BD4226,"**")</f>
        <v>4</v>
      </c>
      <c r="BF4226">
        <f>COUNTIF(J4226:BD4226,"*P*")</f>
        <v>2</v>
      </c>
      <c r="BG4226">
        <f>COUNTIF(J4226:BD4226,"*C*")</f>
        <v>2</v>
      </c>
      <c r="BH4226">
        <f>COUNTIF(AQ4226:BC4226, "C")</f>
        <v>2</v>
      </c>
      <c r="BI4226">
        <f>COUNTIF(AQ4226:BC4226, "P")</f>
        <v>0</v>
      </c>
      <c r="BJ4226" t="str">
        <f t="shared" ref="BJ4226:BJ4289" si="66">IF(AND(BH4226=0,BI4226&gt;0),"X","")</f>
        <v/>
      </c>
      <c r="BK4226">
        <f>COUNTIFS(AQ4226:BC4226,"C")+COUNTIFS(AQ4226:BC4226,"P")</f>
        <v>2</v>
      </c>
      <c r="BL4226">
        <f>COUNTIF(AC4226:AO4226,"**")</f>
        <v>1</v>
      </c>
      <c r="BM4226">
        <f>COUNTIF(AC4226:AO4226,"P")</f>
        <v>1</v>
      </c>
      <c r="BN4226">
        <f>COUNTIF(AC4226:AO4226,"C")</f>
        <v>0</v>
      </c>
    </row>
    <row r="4227" spans="1:66" x14ac:dyDescent="0.25">
      <c r="A4227">
        <v>2113</v>
      </c>
      <c r="B4227">
        <v>5</v>
      </c>
      <c r="C4227">
        <v>5</v>
      </c>
      <c r="D4227">
        <v>9</v>
      </c>
      <c r="E4227" t="s">
        <v>58</v>
      </c>
      <c r="F4227" t="s">
        <v>3019</v>
      </c>
      <c r="G4227">
        <v>39</v>
      </c>
      <c r="H4227" t="s">
        <v>60</v>
      </c>
      <c r="I4227" t="s">
        <v>61</v>
      </c>
      <c r="K4227" t="s">
        <v>62</v>
      </c>
      <c r="W4227" t="s">
        <v>67</v>
      </c>
      <c r="AV4227" t="s">
        <v>67</v>
      </c>
      <c r="BE4227">
        <f>COUNTIF(J4227:BD4227,"**")</f>
        <v>3</v>
      </c>
      <c r="BF4227">
        <f>COUNTIF(J4227:BD4227,"*P*")</f>
        <v>1</v>
      </c>
      <c r="BG4227">
        <f>COUNTIF(J4227:BD4227,"*C*")</f>
        <v>2</v>
      </c>
      <c r="BH4227">
        <f>COUNTIF(AQ4227:BC4227, "C")</f>
        <v>1</v>
      </c>
      <c r="BI4227">
        <f>COUNTIF(AQ4227:BC4227, "P")</f>
        <v>0</v>
      </c>
      <c r="BJ4227" t="str">
        <f t="shared" si="66"/>
        <v/>
      </c>
      <c r="BK4227">
        <f>COUNTIFS(AQ4227:BC4227,"C")+COUNTIFS(AQ4227:BC4227,"P")</f>
        <v>1</v>
      </c>
      <c r="BL4227">
        <f>COUNTIF(AC4227:AO4227,"**")</f>
        <v>0</v>
      </c>
      <c r="BM4227">
        <f>COUNTIF(AC4227:AO4227,"P")</f>
        <v>0</v>
      </c>
      <c r="BN4227">
        <f>COUNTIF(AC4227:AO4227,"C")</f>
        <v>0</v>
      </c>
    </row>
    <row r="4228" spans="1:66" x14ac:dyDescent="0.25">
      <c r="A4228">
        <v>2117</v>
      </c>
      <c r="B4228">
        <v>5</v>
      </c>
      <c r="C4228">
        <v>7</v>
      </c>
      <c r="D4228">
        <v>35</v>
      </c>
      <c r="E4228" t="s">
        <v>58</v>
      </c>
      <c r="F4228" t="s">
        <v>3020</v>
      </c>
      <c r="G4228">
        <v>39</v>
      </c>
      <c r="H4228" t="s">
        <v>60</v>
      </c>
      <c r="I4228" t="s">
        <v>65</v>
      </c>
      <c r="O4228" t="s">
        <v>62</v>
      </c>
      <c r="BE4228">
        <f>COUNTIF(J4228:BD4228,"**")</f>
        <v>1</v>
      </c>
      <c r="BF4228">
        <f>COUNTIF(J4228:BD4228,"*P*")</f>
        <v>1</v>
      </c>
      <c r="BG4228">
        <f>COUNTIF(J4228:BD4228,"*C*")</f>
        <v>0</v>
      </c>
      <c r="BH4228">
        <f>COUNTIF(AQ4228:BC4228, "C")</f>
        <v>0</v>
      </c>
      <c r="BI4228">
        <f>COUNTIF(AQ4228:BC4228, "P")</f>
        <v>0</v>
      </c>
      <c r="BJ4228" t="str">
        <f t="shared" si="66"/>
        <v/>
      </c>
      <c r="BK4228">
        <f>COUNTIFS(AQ4228:BC4228,"C")+COUNTIFS(AQ4228:BC4228,"P")</f>
        <v>0</v>
      </c>
      <c r="BL4228">
        <f>COUNTIF(AC4228:AO4228,"**")</f>
        <v>0</v>
      </c>
      <c r="BM4228">
        <f>COUNTIF(AC4228:AO4228,"P")</f>
        <v>0</v>
      </c>
      <c r="BN4228">
        <f>COUNTIF(AC4228:AO4228,"C")</f>
        <v>0</v>
      </c>
    </row>
    <row r="4229" spans="1:66" x14ac:dyDescent="0.25">
      <c r="A4229">
        <v>2199</v>
      </c>
      <c r="B4229">
        <v>5</v>
      </c>
      <c r="C4229">
        <v>7</v>
      </c>
      <c r="D4229">
        <v>42</v>
      </c>
      <c r="E4229" t="s">
        <v>58</v>
      </c>
      <c r="F4229" t="s">
        <v>208</v>
      </c>
      <c r="G4229">
        <v>39</v>
      </c>
      <c r="H4229" t="s">
        <v>64</v>
      </c>
      <c r="I4229" t="s">
        <v>65</v>
      </c>
      <c r="J4229" t="s">
        <v>62</v>
      </c>
      <c r="O4229" t="s">
        <v>62</v>
      </c>
      <c r="W4229" t="s">
        <v>67</v>
      </c>
      <c r="AT4229" t="s">
        <v>67</v>
      </c>
      <c r="BE4229">
        <f>COUNTIF(J4229:BD4229,"**")</f>
        <v>4</v>
      </c>
      <c r="BF4229">
        <f>COUNTIF(J4229:BD4229,"*P*")</f>
        <v>2</v>
      </c>
      <c r="BG4229">
        <f>COUNTIF(J4229:BD4229,"*C*")</f>
        <v>2</v>
      </c>
      <c r="BH4229">
        <f>COUNTIF(AQ4229:BC4229, "C")</f>
        <v>1</v>
      </c>
      <c r="BI4229">
        <f>COUNTIF(AQ4229:BC4229, "P")</f>
        <v>0</v>
      </c>
      <c r="BJ4229" t="str">
        <f t="shared" si="66"/>
        <v/>
      </c>
      <c r="BK4229">
        <f>COUNTIFS(AQ4229:BC4229,"C")+COUNTIFS(AQ4229:BC4229,"P")</f>
        <v>1</v>
      </c>
      <c r="BL4229">
        <f>COUNTIF(AC4229:AO4229,"**")</f>
        <v>0</v>
      </c>
      <c r="BM4229">
        <f>COUNTIF(AC4229:AO4229,"P")</f>
        <v>0</v>
      </c>
      <c r="BN4229">
        <f>COUNTIF(AC4229:AO4229,"C")</f>
        <v>0</v>
      </c>
    </row>
    <row r="4230" spans="1:66" x14ac:dyDescent="0.25">
      <c r="A4230">
        <v>2206</v>
      </c>
      <c r="B4230">
        <v>5</v>
      </c>
      <c r="C4230">
        <v>7</v>
      </c>
      <c r="D4230">
        <v>42</v>
      </c>
      <c r="E4230" t="s">
        <v>58</v>
      </c>
      <c r="F4230" t="s">
        <v>208</v>
      </c>
      <c r="G4230">
        <v>39</v>
      </c>
      <c r="H4230" t="s">
        <v>60</v>
      </c>
      <c r="I4230" t="s">
        <v>65</v>
      </c>
      <c r="M4230" t="s">
        <v>67</v>
      </c>
      <c r="N4230" t="s">
        <v>67</v>
      </c>
      <c r="AT4230" t="s">
        <v>67</v>
      </c>
      <c r="AZ4230" t="s">
        <v>67</v>
      </c>
      <c r="BD4230" t="s">
        <v>2083</v>
      </c>
      <c r="BE4230">
        <f>COUNTIF(J4230:BD4230,"**")</f>
        <v>5</v>
      </c>
      <c r="BF4230">
        <f>COUNTIF(J4230:BD4230,"*P*")</f>
        <v>1</v>
      </c>
      <c r="BG4230">
        <f>COUNTIF(J4230:BD4230,"*C*")</f>
        <v>4</v>
      </c>
      <c r="BH4230">
        <f>COUNTIF(AQ4230:BC4230, "C")</f>
        <v>2</v>
      </c>
      <c r="BI4230">
        <f>COUNTIF(AQ4230:BC4230, "P")</f>
        <v>0</v>
      </c>
      <c r="BJ4230" t="str">
        <f t="shared" si="66"/>
        <v/>
      </c>
      <c r="BK4230">
        <f>COUNTIFS(AQ4230:BC4230,"C")+COUNTIFS(AQ4230:BC4230,"P")</f>
        <v>2</v>
      </c>
      <c r="BL4230">
        <f>COUNTIF(AC4230:AO4230,"**")</f>
        <v>0</v>
      </c>
      <c r="BM4230">
        <f>COUNTIF(AC4230:AO4230,"P")</f>
        <v>0</v>
      </c>
      <c r="BN4230">
        <f>COUNTIF(AC4230:AO4230,"C")</f>
        <v>0</v>
      </c>
    </row>
    <row r="4231" spans="1:66" x14ac:dyDescent="0.25">
      <c r="A4231">
        <v>2221</v>
      </c>
      <c r="B4231">
        <v>5</v>
      </c>
      <c r="C4231">
        <v>10</v>
      </c>
      <c r="D4231">
        <v>60</v>
      </c>
      <c r="E4231" t="s">
        <v>58</v>
      </c>
      <c r="F4231" t="s">
        <v>209</v>
      </c>
      <c r="G4231">
        <v>39</v>
      </c>
      <c r="H4231" t="s">
        <v>60</v>
      </c>
      <c r="I4231" t="s">
        <v>65</v>
      </c>
      <c r="K4231" t="s">
        <v>62</v>
      </c>
      <c r="N4231" t="s">
        <v>62</v>
      </c>
      <c r="O4231" t="s">
        <v>62</v>
      </c>
      <c r="BE4231">
        <f>COUNTIF(J4231:BD4231,"**")</f>
        <v>3</v>
      </c>
      <c r="BF4231">
        <f>COUNTIF(J4231:BD4231,"*P*")</f>
        <v>3</v>
      </c>
      <c r="BG4231">
        <f>COUNTIF(J4231:BD4231,"*C*")</f>
        <v>0</v>
      </c>
      <c r="BH4231">
        <f>COUNTIF(AQ4231:BC4231, "C")</f>
        <v>0</v>
      </c>
      <c r="BI4231">
        <f>COUNTIF(AQ4231:BC4231, "P")</f>
        <v>0</v>
      </c>
      <c r="BJ4231" t="str">
        <f t="shared" si="66"/>
        <v/>
      </c>
      <c r="BK4231">
        <f>COUNTIFS(AQ4231:BC4231,"C")+COUNTIFS(AQ4231:BC4231,"P")</f>
        <v>0</v>
      </c>
      <c r="BL4231">
        <f>COUNTIF(AC4231:AO4231,"**")</f>
        <v>0</v>
      </c>
      <c r="BM4231">
        <f>COUNTIF(AC4231:AO4231,"P")</f>
        <v>0</v>
      </c>
      <c r="BN4231">
        <f>COUNTIF(AC4231:AO4231,"C")</f>
        <v>0</v>
      </c>
    </row>
    <row r="4232" spans="1:66" x14ac:dyDescent="0.25">
      <c r="A4232">
        <v>2345</v>
      </c>
      <c r="B4232">
        <v>5</v>
      </c>
      <c r="C4232">
        <v>9</v>
      </c>
      <c r="D4232">
        <v>27</v>
      </c>
      <c r="E4232" t="s">
        <v>58</v>
      </c>
      <c r="F4232" t="s">
        <v>208</v>
      </c>
      <c r="G4232">
        <v>39</v>
      </c>
      <c r="H4232" t="s">
        <v>60</v>
      </c>
      <c r="I4232" t="s">
        <v>65</v>
      </c>
      <c r="J4232" t="s">
        <v>67</v>
      </c>
      <c r="AD4232" t="s">
        <v>62</v>
      </c>
      <c r="AG4232" t="s">
        <v>62</v>
      </c>
      <c r="AM4232" t="s">
        <v>62</v>
      </c>
      <c r="AW4232" t="s">
        <v>67</v>
      </c>
      <c r="AY4232" t="s">
        <v>67</v>
      </c>
      <c r="BE4232">
        <f>COUNTIF(J4232:BD4232,"**")</f>
        <v>6</v>
      </c>
      <c r="BF4232">
        <f>COUNTIF(J4232:BD4232,"*P*")</f>
        <v>3</v>
      </c>
      <c r="BG4232">
        <f>COUNTIF(J4232:BD4232,"*C*")</f>
        <v>3</v>
      </c>
      <c r="BH4232">
        <f>COUNTIF(AQ4232:BC4232, "C")</f>
        <v>2</v>
      </c>
      <c r="BI4232">
        <f>COUNTIF(AQ4232:BC4232, "P")</f>
        <v>0</v>
      </c>
      <c r="BJ4232" t="str">
        <f t="shared" si="66"/>
        <v/>
      </c>
      <c r="BK4232">
        <f>COUNTIFS(AQ4232:BC4232,"C")+COUNTIFS(AQ4232:BC4232,"P")</f>
        <v>2</v>
      </c>
      <c r="BL4232">
        <f>COUNTIF(AC4232:AO4232,"**")</f>
        <v>3</v>
      </c>
      <c r="BM4232">
        <f>COUNTIF(AC4232:AO4232,"P")</f>
        <v>3</v>
      </c>
      <c r="BN4232">
        <f>COUNTIF(AC4232:AO4232,"C")</f>
        <v>0</v>
      </c>
    </row>
    <row r="4233" spans="1:66" x14ac:dyDescent="0.25">
      <c r="A4233">
        <v>2420</v>
      </c>
      <c r="B4233">
        <v>5</v>
      </c>
      <c r="C4233">
        <v>12</v>
      </c>
      <c r="D4233">
        <v>9</v>
      </c>
      <c r="E4233" t="s">
        <v>58</v>
      </c>
      <c r="F4233" t="s">
        <v>208</v>
      </c>
      <c r="G4233">
        <v>39</v>
      </c>
      <c r="H4233" t="s">
        <v>60</v>
      </c>
      <c r="I4233" t="s">
        <v>65</v>
      </c>
      <c r="K4233" t="s">
        <v>62</v>
      </c>
      <c r="N4233" t="s">
        <v>67</v>
      </c>
      <c r="AT4233" t="s">
        <v>67</v>
      </c>
      <c r="AW4233" t="s">
        <v>62</v>
      </c>
      <c r="BE4233">
        <f>COUNTIF(J4233:BD4233,"**")</f>
        <v>4</v>
      </c>
      <c r="BF4233">
        <f>COUNTIF(J4233:BD4233,"*P*")</f>
        <v>2</v>
      </c>
      <c r="BG4233">
        <f>COUNTIF(J4233:BD4233,"*C*")</f>
        <v>2</v>
      </c>
      <c r="BH4233">
        <f>COUNTIF(AQ4233:BC4233, "C")</f>
        <v>1</v>
      </c>
      <c r="BI4233">
        <f>COUNTIF(AQ4233:BC4233, "P")</f>
        <v>1</v>
      </c>
      <c r="BJ4233" t="str">
        <f t="shared" si="66"/>
        <v/>
      </c>
      <c r="BK4233">
        <f>COUNTIFS(AQ4233:BC4233,"C")+COUNTIFS(AQ4233:BC4233,"P")</f>
        <v>2</v>
      </c>
      <c r="BL4233">
        <f>COUNTIF(AC4233:AO4233,"**")</f>
        <v>0</v>
      </c>
      <c r="BM4233">
        <f>COUNTIF(AC4233:AO4233,"P")</f>
        <v>0</v>
      </c>
      <c r="BN4233">
        <f>COUNTIF(AC4233:AO4233,"C")</f>
        <v>0</v>
      </c>
    </row>
    <row r="4234" spans="1:66" x14ac:dyDescent="0.25">
      <c r="A4234">
        <v>2460</v>
      </c>
      <c r="B4234">
        <v>5</v>
      </c>
      <c r="C4234">
        <v>5</v>
      </c>
      <c r="D4234">
        <v>42</v>
      </c>
      <c r="E4234" t="s">
        <v>58</v>
      </c>
      <c r="F4234" t="s">
        <v>3021</v>
      </c>
      <c r="G4234">
        <v>39</v>
      </c>
      <c r="H4234" t="s">
        <v>64</v>
      </c>
      <c r="I4234" t="s">
        <v>65</v>
      </c>
      <c r="AD4234" t="s">
        <v>62</v>
      </c>
      <c r="AW4234" t="s">
        <v>67</v>
      </c>
      <c r="BE4234">
        <f>COUNTIF(J4234:BD4234,"**")</f>
        <v>2</v>
      </c>
      <c r="BF4234">
        <f>COUNTIF(J4234:BD4234,"*P*")</f>
        <v>1</v>
      </c>
      <c r="BG4234">
        <f>COUNTIF(J4234:BD4234,"*C*")</f>
        <v>1</v>
      </c>
      <c r="BH4234">
        <f>COUNTIF(AQ4234:BC4234, "C")</f>
        <v>1</v>
      </c>
      <c r="BI4234">
        <f>COUNTIF(AQ4234:BC4234, "P")</f>
        <v>0</v>
      </c>
      <c r="BJ4234" t="str">
        <f t="shared" si="66"/>
        <v/>
      </c>
      <c r="BK4234">
        <f>COUNTIFS(AQ4234:BC4234,"C")+COUNTIFS(AQ4234:BC4234,"P")</f>
        <v>1</v>
      </c>
      <c r="BL4234">
        <f>COUNTIF(AC4234:AO4234,"**")</f>
        <v>1</v>
      </c>
      <c r="BM4234">
        <f>COUNTIF(AC4234:AO4234,"P")</f>
        <v>1</v>
      </c>
      <c r="BN4234">
        <f>COUNTIF(AC4234:AO4234,"C")</f>
        <v>0</v>
      </c>
    </row>
    <row r="4235" spans="1:66" x14ac:dyDescent="0.25">
      <c r="A4235">
        <v>2725</v>
      </c>
      <c r="B4235">
        <v>6</v>
      </c>
      <c r="C4235">
        <v>4</v>
      </c>
      <c r="D4235">
        <v>51</v>
      </c>
      <c r="E4235" t="s">
        <v>58</v>
      </c>
      <c r="F4235" t="s">
        <v>3022</v>
      </c>
      <c r="G4235">
        <v>39</v>
      </c>
      <c r="H4235" t="s">
        <v>64</v>
      </c>
      <c r="I4235" t="s">
        <v>65</v>
      </c>
      <c r="S4235" t="s">
        <v>67</v>
      </c>
      <c r="BD4235" t="s">
        <v>474</v>
      </c>
      <c r="BE4235">
        <f>COUNTIF(J4235:BD4235,"**")</f>
        <v>2</v>
      </c>
      <c r="BF4235">
        <f>COUNTIF(J4235:BD4235,"*P*")</f>
        <v>0</v>
      </c>
      <c r="BG4235">
        <f>COUNTIF(J4235:BD4235,"*C*")</f>
        <v>1</v>
      </c>
      <c r="BH4235">
        <f>COUNTIF(AQ4235:BC4235, "C")</f>
        <v>0</v>
      </c>
      <c r="BI4235">
        <f>COUNTIF(AQ4235:BC4235, "P")</f>
        <v>0</v>
      </c>
      <c r="BJ4235" t="str">
        <f t="shared" si="66"/>
        <v/>
      </c>
      <c r="BK4235">
        <f>COUNTIFS(AQ4235:BC4235,"C")+COUNTIFS(AQ4235:BC4235,"P")</f>
        <v>0</v>
      </c>
      <c r="BL4235">
        <f>COUNTIF(AC4235:AO4235,"**")</f>
        <v>0</v>
      </c>
      <c r="BM4235">
        <f>COUNTIF(AC4235:AO4235,"P")</f>
        <v>0</v>
      </c>
      <c r="BN4235">
        <f>COUNTIF(AC4235:AO4235,"C")</f>
        <v>0</v>
      </c>
    </row>
    <row r="4236" spans="1:66" x14ac:dyDescent="0.25">
      <c r="A4236">
        <v>2918</v>
      </c>
      <c r="B4236">
        <v>6</v>
      </c>
      <c r="C4236">
        <v>7</v>
      </c>
      <c r="D4236">
        <v>52</v>
      </c>
      <c r="E4236" t="s">
        <v>58</v>
      </c>
      <c r="F4236" t="s">
        <v>664</v>
      </c>
      <c r="G4236">
        <v>39</v>
      </c>
      <c r="H4236" t="s">
        <v>64</v>
      </c>
      <c r="I4236" t="s">
        <v>65</v>
      </c>
      <c r="AU4236" t="s">
        <v>67</v>
      </c>
      <c r="BD4236" t="s">
        <v>1110</v>
      </c>
      <c r="BE4236">
        <f>COUNTIF(J4236:BD4236,"**")</f>
        <v>2</v>
      </c>
      <c r="BF4236">
        <f>COUNTIF(J4236:BD4236,"*P*")</f>
        <v>0</v>
      </c>
      <c r="BG4236">
        <f>COUNTIF(J4236:BD4236,"*C*")</f>
        <v>1</v>
      </c>
      <c r="BH4236">
        <f>COUNTIF(AQ4236:BC4236, "C")</f>
        <v>1</v>
      </c>
      <c r="BI4236">
        <f>COUNTIF(AQ4236:BC4236, "P")</f>
        <v>0</v>
      </c>
      <c r="BJ4236" t="str">
        <f t="shared" si="66"/>
        <v/>
      </c>
      <c r="BK4236">
        <f>COUNTIFS(AQ4236:BC4236,"C")+COUNTIFS(AQ4236:BC4236,"P")</f>
        <v>1</v>
      </c>
      <c r="BL4236">
        <f>COUNTIF(AC4236:AO4236,"**")</f>
        <v>0</v>
      </c>
      <c r="BM4236">
        <f>COUNTIF(AC4236:AO4236,"P")</f>
        <v>0</v>
      </c>
      <c r="BN4236">
        <f>COUNTIF(AC4236:AO4236,"C")</f>
        <v>0</v>
      </c>
    </row>
    <row r="4237" spans="1:66" x14ac:dyDescent="0.25">
      <c r="A4237">
        <v>3028</v>
      </c>
      <c r="B4237">
        <v>6</v>
      </c>
      <c r="C4237">
        <v>8</v>
      </c>
      <c r="D4237">
        <v>52</v>
      </c>
      <c r="E4237" t="s">
        <v>58</v>
      </c>
      <c r="F4237" t="s">
        <v>242</v>
      </c>
      <c r="G4237">
        <v>39</v>
      </c>
      <c r="H4237" t="s">
        <v>64</v>
      </c>
      <c r="I4237" t="s">
        <v>65</v>
      </c>
      <c r="AQ4237" t="s">
        <v>67</v>
      </c>
      <c r="BC4237" t="s">
        <v>67</v>
      </c>
      <c r="BE4237">
        <f>COUNTIF(J4237:BD4237,"**")</f>
        <v>2</v>
      </c>
      <c r="BF4237">
        <f>COUNTIF(J4237:BD4237,"*P*")</f>
        <v>0</v>
      </c>
      <c r="BG4237">
        <f>COUNTIF(J4237:BD4237,"*C*")</f>
        <v>2</v>
      </c>
      <c r="BH4237">
        <f>COUNTIF(AQ4237:BC4237, "C")</f>
        <v>2</v>
      </c>
      <c r="BI4237">
        <f>COUNTIF(AQ4237:BC4237, "P")</f>
        <v>0</v>
      </c>
      <c r="BJ4237" t="str">
        <f t="shared" si="66"/>
        <v/>
      </c>
      <c r="BK4237">
        <f>COUNTIFS(AQ4237:BC4237,"C")+COUNTIFS(AQ4237:BC4237,"P")</f>
        <v>2</v>
      </c>
      <c r="BL4237">
        <f>COUNTIF(AC4237:AO4237,"**")</f>
        <v>0</v>
      </c>
      <c r="BM4237">
        <f>COUNTIF(AC4237:AO4237,"P")</f>
        <v>0</v>
      </c>
      <c r="BN4237">
        <f>COUNTIF(AC4237:AO4237,"C")</f>
        <v>0</v>
      </c>
    </row>
    <row r="4238" spans="1:66" x14ac:dyDescent="0.25">
      <c r="A4238">
        <v>3075</v>
      </c>
      <c r="B4238">
        <v>6</v>
      </c>
      <c r="C4238">
        <v>9</v>
      </c>
      <c r="D4238">
        <v>52</v>
      </c>
      <c r="E4238" t="s">
        <v>58</v>
      </c>
      <c r="F4238" t="s">
        <v>1464</v>
      </c>
      <c r="G4238">
        <v>39</v>
      </c>
      <c r="H4238" t="s">
        <v>64</v>
      </c>
      <c r="I4238" t="s">
        <v>65</v>
      </c>
      <c r="S4238" t="s">
        <v>67</v>
      </c>
      <c r="BD4238" t="s">
        <v>474</v>
      </c>
      <c r="BE4238">
        <f>COUNTIF(J4238:BD4238,"**")</f>
        <v>2</v>
      </c>
      <c r="BF4238">
        <f>COUNTIF(J4238:BD4238,"*P*")</f>
        <v>0</v>
      </c>
      <c r="BG4238">
        <f>COUNTIF(J4238:BD4238,"*C*")</f>
        <v>1</v>
      </c>
      <c r="BH4238">
        <f>COUNTIF(AQ4238:BC4238, "C")</f>
        <v>0</v>
      </c>
      <c r="BI4238">
        <f>COUNTIF(AQ4238:BC4238, "P")</f>
        <v>0</v>
      </c>
      <c r="BJ4238" t="str">
        <f t="shared" si="66"/>
        <v/>
      </c>
      <c r="BK4238">
        <f>COUNTIFS(AQ4238:BC4238,"C")+COUNTIFS(AQ4238:BC4238,"P")</f>
        <v>0</v>
      </c>
      <c r="BL4238">
        <f>COUNTIF(AC4238:AO4238,"**")</f>
        <v>0</v>
      </c>
      <c r="BM4238">
        <f>COUNTIF(AC4238:AO4238,"P")</f>
        <v>0</v>
      </c>
      <c r="BN4238">
        <f>COUNTIF(AC4238:AO4238,"C")</f>
        <v>0</v>
      </c>
    </row>
    <row r="4239" spans="1:66" x14ac:dyDescent="0.25">
      <c r="A4239">
        <v>3113</v>
      </c>
      <c r="B4239">
        <v>6</v>
      </c>
      <c r="C4239">
        <v>9</v>
      </c>
      <c r="D4239">
        <v>52</v>
      </c>
      <c r="E4239" t="s">
        <v>58</v>
      </c>
      <c r="F4239" t="s">
        <v>242</v>
      </c>
      <c r="G4239">
        <v>39</v>
      </c>
      <c r="H4239" t="s">
        <v>60</v>
      </c>
      <c r="I4239" t="s">
        <v>65</v>
      </c>
      <c r="L4239" t="s">
        <v>62</v>
      </c>
      <c r="AD4239" t="s">
        <v>67</v>
      </c>
      <c r="AU4239" t="s">
        <v>67</v>
      </c>
      <c r="BD4239" t="s">
        <v>395</v>
      </c>
      <c r="BE4239">
        <f>COUNTIF(J4239:BD4239,"**")</f>
        <v>4</v>
      </c>
      <c r="BF4239">
        <f>COUNTIF(J4239:BD4239,"*P*")</f>
        <v>1</v>
      </c>
      <c r="BG4239">
        <f>COUNTIF(J4239:BD4239,"*C*")</f>
        <v>2</v>
      </c>
      <c r="BH4239">
        <f>COUNTIF(AQ4239:BC4239, "C")</f>
        <v>1</v>
      </c>
      <c r="BI4239">
        <f>COUNTIF(AQ4239:BC4239, "P")</f>
        <v>0</v>
      </c>
      <c r="BJ4239" t="str">
        <f t="shared" si="66"/>
        <v/>
      </c>
      <c r="BK4239">
        <f>COUNTIFS(AQ4239:BC4239,"C")+COUNTIFS(AQ4239:BC4239,"P")</f>
        <v>1</v>
      </c>
      <c r="BL4239">
        <f>COUNTIF(AC4239:AO4239,"**")</f>
        <v>1</v>
      </c>
      <c r="BM4239">
        <f>COUNTIF(AC4239:AO4239,"P")</f>
        <v>0</v>
      </c>
      <c r="BN4239">
        <f>COUNTIF(AC4239:AO4239,"C")</f>
        <v>1</v>
      </c>
    </row>
    <row r="4240" spans="1:66" x14ac:dyDescent="0.25">
      <c r="A4240">
        <v>3119</v>
      </c>
      <c r="B4240">
        <v>6</v>
      </c>
      <c r="C4240">
        <v>10</v>
      </c>
      <c r="D4240">
        <v>51</v>
      </c>
      <c r="E4240" t="s">
        <v>58</v>
      </c>
      <c r="F4240" t="s">
        <v>3023</v>
      </c>
      <c r="G4240">
        <v>39</v>
      </c>
      <c r="H4240" t="s">
        <v>60</v>
      </c>
      <c r="I4240" t="s">
        <v>65</v>
      </c>
      <c r="AF4240" t="s">
        <v>62</v>
      </c>
      <c r="BC4240" t="s">
        <v>67</v>
      </c>
      <c r="BE4240">
        <f>COUNTIF(J4240:BD4240,"**")</f>
        <v>2</v>
      </c>
      <c r="BF4240">
        <f>COUNTIF(J4240:BD4240,"*P*")</f>
        <v>1</v>
      </c>
      <c r="BG4240">
        <f>COUNTIF(J4240:BD4240,"*C*")</f>
        <v>1</v>
      </c>
      <c r="BH4240">
        <f>COUNTIF(AQ4240:BC4240, "C")</f>
        <v>1</v>
      </c>
      <c r="BI4240">
        <f>COUNTIF(AQ4240:BC4240, "P")</f>
        <v>0</v>
      </c>
      <c r="BJ4240" t="str">
        <f t="shared" si="66"/>
        <v/>
      </c>
      <c r="BK4240">
        <f>COUNTIFS(AQ4240:BC4240,"C")+COUNTIFS(AQ4240:BC4240,"P")</f>
        <v>1</v>
      </c>
      <c r="BL4240">
        <f>COUNTIF(AC4240:AO4240,"**")</f>
        <v>1</v>
      </c>
      <c r="BM4240">
        <f>COUNTIF(AC4240:AO4240,"P")</f>
        <v>1</v>
      </c>
      <c r="BN4240">
        <f>COUNTIF(AC4240:AO4240,"C")</f>
        <v>0</v>
      </c>
    </row>
    <row r="4241" spans="1:66" x14ac:dyDescent="0.25">
      <c r="A4241">
        <v>3176</v>
      </c>
      <c r="B4241">
        <v>6</v>
      </c>
      <c r="C4241">
        <v>10</v>
      </c>
      <c r="D4241">
        <v>52</v>
      </c>
      <c r="E4241" t="s">
        <v>58</v>
      </c>
      <c r="F4241" t="s">
        <v>3024</v>
      </c>
      <c r="G4241">
        <v>39</v>
      </c>
      <c r="H4241" t="s">
        <v>60</v>
      </c>
      <c r="I4241" t="s">
        <v>65</v>
      </c>
      <c r="O4241" t="s">
        <v>67</v>
      </c>
      <c r="AD4241" t="s">
        <v>62</v>
      </c>
      <c r="BE4241">
        <f>COUNTIF(J4241:BD4241,"**")</f>
        <v>2</v>
      </c>
      <c r="BF4241">
        <f>COUNTIF(J4241:BD4241,"*P*")</f>
        <v>1</v>
      </c>
      <c r="BG4241">
        <f>COUNTIF(J4241:BD4241,"*C*")</f>
        <v>1</v>
      </c>
      <c r="BH4241">
        <f>COUNTIF(AQ4241:BC4241, "C")</f>
        <v>0</v>
      </c>
      <c r="BI4241">
        <f>COUNTIF(AQ4241:BC4241, "P")</f>
        <v>0</v>
      </c>
      <c r="BJ4241" t="str">
        <f t="shared" si="66"/>
        <v/>
      </c>
      <c r="BK4241">
        <f>COUNTIFS(AQ4241:BC4241,"C")+COUNTIFS(AQ4241:BC4241,"P")</f>
        <v>0</v>
      </c>
      <c r="BL4241">
        <f>COUNTIF(AC4241:AO4241,"**")</f>
        <v>1</v>
      </c>
      <c r="BM4241">
        <f>COUNTIF(AC4241:AO4241,"P")</f>
        <v>1</v>
      </c>
      <c r="BN4241">
        <f>COUNTIF(AC4241:AO4241,"C")</f>
        <v>0</v>
      </c>
    </row>
    <row r="4242" spans="1:66" x14ac:dyDescent="0.25">
      <c r="A4242">
        <v>3202</v>
      </c>
      <c r="B4242">
        <v>6</v>
      </c>
      <c r="C4242">
        <v>10</v>
      </c>
      <c r="D4242">
        <v>52</v>
      </c>
      <c r="E4242" t="s">
        <v>58</v>
      </c>
      <c r="F4242" t="s">
        <v>3025</v>
      </c>
      <c r="G4242">
        <v>39</v>
      </c>
      <c r="H4242" t="s">
        <v>60</v>
      </c>
      <c r="I4242" t="s">
        <v>65</v>
      </c>
      <c r="O4242" t="s">
        <v>67</v>
      </c>
      <c r="AD4242" t="s">
        <v>62</v>
      </c>
      <c r="AW4242" t="s">
        <v>67</v>
      </c>
      <c r="BA4242" t="s">
        <v>62</v>
      </c>
      <c r="BE4242">
        <f>COUNTIF(J4242:BD4242,"**")</f>
        <v>4</v>
      </c>
      <c r="BF4242">
        <f>COUNTIF(J4242:BD4242,"*P*")</f>
        <v>2</v>
      </c>
      <c r="BG4242">
        <f>COUNTIF(J4242:BD4242,"*C*")</f>
        <v>2</v>
      </c>
      <c r="BH4242">
        <f>COUNTIF(AQ4242:BC4242, "C")</f>
        <v>1</v>
      </c>
      <c r="BI4242">
        <f>COUNTIF(AQ4242:BC4242, "P")</f>
        <v>1</v>
      </c>
      <c r="BJ4242" t="str">
        <f t="shared" si="66"/>
        <v/>
      </c>
      <c r="BK4242">
        <f>COUNTIFS(AQ4242:BC4242,"C")+COUNTIFS(AQ4242:BC4242,"P")</f>
        <v>2</v>
      </c>
      <c r="BL4242">
        <f>COUNTIF(AC4242:AO4242,"**")</f>
        <v>1</v>
      </c>
      <c r="BM4242">
        <f>COUNTIF(AC4242:AO4242,"P")</f>
        <v>1</v>
      </c>
      <c r="BN4242">
        <f>COUNTIF(AC4242:AO4242,"C")</f>
        <v>0</v>
      </c>
    </row>
    <row r="4243" spans="1:66" x14ac:dyDescent="0.25">
      <c r="A4243">
        <v>3232</v>
      </c>
      <c r="B4243">
        <v>6</v>
      </c>
      <c r="C4243">
        <v>11</v>
      </c>
      <c r="D4243">
        <v>52</v>
      </c>
      <c r="E4243" t="s">
        <v>58</v>
      </c>
      <c r="F4243" t="s">
        <v>312</v>
      </c>
      <c r="G4243">
        <v>39</v>
      </c>
      <c r="H4243" t="s">
        <v>60</v>
      </c>
      <c r="I4243" t="s">
        <v>65</v>
      </c>
      <c r="K4243" t="s">
        <v>62</v>
      </c>
      <c r="AT4243" t="s">
        <v>62</v>
      </c>
      <c r="AU4243" t="s">
        <v>67</v>
      </c>
      <c r="BD4243" t="s">
        <v>212</v>
      </c>
      <c r="BE4243">
        <f>COUNTIF(J4243:BD4243,"**")</f>
        <v>4</v>
      </c>
      <c r="BF4243">
        <f>COUNTIF(J4243:BD4243,"*P*")</f>
        <v>2</v>
      </c>
      <c r="BG4243">
        <f>COUNTIF(J4243:BD4243,"*C*")</f>
        <v>2</v>
      </c>
      <c r="BH4243">
        <f>COUNTIF(AQ4243:BC4243, "C")</f>
        <v>1</v>
      </c>
      <c r="BI4243">
        <f>COUNTIF(AQ4243:BC4243, "P")</f>
        <v>1</v>
      </c>
      <c r="BJ4243" t="str">
        <f t="shared" si="66"/>
        <v/>
      </c>
      <c r="BK4243">
        <f>COUNTIFS(AQ4243:BC4243,"C")+COUNTIFS(AQ4243:BC4243,"P")</f>
        <v>2</v>
      </c>
      <c r="BL4243">
        <f>COUNTIF(AC4243:AO4243,"**")</f>
        <v>0</v>
      </c>
      <c r="BM4243">
        <f>COUNTIF(AC4243:AO4243,"P")</f>
        <v>0</v>
      </c>
      <c r="BN4243">
        <f>COUNTIF(AC4243:AO4243,"C")</f>
        <v>0</v>
      </c>
    </row>
    <row r="4244" spans="1:66" x14ac:dyDescent="0.25">
      <c r="A4244">
        <v>3252</v>
      </c>
      <c r="B4244">
        <v>6</v>
      </c>
      <c r="C4244">
        <v>11</v>
      </c>
      <c r="D4244">
        <v>52</v>
      </c>
      <c r="E4244" t="s">
        <v>58</v>
      </c>
      <c r="F4244" t="s">
        <v>151</v>
      </c>
      <c r="G4244">
        <v>39</v>
      </c>
      <c r="H4244" t="s">
        <v>60</v>
      </c>
      <c r="I4244" t="s">
        <v>65</v>
      </c>
      <c r="N4244" t="s">
        <v>62</v>
      </c>
      <c r="BE4244">
        <f>COUNTIF(J4244:BD4244,"**")</f>
        <v>1</v>
      </c>
      <c r="BF4244">
        <f>COUNTIF(J4244:BD4244,"*P*")</f>
        <v>1</v>
      </c>
      <c r="BG4244">
        <f>COUNTIF(J4244:BD4244,"*C*")</f>
        <v>0</v>
      </c>
      <c r="BH4244">
        <f>COUNTIF(AQ4244:BC4244, "C")</f>
        <v>0</v>
      </c>
      <c r="BI4244">
        <f>COUNTIF(AQ4244:BC4244, "P")</f>
        <v>0</v>
      </c>
      <c r="BJ4244" t="str">
        <f t="shared" si="66"/>
        <v/>
      </c>
      <c r="BK4244">
        <f>COUNTIFS(AQ4244:BC4244,"C")+COUNTIFS(AQ4244:BC4244,"P")</f>
        <v>0</v>
      </c>
      <c r="BL4244">
        <f>COUNTIF(AC4244:AO4244,"**")</f>
        <v>0</v>
      </c>
      <c r="BM4244">
        <f>COUNTIF(AC4244:AO4244,"P")</f>
        <v>0</v>
      </c>
      <c r="BN4244">
        <f>COUNTIF(AC4244:AO4244,"C")</f>
        <v>0</v>
      </c>
    </row>
    <row r="4245" spans="1:66" x14ac:dyDescent="0.25">
      <c r="A4245">
        <v>3254</v>
      </c>
      <c r="B4245">
        <v>6</v>
      </c>
      <c r="C4245">
        <v>11</v>
      </c>
      <c r="D4245">
        <v>51</v>
      </c>
      <c r="E4245" t="s">
        <v>58</v>
      </c>
      <c r="F4245" t="s">
        <v>3026</v>
      </c>
      <c r="G4245">
        <v>39</v>
      </c>
      <c r="H4245" t="s">
        <v>60</v>
      </c>
      <c r="I4245" t="s">
        <v>65</v>
      </c>
      <c r="K4245" t="s">
        <v>62</v>
      </c>
      <c r="N4245" t="s">
        <v>67</v>
      </c>
      <c r="AU4245" t="s">
        <v>67</v>
      </c>
      <c r="AW4245" t="s">
        <v>62</v>
      </c>
      <c r="AZ4245" t="s">
        <v>62</v>
      </c>
      <c r="BD4245" t="s">
        <v>313</v>
      </c>
      <c r="BE4245">
        <f>COUNTIF(J4245:BD4245,"**")</f>
        <v>6</v>
      </c>
      <c r="BF4245">
        <f>COUNTIF(J4245:BD4245,"*P*")</f>
        <v>3</v>
      </c>
      <c r="BG4245">
        <f>COUNTIF(J4245:BD4245,"*C*")</f>
        <v>2</v>
      </c>
      <c r="BH4245">
        <f>COUNTIF(AQ4245:BC4245, "C")</f>
        <v>1</v>
      </c>
      <c r="BI4245">
        <f>COUNTIF(AQ4245:BC4245, "P")</f>
        <v>2</v>
      </c>
      <c r="BJ4245" t="str">
        <f t="shared" si="66"/>
        <v/>
      </c>
      <c r="BK4245">
        <f>COUNTIFS(AQ4245:BC4245,"C")+COUNTIFS(AQ4245:BC4245,"P")</f>
        <v>3</v>
      </c>
      <c r="BL4245">
        <f>COUNTIF(AC4245:AO4245,"**")</f>
        <v>0</v>
      </c>
      <c r="BM4245">
        <f>COUNTIF(AC4245:AO4245,"P")</f>
        <v>0</v>
      </c>
      <c r="BN4245">
        <f>COUNTIF(AC4245:AO4245,"C")</f>
        <v>0</v>
      </c>
    </row>
    <row r="4246" spans="1:66" x14ac:dyDescent="0.25">
      <c r="A4246">
        <v>3331</v>
      </c>
      <c r="B4246">
        <v>6</v>
      </c>
      <c r="C4246">
        <v>12</v>
      </c>
      <c r="D4246">
        <v>52</v>
      </c>
      <c r="E4246" t="s">
        <v>58</v>
      </c>
      <c r="F4246" t="s">
        <v>3027</v>
      </c>
      <c r="G4246">
        <v>39</v>
      </c>
      <c r="H4246" t="s">
        <v>60</v>
      </c>
      <c r="I4246" t="s">
        <v>65</v>
      </c>
      <c r="N4246" t="s">
        <v>67</v>
      </c>
      <c r="W4246" t="s">
        <v>67</v>
      </c>
      <c r="BA4246" t="s">
        <v>67</v>
      </c>
      <c r="BE4246">
        <f>COUNTIF(J4246:BD4246,"**")</f>
        <v>3</v>
      </c>
      <c r="BF4246">
        <f>COUNTIF(J4246:BD4246,"*P*")</f>
        <v>0</v>
      </c>
      <c r="BG4246">
        <f>COUNTIF(J4246:BD4246,"*C*")</f>
        <v>3</v>
      </c>
      <c r="BH4246">
        <f>COUNTIF(AQ4246:BC4246, "C")</f>
        <v>1</v>
      </c>
      <c r="BI4246">
        <f>COUNTIF(AQ4246:BC4246, "P")</f>
        <v>0</v>
      </c>
      <c r="BJ4246" t="str">
        <f t="shared" si="66"/>
        <v/>
      </c>
      <c r="BK4246">
        <f>COUNTIFS(AQ4246:BC4246,"C")+COUNTIFS(AQ4246:BC4246,"P")</f>
        <v>1</v>
      </c>
      <c r="BL4246">
        <f>COUNTIF(AC4246:AO4246,"**")</f>
        <v>0</v>
      </c>
      <c r="BM4246">
        <f>COUNTIF(AC4246:AO4246,"P")</f>
        <v>0</v>
      </c>
      <c r="BN4246">
        <f>COUNTIF(AC4246:AO4246,"C")</f>
        <v>0</v>
      </c>
    </row>
    <row r="4247" spans="1:66" x14ac:dyDescent="0.25">
      <c r="A4247">
        <v>3423</v>
      </c>
      <c r="B4247">
        <v>7</v>
      </c>
      <c r="C4247">
        <v>3</v>
      </c>
      <c r="D4247">
        <v>64</v>
      </c>
      <c r="E4247" t="s">
        <v>58</v>
      </c>
      <c r="F4247" t="s">
        <v>2426</v>
      </c>
      <c r="G4247">
        <v>39</v>
      </c>
      <c r="H4247" t="s">
        <v>64</v>
      </c>
      <c r="I4247" t="s">
        <v>65</v>
      </c>
      <c r="O4247" t="s">
        <v>62</v>
      </c>
      <c r="BE4247">
        <f>COUNTIF(J4247:BD4247,"**")</f>
        <v>1</v>
      </c>
      <c r="BF4247">
        <f>COUNTIF(J4247:BD4247,"*P*")</f>
        <v>1</v>
      </c>
      <c r="BG4247">
        <f>COUNTIF(J4247:BD4247,"*C*")</f>
        <v>0</v>
      </c>
      <c r="BH4247">
        <f>COUNTIF(AQ4247:BC4247, "C")</f>
        <v>0</v>
      </c>
      <c r="BI4247">
        <f>COUNTIF(AQ4247:BC4247, "P")</f>
        <v>0</v>
      </c>
      <c r="BJ4247" t="str">
        <f t="shared" si="66"/>
        <v/>
      </c>
      <c r="BK4247">
        <f>COUNTIFS(AQ4247:BC4247,"C")+COUNTIFS(AQ4247:BC4247,"P")</f>
        <v>0</v>
      </c>
      <c r="BL4247">
        <f>COUNTIF(AC4247:AO4247,"**")</f>
        <v>0</v>
      </c>
      <c r="BM4247">
        <f>COUNTIF(AC4247:AO4247,"P")</f>
        <v>0</v>
      </c>
      <c r="BN4247">
        <f>COUNTIF(AC4247:AO4247,"C")</f>
        <v>0</v>
      </c>
    </row>
    <row r="4248" spans="1:66" x14ac:dyDescent="0.25">
      <c r="A4248">
        <v>3503</v>
      </c>
      <c r="B4248">
        <v>7</v>
      </c>
      <c r="C4248">
        <v>5</v>
      </c>
      <c r="D4248">
        <v>64</v>
      </c>
      <c r="E4248" t="s">
        <v>58</v>
      </c>
      <c r="F4248" t="s">
        <v>314</v>
      </c>
      <c r="G4248">
        <v>39</v>
      </c>
      <c r="H4248" t="s">
        <v>60</v>
      </c>
      <c r="I4248" t="s">
        <v>61</v>
      </c>
      <c r="K4248" t="s">
        <v>62</v>
      </c>
      <c r="BE4248">
        <f>COUNTIF(J4248:BD4248,"**")</f>
        <v>1</v>
      </c>
      <c r="BF4248">
        <f>COUNTIF(J4248:BD4248,"*P*")</f>
        <v>1</v>
      </c>
      <c r="BG4248">
        <f>COUNTIF(J4248:BD4248,"*C*")</f>
        <v>0</v>
      </c>
      <c r="BH4248">
        <f>COUNTIF(AQ4248:BC4248, "C")</f>
        <v>0</v>
      </c>
      <c r="BI4248">
        <f>COUNTIF(AQ4248:BC4248, "P")</f>
        <v>0</v>
      </c>
      <c r="BJ4248" t="str">
        <f t="shared" si="66"/>
        <v/>
      </c>
      <c r="BK4248">
        <f>COUNTIFS(AQ4248:BC4248,"C")+COUNTIFS(AQ4248:BC4248,"P")</f>
        <v>0</v>
      </c>
      <c r="BL4248">
        <f>COUNTIF(AC4248:AO4248,"**")</f>
        <v>0</v>
      </c>
      <c r="BM4248">
        <f>COUNTIF(AC4248:AO4248,"P")</f>
        <v>0</v>
      </c>
      <c r="BN4248">
        <f>COUNTIF(AC4248:AO4248,"C")</f>
        <v>0</v>
      </c>
    </row>
    <row r="4249" spans="1:66" x14ac:dyDescent="0.25">
      <c r="A4249">
        <v>3629</v>
      </c>
      <c r="B4249">
        <v>7</v>
      </c>
      <c r="C4249">
        <v>9</v>
      </c>
      <c r="D4249">
        <v>64</v>
      </c>
      <c r="E4249" t="s">
        <v>58</v>
      </c>
      <c r="F4249" t="s">
        <v>306</v>
      </c>
      <c r="G4249">
        <v>39</v>
      </c>
      <c r="H4249" t="s">
        <v>60</v>
      </c>
      <c r="I4249" t="s">
        <v>65</v>
      </c>
      <c r="AD4249" t="s">
        <v>62</v>
      </c>
      <c r="AK4249" t="s">
        <v>62</v>
      </c>
      <c r="AT4249" t="s">
        <v>67</v>
      </c>
      <c r="BE4249">
        <f>COUNTIF(J4249:BD4249,"**")</f>
        <v>3</v>
      </c>
      <c r="BF4249">
        <f>COUNTIF(J4249:BD4249,"*P*")</f>
        <v>2</v>
      </c>
      <c r="BG4249">
        <f>COUNTIF(J4249:BD4249,"*C*")</f>
        <v>1</v>
      </c>
      <c r="BH4249">
        <f>COUNTIF(AQ4249:BC4249, "C")</f>
        <v>1</v>
      </c>
      <c r="BI4249">
        <f>COUNTIF(AQ4249:BC4249, "P")</f>
        <v>0</v>
      </c>
      <c r="BJ4249" t="str">
        <f t="shared" si="66"/>
        <v/>
      </c>
      <c r="BK4249">
        <f>COUNTIFS(AQ4249:BC4249,"C")+COUNTIFS(AQ4249:BC4249,"P")</f>
        <v>1</v>
      </c>
      <c r="BL4249">
        <f>COUNTIF(AC4249:AO4249,"**")</f>
        <v>2</v>
      </c>
      <c r="BM4249">
        <f>COUNTIF(AC4249:AO4249,"P")</f>
        <v>2</v>
      </c>
      <c r="BN4249">
        <f>COUNTIF(AC4249:AO4249,"C")</f>
        <v>0</v>
      </c>
    </row>
    <row r="4250" spans="1:66" x14ac:dyDescent="0.25">
      <c r="A4250">
        <v>3688</v>
      </c>
      <c r="B4250">
        <v>7</v>
      </c>
      <c r="C4250">
        <v>11</v>
      </c>
      <c r="D4250">
        <v>64</v>
      </c>
      <c r="E4250" t="s">
        <v>58</v>
      </c>
      <c r="F4250" t="s">
        <v>243</v>
      </c>
      <c r="G4250">
        <v>39</v>
      </c>
      <c r="H4250" t="s">
        <v>64</v>
      </c>
      <c r="I4250" t="s">
        <v>65</v>
      </c>
      <c r="J4250" t="s">
        <v>62</v>
      </c>
      <c r="K4250" t="s">
        <v>62</v>
      </c>
      <c r="W4250" t="s">
        <v>67</v>
      </c>
      <c r="AV4250" t="s">
        <v>62</v>
      </c>
      <c r="BE4250">
        <f>COUNTIF(J4250:BD4250,"**")</f>
        <v>4</v>
      </c>
      <c r="BF4250">
        <f>COUNTIF(J4250:BD4250,"*P*")</f>
        <v>3</v>
      </c>
      <c r="BG4250">
        <f>COUNTIF(J4250:BD4250,"*C*")</f>
        <v>1</v>
      </c>
      <c r="BH4250">
        <f>COUNTIF(AQ4250:BC4250, "C")</f>
        <v>0</v>
      </c>
      <c r="BI4250">
        <f>COUNTIF(AQ4250:BC4250, "P")</f>
        <v>1</v>
      </c>
      <c r="BJ4250" t="str">
        <f t="shared" si="66"/>
        <v>X</v>
      </c>
      <c r="BK4250">
        <f>COUNTIFS(AQ4250:BC4250,"C")+COUNTIFS(AQ4250:BC4250,"P")</f>
        <v>1</v>
      </c>
      <c r="BL4250">
        <f>COUNTIF(AC4250:AO4250,"**")</f>
        <v>0</v>
      </c>
      <c r="BM4250">
        <f>COUNTIF(AC4250:AO4250,"P")</f>
        <v>0</v>
      </c>
      <c r="BN4250">
        <f>COUNTIF(AC4250:AO4250,"C")</f>
        <v>0</v>
      </c>
    </row>
    <row r="4251" spans="1:66" x14ac:dyDescent="0.25">
      <c r="A4251">
        <v>3702</v>
      </c>
      <c r="B4251">
        <v>7</v>
      </c>
      <c r="C4251">
        <v>11</v>
      </c>
      <c r="D4251">
        <v>64</v>
      </c>
      <c r="E4251" t="s">
        <v>58</v>
      </c>
      <c r="F4251" t="s">
        <v>2173</v>
      </c>
      <c r="G4251">
        <v>39</v>
      </c>
      <c r="H4251" t="s">
        <v>60</v>
      </c>
      <c r="I4251" t="s">
        <v>65</v>
      </c>
      <c r="O4251" t="s">
        <v>67</v>
      </c>
      <c r="BE4251">
        <f>COUNTIF(J4251:BD4251,"**")</f>
        <v>1</v>
      </c>
      <c r="BF4251">
        <f>COUNTIF(J4251:BD4251,"*P*")</f>
        <v>0</v>
      </c>
      <c r="BG4251">
        <f>COUNTIF(J4251:BD4251,"*C*")</f>
        <v>1</v>
      </c>
      <c r="BH4251">
        <f>COUNTIF(AQ4251:BC4251, "C")</f>
        <v>0</v>
      </c>
      <c r="BI4251">
        <f>COUNTIF(AQ4251:BC4251, "P")</f>
        <v>0</v>
      </c>
      <c r="BJ4251" t="str">
        <f t="shared" si="66"/>
        <v/>
      </c>
      <c r="BK4251">
        <f>COUNTIFS(AQ4251:BC4251,"C")+COUNTIFS(AQ4251:BC4251,"P")</f>
        <v>0</v>
      </c>
      <c r="BL4251">
        <f>COUNTIF(AC4251:AO4251,"**")</f>
        <v>0</v>
      </c>
      <c r="BM4251">
        <f>COUNTIF(AC4251:AO4251,"P")</f>
        <v>0</v>
      </c>
      <c r="BN4251">
        <f>COUNTIF(AC4251:AO4251,"C")</f>
        <v>0</v>
      </c>
    </row>
    <row r="4252" spans="1:66" x14ac:dyDescent="0.25">
      <c r="A4252">
        <v>3859</v>
      </c>
      <c r="B4252">
        <v>24</v>
      </c>
      <c r="C4252">
        <v>7</v>
      </c>
      <c r="D4252">
        <v>59</v>
      </c>
      <c r="E4252" t="s">
        <v>58</v>
      </c>
      <c r="F4252" t="s">
        <v>3028</v>
      </c>
      <c r="G4252">
        <v>39</v>
      </c>
      <c r="H4252" t="s">
        <v>60</v>
      </c>
      <c r="I4252" t="s">
        <v>65</v>
      </c>
      <c r="O4252" t="s">
        <v>62</v>
      </c>
      <c r="AU4252" t="s">
        <v>67</v>
      </c>
      <c r="BD4252" t="s">
        <v>3029</v>
      </c>
      <c r="BE4252">
        <f>COUNTIF(J4252:BD4252,"**")</f>
        <v>3</v>
      </c>
      <c r="BF4252">
        <f>COUNTIF(J4252:BD4252,"*P*")</f>
        <v>2</v>
      </c>
      <c r="BG4252">
        <f>COUNTIF(J4252:BD4252,"*C*")</f>
        <v>1</v>
      </c>
      <c r="BH4252">
        <f>COUNTIF(AQ4252:BC4252, "C")</f>
        <v>1</v>
      </c>
      <c r="BI4252">
        <f>COUNTIF(AQ4252:BC4252, "P")</f>
        <v>0</v>
      </c>
      <c r="BJ4252" t="str">
        <f t="shared" si="66"/>
        <v/>
      </c>
      <c r="BK4252">
        <f>COUNTIFS(AQ4252:BC4252,"C")+COUNTIFS(AQ4252:BC4252,"P")</f>
        <v>1</v>
      </c>
      <c r="BL4252">
        <f>COUNTIF(AC4252:AO4252,"**")</f>
        <v>0</v>
      </c>
      <c r="BM4252">
        <f>COUNTIF(AC4252:AO4252,"P")</f>
        <v>0</v>
      </c>
      <c r="BN4252">
        <f>COUNTIF(AC4252:AO4252,"C")</f>
        <v>0</v>
      </c>
    </row>
    <row r="4253" spans="1:66" x14ac:dyDescent="0.25">
      <c r="A4253">
        <v>3970</v>
      </c>
      <c r="B4253">
        <v>8</v>
      </c>
      <c r="C4253">
        <v>2</v>
      </c>
      <c r="D4253">
        <v>1</v>
      </c>
      <c r="E4253" t="s">
        <v>58</v>
      </c>
      <c r="F4253" t="s">
        <v>3030</v>
      </c>
      <c r="G4253">
        <v>39</v>
      </c>
      <c r="H4253" t="s">
        <v>60</v>
      </c>
      <c r="I4253" t="s">
        <v>65</v>
      </c>
      <c r="J4253" t="s">
        <v>67</v>
      </c>
      <c r="W4253" t="s">
        <v>67</v>
      </c>
      <c r="AD4253" t="s">
        <v>67</v>
      </c>
      <c r="AN4253" t="s">
        <v>67</v>
      </c>
      <c r="AU4253" t="s">
        <v>67</v>
      </c>
      <c r="AZ4253" t="s">
        <v>67</v>
      </c>
      <c r="BA4253" t="s">
        <v>67</v>
      </c>
      <c r="BD4253" t="s">
        <v>3031</v>
      </c>
      <c r="BE4253">
        <f>COUNTIF(J4253:BD4253,"**")</f>
        <v>8</v>
      </c>
      <c r="BF4253">
        <f>COUNTIF(J4253:BD4253,"*P*")</f>
        <v>1</v>
      </c>
      <c r="BG4253">
        <f>COUNTIF(J4253:BD4253,"*C*")</f>
        <v>8</v>
      </c>
      <c r="BH4253">
        <f>COUNTIF(AQ4253:BC4253, "C")</f>
        <v>3</v>
      </c>
      <c r="BI4253">
        <f>COUNTIF(AQ4253:BC4253, "P")</f>
        <v>0</v>
      </c>
      <c r="BJ4253" t="str">
        <f t="shared" si="66"/>
        <v/>
      </c>
      <c r="BK4253">
        <f>COUNTIFS(AQ4253:BC4253,"C")+COUNTIFS(AQ4253:BC4253,"P")</f>
        <v>3</v>
      </c>
      <c r="BL4253">
        <f>COUNTIF(AC4253:AO4253,"**")</f>
        <v>2</v>
      </c>
      <c r="BM4253">
        <f>COUNTIF(AC4253:AO4253,"P")</f>
        <v>0</v>
      </c>
      <c r="BN4253">
        <f>COUNTIF(AC4253:AO4253,"C")</f>
        <v>2</v>
      </c>
    </row>
    <row r="4254" spans="1:66" x14ac:dyDescent="0.25">
      <c r="A4254">
        <v>4068</v>
      </c>
      <c r="B4254">
        <v>8</v>
      </c>
      <c r="C4254">
        <v>2</v>
      </c>
      <c r="D4254">
        <v>21</v>
      </c>
      <c r="E4254" t="s">
        <v>58</v>
      </c>
      <c r="F4254" t="s">
        <v>153</v>
      </c>
      <c r="G4254">
        <v>39</v>
      </c>
      <c r="H4254" t="s">
        <v>60</v>
      </c>
      <c r="I4254" t="s">
        <v>65</v>
      </c>
      <c r="O4254" t="s">
        <v>62</v>
      </c>
      <c r="BE4254">
        <f>COUNTIF(J4254:BD4254,"**")</f>
        <v>1</v>
      </c>
      <c r="BF4254">
        <f>COUNTIF(J4254:BD4254,"*P*")</f>
        <v>1</v>
      </c>
      <c r="BG4254">
        <f>COUNTIF(J4254:BD4254,"*C*")</f>
        <v>0</v>
      </c>
      <c r="BH4254">
        <f>COUNTIF(AQ4254:BC4254, "C")</f>
        <v>0</v>
      </c>
      <c r="BI4254">
        <f>COUNTIF(AQ4254:BC4254, "P")</f>
        <v>0</v>
      </c>
      <c r="BJ4254" t="str">
        <f t="shared" si="66"/>
        <v/>
      </c>
      <c r="BK4254">
        <f>COUNTIFS(AQ4254:BC4254,"C")+COUNTIFS(AQ4254:BC4254,"P")</f>
        <v>0</v>
      </c>
      <c r="BL4254">
        <f>COUNTIF(AC4254:AO4254,"**")</f>
        <v>0</v>
      </c>
      <c r="BM4254">
        <f>COUNTIF(AC4254:AO4254,"P")</f>
        <v>0</v>
      </c>
      <c r="BN4254">
        <f>COUNTIF(AC4254:AO4254,"C")</f>
        <v>0</v>
      </c>
    </row>
    <row r="4255" spans="1:66" x14ac:dyDescent="0.25">
      <c r="A4255">
        <v>4079</v>
      </c>
      <c r="B4255">
        <v>8</v>
      </c>
      <c r="C4255">
        <v>5</v>
      </c>
      <c r="D4255">
        <v>1</v>
      </c>
      <c r="E4255" t="s">
        <v>58</v>
      </c>
      <c r="F4255" t="s">
        <v>3032</v>
      </c>
      <c r="G4255">
        <v>39</v>
      </c>
      <c r="H4255" t="s">
        <v>60</v>
      </c>
      <c r="I4255" t="s">
        <v>72</v>
      </c>
      <c r="O4255" t="s">
        <v>67</v>
      </c>
      <c r="AY4255" t="s">
        <v>67</v>
      </c>
      <c r="BE4255">
        <f>COUNTIF(J4255:BD4255,"**")</f>
        <v>2</v>
      </c>
      <c r="BF4255">
        <f>COUNTIF(J4255:BD4255,"*P*")</f>
        <v>0</v>
      </c>
      <c r="BG4255">
        <f>COUNTIF(J4255:BD4255,"*C*")</f>
        <v>2</v>
      </c>
      <c r="BH4255">
        <f>COUNTIF(AQ4255:BC4255, "C")</f>
        <v>1</v>
      </c>
      <c r="BI4255">
        <f>COUNTIF(AQ4255:BC4255, "P")</f>
        <v>0</v>
      </c>
      <c r="BJ4255" t="str">
        <f t="shared" si="66"/>
        <v/>
      </c>
      <c r="BK4255">
        <f>COUNTIFS(AQ4255:BC4255,"C")+COUNTIFS(AQ4255:BC4255,"P")</f>
        <v>1</v>
      </c>
      <c r="BL4255">
        <f>COUNTIF(AC4255:AO4255,"**")</f>
        <v>0</v>
      </c>
      <c r="BM4255">
        <f>COUNTIF(AC4255:AO4255,"P")</f>
        <v>0</v>
      </c>
      <c r="BN4255">
        <f>COUNTIF(AC4255:AO4255,"C")</f>
        <v>0</v>
      </c>
    </row>
    <row r="4256" spans="1:66" x14ac:dyDescent="0.25">
      <c r="A4256">
        <v>4115</v>
      </c>
      <c r="B4256">
        <v>3</v>
      </c>
      <c r="C4256">
        <v>10</v>
      </c>
      <c r="D4256">
        <v>15</v>
      </c>
      <c r="E4256" t="s">
        <v>58</v>
      </c>
      <c r="F4256" t="s">
        <v>315</v>
      </c>
      <c r="G4256">
        <v>39</v>
      </c>
      <c r="H4256" t="s">
        <v>64</v>
      </c>
      <c r="I4256" t="s">
        <v>65</v>
      </c>
      <c r="O4256" t="s">
        <v>62</v>
      </c>
      <c r="BE4256">
        <f>COUNTIF(J4256:BD4256,"**")</f>
        <v>1</v>
      </c>
      <c r="BF4256">
        <f>COUNTIF(J4256:BD4256,"*P*")</f>
        <v>1</v>
      </c>
      <c r="BG4256">
        <f>COUNTIF(J4256:BD4256,"*C*")</f>
        <v>0</v>
      </c>
      <c r="BH4256">
        <f>COUNTIF(AQ4256:BC4256, "C")</f>
        <v>0</v>
      </c>
      <c r="BI4256">
        <f>COUNTIF(AQ4256:BC4256, "P")</f>
        <v>0</v>
      </c>
      <c r="BJ4256" t="str">
        <f t="shared" si="66"/>
        <v/>
      </c>
      <c r="BK4256">
        <f>COUNTIFS(AQ4256:BC4256,"C")+COUNTIFS(AQ4256:BC4256,"P")</f>
        <v>0</v>
      </c>
      <c r="BL4256">
        <f>COUNTIF(AC4256:AO4256,"**")</f>
        <v>0</v>
      </c>
      <c r="BM4256">
        <f>COUNTIF(AC4256:AO4256,"P")</f>
        <v>0</v>
      </c>
      <c r="BN4256">
        <f>COUNTIF(AC4256:AO4256,"C")</f>
        <v>0</v>
      </c>
    </row>
    <row r="4257" spans="1:66" x14ac:dyDescent="0.25">
      <c r="A4257">
        <v>4162</v>
      </c>
      <c r="B4257">
        <v>8</v>
      </c>
      <c r="C4257">
        <v>10</v>
      </c>
      <c r="D4257">
        <v>63</v>
      </c>
      <c r="E4257" t="s">
        <v>58</v>
      </c>
      <c r="F4257" t="s">
        <v>3033</v>
      </c>
      <c r="G4257">
        <v>39</v>
      </c>
      <c r="H4257" t="s">
        <v>60</v>
      </c>
      <c r="I4257" t="s">
        <v>61</v>
      </c>
      <c r="AB4257" t="s">
        <v>67</v>
      </c>
      <c r="BD4257" t="s">
        <v>1161</v>
      </c>
      <c r="BE4257">
        <f>COUNTIF(J4257:BD4257,"**")</f>
        <v>2</v>
      </c>
      <c r="BF4257">
        <f>COUNTIF(J4257:BD4257,"*P*")</f>
        <v>0</v>
      </c>
      <c r="BG4257">
        <f>COUNTIF(J4257:BD4257,"*C*")</f>
        <v>1</v>
      </c>
      <c r="BH4257">
        <f>COUNTIF(AQ4257:BC4257, "C")</f>
        <v>0</v>
      </c>
      <c r="BI4257">
        <f>COUNTIF(AQ4257:BC4257, "P")</f>
        <v>0</v>
      </c>
      <c r="BJ4257" t="str">
        <f t="shared" si="66"/>
        <v/>
      </c>
      <c r="BK4257">
        <f>COUNTIFS(AQ4257:BC4257,"C")+COUNTIFS(AQ4257:BC4257,"P")</f>
        <v>0</v>
      </c>
      <c r="BL4257">
        <f>COUNTIF(AC4257:AO4257,"**")</f>
        <v>0</v>
      </c>
      <c r="BM4257">
        <f>COUNTIF(AC4257:AO4257,"P")</f>
        <v>0</v>
      </c>
      <c r="BN4257">
        <f>COUNTIF(AC4257:AO4257,"C")</f>
        <v>0</v>
      </c>
    </row>
    <row r="4258" spans="1:66" x14ac:dyDescent="0.25">
      <c r="A4258">
        <v>4165</v>
      </c>
      <c r="B4258">
        <v>8</v>
      </c>
      <c r="C4258">
        <v>10</v>
      </c>
      <c r="D4258">
        <v>1</v>
      </c>
      <c r="E4258" t="s">
        <v>58</v>
      </c>
      <c r="F4258" t="s">
        <v>3034</v>
      </c>
      <c r="G4258">
        <v>39</v>
      </c>
      <c r="H4258" t="s">
        <v>60</v>
      </c>
      <c r="I4258" t="s">
        <v>65</v>
      </c>
      <c r="AT4258" t="s">
        <v>67</v>
      </c>
      <c r="AU4258" t="s">
        <v>67</v>
      </c>
      <c r="BD4258" t="s">
        <v>2318</v>
      </c>
      <c r="BE4258">
        <f>COUNTIF(J4258:BD4258,"**")</f>
        <v>3</v>
      </c>
      <c r="BF4258">
        <f>COUNTIF(J4258:BD4258,"*P*")</f>
        <v>0</v>
      </c>
      <c r="BG4258">
        <f>COUNTIF(J4258:BD4258,"*C*")</f>
        <v>3</v>
      </c>
      <c r="BH4258">
        <f>COUNTIF(AQ4258:BC4258, "C")</f>
        <v>2</v>
      </c>
      <c r="BI4258">
        <f>COUNTIF(AQ4258:BC4258, "P")</f>
        <v>0</v>
      </c>
      <c r="BJ4258" t="str">
        <f t="shared" si="66"/>
        <v/>
      </c>
      <c r="BK4258">
        <f>COUNTIFS(AQ4258:BC4258,"C")+COUNTIFS(AQ4258:BC4258,"P")</f>
        <v>2</v>
      </c>
      <c r="BL4258">
        <f>COUNTIF(AC4258:AO4258,"**")</f>
        <v>0</v>
      </c>
      <c r="BM4258">
        <f>COUNTIF(AC4258:AO4258,"P")</f>
        <v>0</v>
      </c>
      <c r="BN4258">
        <f>COUNTIF(AC4258:AO4258,"C")</f>
        <v>0</v>
      </c>
    </row>
    <row r="4259" spans="1:66" x14ac:dyDescent="0.25">
      <c r="A4259">
        <v>4384</v>
      </c>
      <c r="B4259">
        <v>9</v>
      </c>
      <c r="C4259">
        <v>3</v>
      </c>
      <c r="D4259">
        <v>48</v>
      </c>
      <c r="E4259" t="s">
        <v>58</v>
      </c>
      <c r="F4259" t="s">
        <v>1122</v>
      </c>
      <c r="G4259">
        <v>39</v>
      </c>
      <c r="H4259" t="s">
        <v>60</v>
      </c>
      <c r="I4259" t="s">
        <v>61</v>
      </c>
      <c r="N4259" t="s">
        <v>67</v>
      </c>
      <c r="O4259" t="s">
        <v>62</v>
      </c>
      <c r="AT4259" t="s">
        <v>67</v>
      </c>
      <c r="BE4259">
        <f>COUNTIF(J4259:BD4259,"**")</f>
        <v>3</v>
      </c>
      <c r="BF4259">
        <f>COUNTIF(J4259:BD4259,"*P*")</f>
        <v>1</v>
      </c>
      <c r="BG4259">
        <f>COUNTIF(J4259:BD4259,"*C*")</f>
        <v>2</v>
      </c>
      <c r="BH4259">
        <f>COUNTIF(AQ4259:BC4259, "C")</f>
        <v>1</v>
      </c>
      <c r="BI4259">
        <f>COUNTIF(AQ4259:BC4259, "P")</f>
        <v>0</v>
      </c>
      <c r="BJ4259" t="str">
        <f t="shared" si="66"/>
        <v/>
      </c>
      <c r="BK4259">
        <f>COUNTIFS(AQ4259:BC4259,"C")+COUNTIFS(AQ4259:BC4259,"P")</f>
        <v>1</v>
      </c>
      <c r="BL4259">
        <f>COUNTIF(AC4259:AO4259,"**")</f>
        <v>0</v>
      </c>
      <c r="BM4259">
        <f>COUNTIF(AC4259:AO4259,"P")</f>
        <v>0</v>
      </c>
      <c r="BN4259">
        <f>COUNTIF(AC4259:AO4259,"C")</f>
        <v>0</v>
      </c>
    </row>
    <row r="4260" spans="1:66" x14ac:dyDescent="0.25">
      <c r="A4260">
        <v>4476</v>
      </c>
      <c r="B4260">
        <v>9</v>
      </c>
      <c r="C4260">
        <v>4</v>
      </c>
      <c r="D4260">
        <v>48</v>
      </c>
      <c r="E4260" t="s">
        <v>58</v>
      </c>
      <c r="F4260" t="s">
        <v>3035</v>
      </c>
      <c r="G4260">
        <v>39</v>
      </c>
      <c r="H4260" t="s">
        <v>60</v>
      </c>
      <c r="I4260" t="s">
        <v>65</v>
      </c>
      <c r="N4260" t="s">
        <v>62</v>
      </c>
      <c r="AT4260" t="s">
        <v>67</v>
      </c>
      <c r="AZ4260" t="s">
        <v>67</v>
      </c>
      <c r="BE4260">
        <f>COUNTIF(J4260:BD4260,"**")</f>
        <v>3</v>
      </c>
      <c r="BF4260">
        <f>COUNTIF(J4260:BD4260,"*P*")</f>
        <v>1</v>
      </c>
      <c r="BG4260">
        <f>COUNTIF(J4260:BD4260,"*C*")</f>
        <v>2</v>
      </c>
      <c r="BH4260">
        <f>COUNTIF(AQ4260:BC4260, "C")</f>
        <v>2</v>
      </c>
      <c r="BI4260">
        <f>COUNTIF(AQ4260:BC4260, "P")</f>
        <v>0</v>
      </c>
      <c r="BJ4260" t="str">
        <f t="shared" si="66"/>
        <v/>
      </c>
      <c r="BK4260">
        <f>COUNTIFS(AQ4260:BC4260,"C")+COUNTIFS(AQ4260:BC4260,"P")</f>
        <v>2</v>
      </c>
      <c r="BL4260">
        <f>COUNTIF(AC4260:AO4260,"**")</f>
        <v>0</v>
      </c>
      <c r="BM4260">
        <f>COUNTIF(AC4260:AO4260,"P")</f>
        <v>0</v>
      </c>
      <c r="BN4260">
        <f>COUNTIF(AC4260:AO4260,"C")</f>
        <v>0</v>
      </c>
    </row>
    <row r="4261" spans="1:66" x14ac:dyDescent="0.25">
      <c r="A4261">
        <v>4485</v>
      </c>
      <c r="B4261">
        <v>25</v>
      </c>
      <c r="C4261">
        <v>4</v>
      </c>
      <c r="D4261">
        <v>49</v>
      </c>
      <c r="E4261" t="s">
        <v>58</v>
      </c>
      <c r="F4261" t="s">
        <v>3036</v>
      </c>
      <c r="G4261">
        <v>39</v>
      </c>
      <c r="H4261" t="s">
        <v>60</v>
      </c>
      <c r="I4261" t="s">
        <v>65</v>
      </c>
      <c r="AD4261" t="s">
        <v>62</v>
      </c>
      <c r="AN4261" t="s">
        <v>62</v>
      </c>
      <c r="AO4261" t="s">
        <v>67</v>
      </c>
      <c r="AZ4261" t="s">
        <v>67</v>
      </c>
      <c r="BE4261">
        <f>COUNTIF(J4261:BD4261,"**")</f>
        <v>4</v>
      </c>
      <c r="BF4261">
        <f>COUNTIF(J4261:BD4261,"*P*")</f>
        <v>2</v>
      </c>
      <c r="BG4261">
        <f>COUNTIF(J4261:BD4261,"*C*")</f>
        <v>2</v>
      </c>
      <c r="BH4261">
        <f>COUNTIF(AQ4261:BC4261, "C")</f>
        <v>1</v>
      </c>
      <c r="BI4261">
        <f>COUNTIF(AQ4261:BC4261, "P")</f>
        <v>0</v>
      </c>
      <c r="BJ4261" t="str">
        <f t="shared" si="66"/>
        <v/>
      </c>
      <c r="BK4261">
        <f>COUNTIFS(AQ4261:BC4261,"C")+COUNTIFS(AQ4261:BC4261,"P")</f>
        <v>1</v>
      </c>
      <c r="BL4261">
        <f>COUNTIF(AC4261:AO4261,"**")</f>
        <v>3</v>
      </c>
      <c r="BM4261">
        <f>COUNTIF(AC4261:AO4261,"P")</f>
        <v>2</v>
      </c>
      <c r="BN4261">
        <f>COUNTIF(AC4261:AO4261,"C")</f>
        <v>1</v>
      </c>
    </row>
    <row r="4262" spans="1:66" x14ac:dyDescent="0.25">
      <c r="A4262">
        <v>4503</v>
      </c>
      <c r="B4262">
        <v>9</v>
      </c>
      <c r="C4262">
        <v>4</v>
      </c>
      <c r="D4262">
        <v>48</v>
      </c>
      <c r="E4262" t="s">
        <v>58</v>
      </c>
      <c r="F4262" t="s">
        <v>1295</v>
      </c>
      <c r="G4262">
        <v>39</v>
      </c>
      <c r="H4262" t="s">
        <v>60</v>
      </c>
      <c r="I4262" t="s">
        <v>65</v>
      </c>
      <c r="N4262" t="s">
        <v>67</v>
      </c>
      <c r="AT4262" t="s">
        <v>67</v>
      </c>
      <c r="BC4262" t="s">
        <v>62</v>
      </c>
      <c r="BE4262">
        <f>COUNTIF(J4262:BD4262,"**")</f>
        <v>3</v>
      </c>
      <c r="BF4262">
        <f>COUNTIF(J4262:BD4262,"*P*")</f>
        <v>1</v>
      </c>
      <c r="BG4262">
        <f>COUNTIF(J4262:BD4262,"*C*")</f>
        <v>2</v>
      </c>
      <c r="BH4262">
        <f>COUNTIF(AQ4262:BC4262, "C")</f>
        <v>1</v>
      </c>
      <c r="BI4262">
        <f>COUNTIF(AQ4262:BC4262, "P")</f>
        <v>1</v>
      </c>
      <c r="BJ4262" t="str">
        <f t="shared" si="66"/>
        <v/>
      </c>
      <c r="BK4262">
        <f>COUNTIFS(AQ4262:BC4262,"C")+COUNTIFS(AQ4262:BC4262,"P")</f>
        <v>2</v>
      </c>
      <c r="BL4262">
        <f>COUNTIF(AC4262:AO4262,"**")</f>
        <v>0</v>
      </c>
      <c r="BM4262">
        <f>COUNTIF(AC4262:AO4262,"P")</f>
        <v>0</v>
      </c>
      <c r="BN4262">
        <f>COUNTIF(AC4262:AO4262,"C")</f>
        <v>0</v>
      </c>
    </row>
    <row r="4263" spans="1:66" x14ac:dyDescent="0.25">
      <c r="A4263">
        <v>4509</v>
      </c>
      <c r="B4263">
        <v>9</v>
      </c>
      <c r="C4263">
        <v>4</v>
      </c>
      <c r="D4263">
        <v>48</v>
      </c>
      <c r="E4263" t="s">
        <v>58</v>
      </c>
      <c r="F4263" t="s">
        <v>3037</v>
      </c>
      <c r="G4263">
        <v>39</v>
      </c>
      <c r="H4263" t="s">
        <v>60</v>
      </c>
      <c r="I4263" t="s">
        <v>61</v>
      </c>
      <c r="N4263" t="s">
        <v>67</v>
      </c>
      <c r="AD4263" t="s">
        <v>67</v>
      </c>
      <c r="AS4263" t="s">
        <v>67</v>
      </c>
      <c r="BA4263" t="s">
        <v>67</v>
      </c>
      <c r="BB4263" t="s">
        <v>62</v>
      </c>
      <c r="BE4263">
        <f>COUNTIF(J4263:BD4263,"**")</f>
        <v>5</v>
      </c>
      <c r="BF4263">
        <f>COUNTIF(J4263:BD4263,"*P*")</f>
        <v>1</v>
      </c>
      <c r="BG4263">
        <f>COUNTIF(J4263:BD4263,"*C*")</f>
        <v>4</v>
      </c>
      <c r="BH4263">
        <f>COUNTIF(AQ4263:BC4263, "C")</f>
        <v>2</v>
      </c>
      <c r="BI4263">
        <f>COUNTIF(AQ4263:BC4263, "P")</f>
        <v>1</v>
      </c>
      <c r="BJ4263" t="str">
        <f t="shared" si="66"/>
        <v/>
      </c>
      <c r="BK4263">
        <f>COUNTIFS(AQ4263:BC4263,"C")+COUNTIFS(AQ4263:BC4263,"P")</f>
        <v>3</v>
      </c>
      <c r="BL4263">
        <f>COUNTIF(AC4263:AO4263,"**")</f>
        <v>1</v>
      </c>
      <c r="BM4263">
        <f>COUNTIF(AC4263:AO4263,"P")</f>
        <v>0</v>
      </c>
      <c r="BN4263">
        <f>COUNTIF(AC4263:AO4263,"C")</f>
        <v>1</v>
      </c>
    </row>
    <row r="4264" spans="1:66" x14ac:dyDescent="0.25">
      <c r="A4264">
        <v>4517</v>
      </c>
      <c r="B4264">
        <v>9</v>
      </c>
      <c r="C4264">
        <v>5</v>
      </c>
      <c r="D4264">
        <v>48</v>
      </c>
      <c r="E4264" t="s">
        <v>58</v>
      </c>
      <c r="F4264" t="s">
        <v>3038</v>
      </c>
      <c r="G4264">
        <v>39</v>
      </c>
      <c r="H4264" t="s">
        <v>64</v>
      </c>
      <c r="I4264" t="s">
        <v>65</v>
      </c>
      <c r="AO4264" t="s">
        <v>67</v>
      </c>
      <c r="AT4264" t="s">
        <v>67</v>
      </c>
      <c r="AZ4264" t="s">
        <v>67</v>
      </c>
      <c r="BE4264">
        <f>COUNTIF(J4264:BD4264,"**")</f>
        <v>3</v>
      </c>
      <c r="BF4264">
        <f>COUNTIF(J4264:BD4264,"*P*")</f>
        <v>0</v>
      </c>
      <c r="BG4264">
        <f>COUNTIF(J4264:BD4264,"*C*")</f>
        <v>3</v>
      </c>
      <c r="BH4264">
        <f>COUNTIF(AQ4264:BC4264, "C")</f>
        <v>2</v>
      </c>
      <c r="BI4264">
        <f>COUNTIF(AQ4264:BC4264, "P")</f>
        <v>0</v>
      </c>
      <c r="BJ4264" t="str">
        <f t="shared" si="66"/>
        <v/>
      </c>
      <c r="BK4264">
        <f>COUNTIFS(AQ4264:BC4264,"C")+COUNTIFS(AQ4264:BC4264,"P")</f>
        <v>2</v>
      </c>
      <c r="BL4264">
        <f>COUNTIF(AC4264:AO4264,"**")</f>
        <v>1</v>
      </c>
      <c r="BM4264">
        <f>COUNTIF(AC4264:AO4264,"P")</f>
        <v>0</v>
      </c>
      <c r="BN4264">
        <f>COUNTIF(AC4264:AO4264,"C")</f>
        <v>1</v>
      </c>
    </row>
    <row r="4265" spans="1:66" x14ac:dyDescent="0.25">
      <c r="A4265">
        <v>4653</v>
      </c>
      <c r="B4265">
        <v>9</v>
      </c>
      <c r="C4265">
        <v>6</v>
      </c>
      <c r="D4265">
        <v>48</v>
      </c>
      <c r="E4265" t="s">
        <v>58</v>
      </c>
      <c r="F4265" t="s">
        <v>3039</v>
      </c>
      <c r="G4265">
        <v>39</v>
      </c>
      <c r="H4265" t="s">
        <v>60</v>
      </c>
      <c r="I4265" t="s">
        <v>65</v>
      </c>
      <c r="N4265" t="s">
        <v>67</v>
      </c>
      <c r="AW4265" t="s">
        <v>62</v>
      </c>
      <c r="AZ4265" t="s">
        <v>62</v>
      </c>
      <c r="BA4265" t="s">
        <v>67</v>
      </c>
      <c r="BB4265" t="s">
        <v>62</v>
      </c>
      <c r="BE4265">
        <f>COUNTIF(J4265:BD4265,"**")</f>
        <v>5</v>
      </c>
      <c r="BF4265">
        <f>COUNTIF(J4265:BD4265,"*P*")</f>
        <v>3</v>
      </c>
      <c r="BG4265">
        <f>COUNTIF(J4265:BD4265,"*C*")</f>
        <v>2</v>
      </c>
      <c r="BH4265">
        <f>COUNTIF(AQ4265:BC4265, "C")</f>
        <v>1</v>
      </c>
      <c r="BI4265">
        <f>COUNTIF(AQ4265:BC4265, "P")</f>
        <v>3</v>
      </c>
      <c r="BJ4265" t="str">
        <f t="shared" si="66"/>
        <v/>
      </c>
      <c r="BK4265">
        <f>COUNTIFS(AQ4265:BC4265,"C")+COUNTIFS(AQ4265:BC4265,"P")</f>
        <v>4</v>
      </c>
      <c r="BL4265">
        <f>COUNTIF(AC4265:AO4265,"**")</f>
        <v>0</v>
      </c>
      <c r="BM4265">
        <f>COUNTIF(AC4265:AO4265,"P")</f>
        <v>0</v>
      </c>
      <c r="BN4265">
        <f>COUNTIF(AC4265:AO4265,"C")</f>
        <v>0</v>
      </c>
    </row>
    <row r="4266" spans="1:66" x14ac:dyDescent="0.25">
      <c r="A4266">
        <v>4742</v>
      </c>
      <c r="B4266">
        <v>9</v>
      </c>
      <c r="C4266">
        <v>7</v>
      </c>
      <c r="D4266">
        <v>48</v>
      </c>
      <c r="E4266" t="s">
        <v>58</v>
      </c>
      <c r="F4266" t="s">
        <v>1122</v>
      </c>
      <c r="G4266">
        <v>39</v>
      </c>
      <c r="H4266" t="s">
        <v>64</v>
      </c>
      <c r="I4266" t="s">
        <v>65</v>
      </c>
      <c r="N4266" t="s">
        <v>67</v>
      </c>
      <c r="AF4266" t="s">
        <v>62</v>
      </c>
      <c r="AT4266" t="s">
        <v>67</v>
      </c>
      <c r="AZ4266" t="s">
        <v>62</v>
      </c>
      <c r="BE4266">
        <f>COUNTIF(J4266:BD4266,"**")</f>
        <v>4</v>
      </c>
      <c r="BF4266">
        <f>COUNTIF(J4266:BD4266,"*P*")</f>
        <v>2</v>
      </c>
      <c r="BG4266">
        <f>COUNTIF(J4266:BD4266,"*C*")</f>
        <v>2</v>
      </c>
      <c r="BH4266">
        <f>COUNTIF(AQ4266:BC4266, "C")</f>
        <v>1</v>
      </c>
      <c r="BI4266">
        <f>COUNTIF(AQ4266:BC4266, "P")</f>
        <v>1</v>
      </c>
      <c r="BJ4266" t="str">
        <f t="shared" si="66"/>
        <v/>
      </c>
      <c r="BK4266">
        <f>COUNTIFS(AQ4266:BC4266,"C")+COUNTIFS(AQ4266:BC4266,"P")</f>
        <v>2</v>
      </c>
      <c r="BL4266">
        <f>COUNTIF(AC4266:AO4266,"**")</f>
        <v>1</v>
      </c>
      <c r="BM4266">
        <f>COUNTIF(AC4266:AO4266,"P")</f>
        <v>1</v>
      </c>
      <c r="BN4266">
        <f>COUNTIF(AC4266:AO4266,"C")</f>
        <v>0</v>
      </c>
    </row>
    <row r="4267" spans="1:66" x14ac:dyDescent="0.25">
      <c r="A4267">
        <v>4852</v>
      </c>
      <c r="B4267">
        <v>9</v>
      </c>
      <c r="C4267">
        <v>9</v>
      </c>
      <c r="D4267">
        <v>48</v>
      </c>
      <c r="E4267" t="s">
        <v>58</v>
      </c>
      <c r="F4267" t="s">
        <v>3040</v>
      </c>
      <c r="G4267">
        <v>39</v>
      </c>
      <c r="H4267" t="s">
        <v>60</v>
      </c>
      <c r="I4267" t="s">
        <v>65</v>
      </c>
      <c r="N4267" t="s">
        <v>67</v>
      </c>
      <c r="AT4267" t="s">
        <v>67</v>
      </c>
      <c r="AW4267" t="s">
        <v>62</v>
      </c>
      <c r="BE4267">
        <f>COUNTIF(J4267:BD4267,"**")</f>
        <v>3</v>
      </c>
      <c r="BF4267">
        <f>COUNTIF(J4267:BD4267,"*P*")</f>
        <v>1</v>
      </c>
      <c r="BG4267">
        <f>COUNTIF(J4267:BD4267,"*C*")</f>
        <v>2</v>
      </c>
      <c r="BH4267">
        <f>COUNTIF(AQ4267:BC4267, "C")</f>
        <v>1</v>
      </c>
      <c r="BI4267">
        <f>COUNTIF(AQ4267:BC4267, "P")</f>
        <v>1</v>
      </c>
      <c r="BJ4267" t="str">
        <f t="shared" si="66"/>
        <v/>
      </c>
      <c r="BK4267">
        <f>COUNTIFS(AQ4267:BC4267,"C")+COUNTIFS(AQ4267:BC4267,"P")</f>
        <v>2</v>
      </c>
      <c r="BL4267">
        <f>COUNTIF(AC4267:AO4267,"**")</f>
        <v>0</v>
      </c>
      <c r="BM4267">
        <f>COUNTIF(AC4267:AO4267,"P")</f>
        <v>0</v>
      </c>
      <c r="BN4267">
        <f>COUNTIF(AC4267:AO4267,"C")</f>
        <v>0</v>
      </c>
    </row>
    <row r="4268" spans="1:66" x14ac:dyDescent="0.25">
      <c r="A4268">
        <v>4858</v>
      </c>
      <c r="B4268">
        <v>25</v>
      </c>
      <c r="C4268">
        <v>9</v>
      </c>
      <c r="D4268">
        <v>49</v>
      </c>
      <c r="E4268" t="s">
        <v>58</v>
      </c>
      <c r="F4268" t="s">
        <v>3041</v>
      </c>
      <c r="G4268">
        <v>39</v>
      </c>
      <c r="H4268" t="s">
        <v>60</v>
      </c>
      <c r="I4268" t="s">
        <v>65</v>
      </c>
      <c r="N4268" t="s">
        <v>67</v>
      </c>
      <c r="BE4268">
        <f>COUNTIF(J4268:BD4268,"**")</f>
        <v>1</v>
      </c>
      <c r="BF4268">
        <f>COUNTIF(J4268:BD4268,"*P*")</f>
        <v>0</v>
      </c>
      <c r="BG4268">
        <f>COUNTIF(J4268:BD4268,"*C*")</f>
        <v>1</v>
      </c>
      <c r="BH4268">
        <f>COUNTIF(AQ4268:BC4268, "C")</f>
        <v>0</v>
      </c>
      <c r="BI4268">
        <f>COUNTIF(AQ4268:BC4268, "P")</f>
        <v>0</v>
      </c>
      <c r="BJ4268" t="str">
        <f t="shared" si="66"/>
        <v/>
      </c>
      <c r="BK4268">
        <f>COUNTIFS(AQ4268:BC4268,"C")+COUNTIFS(AQ4268:BC4268,"P")</f>
        <v>0</v>
      </c>
      <c r="BL4268">
        <f>COUNTIF(AC4268:AO4268,"**")</f>
        <v>0</v>
      </c>
      <c r="BM4268">
        <f>COUNTIF(AC4268:AO4268,"P")</f>
        <v>0</v>
      </c>
      <c r="BN4268">
        <f>COUNTIF(AC4268:AO4268,"C")</f>
        <v>0</v>
      </c>
    </row>
    <row r="4269" spans="1:66" x14ac:dyDescent="0.25">
      <c r="A4269">
        <v>4862</v>
      </c>
      <c r="B4269">
        <v>25</v>
      </c>
      <c r="C4269">
        <v>9</v>
      </c>
      <c r="D4269">
        <v>49</v>
      </c>
      <c r="E4269" t="s">
        <v>58</v>
      </c>
      <c r="F4269" t="s">
        <v>508</v>
      </c>
      <c r="G4269">
        <v>39</v>
      </c>
      <c r="H4269" t="s">
        <v>60</v>
      </c>
      <c r="I4269" t="s">
        <v>65</v>
      </c>
      <c r="AQ4269" t="s">
        <v>67</v>
      </c>
      <c r="AT4269" t="s">
        <v>67</v>
      </c>
      <c r="AZ4269" t="s">
        <v>67</v>
      </c>
      <c r="BE4269">
        <f>COUNTIF(J4269:BD4269,"**")</f>
        <v>3</v>
      </c>
      <c r="BF4269">
        <f>COUNTIF(J4269:BD4269,"*P*")</f>
        <v>0</v>
      </c>
      <c r="BG4269">
        <f>COUNTIF(J4269:BD4269,"*C*")</f>
        <v>3</v>
      </c>
      <c r="BH4269">
        <f>COUNTIF(AQ4269:BC4269, "C")</f>
        <v>3</v>
      </c>
      <c r="BI4269">
        <f>COUNTIF(AQ4269:BC4269, "P")</f>
        <v>0</v>
      </c>
      <c r="BJ4269" t="str">
        <f t="shared" si="66"/>
        <v/>
      </c>
      <c r="BK4269">
        <f>COUNTIFS(AQ4269:BC4269,"C")+COUNTIFS(AQ4269:BC4269,"P")</f>
        <v>3</v>
      </c>
      <c r="BL4269">
        <f>COUNTIF(AC4269:AO4269,"**")</f>
        <v>0</v>
      </c>
      <c r="BM4269">
        <f>COUNTIF(AC4269:AO4269,"P")</f>
        <v>0</v>
      </c>
      <c r="BN4269">
        <f>COUNTIF(AC4269:AO4269,"C")</f>
        <v>0</v>
      </c>
    </row>
    <row r="4270" spans="1:66" x14ac:dyDescent="0.25">
      <c r="A4270">
        <v>4882</v>
      </c>
      <c r="B4270">
        <v>9</v>
      </c>
      <c r="C4270">
        <v>9</v>
      </c>
      <c r="D4270">
        <v>48</v>
      </c>
      <c r="E4270" t="s">
        <v>58</v>
      </c>
      <c r="F4270" t="s">
        <v>512</v>
      </c>
      <c r="G4270">
        <v>39</v>
      </c>
      <c r="H4270" t="s">
        <v>60</v>
      </c>
      <c r="I4270" t="s">
        <v>65</v>
      </c>
      <c r="AT4270" t="s">
        <v>67</v>
      </c>
      <c r="BE4270">
        <f>COUNTIF(J4270:BD4270,"**")</f>
        <v>1</v>
      </c>
      <c r="BF4270">
        <f>COUNTIF(J4270:BD4270,"*P*")</f>
        <v>0</v>
      </c>
      <c r="BG4270">
        <f>COUNTIF(J4270:BD4270,"*C*")</f>
        <v>1</v>
      </c>
      <c r="BH4270">
        <f>COUNTIF(AQ4270:BC4270, "C")</f>
        <v>1</v>
      </c>
      <c r="BI4270">
        <f>COUNTIF(AQ4270:BC4270, "P")</f>
        <v>0</v>
      </c>
      <c r="BJ4270" t="str">
        <f t="shared" si="66"/>
        <v/>
      </c>
      <c r="BK4270">
        <f>COUNTIFS(AQ4270:BC4270,"C")+COUNTIFS(AQ4270:BC4270,"P")</f>
        <v>1</v>
      </c>
      <c r="BL4270">
        <f>COUNTIF(AC4270:AO4270,"**")</f>
        <v>0</v>
      </c>
      <c r="BM4270">
        <f>COUNTIF(AC4270:AO4270,"P")</f>
        <v>0</v>
      </c>
      <c r="BN4270">
        <f>COUNTIF(AC4270:AO4270,"C")</f>
        <v>0</v>
      </c>
    </row>
    <row r="4271" spans="1:66" x14ac:dyDescent="0.25">
      <c r="A4271">
        <v>4951</v>
      </c>
      <c r="B4271">
        <v>25</v>
      </c>
      <c r="C4271">
        <v>10</v>
      </c>
      <c r="D4271">
        <v>49</v>
      </c>
      <c r="E4271" t="s">
        <v>58</v>
      </c>
      <c r="F4271" t="s">
        <v>497</v>
      </c>
      <c r="G4271">
        <v>39</v>
      </c>
      <c r="H4271" t="s">
        <v>60</v>
      </c>
      <c r="I4271" t="s">
        <v>65</v>
      </c>
      <c r="AU4271" t="s">
        <v>67</v>
      </c>
      <c r="BD4271" t="s">
        <v>269</v>
      </c>
      <c r="BE4271">
        <f>COUNTIF(J4271:BD4271,"**")</f>
        <v>2</v>
      </c>
      <c r="BF4271">
        <f>COUNTIF(J4271:BD4271,"*P*")</f>
        <v>0</v>
      </c>
      <c r="BG4271">
        <f>COUNTIF(J4271:BD4271,"*C*")</f>
        <v>2</v>
      </c>
      <c r="BH4271">
        <f>COUNTIF(AQ4271:BC4271, "C")</f>
        <v>1</v>
      </c>
      <c r="BI4271">
        <f>COUNTIF(AQ4271:BC4271, "P")</f>
        <v>0</v>
      </c>
      <c r="BJ4271" t="str">
        <f t="shared" si="66"/>
        <v/>
      </c>
      <c r="BK4271">
        <f>COUNTIFS(AQ4271:BC4271,"C")+COUNTIFS(AQ4271:BC4271,"P")</f>
        <v>1</v>
      </c>
      <c r="BL4271">
        <f>COUNTIF(AC4271:AO4271,"**")</f>
        <v>0</v>
      </c>
      <c r="BM4271">
        <f>COUNTIF(AC4271:AO4271,"P")</f>
        <v>0</v>
      </c>
      <c r="BN4271">
        <f>COUNTIF(AC4271:AO4271,"C")</f>
        <v>0</v>
      </c>
    </row>
    <row r="4272" spans="1:66" x14ac:dyDescent="0.25">
      <c r="A4272">
        <v>4972</v>
      </c>
      <c r="B4272">
        <v>9</v>
      </c>
      <c r="C4272">
        <v>10</v>
      </c>
      <c r="D4272">
        <v>48</v>
      </c>
      <c r="E4272" t="s">
        <v>58</v>
      </c>
      <c r="F4272" t="s">
        <v>3042</v>
      </c>
      <c r="G4272">
        <v>39</v>
      </c>
      <c r="H4272" t="s">
        <v>60</v>
      </c>
      <c r="I4272" t="s">
        <v>65</v>
      </c>
      <c r="N4272" t="s">
        <v>67</v>
      </c>
      <c r="BE4272">
        <f>COUNTIF(J4272:BD4272,"**")</f>
        <v>1</v>
      </c>
      <c r="BF4272">
        <f>COUNTIF(J4272:BD4272,"*P*")</f>
        <v>0</v>
      </c>
      <c r="BG4272">
        <f>COUNTIF(J4272:BD4272,"*C*")</f>
        <v>1</v>
      </c>
      <c r="BH4272">
        <f>COUNTIF(AQ4272:BC4272, "C")</f>
        <v>0</v>
      </c>
      <c r="BI4272">
        <f>COUNTIF(AQ4272:BC4272, "P")</f>
        <v>0</v>
      </c>
      <c r="BJ4272" t="str">
        <f t="shared" si="66"/>
        <v/>
      </c>
      <c r="BK4272">
        <f>COUNTIFS(AQ4272:BC4272,"C")+COUNTIFS(AQ4272:BC4272,"P")</f>
        <v>0</v>
      </c>
      <c r="BL4272">
        <f>COUNTIF(AC4272:AO4272,"**")</f>
        <v>0</v>
      </c>
      <c r="BM4272">
        <f>COUNTIF(AC4272:AO4272,"P")</f>
        <v>0</v>
      </c>
      <c r="BN4272">
        <f>COUNTIF(AC4272:AO4272,"C")</f>
        <v>0</v>
      </c>
    </row>
    <row r="4273" spans="1:66" x14ac:dyDescent="0.25">
      <c r="A4273">
        <v>5015</v>
      </c>
      <c r="B4273">
        <v>9</v>
      </c>
      <c r="C4273">
        <v>11</v>
      </c>
      <c r="D4273">
        <v>48</v>
      </c>
      <c r="E4273" t="s">
        <v>58</v>
      </c>
      <c r="F4273" t="s">
        <v>3043</v>
      </c>
      <c r="G4273">
        <v>39</v>
      </c>
      <c r="H4273" t="s">
        <v>60</v>
      </c>
      <c r="I4273" t="s">
        <v>61</v>
      </c>
      <c r="V4273" t="s">
        <v>62</v>
      </c>
      <c r="AL4273" t="s">
        <v>62</v>
      </c>
      <c r="AT4273" t="s">
        <v>62</v>
      </c>
      <c r="AX4273" t="s">
        <v>62</v>
      </c>
      <c r="BA4273" t="s">
        <v>62</v>
      </c>
      <c r="BE4273">
        <f>COUNTIF(J4273:BD4273,"**")</f>
        <v>5</v>
      </c>
      <c r="BF4273">
        <f>COUNTIF(J4273:BD4273,"*P*")</f>
        <v>5</v>
      </c>
      <c r="BG4273">
        <f>COUNTIF(J4273:BD4273,"*C*")</f>
        <v>0</v>
      </c>
      <c r="BH4273">
        <f>COUNTIF(AQ4273:BC4273, "C")</f>
        <v>0</v>
      </c>
      <c r="BI4273">
        <f>COUNTIF(AQ4273:BC4273, "P")</f>
        <v>3</v>
      </c>
      <c r="BJ4273" t="str">
        <f t="shared" si="66"/>
        <v>X</v>
      </c>
      <c r="BK4273">
        <f>COUNTIFS(AQ4273:BC4273,"C")+COUNTIFS(AQ4273:BC4273,"P")</f>
        <v>3</v>
      </c>
      <c r="BL4273">
        <f>COUNTIF(AC4273:AO4273,"**")</f>
        <v>1</v>
      </c>
      <c r="BM4273">
        <f>COUNTIF(AC4273:AO4273,"P")</f>
        <v>1</v>
      </c>
      <c r="BN4273">
        <f>COUNTIF(AC4273:AO4273,"C")</f>
        <v>0</v>
      </c>
    </row>
    <row r="4274" spans="1:66" x14ac:dyDescent="0.25">
      <c r="A4274">
        <v>5023</v>
      </c>
      <c r="B4274">
        <v>9</v>
      </c>
      <c r="C4274">
        <v>11</v>
      </c>
      <c r="D4274">
        <v>48</v>
      </c>
      <c r="E4274" t="s">
        <v>58</v>
      </c>
      <c r="F4274" t="s">
        <v>182</v>
      </c>
      <c r="G4274">
        <v>39</v>
      </c>
      <c r="H4274" t="s">
        <v>60</v>
      </c>
      <c r="I4274" t="s">
        <v>65</v>
      </c>
      <c r="AD4274" t="s">
        <v>62</v>
      </c>
      <c r="AG4274" t="s">
        <v>62</v>
      </c>
      <c r="AT4274" t="s">
        <v>62</v>
      </c>
      <c r="BE4274">
        <f>COUNTIF(J4274:BD4274,"**")</f>
        <v>3</v>
      </c>
      <c r="BF4274">
        <f>COUNTIF(J4274:BD4274,"*P*")</f>
        <v>3</v>
      </c>
      <c r="BG4274">
        <f>COUNTIF(J4274:BD4274,"*C*")</f>
        <v>0</v>
      </c>
      <c r="BH4274">
        <f>COUNTIF(AQ4274:BC4274, "C")</f>
        <v>0</v>
      </c>
      <c r="BI4274">
        <f>COUNTIF(AQ4274:BC4274, "P")</f>
        <v>1</v>
      </c>
      <c r="BJ4274" t="str">
        <f t="shared" si="66"/>
        <v>X</v>
      </c>
      <c r="BK4274">
        <f>COUNTIFS(AQ4274:BC4274,"C")+COUNTIFS(AQ4274:BC4274,"P")</f>
        <v>1</v>
      </c>
      <c r="BL4274">
        <f>COUNTIF(AC4274:AO4274,"**")</f>
        <v>2</v>
      </c>
      <c r="BM4274">
        <f>COUNTIF(AC4274:AO4274,"P")</f>
        <v>2</v>
      </c>
      <c r="BN4274">
        <f>COUNTIF(AC4274:AO4274,"C")</f>
        <v>0</v>
      </c>
    </row>
    <row r="4275" spans="1:66" x14ac:dyDescent="0.25">
      <c r="A4275">
        <v>5120</v>
      </c>
      <c r="B4275">
        <v>25</v>
      </c>
      <c r="C4275">
        <v>12</v>
      </c>
      <c r="D4275">
        <v>49</v>
      </c>
      <c r="E4275" t="s">
        <v>58</v>
      </c>
      <c r="F4275" t="s">
        <v>3044</v>
      </c>
      <c r="G4275">
        <v>39</v>
      </c>
      <c r="H4275" t="s">
        <v>64</v>
      </c>
      <c r="I4275" t="s">
        <v>65</v>
      </c>
      <c r="N4275" t="s">
        <v>67</v>
      </c>
      <c r="AF4275" t="s">
        <v>62</v>
      </c>
      <c r="AT4275" t="s">
        <v>67</v>
      </c>
      <c r="AZ4275" t="s">
        <v>67</v>
      </c>
      <c r="BC4275" t="s">
        <v>62</v>
      </c>
      <c r="BE4275">
        <f>COUNTIF(J4275:BD4275,"**")</f>
        <v>5</v>
      </c>
      <c r="BF4275">
        <f>COUNTIF(J4275:BD4275,"*P*")</f>
        <v>2</v>
      </c>
      <c r="BG4275">
        <f>COUNTIF(J4275:BD4275,"*C*")</f>
        <v>3</v>
      </c>
      <c r="BH4275">
        <f>COUNTIF(AQ4275:BC4275, "C")</f>
        <v>2</v>
      </c>
      <c r="BI4275">
        <f>COUNTIF(AQ4275:BC4275, "P")</f>
        <v>1</v>
      </c>
      <c r="BJ4275" t="str">
        <f t="shared" si="66"/>
        <v/>
      </c>
      <c r="BK4275">
        <f>COUNTIFS(AQ4275:BC4275,"C")+COUNTIFS(AQ4275:BC4275,"P")</f>
        <v>3</v>
      </c>
      <c r="BL4275">
        <f>COUNTIF(AC4275:AO4275,"**")</f>
        <v>1</v>
      </c>
      <c r="BM4275">
        <f>COUNTIF(AC4275:AO4275,"P")</f>
        <v>1</v>
      </c>
      <c r="BN4275">
        <f>COUNTIF(AC4275:AO4275,"C")</f>
        <v>0</v>
      </c>
    </row>
    <row r="4276" spans="1:66" x14ac:dyDescent="0.25">
      <c r="A4276">
        <v>5132</v>
      </c>
      <c r="B4276">
        <v>25</v>
      </c>
      <c r="C4276">
        <v>12</v>
      </c>
      <c r="D4276">
        <v>49</v>
      </c>
      <c r="E4276" t="s">
        <v>58</v>
      </c>
      <c r="F4276" t="s">
        <v>3045</v>
      </c>
      <c r="G4276">
        <v>39</v>
      </c>
      <c r="H4276" t="s">
        <v>60</v>
      </c>
      <c r="I4276" t="s">
        <v>65</v>
      </c>
      <c r="AB4276" t="s">
        <v>67</v>
      </c>
      <c r="BD4276" t="s">
        <v>3046</v>
      </c>
      <c r="BE4276">
        <f>COUNTIF(J4276:BD4276,"**")</f>
        <v>2</v>
      </c>
      <c r="BF4276">
        <f>COUNTIF(J4276:BD4276,"*P*")</f>
        <v>0</v>
      </c>
      <c r="BG4276">
        <f>COUNTIF(J4276:BD4276,"*C*")</f>
        <v>2</v>
      </c>
      <c r="BH4276">
        <f>COUNTIF(AQ4276:BC4276, "C")</f>
        <v>0</v>
      </c>
      <c r="BI4276">
        <f>COUNTIF(AQ4276:BC4276, "P")</f>
        <v>0</v>
      </c>
      <c r="BJ4276" t="str">
        <f t="shared" si="66"/>
        <v/>
      </c>
      <c r="BK4276">
        <f>COUNTIFS(AQ4276:BC4276,"C")+COUNTIFS(AQ4276:BC4276,"P")</f>
        <v>0</v>
      </c>
      <c r="BL4276">
        <f>COUNTIF(AC4276:AO4276,"**")</f>
        <v>0</v>
      </c>
      <c r="BM4276">
        <f>COUNTIF(AC4276:AO4276,"P")</f>
        <v>0</v>
      </c>
      <c r="BN4276">
        <f>COUNTIF(AC4276:AO4276,"C")</f>
        <v>0</v>
      </c>
    </row>
    <row r="4277" spans="1:66" x14ac:dyDescent="0.25">
      <c r="A4277">
        <v>5323</v>
      </c>
      <c r="B4277">
        <v>10</v>
      </c>
      <c r="C4277">
        <v>6</v>
      </c>
      <c r="D4277">
        <v>28</v>
      </c>
      <c r="E4277" t="s">
        <v>58</v>
      </c>
      <c r="F4277" t="s">
        <v>3047</v>
      </c>
      <c r="G4277">
        <v>39</v>
      </c>
      <c r="H4277" t="s">
        <v>60</v>
      </c>
      <c r="I4277" t="s">
        <v>61</v>
      </c>
      <c r="O4277" t="s">
        <v>62</v>
      </c>
      <c r="BE4277">
        <f>COUNTIF(J4277:BD4277,"**")</f>
        <v>1</v>
      </c>
      <c r="BF4277">
        <f>COUNTIF(J4277:BD4277,"*P*")</f>
        <v>1</v>
      </c>
      <c r="BG4277">
        <f>COUNTIF(J4277:BD4277,"*C*")</f>
        <v>0</v>
      </c>
      <c r="BH4277">
        <f>COUNTIF(AQ4277:BC4277, "C")</f>
        <v>0</v>
      </c>
      <c r="BI4277">
        <f>COUNTIF(AQ4277:BC4277, "P")</f>
        <v>0</v>
      </c>
      <c r="BJ4277" t="str">
        <f t="shared" si="66"/>
        <v/>
      </c>
      <c r="BK4277">
        <f>COUNTIFS(AQ4277:BC4277,"C")+COUNTIFS(AQ4277:BC4277,"P")</f>
        <v>0</v>
      </c>
      <c r="BL4277">
        <f>COUNTIF(AC4277:AO4277,"**")</f>
        <v>0</v>
      </c>
      <c r="BM4277">
        <f>COUNTIF(AC4277:AO4277,"P")</f>
        <v>0</v>
      </c>
      <c r="BN4277">
        <f>COUNTIF(AC4277:AO4277,"C")</f>
        <v>0</v>
      </c>
    </row>
    <row r="4278" spans="1:66" x14ac:dyDescent="0.25">
      <c r="A4278">
        <v>5352</v>
      </c>
      <c r="B4278">
        <v>10</v>
      </c>
      <c r="C4278">
        <v>6</v>
      </c>
      <c r="D4278">
        <v>53</v>
      </c>
      <c r="E4278" t="s">
        <v>58</v>
      </c>
      <c r="F4278" t="s">
        <v>573</v>
      </c>
      <c r="G4278">
        <v>39</v>
      </c>
      <c r="H4278" t="s">
        <v>60</v>
      </c>
      <c r="I4278" t="s">
        <v>65</v>
      </c>
      <c r="K4278" t="s">
        <v>62</v>
      </c>
      <c r="O4278" t="s">
        <v>67</v>
      </c>
      <c r="BE4278">
        <f>COUNTIF(J4278:BD4278,"**")</f>
        <v>2</v>
      </c>
      <c r="BF4278">
        <f>COUNTIF(J4278:BD4278,"*P*")</f>
        <v>1</v>
      </c>
      <c r="BG4278">
        <f>COUNTIF(J4278:BD4278,"*C*")</f>
        <v>1</v>
      </c>
      <c r="BH4278">
        <f>COUNTIF(AQ4278:BC4278, "C")</f>
        <v>0</v>
      </c>
      <c r="BI4278">
        <f>COUNTIF(AQ4278:BC4278, "P")</f>
        <v>0</v>
      </c>
      <c r="BJ4278" t="str">
        <f t="shared" si="66"/>
        <v/>
      </c>
      <c r="BK4278">
        <f>COUNTIFS(AQ4278:BC4278,"C")+COUNTIFS(AQ4278:BC4278,"P")</f>
        <v>0</v>
      </c>
      <c r="BL4278">
        <f>COUNTIF(AC4278:AO4278,"**")</f>
        <v>0</v>
      </c>
      <c r="BM4278">
        <f>COUNTIF(AC4278:AO4278,"P")</f>
        <v>0</v>
      </c>
      <c r="BN4278">
        <f>COUNTIF(AC4278:AO4278,"C")</f>
        <v>0</v>
      </c>
    </row>
    <row r="4279" spans="1:66" x14ac:dyDescent="0.25">
      <c r="A4279">
        <v>5643</v>
      </c>
      <c r="B4279">
        <v>10</v>
      </c>
      <c r="C4279">
        <v>12</v>
      </c>
      <c r="D4279">
        <v>53</v>
      </c>
      <c r="E4279" t="s">
        <v>58</v>
      </c>
      <c r="F4279" t="s">
        <v>3048</v>
      </c>
      <c r="G4279">
        <v>39</v>
      </c>
      <c r="H4279" t="s">
        <v>60</v>
      </c>
      <c r="I4279" t="s">
        <v>65</v>
      </c>
      <c r="K4279" t="s">
        <v>62</v>
      </c>
      <c r="O4279" t="s">
        <v>67</v>
      </c>
      <c r="V4279" t="s">
        <v>62</v>
      </c>
      <c r="AL4279" t="s">
        <v>62</v>
      </c>
      <c r="BE4279">
        <f>COUNTIF(J4279:BD4279,"**")</f>
        <v>4</v>
      </c>
      <c r="BF4279">
        <f>COUNTIF(J4279:BD4279,"*P*")</f>
        <v>3</v>
      </c>
      <c r="BG4279">
        <f>COUNTIF(J4279:BD4279,"*C*")</f>
        <v>1</v>
      </c>
      <c r="BH4279">
        <f>COUNTIF(AQ4279:BC4279, "C")</f>
        <v>0</v>
      </c>
      <c r="BI4279">
        <f>COUNTIF(AQ4279:BC4279, "P")</f>
        <v>0</v>
      </c>
      <c r="BJ4279" t="str">
        <f t="shared" si="66"/>
        <v/>
      </c>
      <c r="BK4279">
        <f>COUNTIFS(AQ4279:BC4279,"C")+COUNTIFS(AQ4279:BC4279,"P")</f>
        <v>0</v>
      </c>
      <c r="BL4279">
        <f>COUNTIF(AC4279:AO4279,"**")</f>
        <v>1</v>
      </c>
      <c r="BM4279">
        <f>COUNTIF(AC4279:AO4279,"P")</f>
        <v>1</v>
      </c>
      <c r="BN4279">
        <f>COUNTIF(AC4279:AO4279,"C")</f>
        <v>0</v>
      </c>
    </row>
    <row r="4280" spans="1:66" x14ac:dyDescent="0.25">
      <c r="A4280">
        <v>5657</v>
      </c>
      <c r="B4280">
        <v>11</v>
      </c>
      <c r="C4280">
        <v>1</v>
      </c>
      <c r="D4280">
        <v>13</v>
      </c>
      <c r="E4280" t="s">
        <v>58</v>
      </c>
      <c r="F4280" t="s">
        <v>3049</v>
      </c>
      <c r="G4280">
        <v>39</v>
      </c>
      <c r="H4280" t="s">
        <v>60</v>
      </c>
      <c r="I4280" t="s">
        <v>65</v>
      </c>
      <c r="N4280" t="s">
        <v>62</v>
      </c>
      <c r="O4280" t="s">
        <v>62</v>
      </c>
      <c r="BE4280">
        <f>COUNTIF(J4280:BD4280,"**")</f>
        <v>2</v>
      </c>
      <c r="BF4280">
        <f>COUNTIF(J4280:BD4280,"*P*")</f>
        <v>2</v>
      </c>
      <c r="BG4280">
        <f>COUNTIF(J4280:BD4280,"*C*")</f>
        <v>0</v>
      </c>
      <c r="BH4280">
        <f>COUNTIF(AQ4280:BC4280, "C")</f>
        <v>0</v>
      </c>
      <c r="BI4280">
        <f>COUNTIF(AQ4280:BC4280, "P")</f>
        <v>0</v>
      </c>
      <c r="BJ4280" t="str">
        <f t="shared" si="66"/>
        <v/>
      </c>
      <c r="BK4280">
        <f>COUNTIFS(AQ4280:BC4280,"C")+COUNTIFS(AQ4280:BC4280,"P")</f>
        <v>0</v>
      </c>
      <c r="BL4280">
        <f>COUNTIF(AC4280:AO4280,"**")</f>
        <v>0</v>
      </c>
      <c r="BM4280">
        <f>COUNTIF(AC4280:AO4280,"P")</f>
        <v>0</v>
      </c>
      <c r="BN4280">
        <f>COUNTIF(AC4280:AO4280,"C")</f>
        <v>0</v>
      </c>
    </row>
    <row r="4281" spans="1:66" x14ac:dyDescent="0.25">
      <c r="A4281">
        <v>5744</v>
      </c>
      <c r="B4281">
        <v>11</v>
      </c>
      <c r="C4281">
        <v>1</v>
      </c>
      <c r="D4281">
        <v>13</v>
      </c>
      <c r="E4281" t="s">
        <v>58</v>
      </c>
      <c r="F4281" t="s">
        <v>3050</v>
      </c>
      <c r="G4281">
        <v>39</v>
      </c>
      <c r="H4281" t="s">
        <v>60</v>
      </c>
      <c r="I4281" t="s">
        <v>65</v>
      </c>
      <c r="O4281" t="s">
        <v>67</v>
      </c>
      <c r="BE4281">
        <f>COUNTIF(J4281:BD4281,"**")</f>
        <v>1</v>
      </c>
      <c r="BF4281">
        <f>COUNTIF(J4281:BD4281,"*P*")</f>
        <v>0</v>
      </c>
      <c r="BG4281">
        <f>COUNTIF(J4281:BD4281,"*C*")</f>
        <v>1</v>
      </c>
      <c r="BH4281">
        <f>COUNTIF(AQ4281:BC4281, "C")</f>
        <v>0</v>
      </c>
      <c r="BI4281">
        <f>COUNTIF(AQ4281:BC4281, "P")</f>
        <v>0</v>
      </c>
      <c r="BJ4281" t="str">
        <f t="shared" si="66"/>
        <v/>
      </c>
      <c r="BK4281">
        <f>COUNTIFS(AQ4281:BC4281,"C")+COUNTIFS(AQ4281:BC4281,"P")</f>
        <v>0</v>
      </c>
      <c r="BL4281">
        <f>COUNTIF(AC4281:AO4281,"**")</f>
        <v>0</v>
      </c>
      <c r="BM4281">
        <f>COUNTIF(AC4281:AO4281,"P")</f>
        <v>0</v>
      </c>
      <c r="BN4281">
        <f>COUNTIF(AC4281:AO4281,"C")</f>
        <v>0</v>
      </c>
    </row>
    <row r="4282" spans="1:66" x14ac:dyDescent="0.25">
      <c r="A4282">
        <v>5745</v>
      </c>
      <c r="B4282">
        <v>11</v>
      </c>
      <c r="C4282">
        <v>1</v>
      </c>
      <c r="D4282">
        <v>13</v>
      </c>
      <c r="E4282" t="s">
        <v>58</v>
      </c>
      <c r="F4282" t="s">
        <v>161</v>
      </c>
      <c r="G4282">
        <v>39</v>
      </c>
      <c r="H4282" t="s">
        <v>60</v>
      </c>
      <c r="I4282" t="s">
        <v>65</v>
      </c>
      <c r="O4282" t="s">
        <v>62</v>
      </c>
      <c r="BE4282">
        <f>COUNTIF(J4282:BD4282,"**")</f>
        <v>1</v>
      </c>
      <c r="BF4282">
        <f>COUNTIF(J4282:BD4282,"*P*")</f>
        <v>1</v>
      </c>
      <c r="BG4282">
        <f>COUNTIF(J4282:BD4282,"*C*")</f>
        <v>0</v>
      </c>
      <c r="BH4282">
        <f>COUNTIF(AQ4282:BC4282, "C")</f>
        <v>0</v>
      </c>
      <c r="BI4282">
        <f>COUNTIF(AQ4282:BC4282, "P")</f>
        <v>0</v>
      </c>
      <c r="BJ4282" t="str">
        <f t="shared" si="66"/>
        <v/>
      </c>
      <c r="BK4282">
        <f>COUNTIFS(AQ4282:BC4282,"C")+COUNTIFS(AQ4282:BC4282,"P")</f>
        <v>0</v>
      </c>
      <c r="BL4282">
        <f>COUNTIF(AC4282:AO4282,"**")</f>
        <v>0</v>
      </c>
      <c r="BM4282">
        <f>COUNTIF(AC4282:AO4282,"P")</f>
        <v>0</v>
      </c>
      <c r="BN4282">
        <f>COUNTIF(AC4282:AO4282,"C")</f>
        <v>0</v>
      </c>
    </row>
    <row r="4283" spans="1:66" x14ac:dyDescent="0.25">
      <c r="A4283">
        <v>5946</v>
      </c>
      <c r="B4283">
        <v>11</v>
      </c>
      <c r="C4283">
        <v>3</v>
      </c>
      <c r="D4283">
        <v>13</v>
      </c>
      <c r="E4283" t="s">
        <v>58</v>
      </c>
      <c r="F4283" t="s">
        <v>165</v>
      </c>
      <c r="G4283">
        <v>39</v>
      </c>
      <c r="H4283" t="s">
        <v>60</v>
      </c>
      <c r="I4283" t="s">
        <v>65</v>
      </c>
      <c r="O4283" t="s">
        <v>62</v>
      </c>
      <c r="BE4283">
        <f>COUNTIF(J4283:BD4283,"**")</f>
        <v>1</v>
      </c>
      <c r="BF4283">
        <f>COUNTIF(J4283:BD4283,"*P*")</f>
        <v>1</v>
      </c>
      <c r="BG4283">
        <f>COUNTIF(J4283:BD4283,"*C*")</f>
        <v>0</v>
      </c>
      <c r="BH4283">
        <f>COUNTIF(AQ4283:BC4283, "C")</f>
        <v>0</v>
      </c>
      <c r="BI4283">
        <f>COUNTIF(AQ4283:BC4283, "P")</f>
        <v>0</v>
      </c>
      <c r="BJ4283" t="str">
        <f t="shared" si="66"/>
        <v/>
      </c>
      <c r="BK4283">
        <f>COUNTIFS(AQ4283:BC4283,"C")+COUNTIFS(AQ4283:BC4283,"P")</f>
        <v>0</v>
      </c>
      <c r="BL4283">
        <f>COUNTIF(AC4283:AO4283,"**")</f>
        <v>0</v>
      </c>
      <c r="BM4283">
        <f>COUNTIF(AC4283:AO4283,"P")</f>
        <v>0</v>
      </c>
      <c r="BN4283">
        <f>COUNTIF(AC4283:AO4283,"C")</f>
        <v>0</v>
      </c>
    </row>
    <row r="4284" spans="1:66" x14ac:dyDescent="0.25">
      <c r="A4284">
        <v>5980</v>
      </c>
      <c r="B4284">
        <v>11</v>
      </c>
      <c r="C4284">
        <v>4</v>
      </c>
      <c r="D4284">
        <v>13</v>
      </c>
      <c r="E4284" t="s">
        <v>58</v>
      </c>
      <c r="F4284" t="s">
        <v>216</v>
      </c>
      <c r="G4284">
        <v>39</v>
      </c>
      <c r="H4284" t="s">
        <v>60</v>
      </c>
      <c r="I4284" t="s">
        <v>61</v>
      </c>
      <c r="K4284" t="s">
        <v>62</v>
      </c>
      <c r="BE4284">
        <f>COUNTIF(J4284:BD4284,"**")</f>
        <v>1</v>
      </c>
      <c r="BF4284">
        <f>COUNTIF(J4284:BD4284,"*P*")</f>
        <v>1</v>
      </c>
      <c r="BG4284">
        <f>COUNTIF(J4284:BD4284,"*C*")</f>
        <v>0</v>
      </c>
      <c r="BH4284">
        <f>COUNTIF(AQ4284:BC4284, "C")</f>
        <v>0</v>
      </c>
      <c r="BI4284">
        <f>COUNTIF(AQ4284:BC4284, "P")</f>
        <v>0</v>
      </c>
      <c r="BJ4284" t="str">
        <f t="shared" si="66"/>
        <v/>
      </c>
      <c r="BK4284">
        <f>COUNTIFS(AQ4284:BC4284,"C")+COUNTIFS(AQ4284:BC4284,"P")</f>
        <v>0</v>
      </c>
      <c r="BL4284">
        <f>COUNTIF(AC4284:AO4284,"**")</f>
        <v>0</v>
      </c>
      <c r="BM4284">
        <f>COUNTIF(AC4284:AO4284,"P")</f>
        <v>0</v>
      </c>
      <c r="BN4284">
        <f>COUNTIF(AC4284:AO4284,"C")</f>
        <v>0</v>
      </c>
    </row>
    <row r="4285" spans="1:66" x14ac:dyDescent="0.25">
      <c r="A4285">
        <v>5990</v>
      </c>
      <c r="B4285">
        <v>11</v>
      </c>
      <c r="C4285">
        <v>4</v>
      </c>
      <c r="D4285">
        <v>13</v>
      </c>
      <c r="E4285" t="s">
        <v>58</v>
      </c>
      <c r="F4285" t="s">
        <v>3051</v>
      </c>
      <c r="G4285">
        <v>39</v>
      </c>
      <c r="H4285" t="s">
        <v>64</v>
      </c>
      <c r="I4285" t="s">
        <v>65</v>
      </c>
      <c r="K4285" t="s">
        <v>62</v>
      </c>
      <c r="N4285" t="s">
        <v>67</v>
      </c>
      <c r="AD4285" t="s">
        <v>67</v>
      </c>
      <c r="AU4285" t="s">
        <v>67</v>
      </c>
      <c r="AZ4285" t="s">
        <v>67</v>
      </c>
      <c r="BD4285" t="s">
        <v>3052</v>
      </c>
      <c r="BE4285">
        <f>COUNTIF(J4285:BD4285,"**")</f>
        <v>6</v>
      </c>
      <c r="BF4285">
        <f>COUNTIF(J4285:BD4285,"*P*")</f>
        <v>1</v>
      </c>
      <c r="BG4285">
        <f>COUNTIF(J4285:BD4285,"*C*")</f>
        <v>5</v>
      </c>
      <c r="BH4285">
        <f>COUNTIF(AQ4285:BC4285, "C")</f>
        <v>2</v>
      </c>
      <c r="BI4285">
        <f>COUNTIF(AQ4285:BC4285, "P")</f>
        <v>0</v>
      </c>
      <c r="BJ4285" t="str">
        <f t="shared" si="66"/>
        <v/>
      </c>
      <c r="BK4285">
        <f>COUNTIFS(AQ4285:BC4285,"C")+COUNTIFS(AQ4285:BC4285,"P")</f>
        <v>2</v>
      </c>
      <c r="BL4285">
        <f>COUNTIF(AC4285:AO4285,"**")</f>
        <v>1</v>
      </c>
      <c r="BM4285">
        <f>COUNTIF(AC4285:AO4285,"P")</f>
        <v>0</v>
      </c>
      <c r="BN4285">
        <f>COUNTIF(AC4285:AO4285,"C")</f>
        <v>1</v>
      </c>
    </row>
    <row r="4286" spans="1:66" x14ac:dyDescent="0.25">
      <c r="A4286">
        <v>6007</v>
      </c>
      <c r="B4286">
        <v>11</v>
      </c>
      <c r="C4286">
        <v>4</v>
      </c>
      <c r="D4286">
        <v>13</v>
      </c>
      <c r="E4286" t="s">
        <v>58</v>
      </c>
      <c r="F4286" t="s">
        <v>3053</v>
      </c>
      <c r="G4286">
        <v>39</v>
      </c>
      <c r="H4286" t="s">
        <v>60</v>
      </c>
      <c r="I4286" t="s">
        <v>65</v>
      </c>
      <c r="J4286" t="s">
        <v>67</v>
      </c>
      <c r="N4286" t="s">
        <v>67</v>
      </c>
      <c r="O4286" t="s">
        <v>67</v>
      </c>
      <c r="BE4286">
        <f>COUNTIF(J4286:BD4286,"**")</f>
        <v>3</v>
      </c>
      <c r="BF4286">
        <f>COUNTIF(J4286:BD4286,"*P*")</f>
        <v>0</v>
      </c>
      <c r="BG4286">
        <f>COUNTIF(J4286:BD4286,"*C*")</f>
        <v>3</v>
      </c>
      <c r="BH4286">
        <f>COUNTIF(AQ4286:BC4286, "C")</f>
        <v>0</v>
      </c>
      <c r="BI4286">
        <f>COUNTIF(AQ4286:BC4286, "P")</f>
        <v>0</v>
      </c>
      <c r="BJ4286" t="str">
        <f t="shared" si="66"/>
        <v/>
      </c>
      <c r="BK4286">
        <f>COUNTIFS(AQ4286:BC4286,"C")+COUNTIFS(AQ4286:BC4286,"P")</f>
        <v>0</v>
      </c>
      <c r="BL4286">
        <f>COUNTIF(AC4286:AO4286,"**")</f>
        <v>0</v>
      </c>
      <c r="BM4286">
        <f>COUNTIF(AC4286:AO4286,"P")</f>
        <v>0</v>
      </c>
      <c r="BN4286">
        <f>COUNTIF(AC4286:AO4286,"C")</f>
        <v>0</v>
      </c>
    </row>
    <row r="4287" spans="1:66" x14ac:dyDescent="0.25">
      <c r="A4287">
        <v>6070</v>
      </c>
      <c r="B4287">
        <v>11</v>
      </c>
      <c r="C4287">
        <v>5</v>
      </c>
      <c r="D4287">
        <v>13</v>
      </c>
      <c r="E4287" t="s">
        <v>58</v>
      </c>
      <c r="F4287" t="s">
        <v>2757</v>
      </c>
      <c r="G4287">
        <v>39</v>
      </c>
      <c r="H4287" t="s">
        <v>60</v>
      </c>
      <c r="I4287" t="s">
        <v>65</v>
      </c>
      <c r="O4287" t="s">
        <v>62</v>
      </c>
      <c r="BE4287">
        <f>COUNTIF(J4287:BD4287,"**")</f>
        <v>1</v>
      </c>
      <c r="BF4287">
        <f>COUNTIF(J4287:BD4287,"*P*")</f>
        <v>1</v>
      </c>
      <c r="BG4287">
        <f>COUNTIF(J4287:BD4287,"*C*")</f>
        <v>0</v>
      </c>
      <c r="BH4287">
        <f>COUNTIF(AQ4287:BC4287, "C")</f>
        <v>0</v>
      </c>
      <c r="BI4287">
        <f>COUNTIF(AQ4287:BC4287, "P")</f>
        <v>0</v>
      </c>
      <c r="BJ4287" t="str">
        <f t="shared" si="66"/>
        <v/>
      </c>
      <c r="BK4287">
        <f>COUNTIFS(AQ4287:BC4287,"C")+COUNTIFS(AQ4287:BC4287,"P")</f>
        <v>0</v>
      </c>
      <c r="BL4287">
        <f>COUNTIF(AC4287:AO4287,"**")</f>
        <v>0</v>
      </c>
      <c r="BM4287">
        <f>COUNTIF(AC4287:AO4287,"P")</f>
        <v>0</v>
      </c>
      <c r="BN4287">
        <f>COUNTIF(AC4287:AO4287,"C")</f>
        <v>0</v>
      </c>
    </row>
    <row r="4288" spans="1:66" x14ac:dyDescent="0.25">
      <c r="A4288">
        <v>6217</v>
      </c>
      <c r="B4288">
        <v>11</v>
      </c>
      <c r="C4288">
        <v>6</v>
      </c>
      <c r="D4288">
        <v>13</v>
      </c>
      <c r="E4288" t="s">
        <v>58</v>
      </c>
      <c r="F4288" t="s">
        <v>3054</v>
      </c>
      <c r="G4288">
        <v>39</v>
      </c>
      <c r="H4288" t="s">
        <v>60</v>
      </c>
      <c r="I4288" t="s">
        <v>61</v>
      </c>
      <c r="N4288" t="s">
        <v>67</v>
      </c>
      <c r="O4288" t="s">
        <v>67</v>
      </c>
      <c r="AB4288" t="s">
        <v>67</v>
      </c>
      <c r="BD4288" t="s">
        <v>3055</v>
      </c>
      <c r="BE4288">
        <f>COUNTIF(J4288:BD4288,"**")</f>
        <v>4</v>
      </c>
      <c r="BF4288">
        <f>COUNTIF(J4288:BD4288,"*P*")</f>
        <v>0</v>
      </c>
      <c r="BG4288">
        <f>COUNTIF(J4288:BD4288,"*C*")</f>
        <v>4</v>
      </c>
      <c r="BH4288">
        <f>COUNTIF(AQ4288:BC4288, "C")</f>
        <v>0</v>
      </c>
      <c r="BI4288">
        <f>COUNTIF(AQ4288:BC4288, "P")</f>
        <v>0</v>
      </c>
      <c r="BJ4288" t="str">
        <f t="shared" si="66"/>
        <v/>
      </c>
      <c r="BK4288">
        <f>COUNTIFS(AQ4288:BC4288,"C")+COUNTIFS(AQ4288:BC4288,"P")</f>
        <v>0</v>
      </c>
      <c r="BL4288">
        <f>COUNTIF(AC4288:AO4288,"**")</f>
        <v>0</v>
      </c>
      <c r="BM4288">
        <f>COUNTIF(AC4288:AO4288,"P")</f>
        <v>0</v>
      </c>
      <c r="BN4288">
        <f>COUNTIF(AC4288:AO4288,"C")</f>
        <v>0</v>
      </c>
    </row>
    <row r="4289" spans="1:66" x14ac:dyDescent="0.25">
      <c r="A4289">
        <v>6372</v>
      </c>
      <c r="B4289">
        <v>11</v>
      </c>
      <c r="C4289">
        <v>8</v>
      </c>
      <c r="D4289">
        <v>13</v>
      </c>
      <c r="E4289" t="s">
        <v>58</v>
      </c>
      <c r="F4289" t="s">
        <v>3056</v>
      </c>
      <c r="G4289">
        <v>39</v>
      </c>
      <c r="H4289" t="s">
        <v>60</v>
      </c>
      <c r="I4289" t="s">
        <v>61</v>
      </c>
      <c r="N4289" t="s">
        <v>67</v>
      </c>
      <c r="W4289" t="s">
        <v>67</v>
      </c>
      <c r="AQ4289" t="s">
        <v>67</v>
      </c>
      <c r="AS4289" t="s">
        <v>62</v>
      </c>
      <c r="AT4289" t="s">
        <v>67</v>
      </c>
      <c r="AZ4289" t="s">
        <v>67</v>
      </c>
      <c r="BA4289" t="s">
        <v>67</v>
      </c>
      <c r="BE4289">
        <f>COUNTIF(J4289:BD4289,"**")</f>
        <v>7</v>
      </c>
      <c r="BF4289">
        <f>COUNTIF(J4289:BD4289,"*P*")</f>
        <v>1</v>
      </c>
      <c r="BG4289">
        <f>COUNTIF(J4289:BD4289,"*C*")</f>
        <v>6</v>
      </c>
      <c r="BH4289">
        <f>COUNTIF(AQ4289:BC4289, "C")</f>
        <v>4</v>
      </c>
      <c r="BI4289">
        <f>COUNTIF(AQ4289:BC4289, "P")</f>
        <v>1</v>
      </c>
      <c r="BJ4289" t="str">
        <f t="shared" si="66"/>
        <v/>
      </c>
      <c r="BK4289">
        <f>COUNTIFS(AQ4289:BC4289,"C")+COUNTIFS(AQ4289:BC4289,"P")</f>
        <v>5</v>
      </c>
      <c r="BL4289">
        <f>COUNTIF(AC4289:AO4289,"**")</f>
        <v>0</v>
      </c>
      <c r="BM4289">
        <f>COUNTIF(AC4289:AO4289,"P")</f>
        <v>0</v>
      </c>
      <c r="BN4289">
        <f>COUNTIF(AC4289:AO4289,"C")</f>
        <v>0</v>
      </c>
    </row>
    <row r="4290" spans="1:66" x14ac:dyDescent="0.25">
      <c r="A4290">
        <v>6374</v>
      </c>
      <c r="B4290">
        <v>11</v>
      </c>
      <c r="C4290">
        <v>8</v>
      </c>
      <c r="D4290">
        <v>13</v>
      </c>
      <c r="E4290" t="s">
        <v>58</v>
      </c>
      <c r="F4290" t="s">
        <v>3057</v>
      </c>
      <c r="G4290">
        <v>39</v>
      </c>
      <c r="H4290" t="s">
        <v>60</v>
      </c>
      <c r="I4290" t="s">
        <v>61</v>
      </c>
      <c r="N4290" t="s">
        <v>67</v>
      </c>
      <c r="O4290" t="s">
        <v>67</v>
      </c>
      <c r="AE4290" t="s">
        <v>62</v>
      </c>
      <c r="BE4290">
        <f>COUNTIF(J4290:BD4290,"**")</f>
        <v>3</v>
      </c>
      <c r="BF4290">
        <f>COUNTIF(J4290:BD4290,"*P*")</f>
        <v>1</v>
      </c>
      <c r="BG4290">
        <f>COUNTIF(J4290:BD4290,"*C*")</f>
        <v>2</v>
      </c>
      <c r="BH4290">
        <f>COUNTIF(AQ4290:BC4290, "C")</f>
        <v>0</v>
      </c>
      <c r="BI4290">
        <f>COUNTIF(AQ4290:BC4290, "P")</f>
        <v>0</v>
      </c>
      <c r="BJ4290" t="str">
        <f t="shared" ref="BJ4290:BJ4353" si="67">IF(AND(BH4290=0,BI4290&gt;0),"X","")</f>
        <v/>
      </c>
      <c r="BK4290">
        <f>COUNTIFS(AQ4290:BC4290,"C")+COUNTIFS(AQ4290:BC4290,"P")</f>
        <v>0</v>
      </c>
      <c r="BL4290">
        <f>COUNTIF(AC4290:AO4290,"**")</f>
        <v>1</v>
      </c>
      <c r="BM4290">
        <f>COUNTIF(AC4290:AO4290,"P")</f>
        <v>1</v>
      </c>
      <c r="BN4290">
        <f>COUNTIF(AC4290:AO4290,"C")</f>
        <v>0</v>
      </c>
    </row>
    <row r="4291" spans="1:66" x14ac:dyDescent="0.25">
      <c r="A4291">
        <v>6449</v>
      </c>
      <c r="B4291">
        <v>11</v>
      </c>
      <c r="C4291">
        <v>9</v>
      </c>
      <c r="D4291">
        <v>13</v>
      </c>
      <c r="E4291" t="s">
        <v>58</v>
      </c>
      <c r="F4291" t="s">
        <v>165</v>
      </c>
      <c r="G4291">
        <v>39</v>
      </c>
      <c r="H4291" t="s">
        <v>64</v>
      </c>
      <c r="I4291" t="s">
        <v>65</v>
      </c>
      <c r="N4291" t="s">
        <v>62</v>
      </c>
      <c r="O4291" t="s">
        <v>62</v>
      </c>
      <c r="AD4291" t="s">
        <v>62</v>
      </c>
      <c r="AV4291" t="s">
        <v>62</v>
      </c>
      <c r="BE4291">
        <f>COUNTIF(J4291:BD4291,"**")</f>
        <v>4</v>
      </c>
      <c r="BF4291">
        <f>COUNTIF(J4291:BD4291,"*P*")</f>
        <v>4</v>
      </c>
      <c r="BG4291">
        <f>COUNTIF(J4291:BD4291,"*C*")</f>
        <v>0</v>
      </c>
      <c r="BH4291">
        <f>COUNTIF(AQ4291:BC4291, "C")</f>
        <v>0</v>
      </c>
      <c r="BI4291">
        <f>COUNTIF(AQ4291:BC4291, "P")</f>
        <v>1</v>
      </c>
      <c r="BJ4291" t="str">
        <f t="shared" si="67"/>
        <v>X</v>
      </c>
      <c r="BK4291">
        <f>COUNTIFS(AQ4291:BC4291,"C")+COUNTIFS(AQ4291:BC4291,"P")</f>
        <v>1</v>
      </c>
      <c r="BL4291">
        <f>COUNTIF(AC4291:AO4291,"**")</f>
        <v>1</v>
      </c>
      <c r="BM4291">
        <f>COUNTIF(AC4291:AO4291,"P")</f>
        <v>1</v>
      </c>
      <c r="BN4291">
        <f>COUNTIF(AC4291:AO4291,"C")</f>
        <v>0</v>
      </c>
    </row>
    <row r="4292" spans="1:66" x14ac:dyDescent="0.25">
      <c r="A4292">
        <v>6870</v>
      </c>
      <c r="B4292">
        <v>11</v>
      </c>
      <c r="C4292">
        <v>12</v>
      </c>
      <c r="D4292">
        <v>13</v>
      </c>
      <c r="E4292" t="s">
        <v>58</v>
      </c>
      <c r="F4292" t="s">
        <v>329</v>
      </c>
      <c r="G4292">
        <v>39</v>
      </c>
      <c r="H4292" t="s">
        <v>60</v>
      </c>
      <c r="I4292" t="s">
        <v>61</v>
      </c>
      <c r="K4292" t="s">
        <v>62</v>
      </c>
      <c r="O4292" t="s">
        <v>62</v>
      </c>
      <c r="BE4292">
        <f>COUNTIF(J4292:BD4292,"**")</f>
        <v>2</v>
      </c>
      <c r="BF4292">
        <f>COUNTIF(J4292:BD4292,"*P*")</f>
        <v>2</v>
      </c>
      <c r="BG4292">
        <f>COUNTIF(J4292:BD4292,"*C*")</f>
        <v>0</v>
      </c>
      <c r="BH4292">
        <f>COUNTIF(AQ4292:BC4292, "C")</f>
        <v>0</v>
      </c>
      <c r="BI4292">
        <f>COUNTIF(AQ4292:BC4292, "P")</f>
        <v>0</v>
      </c>
      <c r="BJ4292" t="str">
        <f t="shared" si="67"/>
        <v/>
      </c>
      <c r="BK4292">
        <f>COUNTIFS(AQ4292:BC4292,"C")+COUNTIFS(AQ4292:BC4292,"P")</f>
        <v>0</v>
      </c>
      <c r="BL4292">
        <f>COUNTIF(AC4292:AO4292,"**")</f>
        <v>0</v>
      </c>
      <c r="BM4292">
        <f>COUNTIF(AC4292:AO4292,"P")</f>
        <v>0</v>
      </c>
      <c r="BN4292">
        <f>COUNTIF(AC4292:AO4292,"C")</f>
        <v>0</v>
      </c>
    </row>
    <row r="4293" spans="1:66" x14ac:dyDescent="0.25">
      <c r="A4293">
        <v>6921</v>
      </c>
      <c r="B4293">
        <v>12</v>
      </c>
      <c r="C4293">
        <v>1</v>
      </c>
      <c r="D4293">
        <v>41</v>
      </c>
      <c r="E4293" t="s">
        <v>58</v>
      </c>
      <c r="F4293" t="s">
        <v>3058</v>
      </c>
      <c r="G4293">
        <v>39</v>
      </c>
      <c r="H4293" t="s">
        <v>60</v>
      </c>
      <c r="I4293" t="s">
        <v>61</v>
      </c>
      <c r="AD4293" t="s">
        <v>67</v>
      </c>
      <c r="AU4293" t="s">
        <v>67</v>
      </c>
      <c r="BA4293" t="s">
        <v>62</v>
      </c>
      <c r="BD4293" t="s">
        <v>2455</v>
      </c>
      <c r="BE4293">
        <f>COUNTIF(J4293:BD4293,"**")</f>
        <v>4</v>
      </c>
      <c r="BF4293">
        <f>COUNTIF(J4293:BD4293,"*P*")</f>
        <v>1</v>
      </c>
      <c r="BG4293">
        <f>COUNTIF(J4293:BD4293,"*C*")</f>
        <v>2</v>
      </c>
      <c r="BH4293">
        <f>COUNTIF(AQ4293:BC4293, "C")</f>
        <v>1</v>
      </c>
      <c r="BI4293">
        <f>COUNTIF(AQ4293:BC4293, "P")</f>
        <v>1</v>
      </c>
      <c r="BJ4293" t="str">
        <f t="shared" si="67"/>
        <v/>
      </c>
      <c r="BK4293">
        <f>COUNTIFS(AQ4293:BC4293,"C")+COUNTIFS(AQ4293:BC4293,"P")</f>
        <v>2</v>
      </c>
      <c r="BL4293">
        <f>COUNTIF(AC4293:AO4293,"**")</f>
        <v>1</v>
      </c>
      <c r="BM4293">
        <f>COUNTIF(AC4293:AO4293,"P")</f>
        <v>0</v>
      </c>
      <c r="BN4293">
        <f>COUNTIF(AC4293:AO4293,"C")</f>
        <v>1</v>
      </c>
    </row>
    <row r="4294" spans="1:66" x14ac:dyDescent="0.25">
      <c r="A4294">
        <v>7186</v>
      </c>
      <c r="B4294">
        <v>12</v>
      </c>
      <c r="C4294">
        <v>5</v>
      </c>
      <c r="D4294">
        <v>41</v>
      </c>
      <c r="E4294" t="s">
        <v>58</v>
      </c>
      <c r="F4294" t="s">
        <v>3059</v>
      </c>
      <c r="G4294">
        <v>39</v>
      </c>
      <c r="H4294" t="s">
        <v>64</v>
      </c>
      <c r="I4294" t="s">
        <v>65</v>
      </c>
      <c r="K4294" t="s">
        <v>62</v>
      </c>
      <c r="N4294" t="s">
        <v>67</v>
      </c>
      <c r="AT4294" t="s">
        <v>67</v>
      </c>
      <c r="AU4294" t="s">
        <v>67</v>
      </c>
      <c r="AZ4294" t="s">
        <v>62</v>
      </c>
      <c r="BD4294" t="s">
        <v>218</v>
      </c>
      <c r="BE4294">
        <f>COUNTIF(J4294:BD4294,"**")</f>
        <v>6</v>
      </c>
      <c r="BF4294">
        <f>COUNTIF(J4294:BD4294,"*P*")</f>
        <v>2</v>
      </c>
      <c r="BG4294">
        <f>COUNTIF(J4294:BD4294,"*C*")</f>
        <v>4</v>
      </c>
      <c r="BH4294">
        <f>COUNTIF(AQ4294:BC4294, "C")</f>
        <v>2</v>
      </c>
      <c r="BI4294">
        <f>COUNTIF(AQ4294:BC4294, "P")</f>
        <v>1</v>
      </c>
      <c r="BJ4294" t="str">
        <f t="shared" si="67"/>
        <v/>
      </c>
      <c r="BK4294">
        <f>COUNTIFS(AQ4294:BC4294,"C")+COUNTIFS(AQ4294:BC4294,"P")</f>
        <v>3</v>
      </c>
      <c r="BL4294">
        <f>COUNTIF(AC4294:AO4294,"**")</f>
        <v>0</v>
      </c>
      <c r="BM4294">
        <f>COUNTIF(AC4294:AO4294,"P")</f>
        <v>0</v>
      </c>
      <c r="BN4294">
        <f>COUNTIF(AC4294:AO4294,"C")</f>
        <v>0</v>
      </c>
    </row>
    <row r="4295" spans="1:66" x14ac:dyDescent="0.25">
      <c r="A4295">
        <v>7362</v>
      </c>
      <c r="B4295">
        <v>12</v>
      </c>
      <c r="C4295">
        <v>8</v>
      </c>
      <c r="D4295">
        <v>41</v>
      </c>
      <c r="E4295" t="s">
        <v>58</v>
      </c>
      <c r="F4295" t="s">
        <v>2934</v>
      </c>
      <c r="G4295">
        <v>39</v>
      </c>
      <c r="H4295" t="s">
        <v>60</v>
      </c>
      <c r="I4295" t="s">
        <v>61</v>
      </c>
      <c r="N4295" t="s">
        <v>67</v>
      </c>
      <c r="BE4295">
        <f>COUNTIF(J4295:BD4295,"**")</f>
        <v>1</v>
      </c>
      <c r="BF4295">
        <f>COUNTIF(J4295:BD4295,"*P*")</f>
        <v>0</v>
      </c>
      <c r="BG4295">
        <f>COUNTIF(J4295:BD4295,"*C*")</f>
        <v>1</v>
      </c>
      <c r="BH4295">
        <f>COUNTIF(AQ4295:BC4295, "C")</f>
        <v>0</v>
      </c>
      <c r="BI4295">
        <f>COUNTIF(AQ4295:BC4295, "P")</f>
        <v>0</v>
      </c>
      <c r="BJ4295" t="str">
        <f t="shared" si="67"/>
        <v/>
      </c>
      <c r="BK4295">
        <f>COUNTIFS(AQ4295:BC4295,"C")+COUNTIFS(AQ4295:BC4295,"P")</f>
        <v>0</v>
      </c>
      <c r="BL4295">
        <f>COUNTIF(AC4295:AO4295,"**")</f>
        <v>0</v>
      </c>
      <c r="BM4295">
        <f>COUNTIF(AC4295:AO4295,"P")</f>
        <v>0</v>
      </c>
      <c r="BN4295">
        <f>COUNTIF(AC4295:AO4295,"C")</f>
        <v>0</v>
      </c>
    </row>
    <row r="4296" spans="1:66" x14ac:dyDescent="0.25">
      <c r="A4296">
        <v>7408</v>
      </c>
      <c r="B4296">
        <v>12</v>
      </c>
      <c r="C4296">
        <v>10</v>
      </c>
      <c r="D4296">
        <v>41</v>
      </c>
      <c r="E4296" t="s">
        <v>58</v>
      </c>
      <c r="F4296" t="s">
        <v>3060</v>
      </c>
      <c r="G4296">
        <v>39</v>
      </c>
      <c r="H4296" t="s">
        <v>60</v>
      </c>
      <c r="I4296" t="s">
        <v>65</v>
      </c>
      <c r="K4296" t="s">
        <v>62</v>
      </c>
      <c r="N4296" t="s">
        <v>67</v>
      </c>
      <c r="AQ4296" t="s">
        <v>67</v>
      </c>
      <c r="AS4296" t="s">
        <v>62</v>
      </c>
      <c r="AT4296" t="s">
        <v>67</v>
      </c>
      <c r="AZ4296" t="s">
        <v>62</v>
      </c>
      <c r="BE4296">
        <f>COUNTIF(J4296:BD4296,"**")</f>
        <v>6</v>
      </c>
      <c r="BF4296">
        <f>COUNTIF(J4296:BD4296,"*P*")</f>
        <v>3</v>
      </c>
      <c r="BG4296">
        <f>COUNTIF(J4296:BD4296,"*C*")</f>
        <v>3</v>
      </c>
      <c r="BH4296">
        <f>COUNTIF(AQ4296:BC4296, "C")</f>
        <v>2</v>
      </c>
      <c r="BI4296">
        <f>COUNTIF(AQ4296:BC4296, "P")</f>
        <v>2</v>
      </c>
      <c r="BJ4296" t="str">
        <f t="shared" si="67"/>
        <v/>
      </c>
      <c r="BK4296">
        <f>COUNTIFS(AQ4296:BC4296,"C")+COUNTIFS(AQ4296:BC4296,"P")</f>
        <v>4</v>
      </c>
      <c r="BL4296">
        <f>COUNTIF(AC4296:AO4296,"**")</f>
        <v>0</v>
      </c>
      <c r="BM4296">
        <f>COUNTIF(AC4296:AO4296,"P")</f>
        <v>0</v>
      </c>
      <c r="BN4296">
        <f>COUNTIF(AC4296:AO4296,"C")</f>
        <v>0</v>
      </c>
    </row>
    <row r="4297" spans="1:66" x14ac:dyDescent="0.25">
      <c r="A4297">
        <v>7414</v>
      </c>
      <c r="B4297">
        <v>12</v>
      </c>
      <c r="C4297">
        <v>12</v>
      </c>
      <c r="D4297">
        <v>41</v>
      </c>
      <c r="E4297" t="s">
        <v>58</v>
      </c>
      <c r="F4297" t="s">
        <v>3061</v>
      </c>
      <c r="G4297">
        <v>39</v>
      </c>
      <c r="H4297" t="s">
        <v>64</v>
      </c>
      <c r="I4297" t="s">
        <v>65</v>
      </c>
      <c r="AU4297" t="s">
        <v>67</v>
      </c>
      <c r="BD4297" t="s">
        <v>435</v>
      </c>
      <c r="BE4297">
        <f>COUNTIF(J4297:BD4297,"**")</f>
        <v>2</v>
      </c>
      <c r="BF4297">
        <f>COUNTIF(J4297:BD4297,"*P*")</f>
        <v>1</v>
      </c>
      <c r="BG4297">
        <f>COUNTIF(J4297:BD4297,"*C*")</f>
        <v>1</v>
      </c>
      <c r="BH4297">
        <f>COUNTIF(AQ4297:BC4297, "C")</f>
        <v>1</v>
      </c>
      <c r="BI4297">
        <f>COUNTIF(AQ4297:BC4297, "P")</f>
        <v>0</v>
      </c>
      <c r="BJ4297" t="str">
        <f t="shared" si="67"/>
        <v/>
      </c>
      <c r="BK4297">
        <f>COUNTIFS(AQ4297:BC4297,"C")+COUNTIFS(AQ4297:BC4297,"P")</f>
        <v>1</v>
      </c>
      <c r="BL4297">
        <f>COUNTIF(AC4297:AO4297,"**")</f>
        <v>0</v>
      </c>
      <c r="BM4297">
        <f>COUNTIF(AC4297:AO4297,"P")</f>
        <v>0</v>
      </c>
      <c r="BN4297">
        <f>COUNTIF(AC4297:AO4297,"C")</f>
        <v>0</v>
      </c>
    </row>
    <row r="4298" spans="1:66" x14ac:dyDescent="0.25">
      <c r="A4298">
        <v>7564</v>
      </c>
      <c r="B4298">
        <v>13</v>
      </c>
      <c r="C4298">
        <v>2</v>
      </c>
      <c r="D4298">
        <v>29</v>
      </c>
      <c r="E4298" t="s">
        <v>58</v>
      </c>
      <c r="F4298" t="s">
        <v>3062</v>
      </c>
      <c r="G4298">
        <v>39</v>
      </c>
      <c r="H4298" t="s">
        <v>60</v>
      </c>
      <c r="I4298" t="s">
        <v>65</v>
      </c>
      <c r="J4298" t="s">
        <v>62</v>
      </c>
      <c r="K4298" t="s">
        <v>62</v>
      </c>
      <c r="W4298" t="s">
        <v>62</v>
      </c>
      <c r="BE4298">
        <f>COUNTIF(J4298:BD4298,"**")</f>
        <v>3</v>
      </c>
      <c r="BF4298">
        <f>COUNTIF(J4298:BD4298,"*P*")</f>
        <v>3</v>
      </c>
      <c r="BG4298">
        <f>COUNTIF(J4298:BD4298,"*C*")</f>
        <v>0</v>
      </c>
      <c r="BH4298">
        <f>COUNTIF(AQ4298:BC4298, "C")</f>
        <v>0</v>
      </c>
      <c r="BI4298">
        <f>COUNTIF(AQ4298:BC4298, "P")</f>
        <v>0</v>
      </c>
      <c r="BJ4298" t="str">
        <f t="shared" si="67"/>
        <v/>
      </c>
      <c r="BK4298">
        <f>COUNTIFS(AQ4298:BC4298,"C")+COUNTIFS(AQ4298:BC4298,"P")</f>
        <v>0</v>
      </c>
      <c r="BL4298">
        <f>COUNTIF(AC4298:AO4298,"**")</f>
        <v>0</v>
      </c>
      <c r="BM4298">
        <f>COUNTIF(AC4298:AO4298,"P")</f>
        <v>0</v>
      </c>
      <c r="BN4298">
        <f>COUNTIF(AC4298:AO4298,"C")</f>
        <v>0</v>
      </c>
    </row>
    <row r="4299" spans="1:66" x14ac:dyDescent="0.25">
      <c r="A4299">
        <v>7623</v>
      </c>
      <c r="B4299">
        <v>13</v>
      </c>
      <c r="C4299">
        <v>3</v>
      </c>
      <c r="D4299">
        <v>29</v>
      </c>
      <c r="E4299" t="s">
        <v>58</v>
      </c>
      <c r="F4299" t="s">
        <v>3063</v>
      </c>
      <c r="G4299">
        <v>39</v>
      </c>
      <c r="H4299" t="s">
        <v>64</v>
      </c>
      <c r="I4299" t="s">
        <v>65</v>
      </c>
      <c r="O4299" t="s">
        <v>67</v>
      </c>
      <c r="AQ4299" t="s">
        <v>67</v>
      </c>
      <c r="AS4299" t="s">
        <v>62</v>
      </c>
      <c r="AZ4299" t="s">
        <v>67</v>
      </c>
      <c r="BE4299">
        <f>COUNTIF(J4299:BD4299,"**")</f>
        <v>4</v>
      </c>
      <c r="BF4299">
        <f>COUNTIF(J4299:BD4299,"*P*")</f>
        <v>1</v>
      </c>
      <c r="BG4299">
        <f>COUNTIF(J4299:BD4299,"*C*")</f>
        <v>3</v>
      </c>
      <c r="BH4299">
        <f>COUNTIF(AQ4299:BC4299, "C")</f>
        <v>2</v>
      </c>
      <c r="BI4299">
        <f>COUNTIF(AQ4299:BC4299, "P")</f>
        <v>1</v>
      </c>
      <c r="BJ4299" t="str">
        <f t="shared" si="67"/>
        <v/>
      </c>
      <c r="BK4299">
        <f>COUNTIFS(AQ4299:BC4299,"C")+COUNTIFS(AQ4299:BC4299,"P")</f>
        <v>3</v>
      </c>
      <c r="BL4299">
        <f>COUNTIF(AC4299:AO4299,"**")</f>
        <v>0</v>
      </c>
      <c r="BM4299">
        <f>COUNTIF(AC4299:AO4299,"P")</f>
        <v>0</v>
      </c>
      <c r="BN4299">
        <f>COUNTIF(AC4299:AO4299,"C")</f>
        <v>0</v>
      </c>
    </row>
    <row r="4300" spans="1:66" x14ac:dyDescent="0.25">
      <c r="A4300">
        <v>7649</v>
      </c>
      <c r="B4300">
        <v>13</v>
      </c>
      <c r="C4300">
        <v>4</v>
      </c>
      <c r="D4300">
        <v>29</v>
      </c>
      <c r="E4300" t="s">
        <v>58</v>
      </c>
      <c r="F4300" t="s">
        <v>503</v>
      </c>
      <c r="G4300">
        <v>39</v>
      </c>
      <c r="H4300" t="s">
        <v>60</v>
      </c>
      <c r="I4300" t="s">
        <v>65</v>
      </c>
      <c r="AT4300" t="s">
        <v>67</v>
      </c>
      <c r="BE4300">
        <f>COUNTIF(J4300:BD4300,"**")</f>
        <v>1</v>
      </c>
      <c r="BF4300">
        <f>COUNTIF(J4300:BD4300,"*P*")</f>
        <v>0</v>
      </c>
      <c r="BG4300">
        <f>COUNTIF(J4300:BD4300,"*C*")</f>
        <v>1</v>
      </c>
      <c r="BH4300">
        <f>COUNTIF(AQ4300:BC4300, "C")</f>
        <v>1</v>
      </c>
      <c r="BI4300">
        <f>COUNTIF(AQ4300:BC4300, "P")</f>
        <v>0</v>
      </c>
      <c r="BJ4300" t="str">
        <f t="shared" si="67"/>
        <v/>
      </c>
      <c r="BK4300">
        <f>COUNTIFS(AQ4300:BC4300,"C")+COUNTIFS(AQ4300:BC4300,"P")</f>
        <v>1</v>
      </c>
      <c r="BL4300">
        <f>COUNTIF(AC4300:AO4300,"**")</f>
        <v>0</v>
      </c>
      <c r="BM4300">
        <f>COUNTIF(AC4300:AO4300,"P")</f>
        <v>0</v>
      </c>
      <c r="BN4300">
        <f>COUNTIF(AC4300:AO4300,"C")</f>
        <v>0</v>
      </c>
    </row>
    <row r="4301" spans="1:66" x14ac:dyDescent="0.25">
      <c r="A4301">
        <v>7790</v>
      </c>
      <c r="B4301">
        <v>13</v>
      </c>
      <c r="C4301">
        <v>6</v>
      </c>
      <c r="D4301">
        <v>29</v>
      </c>
      <c r="E4301" t="s">
        <v>58</v>
      </c>
      <c r="F4301" t="s">
        <v>3064</v>
      </c>
      <c r="G4301">
        <v>39</v>
      </c>
      <c r="H4301" t="s">
        <v>64</v>
      </c>
      <c r="I4301" t="s">
        <v>65</v>
      </c>
      <c r="N4301" t="s">
        <v>67</v>
      </c>
      <c r="O4301" t="s">
        <v>62</v>
      </c>
      <c r="AV4301" t="s">
        <v>62</v>
      </c>
      <c r="AZ4301" t="s">
        <v>62</v>
      </c>
      <c r="BE4301">
        <f>COUNTIF(J4301:BD4301,"**")</f>
        <v>4</v>
      </c>
      <c r="BF4301">
        <f>COUNTIF(J4301:BD4301,"*P*")</f>
        <v>3</v>
      </c>
      <c r="BG4301">
        <f>COUNTIF(J4301:BD4301,"*C*")</f>
        <v>1</v>
      </c>
      <c r="BH4301">
        <f>COUNTIF(AQ4301:BC4301, "C")</f>
        <v>0</v>
      </c>
      <c r="BI4301">
        <f>COUNTIF(AQ4301:BC4301, "P")</f>
        <v>2</v>
      </c>
      <c r="BJ4301" t="str">
        <f t="shared" si="67"/>
        <v>X</v>
      </c>
      <c r="BK4301">
        <f>COUNTIFS(AQ4301:BC4301,"C")+COUNTIFS(AQ4301:BC4301,"P")</f>
        <v>2</v>
      </c>
      <c r="BL4301">
        <f>COUNTIF(AC4301:AO4301,"**")</f>
        <v>0</v>
      </c>
      <c r="BM4301">
        <f>COUNTIF(AC4301:AO4301,"P")</f>
        <v>0</v>
      </c>
      <c r="BN4301">
        <f>COUNTIF(AC4301:AO4301,"C")</f>
        <v>0</v>
      </c>
    </row>
    <row r="4302" spans="1:66" x14ac:dyDescent="0.25">
      <c r="A4302">
        <v>8060</v>
      </c>
      <c r="B4302">
        <v>13</v>
      </c>
      <c r="C4302">
        <v>11</v>
      </c>
      <c r="D4302">
        <v>29</v>
      </c>
      <c r="E4302" t="s">
        <v>58</v>
      </c>
      <c r="F4302" t="s">
        <v>3065</v>
      </c>
      <c r="G4302">
        <v>39</v>
      </c>
      <c r="H4302" t="s">
        <v>64</v>
      </c>
      <c r="I4302" t="s">
        <v>65</v>
      </c>
      <c r="AG4302" t="s">
        <v>67</v>
      </c>
      <c r="AM4302" t="s">
        <v>62</v>
      </c>
      <c r="AY4302" t="s">
        <v>67</v>
      </c>
      <c r="BE4302">
        <f>COUNTIF(J4302:BD4302,"**")</f>
        <v>3</v>
      </c>
      <c r="BF4302">
        <f>COUNTIF(J4302:BD4302,"*P*")</f>
        <v>1</v>
      </c>
      <c r="BG4302">
        <f>COUNTIF(J4302:BD4302,"*C*")</f>
        <v>2</v>
      </c>
      <c r="BH4302">
        <f>COUNTIF(AQ4302:BC4302, "C")</f>
        <v>1</v>
      </c>
      <c r="BI4302">
        <f>COUNTIF(AQ4302:BC4302, "P")</f>
        <v>0</v>
      </c>
      <c r="BJ4302" t="str">
        <f t="shared" si="67"/>
        <v/>
      </c>
      <c r="BK4302">
        <f>COUNTIFS(AQ4302:BC4302,"C")+COUNTIFS(AQ4302:BC4302,"P")</f>
        <v>1</v>
      </c>
      <c r="BL4302">
        <f>COUNTIF(AC4302:AO4302,"**")</f>
        <v>2</v>
      </c>
      <c r="BM4302">
        <f>COUNTIF(AC4302:AO4302,"P")</f>
        <v>1</v>
      </c>
      <c r="BN4302">
        <f>COUNTIF(AC4302:AO4302,"C")</f>
        <v>1</v>
      </c>
    </row>
    <row r="4303" spans="1:66" x14ac:dyDescent="0.25">
      <c r="A4303">
        <v>8119</v>
      </c>
      <c r="B4303">
        <v>13</v>
      </c>
      <c r="C4303">
        <v>12</v>
      </c>
      <c r="D4303">
        <v>29</v>
      </c>
      <c r="E4303" t="s">
        <v>58</v>
      </c>
      <c r="F4303" t="s">
        <v>3066</v>
      </c>
      <c r="G4303">
        <v>39</v>
      </c>
      <c r="H4303" t="s">
        <v>60</v>
      </c>
      <c r="I4303" t="s">
        <v>65</v>
      </c>
      <c r="N4303" t="s">
        <v>62</v>
      </c>
      <c r="O4303" t="s">
        <v>67</v>
      </c>
      <c r="AQ4303" t="s">
        <v>67</v>
      </c>
      <c r="AS4303" t="s">
        <v>62</v>
      </c>
      <c r="AT4303" t="s">
        <v>67</v>
      </c>
      <c r="AZ4303" t="s">
        <v>67</v>
      </c>
      <c r="BE4303">
        <f>COUNTIF(J4303:BD4303,"**")</f>
        <v>6</v>
      </c>
      <c r="BF4303">
        <f>COUNTIF(J4303:BD4303,"*P*")</f>
        <v>2</v>
      </c>
      <c r="BG4303">
        <f>COUNTIF(J4303:BD4303,"*C*")</f>
        <v>4</v>
      </c>
      <c r="BH4303">
        <f>COUNTIF(AQ4303:BC4303, "C")</f>
        <v>3</v>
      </c>
      <c r="BI4303">
        <f>COUNTIF(AQ4303:BC4303, "P")</f>
        <v>1</v>
      </c>
      <c r="BJ4303" t="str">
        <f t="shared" si="67"/>
        <v/>
      </c>
      <c r="BK4303">
        <f>COUNTIFS(AQ4303:BC4303,"C")+COUNTIFS(AQ4303:BC4303,"P")</f>
        <v>4</v>
      </c>
      <c r="BL4303">
        <f>COUNTIF(AC4303:AO4303,"**")</f>
        <v>0</v>
      </c>
      <c r="BM4303">
        <f>COUNTIF(AC4303:AO4303,"P")</f>
        <v>0</v>
      </c>
      <c r="BN4303">
        <f>COUNTIF(AC4303:AO4303,"C")</f>
        <v>0</v>
      </c>
    </row>
    <row r="4304" spans="1:66" x14ac:dyDescent="0.25">
      <c r="A4304">
        <v>8267</v>
      </c>
      <c r="B4304">
        <v>14</v>
      </c>
      <c r="C4304">
        <v>7</v>
      </c>
      <c r="D4304">
        <v>3</v>
      </c>
      <c r="E4304" t="s">
        <v>58</v>
      </c>
      <c r="F4304" t="s">
        <v>326</v>
      </c>
      <c r="G4304">
        <v>39</v>
      </c>
      <c r="H4304" t="s">
        <v>64</v>
      </c>
      <c r="I4304" t="s">
        <v>65</v>
      </c>
      <c r="O4304" t="s">
        <v>62</v>
      </c>
      <c r="BE4304">
        <f>COUNTIF(J4304:BD4304,"**")</f>
        <v>1</v>
      </c>
      <c r="BF4304">
        <f>COUNTIF(J4304:BD4304,"*P*")</f>
        <v>1</v>
      </c>
      <c r="BG4304">
        <f>COUNTIF(J4304:BD4304,"*C*")</f>
        <v>0</v>
      </c>
      <c r="BH4304">
        <f>COUNTIF(AQ4304:BC4304, "C")</f>
        <v>0</v>
      </c>
      <c r="BI4304">
        <f>COUNTIF(AQ4304:BC4304, "P")</f>
        <v>0</v>
      </c>
      <c r="BJ4304" t="str">
        <f t="shared" si="67"/>
        <v/>
      </c>
      <c r="BK4304">
        <f>COUNTIFS(AQ4304:BC4304,"C")+COUNTIFS(AQ4304:BC4304,"P")</f>
        <v>0</v>
      </c>
      <c r="BL4304">
        <f>COUNTIF(AC4304:AO4304,"**")</f>
        <v>0</v>
      </c>
      <c r="BM4304">
        <f>COUNTIF(AC4304:AO4304,"P")</f>
        <v>0</v>
      </c>
      <c r="BN4304">
        <f>COUNTIF(AC4304:AO4304,"C")</f>
        <v>0</v>
      </c>
    </row>
    <row r="4305" spans="1:66" x14ac:dyDescent="0.25">
      <c r="A4305">
        <v>8505</v>
      </c>
      <c r="B4305">
        <v>15</v>
      </c>
      <c r="C4305">
        <v>3</v>
      </c>
      <c r="D4305">
        <v>50</v>
      </c>
      <c r="E4305" t="s">
        <v>58</v>
      </c>
      <c r="F4305" t="s">
        <v>3067</v>
      </c>
      <c r="G4305">
        <v>39</v>
      </c>
      <c r="H4305" t="s">
        <v>60</v>
      </c>
      <c r="I4305" t="s">
        <v>65</v>
      </c>
      <c r="AT4305" t="s">
        <v>67</v>
      </c>
      <c r="AY4305" t="s">
        <v>67</v>
      </c>
      <c r="BE4305">
        <f>COUNTIF(J4305:BD4305,"**")</f>
        <v>2</v>
      </c>
      <c r="BF4305">
        <f>COUNTIF(J4305:BD4305,"*P*")</f>
        <v>0</v>
      </c>
      <c r="BG4305">
        <f>COUNTIF(J4305:BD4305,"*C*")</f>
        <v>2</v>
      </c>
      <c r="BH4305">
        <f>COUNTIF(AQ4305:BC4305, "C")</f>
        <v>2</v>
      </c>
      <c r="BI4305">
        <f>COUNTIF(AQ4305:BC4305, "P")</f>
        <v>0</v>
      </c>
      <c r="BJ4305" t="str">
        <f t="shared" si="67"/>
        <v/>
      </c>
      <c r="BK4305">
        <f>COUNTIFS(AQ4305:BC4305,"C")+COUNTIFS(AQ4305:BC4305,"P")</f>
        <v>2</v>
      </c>
      <c r="BL4305">
        <f>COUNTIF(AC4305:AO4305,"**")</f>
        <v>0</v>
      </c>
      <c r="BM4305">
        <f>COUNTIF(AC4305:AO4305,"P")</f>
        <v>0</v>
      </c>
      <c r="BN4305">
        <f>COUNTIF(AC4305:AO4305,"C")</f>
        <v>0</v>
      </c>
    </row>
    <row r="4306" spans="1:66" x14ac:dyDescent="0.25">
      <c r="A4306">
        <v>8513</v>
      </c>
      <c r="B4306">
        <v>15</v>
      </c>
      <c r="C4306">
        <v>3</v>
      </c>
      <c r="D4306">
        <v>50</v>
      </c>
      <c r="E4306" t="s">
        <v>58</v>
      </c>
      <c r="F4306" t="s">
        <v>1165</v>
      </c>
      <c r="G4306">
        <v>39</v>
      </c>
      <c r="H4306" t="s">
        <v>60</v>
      </c>
      <c r="I4306" t="s">
        <v>65</v>
      </c>
      <c r="N4306" t="s">
        <v>67</v>
      </c>
      <c r="AD4306" t="s">
        <v>67</v>
      </c>
      <c r="AT4306" t="s">
        <v>67</v>
      </c>
      <c r="BE4306">
        <f>COUNTIF(J4306:BD4306,"**")</f>
        <v>3</v>
      </c>
      <c r="BF4306">
        <f>COUNTIF(J4306:BD4306,"*P*")</f>
        <v>0</v>
      </c>
      <c r="BG4306">
        <f>COUNTIF(J4306:BD4306,"*C*")</f>
        <v>3</v>
      </c>
      <c r="BH4306">
        <f>COUNTIF(AQ4306:BC4306, "C")</f>
        <v>1</v>
      </c>
      <c r="BI4306">
        <f>COUNTIF(AQ4306:BC4306, "P")</f>
        <v>0</v>
      </c>
      <c r="BJ4306" t="str">
        <f t="shared" si="67"/>
        <v/>
      </c>
      <c r="BK4306">
        <f>COUNTIFS(AQ4306:BC4306,"C")+COUNTIFS(AQ4306:BC4306,"P")</f>
        <v>1</v>
      </c>
      <c r="BL4306">
        <f>COUNTIF(AC4306:AO4306,"**")</f>
        <v>1</v>
      </c>
      <c r="BM4306">
        <f>COUNTIF(AC4306:AO4306,"P")</f>
        <v>0</v>
      </c>
      <c r="BN4306">
        <f>COUNTIF(AC4306:AO4306,"C")</f>
        <v>1</v>
      </c>
    </row>
    <row r="4307" spans="1:66" x14ac:dyDescent="0.25">
      <c r="A4307">
        <v>8547</v>
      </c>
      <c r="B4307">
        <v>15</v>
      </c>
      <c r="C4307">
        <v>3</v>
      </c>
      <c r="D4307">
        <v>50</v>
      </c>
      <c r="E4307" t="s">
        <v>58</v>
      </c>
      <c r="F4307" t="s">
        <v>499</v>
      </c>
      <c r="G4307">
        <v>39</v>
      </c>
      <c r="H4307" t="s">
        <v>60</v>
      </c>
      <c r="I4307" t="s">
        <v>65</v>
      </c>
      <c r="K4307" t="s">
        <v>62</v>
      </c>
      <c r="N4307" t="s">
        <v>67</v>
      </c>
      <c r="BE4307">
        <f>COUNTIF(J4307:BD4307,"**")</f>
        <v>2</v>
      </c>
      <c r="BF4307">
        <f>COUNTIF(J4307:BD4307,"*P*")</f>
        <v>1</v>
      </c>
      <c r="BG4307">
        <f>COUNTIF(J4307:BD4307,"*C*")</f>
        <v>1</v>
      </c>
      <c r="BH4307">
        <f>COUNTIF(AQ4307:BC4307, "C")</f>
        <v>0</v>
      </c>
      <c r="BI4307">
        <f>COUNTIF(AQ4307:BC4307, "P")</f>
        <v>0</v>
      </c>
      <c r="BJ4307" t="str">
        <f t="shared" si="67"/>
        <v/>
      </c>
      <c r="BK4307">
        <f>COUNTIFS(AQ4307:BC4307,"C")+COUNTIFS(AQ4307:BC4307,"P")</f>
        <v>0</v>
      </c>
      <c r="BL4307">
        <f>COUNTIF(AC4307:AO4307,"**")</f>
        <v>0</v>
      </c>
      <c r="BM4307">
        <f>COUNTIF(AC4307:AO4307,"P")</f>
        <v>0</v>
      </c>
      <c r="BN4307">
        <f>COUNTIF(AC4307:AO4307,"C")</f>
        <v>0</v>
      </c>
    </row>
    <row r="4308" spans="1:66" x14ac:dyDescent="0.25">
      <c r="A4308">
        <v>8781</v>
      </c>
      <c r="B4308">
        <v>15</v>
      </c>
      <c r="C4308">
        <v>7</v>
      </c>
      <c r="D4308">
        <v>50</v>
      </c>
      <c r="E4308" t="s">
        <v>58</v>
      </c>
      <c r="F4308" t="s">
        <v>497</v>
      </c>
      <c r="G4308">
        <v>39</v>
      </c>
      <c r="H4308" t="s">
        <v>64</v>
      </c>
      <c r="I4308" t="s">
        <v>65</v>
      </c>
      <c r="N4308" t="s">
        <v>62</v>
      </c>
      <c r="AU4308" t="s">
        <v>67</v>
      </c>
      <c r="BD4308" t="s">
        <v>295</v>
      </c>
      <c r="BE4308">
        <f>COUNTIF(J4308:BD4308,"**")</f>
        <v>3</v>
      </c>
      <c r="BF4308">
        <f>COUNTIF(J4308:BD4308,"*P*")</f>
        <v>1</v>
      </c>
      <c r="BG4308">
        <f>COUNTIF(J4308:BD4308,"*C*")</f>
        <v>2</v>
      </c>
      <c r="BH4308">
        <f>COUNTIF(AQ4308:BC4308, "C")</f>
        <v>1</v>
      </c>
      <c r="BI4308">
        <f>COUNTIF(AQ4308:BC4308, "P")</f>
        <v>0</v>
      </c>
      <c r="BJ4308" t="str">
        <f t="shared" si="67"/>
        <v/>
      </c>
      <c r="BK4308">
        <f>COUNTIFS(AQ4308:BC4308,"C")+COUNTIFS(AQ4308:BC4308,"P")</f>
        <v>1</v>
      </c>
      <c r="BL4308">
        <f>COUNTIF(AC4308:AO4308,"**")</f>
        <v>0</v>
      </c>
      <c r="BM4308">
        <f>COUNTIF(AC4308:AO4308,"P")</f>
        <v>0</v>
      </c>
      <c r="BN4308">
        <f>COUNTIF(AC4308:AO4308,"C")</f>
        <v>0</v>
      </c>
    </row>
    <row r="4309" spans="1:66" x14ac:dyDescent="0.25">
      <c r="A4309">
        <v>8828</v>
      </c>
      <c r="B4309">
        <v>15</v>
      </c>
      <c r="C4309">
        <v>8</v>
      </c>
      <c r="D4309">
        <v>50</v>
      </c>
      <c r="E4309" t="s">
        <v>58</v>
      </c>
      <c r="F4309" t="s">
        <v>3068</v>
      </c>
      <c r="G4309">
        <v>39</v>
      </c>
      <c r="H4309" t="s">
        <v>60</v>
      </c>
      <c r="I4309" t="s">
        <v>65</v>
      </c>
      <c r="O4309" t="s">
        <v>62</v>
      </c>
      <c r="AD4309" t="s">
        <v>62</v>
      </c>
      <c r="BA4309" t="s">
        <v>67</v>
      </c>
      <c r="BB4309" t="s">
        <v>67</v>
      </c>
      <c r="BE4309">
        <f>COUNTIF(J4309:BD4309,"**")</f>
        <v>4</v>
      </c>
      <c r="BF4309">
        <f>COUNTIF(J4309:BD4309,"*P*")</f>
        <v>2</v>
      </c>
      <c r="BG4309">
        <f>COUNTIF(J4309:BD4309,"*C*")</f>
        <v>2</v>
      </c>
      <c r="BH4309">
        <f>COUNTIF(AQ4309:BC4309, "C")</f>
        <v>2</v>
      </c>
      <c r="BI4309">
        <f>COUNTIF(AQ4309:BC4309, "P")</f>
        <v>0</v>
      </c>
      <c r="BJ4309" t="str">
        <f t="shared" si="67"/>
        <v/>
      </c>
      <c r="BK4309">
        <f>COUNTIFS(AQ4309:BC4309,"C")+COUNTIFS(AQ4309:BC4309,"P")</f>
        <v>2</v>
      </c>
      <c r="BL4309">
        <f>COUNTIF(AC4309:AO4309,"**")</f>
        <v>1</v>
      </c>
      <c r="BM4309">
        <f>COUNTIF(AC4309:AO4309,"P")</f>
        <v>1</v>
      </c>
      <c r="BN4309">
        <f>COUNTIF(AC4309:AO4309,"C")</f>
        <v>0</v>
      </c>
    </row>
    <row r="4310" spans="1:66" x14ac:dyDescent="0.25">
      <c r="A4310">
        <v>8830</v>
      </c>
      <c r="B4310">
        <v>15</v>
      </c>
      <c r="C4310">
        <v>7</v>
      </c>
      <c r="D4310">
        <v>50</v>
      </c>
      <c r="E4310" t="s">
        <v>58</v>
      </c>
      <c r="F4310" t="s">
        <v>3069</v>
      </c>
      <c r="G4310">
        <v>39</v>
      </c>
      <c r="H4310" t="s">
        <v>60</v>
      </c>
      <c r="I4310" t="s">
        <v>65</v>
      </c>
      <c r="N4310" t="s">
        <v>62</v>
      </c>
      <c r="AU4310" t="s">
        <v>67</v>
      </c>
      <c r="AV4310" t="s">
        <v>62</v>
      </c>
      <c r="BD4310" t="s">
        <v>295</v>
      </c>
      <c r="BE4310">
        <f>COUNTIF(J4310:BD4310,"**")</f>
        <v>4</v>
      </c>
      <c r="BF4310">
        <f>COUNTIF(J4310:BD4310,"*P*")</f>
        <v>2</v>
      </c>
      <c r="BG4310">
        <f>COUNTIF(J4310:BD4310,"*C*")</f>
        <v>2</v>
      </c>
      <c r="BH4310">
        <f>COUNTIF(AQ4310:BC4310, "C")</f>
        <v>1</v>
      </c>
      <c r="BI4310">
        <f>COUNTIF(AQ4310:BC4310, "P")</f>
        <v>1</v>
      </c>
      <c r="BJ4310" t="str">
        <f t="shared" si="67"/>
        <v/>
      </c>
      <c r="BK4310">
        <f>COUNTIFS(AQ4310:BC4310,"C")+COUNTIFS(AQ4310:BC4310,"P")</f>
        <v>2</v>
      </c>
      <c r="BL4310">
        <f>COUNTIF(AC4310:AO4310,"**")</f>
        <v>0</v>
      </c>
      <c r="BM4310">
        <f>COUNTIF(AC4310:AO4310,"P")</f>
        <v>0</v>
      </c>
      <c r="BN4310">
        <f>COUNTIF(AC4310:AO4310,"C")</f>
        <v>0</v>
      </c>
    </row>
    <row r="4311" spans="1:66" x14ac:dyDescent="0.25">
      <c r="A4311">
        <v>8938</v>
      </c>
      <c r="B4311">
        <v>15</v>
      </c>
      <c r="C4311">
        <v>6</v>
      </c>
      <c r="D4311">
        <v>50</v>
      </c>
      <c r="E4311" t="s">
        <v>58</v>
      </c>
      <c r="F4311" t="s">
        <v>604</v>
      </c>
      <c r="G4311">
        <v>39</v>
      </c>
      <c r="H4311" t="s">
        <v>60</v>
      </c>
      <c r="I4311" t="s">
        <v>65</v>
      </c>
      <c r="N4311" t="s">
        <v>62</v>
      </c>
      <c r="AU4311" t="s">
        <v>67</v>
      </c>
      <c r="BD4311" t="s">
        <v>295</v>
      </c>
      <c r="BE4311">
        <f>COUNTIF(J4311:BD4311,"**")</f>
        <v>3</v>
      </c>
      <c r="BF4311">
        <f>COUNTIF(J4311:BD4311,"*P*")</f>
        <v>1</v>
      </c>
      <c r="BG4311">
        <f>COUNTIF(J4311:BD4311,"*C*")</f>
        <v>2</v>
      </c>
      <c r="BH4311">
        <f>COUNTIF(AQ4311:BC4311, "C")</f>
        <v>1</v>
      </c>
      <c r="BI4311">
        <f>COUNTIF(AQ4311:BC4311, "P")</f>
        <v>0</v>
      </c>
      <c r="BJ4311" t="str">
        <f t="shared" si="67"/>
        <v/>
      </c>
      <c r="BK4311">
        <f>COUNTIFS(AQ4311:BC4311,"C")+COUNTIFS(AQ4311:BC4311,"P")</f>
        <v>1</v>
      </c>
      <c r="BL4311">
        <f>COUNTIF(AC4311:AO4311,"**")</f>
        <v>0</v>
      </c>
      <c r="BM4311">
        <f>COUNTIF(AC4311:AO4311,"P")</f>
        <v>0</v>
      </c>
      <c r="BN4311">
        <f>COUNTIF(AC4311:AO4311,"C")</f>
        <v>0</v>
      </c>
    </row>
    <row r="4312" spans="1:66" x14ac:dyDescent="0.25">
      <c r="A4312">
        <v>8972</v>
      </c>
      <c r="B4312">
        <v>15</v>
      </c>
      <c r="C4312">
        <v>9</v>
      </c>
      <c r="D4312">
        <v>50</v>
      </c>
      <c r="E4312" t="s">
        <v>58</v>
      </c>
      <c r="F4312" t="s">
        <v>161</v>
      </c>
      <c r="G4312">
        <v>39</v>
      </c>
      <c r="H4312" t="s">
        <v>60</v>
      </c>
      <c r="I4312" t="s">
        <v>65</v>
      </c>
      <c r="K4312" t="s">
        <v>62</v>
      </c>
      <c r="O4312" t="s">
        <v>62</v>
      </c>
      <c r="BE4312">
        <f>COUNTIF(J4312:BD4312,"**")</f>
        <v>2</v>
      </c>
      <c r="BF4312">
        <f>COUNTIF(J4312:BD4312,"*P*")</f>
        <v>2</v>
      </c>
      <c r="BG4312">
        <f>COUNTIF(J4312:BD4312,"*C*")</f>
        <v>0</v>
      </c>
      <c r="BH4312">
        <f>COUNTIF(AQ4312:BC4312, "C")</f>
        <v>0</v>
      </c>
      <c r="BI4312">
        <f>COUNTIF(AQ4312:BC4312, "P")</f>
        <v>0</v>
      </c>
      <c r="BJ4312" t="str">
        <f t="shared" si="67"/>
        <v/>
      </c>
      <c r="BK4312">
        <f>COUNTIFS(AQ4312:BC4312,"C")+COUNTIFS(AQ4312:BC4312,"P")</f>
        <v>0</v>
      </c>
      <c r="BL4312">
        <f>COUNTIF(AC4312:AO4312,"**")</f>
        <v>0</v>
      </c>
      <c r="BM4312">
        <f>COUNTIF(AC4312:AO4312,"P")</f>
        <v>0</v>
      </c>
      <c r="BN4312">
        <f>COUNTIF(AC4312:AO4312,"C")</f>
        <v>0</v>
      </c>
    </row>
    <row r="4313" spans="1:66" x14ac:dyDescent="0.25">
      <c r="A4313">
        <v>9004</v>
      </c>
      <c r="B4313">
        <v>15</v>
      </c>
      <c r="C4313">
        <v>6</v>
      </c>
      <c r="D4313">
        <v>50</v>
      </c>
      <c r="E4313" t="s">
        <v>58</v>
      </c>
      <c r="F4313" t="s">
        <v>339</v>
      </c>
      <c r="G4313">
        <v>39</v>
      </c>
      <c r="H4313" t="s">
        <v>60</v>
      </c>
      <c r="I4313" t="s">
        <v>65</v>
      </c>
      <c r="N4313" t="s">
        <v>67</v>
      </c>
      <c r="AU4313" t="s">
        <v>67</v>
      </c>
      <c r="BD4313" t="s">
        <v>269</v>
      </c>
      <c r="BE4313">
        <f>COUNTIF(J4313:BD4313,"**")</f>
        <v>3</v>
      </c>
      <c r="BF4313">
        <f>COUNTIF(J4313:BD4313,"*P*")</f>
        <v>0</v>
      </c>
      <c r="BG4313">
        <f>COUNTIF(J4313:BD4313,"*C*")</f>
        <v>3</v>
      </c>
      <c r="BH4313">
        <f>COUNTIF(AQ4313:BC4313, "C")</f>
        <v>1</v>
      </c>
      <c r="BI4313">
        <f>COUNTIF(AQ4313:BC4313, "P")</f>
        <v>0</v>
      </c>
      <c r="BJ4313" t="str">
        <f t="shared" si="67"/>
        <v/>
      </c>
      <c r="BK4313">
        <f>COUNTIFS(AQ4313:BC4313,"C")+COUNTIFS(AQ4313:BC4313,"P")</f>
        <v>1</v>
      </c>
      <c r="BL4313">
        <f>COUNTIF(AC4313:AO4313,"**")</f>
        <v>0</v>
      </c>
      <c r="BM4313">
        <f>COUNTIF(AC4313:AO4313,"P")</f>
        <v>0</v>
      </c>
      <c r="BN4313">
        <f>COUNTIF(AC4313:AO4313,"C")</f>
        <v>0</v>
      </c>
    </row>
    <row r="4314" spans="1:66" x14ac:dyDescent="0.25">
      <c r="A4314">
        <v>9025</v>
      </c>
      <c r="B4314">
        <v>15</v>
      </c>
      <c r="C4314">
        <v>8</v>
      </c>
      <c r="D4314">
        <v>50</v>
      </c>
      <c r="E4314" t="s">
        <v>58</v>
      </c>
      <c r="F4314" t="s">
        <v>3070</v>
      </c>
      <c r="G4314">
        <v>39</v>
      </c>
      <c r="H4314" t="s">
        <v>60</v>
      </c>
      <c r="I4314" t="s">
        <v>65</v>
      </c>
      <c r="N4314" t="s">
        <v>67</v>
      </c>
      <c r="BE4314">
        <f>COUNTIF(J4314:BD4314,"**")</f>
        <v>1</v>
      </c>
      <c r="BF4314">
        <f>COUNTIF(J4314:BD4314,"*P*")</f>
        <v>0</v>
      </c>
      <c r="BG4314">
        <f>COUNTIF(J4314:BD4314,"*C*")</f>
        <v>1</v>
      </c>
      <c r="BH4314">
        <f>COUNTIF(AQ4314:BC4314, "C")</f>
        <v>0</v>
      </c>
      <c r="BI4314">
        <f>COUNTIF(AQ4314:BC4314, "P")</f>
        <v>0</v>
      </c>
      <c r="BJ4314" t="str">
        <f t="shared" si="67"/>
        <v/>
      </c>
      <c r="BK4314">
        <f>COUNTIFS(AQ4314:BC4314,"C")+COUNTIFS(AQ4314:BC4314,"P")</f>
        <v>0</v>
      </c>
      <c r="BL4314">
        <f>COUNTIF(AC4314:AO4314,"**")</f>
        <v>0</v>
      </c>
      <c r="BM4314">
        <f>COUNTIF(AC4314:AO4314,"P")</f>
        <v>0</v>
      </c>
      <c r="BN4314">
        <f>COUNTIF(AC4314:AO4314,"C")</f>
        <v>0</v>
      </c>
    </row>
    <row r="4315" spans="1:66" x14ac:dyDescent="0.25">
      <c r="A4315">
        <v>9029</v>
      </c>
      <c r="B4315">
        <v>15</v>
      </c>
      <c r="C4315">
        <v>8</v>
      </c>
      <c r="D4315">
        <v>50</v>
      </c>
      <c r="E4315" t="s">
        <v>58</v>
      </c>
      <c r="F4315" t="s">
        <v>3071</v>
      </c>
      <c r="G4315">
        <v>39</v>
      </c>
      <c r="H4315" t="s">
        <v>64</v>
      </c>
      <c r="I4315" t="s">
        <v>65</v>
      </c>
      <c r="O4315" t="s">
        <v>67</v>
      </c>
      <c r="BE4315">
        <f>COUNTIF(J4315:BD4315,"**")</f>
        <v>1</v>
      </c>
      <c r="BF4315">
        <f>COUNTIF(J4315:BD4315,"*P*")</f>
        <v>0</v>
      </c>
      <c r="BG4315">
        <f>COUNTIF(J4315:BD4315,"*C*")</f>
        <v>1</v>
      </c>
      <c r="BH4315">
        <f>COUNTIF(AQ4315:BC4315, "C")</f>
        <v>0</v>
      </c>
      <c r="BI4315">
        <f>COUNTIF(AQ4315:BC4315, "P")</f>
        <v>0</v>
      </c>
      <c r="BJ4315" t="str">
        <f t="shared" si="67"/>
        <v/>
      </c>
      <c r="BK4315">
        <f>COUNTIFS(AQ4315:BC4315,"C")+COUNTIFS(AQ4315:BC4315,"P")</f>
        <v>0</v>
      </c>
      <c r="BL4315">
        <f>COUNTIF(AC4315:AO4315,"**")</f>
        <v>0</v>
      </c>
      <c r="BM4315">
        <f>COUNTIF(AC4315:AO4315,"P")</f>
        <v>0</v>
      </c>
      <c r="BN4315">
        <f>COUNTIF(AC4315:AO4315,"C")</f>
        <v>0</v>
      </c>
    </row>
    <row r="4316" spans="1:66" x14ac:dyDescent="0.25">
      <c r="A4316">
        <v>9132</v>
      </c>
      <c r="B4316">
        <v>15</v>
      </c>
      <c r="C4316">
        <v>9</v>
      </c>
      <c r="D4316">
        <v>50</v>
      </c>
      <c r="E4316" t="s">
        <v>58</v>
      </c>
      <c r="F4316" t="s">
        <v>497</v>
      </c>
      <c r="G4316">
        <v>39</v>
      </c>
      <c r="H4316" t="s">
        <v>60</v>
      </c>
      <c r="I4316" t="s">
        <v>65</v>
      </c>
      <c r="AD4316" t="s">
        <v>62</v>
      </c>
      <c r="AT4316" t="s">
        <v>62</v>
      </c>
      <c r="AU4316" t="s">
        <v>67</v>
      </c>
      <c r="BD4316" t="s">
        <v>295</v>
      </c>
      <c r="BE4316">
        <f>COUNTIF(J4316:BD4316,"**")</f>
        <v>4</v>
      </c>
      <c r="BF4316">
        <f>COUNTIF(J4316:BD4316,"*P*")</f>
        <v>2</v>
      </c>
      <c r="BG4316">
        <f>COUNTIF(J4316:BD4316,"*C*")</f>
        <v>2</v>
      </c>
      <c r="BH4316">
        <f>COUNTIF(AQ4316:BC4316, "C")</f>
        <v>1</v>
      </c>
      <c r="BI4316">
        <f>COUNTIF(AQ4316:BC4316, "P")</f>
        <v>1</v>
      </c>
      <c r="BJ4316" t="str">
        <f t="shared" si="67"/>
        <v/>
      </c>
      <c r="BK4316">
        <f>COUNTIFS(AQ4316:BC4316,"C")+COUNTIFS(AQ4316:BC4316,"P")</f>
        <v>2</v>
      </c>
      <c r="BL4316">
        <f>COUNTIF(AC4316:AO4316,"**")</f>
        <v>1</v>
      </c>
      <c r="BM4316">
        <f>COUNTIF(AC4316:AO4316,"P")</f>
        <v>1</v>
      </c>
      <c r="BN4316">
        <f>COUNTIF(AC4316:AO4316,"C")</f>
        <v>0</v>
      </c>
    </row>
    <row r="4317" spans="1:66" x14ac:dyDescent="0.25">
      <c r="A4317">
        <v>9295</v>
      </c>
      <c r="B4317">
        <v>15</v>
      </c>
      <c r="C4317">
        <v>11</v>
      </c>
      <c r="D4317">
        <v>50</v>
      </c>
      <c r="E4317" t="s">
        <v>58</v>
      </c>
      <c r="F4317" t="s">
        <v>497</v>
      </c>
      <c r="G4317">
        <v>39</v>
      </c>
      <c r="H4317" t="s">
        <v>64</v>
      </c>
      <c r="I4317" t="s">
        <v>65</v>
      </c>
      <c r="AT4317" t="s">
        <v>62</v>
      </c>
      <c r="AU4317" t="s">
        <v>67</v>
      </c>
      <c r="AZ4317" t="s">
        <v>62</v>
      </c>
      <c r="BD4317" t="s">
        <v>295</v>
      </c>
      <c r="BE4317">
        <f>COUNTIF(J4317:BD4317,"**")</f>
        <v>4</v>
      </c>
      <c r="BF4317">
        <f>COUNTIF(J4317:BD4317,"*P*")</f>
        <v>2</v>
      </c>
      <c r="BG4317">
        <f>COUNTIF(J4317:BD4317,"*C*")</f>
        <v>2</v>
      </c>
      <c r="BH4317">
        <f>COUNTIF(AQ4317:BC4317, "C")</f>
        <v>1</v>
      </c>
      <c r="BI4317">
        <f>COUNTIF(AQ4317:BC4317, "P")</f>
        <v>2</v>
      </c>
      <c r="BJ4317" t="str">
        <f t="shared" si="67"/>
        <v/>
      </c>
      <c r="BK4317">
        <f>COUNTIFS(AQ4317:BC4317,"C")+COUNTIFS(AQ4317:BC4317,"P")</f>
        <v>3</v>
      </c>
      <c r="BL4317">
        <f>COUNTIF(AC4317:AO4317,"**")</f>
        <v>0</v>
      </c>
      <c r="BM4317">
        <f>COUNTIF(AC4317:AO4317,"P")</f>
        <v>0</v>
      </c>
      <c r="BN4317">
        <f>COUNTIF(AC4317:AO4317,"C")</f>
        <v>0</v>
      </c>
    </row>
    <row r="4318" spans="1:66" x14ac:dyDescent="0.25">
      <c r="A4318">
        <v>9361</v>
      </c>
      <c r="B4318">
        <v>15</v>
      </c>
      <c r="C4318">
        <v>12</v>
      </c>
      <c r="D4318">
        <v>50</v>
      </c>
      <c r="E4318" t="s">
        <v>58</v>
      </c>
      <c r="F4318" t="s">
        <v>3072</v>
      </c>
      <c r="G4318">
        <v>39</v>
      </c>
      <c r="H4318" t="s">
        <v>64</v>
      </c>
      <c r="I4318" t="s">
        <v>65</v>
      </c>
      <c r="AD4318" t="s">
        <v>62</v>
      </c>
      <c r="BE4318">
        <f>COUNTIF(J4318:BD4318,"**")</f>
        <v>1</v>
      </c>
      <c r="BF4318">
        <f>COUNTIF(J4318:BD4318,"*P*")</f>
        <v>1</v>
      </c>
      <c r="BG4318">
        <f>COUNTIF(J4318:BD4318,"*C*")</f>
        <v>0</v>
      </c>
      <c r="BH4318">
        <f>COUNTIF(AQ4318:BC4318, "C")</f>
        <v>0</v>
      </c>
      <c r="BI4318">
        <f>COUNTIF(AQ4318:BC4318, "P")</f>
        <v>0</v>
      </c>
      <c r="BJ4318" t="str">
        <f t="shared" si="67"/>
        <v/>
      </c>
      <c r="BK4318">
        <f>COUNTIFS(AQ4318:BC4318,"C")+COUNTIFS(AQ4318:BC4318,"P")</f>
        <v>0</v>
      </c>
      <c r="BL4318">
        <f>COUNTIF(AC4318:AO4318,"**")</f>
        <v>1</v>
      </c>
      <c r="BM4318">
        <f>COUNTIF(AC4318:AO4318,"P")</f>
        <v>1</v>
      </c>
      <c r="BN4318">
        <f>COUNTIF(AC4318:AO4318,"C")</f>
        <v>0</v>
      </c>
    </row>
    <row r="4319" spans="1:66" x14ac:dyDescent="0.25">
      <c r="A4319">
        <v>9367</v>
      </c>
      <c r="B4319">
        <v>15</v>
      </c>
      <c r="C4319">
        <v>12</v>
      </c>
      <c r="D4319">
        <v>50</v>
      </c>
      <c r="E4319" t="s">
        <v>58</v>
      </c>
      <c r="F4319" t="s">
        <v>740</v>
      </c>
      <c r="G4319">
        <v>39</v>
      </c>
      <c r="H4319" t="s">
        <v>60</v>
      </c>
      <c r="I4319" t="s">
        <v>65</v>
      </c>
      <c r="AU4319" t="s">
        <v>67</v>
      </c>
      <c r="BD4319" t="s">
        <v>295</v>
      </c>
      <c r="BE4319">
        <f>COUNTIF(J4319:BD4319,"**")</f>
        <v>2</v>
      </c>
      <c r="BF4319">
        <f>COUNTIF(J4319:BD4319,"*P*")</f>
        <v>0</v>
      </c>
      <c r="BG4319">
        <f>COUNTIF(J4319:BD4319,"*C*")</f>
        <v>2</v>
      </c>
      <c r="BH4319">
        <f>COUNTIF(AQ4319:BC4319, "C")</f>
        <v>1</v>
      </c>
      <c r="BI4319">
        <f>COUNTIF(AQ4319:BC4319, "P")</f>
        <v>0</v>
      </c>
      <c r="BJ4319" t="str">
        <f t="shared" si="67"/>
        <v/>
      </c>
      <c r="BK4319">
        <f>COUNTIFS(AQ4319:BC4319,"C")+COUNTIFS(AQ4319:BC4319,"P")</f>
        <v>1</v>
      </c>
      <c r="BL4319">
        <f>COUNTIF(AC4319:AO4319,"**")</f>
        <v>0</v>
      </c>
      <c r="BM4319">
        <f>COUNTIF(AC4319:AO4319,"P")</f>
        <v>0</v>
      </c>
      <c r="BN4319">
        <f>COUNTIF(AC4319:AO4319,"C")</f>
        <v>0</v>
      </c>
    </row>
    <row r="4320" spans="1:66" x14ac:dyDescent="0.25">
      <c r="A4320">
        <v>9397</v>
      </c>
      <c r="B4320">
        <v>15</v>
      </c>
      <c r="C4320">
        <v>12</v>
      </c>
      <c r="D4320">
        <v>50</v>
      </c>
      <c r="E4320" t="s">
        <v>58</v>
      </c>
      <c r="F4320" t="s">
        <v>3073</v>
      </c>
      <c r="G4320">
        <v>39</v>
      </c>
      <c r="H4320" t="s">
        <v>60</v>
      </c>
      <c r="I4320" t="s">
        <v>65</v>
      </c>
      <c r="N4320" t="s">
        <v>67</v>
      </c>
      <c r="AD4320" t="s">
        <v>62</v>
      </c>
      <c r="AT4320" t="s">
        <v>62</v>
      </c>
      <c r="AU4320" t="s">
        <v>67</v>
      </c>
      <c r="BA4320" t="s">
        <v>62</v>
      </c>
      <c r="BB4320" t="s">
        <v>62</v>
      </c>
      <c r="BD4320" t="s">
        <v>295</v>
      </c>
      <c r="BE4320">
        <f>COUNTIF(J4320:BD4320,"**")</f>
        <v>7</v>
      </c>
      <c r="BF4320">
        <f>COUNTIF(J4320:BD4320,"*P*")</f>
        <v>4</v>
      </c>
      <c r="BG4320">
        <f>COUNTIF(J4320:BD4320,"*C*")</f>
        <v>3</v>
      </c>
      <c r="BH4320">
        <f>COUNTIF(AQ4320:BC4320, "C")</f>
        <v>1</v>
      </c>
      <c r="BI4320">
        <f>COUNTIF(AQ4320:BC4320, "P")</f>
        <v>3</v>
      </c>
      <c r="BJ4320" t="str">
        <f t="shared" si="67"/>
        <v/>
      </c>
      <c r="BK4320">
        <f>COUNTIFS(AQ4320:BC4320,"C")+COUNTIFS(AQ4320:BC4320,"P")</f>
        <v>4</v>
      </c>
      <c r="BL4320">
        <f>COUNTIF(AC4320:AO4320,"**")</f>
        <v>1</v>
      </c>
      <c r="BM4320">
        <f>COUNTIF(AC4320:AO4320,"P")</f>
        <v>1</v>
      </c>
      <c r="BN4320">
        <f>COUNTIF(AC4320:AO4320,"C")</f>
        <v>0</v>
      </c>
    </row>
    <row r="4321" spans="1:66" x14ac:dyDescent="0.25">
      <c r="A4321">
        <v>9419</v>
      </c>
      <c r="B4321">
        <v>15</v>
      </c>
      <c r="C4321">
        <v>12</v>
      </c>
      <c r="D4321">
        <v>50</v>
      </c>
      <c r="E4321" t="s">
        <v>58</v>
      </c>
      <c r="F4321" t="s">
        <v>351</v>
      </c>
      <c r="G4321">
        <v>39</v>
      </c>
      <c r="H4321" t="s">
        <v>60</v>
      </c>
      <c r="I4321" t="s">
        <v>65</v>
      </c>
      <c r="N4321" t="s">
        <v>62</v>
      </c>
      <c r="AF4321" t="s">
        <v>62</v>
      </c>
      <c r="AQ4321" t="s">
        <v>62</v>
      </c>
      <c r="AT4321" t="s">
        <v>67</v>
      </c>
      <c r="AW4321" t="s">
        <v>62</v>
      </c>
      <c r="BE4321">
        <f>COUNTIF(J4321:BD4321,"**")</f>
        <v>5</v>
      </c>
      <c r="BF4321">
        <f>COUNTIF(J4321:BD4321,"*P*")</f>
        <v>4</v>
      </c>
      <c r="BG4321">
        <f>COUNTIF(J4321:BD4321,"*C*")</f>
        <v>1</v>
      </c>
      <c r="BH4321">
        <f>COUNTIF(AQ4321:BC4321, "C")</f>
        <v>1</v>
      </c>
      <c r="BI4321">
        <f>COUNTIF(AQ4321:BC4321, "P")</f>
        <v>2</v>
      </c>
      <c r="BJ4321" t="str">
        <f t="shared" si="67"/>
        <v/>
      </c>
      <c r="BK4321">
        <f>COUNTIFS(AQ4321:BC4321,"C")+COUNTIFS(AQ4321:BC4321,"P")</f>
        <v>3</v>
      </c>
      <c r="BL4321">
        <f>COUNTIF(AC4321:AO4321,"**")</f>
        <v>1</v>
      </c>
      <c r="BM4321">
        <f>COUNTIF(AC4321:AO4321,"P")</f>
        <v>1</v>
      </c>
      <c r="BN4321">
        <f>COUNTIF(AC4321:AO4321,"C")</f>
        <v>0</v>
      </c>
    </row>
    <row r="4322" spans="1:66" x14ac:dyDescent="0.25">
      <c r="A4322">
        <v>9582</v>
      </c>
      <c r="B4322">
        <v>17</v>
      </c>
      <c r="C4322">
        <v>1</v>
      </c>
      <c r="D4322">
        <v>6</v>
      </c>
      <c r="E4322" t="s">
        <v>58</v>
      </c>
      <c r="F4322" t="s">
        <v>213</v>
      </c>
      <c r="G4322">
        <v>39</v>
      </c>
      <c r="H4322" t="s">
        <v>60</v>
      </c>
      <c r="I4322" t="s">
        <v>65</v>
      </c>
      <c r="O4322" t="s">
        <v>62</v>
      </c>
      <c r="BE4322">
        <f>COUNTIF(J4322:BD4322,"**")</f>
        <v>1</v>
      </c>
      <c r="BF4322">
        <f>COUNTIF(J4322:BD4322,"*P*")</f>
        <v>1</v>
      </c>
      <c r="BG4322">
        <f>COUNTIF(J4322:BD4322,"*C*")</f>
        <v>0</v>
      </c>
      <c r="BH4322">
        <f>COUNTIF(AQ4322:BC4322, "C")</f>
        <v>0</v>
      </c>
      <c r="BI4322">
        <f>COUNTIF(AQ4322:BC4322, "P")</f>
        <v>0</v>
      </c>
      <c r="BJ4322" t="str">
        <f t="shared" si="67"/>
        <v/>
      </c>
      <c r="BK4322">
        <f>COUNTIFS(AQ4322:BC4322,"C")+COUNTIFS(AQ4322:BC4322,"P")</f>
        <v>0</v>
      </c>
      <c r="BL4322">
        <f>COUNTIF(AC4322:AO4322,"**")</f>
        <v>0</v>
      </c>
      <c r="BM4322">
        <f>COUNTIF(AC4322:AO4322,"P")</f>
        <v>0</v>
      </c>
      <c r="BN4322">
        <f>COUNTIF(AC4322:AO4322,"C")</f>
        <v>0</v>
      </c>
    </row>
    <row r="4323" spans="1:66" x14ac:dyDescent="0.25">
      <c r="A4323">
        <v>9618</v>
      </c>
      <c r="B4323">
        <v>17</v>
      </c>
      <c r="C4323">
        <v>1</v>
      </c>
      <c r="D4323">
        <v>6</v>
      </c>
      <c r="E4323" t="s">
        <v>58</v>
      </c>
      <c r="F4323" t="s">
        <v>3074</v>
      </c>
      <c r="G4323">
        <v>39</v>
      </c>
      <c r="H4323" t="s">
        <v>60</v>
      </c>
      <c r="I4323" t="s">
        <v>65</v>
      </c>
      <c r="AD4323" t="s">
        <v>67</v>
      </c>
      <c r="AS4323" t="s">
        <v>67</v>
      </c>
      <c r="AZ4323" t="s">
        <v>67</v>
      </c>
      <c r="BA4323" t="s">
        <v>67</v>
      </c>
      <c r="BE4323">
        <f>COUNTIF(J4323:BD4323,"**")</f>
        <v>4</v>
      </c>
      <c r="BF4323">
        <f>COUNTIF(J4323:BD4323,"*P*")</f>
        <v>0</v>
      </c>
      <c r="BG4323">
        <f>COUNTIF(J4323:BD4323,"*C*")</f>
        <v>4</v>
      </c>
      <c r="BH4323">
        <f>COUNTIF(AQ4323:BC4323, "C")</f>
        <v>3</v>
      </c>
      <c r="BI4323">
        <f>COUNTIF(AQ4323:BC4323, "P")</f>
        <v>0</v>
      </c>
      <c r="BJ4323" t="str">
        <f t="shared" si="67"/>
        <v/>
      </c>
      <c r="BK4323">
        <f>COUNTIFS(AQ4323:BC4323,"C")+COUNTIFS(AQ4323:BC4323,"P")</f>
        <v>3</v>
      </c>
      <c r="BL4323">
        <f>COUNTIF(AC4323:AO4323,"**")</f>
        <v>1</v>
      </c>
      <c r="BM4323">
        <f>COUNTIF(AC4323:AO4323,"P")</f>
        <v>0</v>
      </c>
      <c r="BN4323">
        <f>COUNTIF(AC4323:AO4323,"C")</f>
        <v>1</v>
      </c>
    </row>
    <row r="4324" spans="1:66" x14ac:dyDescent="0.25">
      <c r="A4324">
        <v>9660</v>
      </c>
      <c r="B4324">
        <v>17</v>
      </c>
      <c r="C4324">
        <v>1</v>
      </c>
      <c r="D4324">
        <v>6</v>
      </c>
      <c r="E4324" t="s">
        <v>58</v>
      </c>
      <c r="F4324" t="s">
        <v>3075</v>
      </c>
      <c r="G4324">
        <v>39</v>
      </c>
      <c r="H4324" t="s">
        <v>60</v>
      </c>
      <c r="I4324" t="s">
        <v>65</v>
      </c>
      <c r="AU4324" t="s">
        <v>67</v>
      </c>
      <c r="AW4324" t="s">
        <v>62</v>
      </c>
      <c r="BD4324" t="s">
        <v>1031</v>
      </c>
      <c r="BE4324">
        <f>COUNTIF(J4324:BD4324,"**")</f>
        <v>3</v>
      </c>
      <c r="BF4324">
        <f>COUNTIF(J4324:BD4324,"*P*")</f>
        <v>2</v>
      </c>
      <c r="BG4324">
        <f>COUNTIF(J4324:BD4324,"*C*")</f>
        <v>1</v>
      </c>
      <c r="BH4324">
        <f>COUNTIF(AQ4324:BC4324, "C")</f>
        <v>1</v>
      </c>
      <c r="BI4324">
        <f>COUNTIF(AQ4324:BC4324, "P")</f>
        <v>1</v>
      </c>
      <c r="BJ4324" t="str">
        <f t="shared" si="67"/>
        <v/>
      </c>
      <c r="BK4324">
        <f>COUNTIFS(AQ4324:BC4324,"C")+COUNTIFS(AQ4324:BC4324,"P")</f>
        <v>2</v>
      </c>
      <c r="BL4324">
        <f>COUNTIF(AC4324:AO4324,"**")</f>
        <v>0</v>
      </c>
      <c r="BM4324">
        <f>COUNTIF(AC4324:AO4324,"P")</f>
        <v>0</v>
      </c>
      <c r="BN4324">
        <f>COUNTIF(AC4324:AO4324,"C")</f>
        <v>0</v>
      </c>
    </row>
    <row r="4325" spans="1:66" x14ac:dyDescent="0.25">
      <c r="A4325">
        <v>9662</v>
      </c>
      <c r="B4325">
        <v>17</v>
      </c>
      <c r="C4325">
        <v>1</v>
      </c>
      <c r="D4325">
        <v>6</v>
      </c>
      <c r="E4325" t="s">
        <v>58</v>
      </c>
      <c r="F4325" t="s">
        <v>1040</v>
      </c>
      <c r="G4325">
        <v>39</v>
      </c>
      <c r="H4325" t="s">
        <v>60</v>
      </c>
      <c r="I4325" t="s">
        <v>65</v>
      </c>
      <c r="AM4325" t="s">
        <v>62</v>
      </c>
      <c r="AQ4325" t="s">
        <v>67</v>
      </c>
      <c r="BE4325">
        <f>COUNTIF(J4325:BD4325,"**")</f>
        <v>2</v>
      </c>
      <c r="BF4325">
        <f>COUNTIF(J4325:BD4325,"*P*")</f>
        <v>1</v>
      </c>
      <c r="BG4325">
        <f>COUNTIF(J4325:BD4325,"*C*")</f>
        <v>1</v>
      </c>
      <c r="BH4325">
        <f>COUNTIF(AQ4325:BC4325, "C")</f>
        <v>1</v>
      </c>
      <c r="BI4325">
        <f>COUNTIF(AQ4325:BC4325, "P")</f>
        <v>0</v>
      </c>
      <c r="BJ4325" t="str">
        <f t="shared" si="67"/>
        <v/>
      </c>
      <c r="BK4325">
        <f>COUNTIFS(AQ4325:BC4325,"C")+COUNTIFS(AQ4325:BC4325,"P")</f>
        <v>1</v>
      </c>
      <c r="BL4325">
        <f>COUNTIF(AC4325:AO4325,"**")</f>
        <v>1</v>
      </c>
      <c r="BM4325">
        <f>COUNTIF(AC4325:AO4325,"P")</f>
        <v>1</v>
      </c>
      <c r="BN4325">
        <f>COUNTIF(AC4325:AO4325,"C")</f>
        <v>0</v>
      </c>
    </row>
    <row r="4326" spans="1:66" x14ac:dyDescent="0.25">
      <c r="A4326">
        <v>9668</v>
      </c>
      <c r="B4326">
        <v>17</v>
      </c>
      <c r="C4326">
        <v>1</v>
      </c>
      <c r="D4326">
        <v>6</v>
      </c>
      <c r="E4326" t="s">
        <v>58</v>
      </c>
      <c r="F4326" t="s">
        <v>275</v>
      </c>
      <c r="G4326">
        <v>39</v>
      </c>
      <c r="H4326" t="s">
        <v>60</v>
      </c>
      <c r="I4326" t="s">
        <v>72</v>
      </c>
      <c r="N4326" t="s">
        <v>67</v>
      </c>
      <c r="AU4326" t="s">
        <v>67</v>
      </c>
      <c r="BD4326" t="s">
        <v>3076</v>
      </c>
      <c r="BE4326">
        <f>COUNTIF(J4326:BD4326,"**")</f>
        <v>3</v>
      </c>
      <c r="BF4326">
        <f>COUNTIF(J4326:BD4326,"*P*")</f>
        <v>1</v>
      </c>
      <c r="BG4326">
        <f>COUNTIF(J4326:BD4326,"*C*")</f>
        <v>3</v>
      </c>
      <c r="BH4326">
        <f>COUNTIF(AQ4326:BC4326, "C")</f>
        <v>1</v>
      </c>
      <c r="BI4326">
        <f>COUNTIF(AQ4326:BC4326, "P")</f>
        <v>0</v>
      </c>
      <c r="BJ4326" t="str">
        <f t="shared" si="67"/>
        <v/>
      </c>
      <c r="BK4326">
        <f>COUNTIFS(AQ4326:BC4326,"C")+COUNTIFS(AQ4326:BC4326,"P")</f>
        <v>1</v>
      </c>
      <c r="BL4326">
        <f>COUNTIF(AC4326:AO4326,"**")</f>
        <v>0</v>
      </c>
      <c r="BM4326">
        <f>COUNTIF(AC4326:AO4326,"P")</f>
        <v>0</v>
      </c>
      <c r="BN4326">
        <f>COUNTIF(AC4326:AO4326,"C")</f>
        <v>0</v>
      </c>
    </row>
    <row r="4327" spans="1:66" x14ac:dyDescent="0.25">
      <c r="A4327">
        <v>9674</v>
      </c>
      <c r="B4327">
        <v>17</v>
      </c>
      <c r="C4327">
        <v>1</v>
      </c>
      <c r="D4327">
        <v>6</v>
      </c>
      <c r="E4327" t="s">
        <v>58</v>
      </c>
      <c r="F4327" t="s">
        <v>208</v>
      </c>
      <c r="G4327">
        <v>39</v>
      </c>
      <c r="H4327" t="s">
        <v>60</v>
      </c>
      <c r="I4327" t="s">
        <v>65</v>
      </c>
      <c r="O4327" t="s">
        <v>67</v>
      </c>
      <c r="AQ4327" t="s">
        <v>67</v>
      </c>
      <c r="AU4327" t="s">
        <v>67</v>
      </c>
      <c r="AZ4327" t="s">
        <v>67</v>
      </c>
      <c r="BD4327" t="s">
        <v>79</v>
      </c>
      <c r="BE4327">
        <f>COUNTIF(J4327:BD4327,"**")</f>
        <v>5</v>
      </c>
      <c r="BF4327">
        <f>COUNTIF(J4327:BD4327,"*P*")</f>
        <v>1</v>
      </c>
      <c r="BG4327">
        <f>COUNTIF(J4327:BD4327,"*C*")</f>
        <v>4</v>
      </c>
      <c r="BH4327">
        <f>COUNTIF(AQ4327:BC4327, "C")</f>
        <v>3</v>
      </c>
      <c r="BI4327">
        <f>COUNTIF(AQ4327:BC4327, "P")</f>
        <v>0</v>
      </c>
      <c r="BJ4327" t="str">
        <f t="shared" si="67"/>
        <v/>
      </c>
      <c r="BK4327">
        <f>COUNTIFS(AQ4327:BC4327,"C")+COUNTIFS(AQ4327:BC4327,"P")</f>
        <v>3</v>
      </c>
      <c r="BL4327">
        <f>COUNTIF(AC4327:AO4327,"**")</f>
        <v>0</v>
      </c>
      <c r="BM4327">
        <f>COUNTIF(AC4327:AO4327,"P")</f>
        <v>0</v>
      </c>
      <c r="BN4327">
        <f>COUNTIF(AC4327:AO4327,"C")</f>
        <v>0</v>
      </c>
    </row>
    <row r="4328" spans="1:66" x14ac:dyDescent="0.25">
      <c r="A4328">
        <v>9838</v>
      </c>
      <c r="B4328">
        <v>17</v>
      </c>
      <c r="C4328">
        <v>3</v>
      </c>
      <c r="D4328">
        <v>6</v>
      </c>
      <c r="E4328" t="s">
        <v>58</v>
      </c>
      <c r="F4328" t="s">
        <v>3077</v>
      </c>
      <c r="G4328">
        <v>39</v>
      </c>
      <c r="H4328" t="s">
        <v>64</v>
      </c>
      <c r="I4328" t="s">
        <v>65</v>
      </c>
      <c r="O4328" t="s">
        <v>67</v>
      </c>
      <c r="BE4328">
        <f>COUNTIF(J4328:BD4328,"**")</f>
        <v>1</v>
      </c>
      <c r="BF4328">
        <f>COUNTIF(J4328:BD4328,"*P*")</f>
        <v>0</v>
      </c>
      <c r="BG4328">
        <f>COUNTIF(J4328:BD4328,"*C*")</f>
        <v>1</v>
      </c>
      <c r="BH4328">
        <f>COUNTIF(AQ4328:BC4328, "C")</f>
        <v>0</v>
      </c>
      <c r="BI4328">
        <f>COUNTIF(AQ4328:BC4328, "P")</f>
        <v>0</v>
      </c>
      <c r="BJ4328" t="str">
        <f t="shared" si="67"/>
        <v/>
      </c>
      <c r="BK4328">
        <f>COUNTIFS(AQ4328:BC4328,"C")+COUNTIFS(AQ4328:BC4328,"P")</f>
        <v>0</v>
      </c>
      <c r="BL4328">
        <f>COUNTIF(AC4328:AO4328,"**")</f>
        <v>0</v>
      </c>
      <c r="BM4328">
        <f>COUNTIF(AC4328:AO4328,"P")</f>
        <v>0</v>
      </c>
      <c r="BN4328">
        <f>COUNTIF(AC4328:AO4328,"C")</f>
        <v>0</v>
      </c>
    </row>
    <row r="4329" spans="1:66" x14ac:dyDescent="0.25">
      <c r="A4329">
        <v>10033</v>
      </c>
      <c r="B4329">
        <v>17</v>
      </c>
      <c r="C4329">
        <v>6</v>
      </c>
      <c r="D4329">
        <v>6</v>
      </c>
      <c r="E4329" t="s">
        <v>58</v>
      </c>
      <c r="F4329" t="s">
        <v>306</v>
      </c>
      <c r="G4329">
        <v>39</v>
      </c>
      <c r="H4329" t="s">
        <v>60</v>
      </c>
      <c r="I4329" t="s">
        <v>65</v>
      </c>
      <c r="J4329" t="s">
        <v>62</v>
      </c>
      <c r="AT4329" t="s">
        <v>67</v>
      </c>
      <c r="BE4329">
        <f>COUNTIF(J4329:BD4329,"**")</f>
        <v>2</v>
      </c>
      <c r="BF4329">
        <f>COUNTIF(J4329:BD4329,"*P*")</f>
        <v>1</v>
      </c>
      <c r="BG4329">
        <f>COUNTIF(J4329:BD4329,"*C*")</f>
        <v>1</v>
      </c>
      <c r="BH4329">
        <f>COUNTIF(AQ4329:BC4329, "C")</f>
        <v>1</v>
      </c>
      <c r="BI4329">
        <f>COUNTIF(AQ4329:BC4329, "P")</f>
        <v>0</v>
      </c>
      <c r="BJ4329" t="str">
        <f t="shared" si="67"/>
        <v/>
      </c>
      <c r="BK4329">
        <f>COUNTIFS(AQ4329:BC4329,"C")+COUNTIFS(AQ4329:BC4329,"P")</f>
        <v>1</v>
      </c>
      <c r="BL4329">
        <f>COUNTIF(AC4329:AO4329,"**")</f>
        <v>0</v>
      </c>
      <c r="BM4329">
        <f>COUNTIF(AC4329:AO4329,"P")</f>
        <v>0</v>
      </c>
      <c r="BN4329">
        <f>COUNTIF(AC4329:AO4329,"C")</f>
        <v>0</v>
      </c>
    </row>
    <row r="4330" spans="1:66" x14ac:dyDescent="0.25">
      <c r="A4330">
        <v>10064</v>
      </c>
      <c r="B4330">
        <v>17</v>
      </c>
      <c r="C4330">
        <v>6</v>
      </c>
      <c r="D4330">
        <v>6</v>
      </c>
      <c r="E4330" t="s">
        <v>58</v>
      </c>
      <c r="F4330" t="s">
        <v>3078</v>
      </c>
      <c r="G4330">
        <v>39</v>
      </c>
      <c r="H4330" t="s">
        <v>60</v>
      </c>
      <c r="I4330" t="s">
        <v>65</v>
      </c>
      <c r="K4330" t="s">
        <v>62</v>
      </c>
      <c r="AF4330" t="s">
        <v>62</v>
      </c>
      <c r="AO4330" t="s">
        <v>62</v>
      </c>
      <c r="AQ4330" t="s">
        <v>62</v>
      </c>
      <c r="AR4330" t="s">
        <v>62</v>
      </c>
      <c r="AT4330" t="s">
        <v>62</v>
      </c>
      <c r="AU4330" t="s">
        <v>67</v>
      </c>
      <c r="AW4330" t="s">
        <v>62</v>
      </c>
      <c r="AZ4330" t="s">
        <v>62</v>
      </c>
      <c r="BD4330" t="s">
        <v>3079</v>
      </c>
      <c r="BE4330">
        <f>COUNTIF(J4330:BD4330,"**")</f>
        <v>10</v>
      </c>
      <c r="BF4330">
        <f>COUNTIF(J4330:BD4330,"*P*")</f>
        <v>9</v>
      </c>
      <c r="BG4330">
        <f>COUNTIF(J4330:BD4330,"*C*")</f>
        <v>2</v>
      </c>
      <c r="BH4330">
        <f>COUNTIF(AQ4330:BC4330, "C")</f>
        <v>1</v>
      </c>
      <c r="BI4330">
        <f>COUNTIF(AQ4330:BC4330, "P")</f>
        <v>5</v>
      </c>
      <c r="BJ4330" t="str">
        <f t="shared" si="67"/>
        <v/>
      </c>
      <c r="BK4330">
        <f>COUNTIFS(AQ4330:BC4330,"C")+COUNTIFS(AQ4330:BC4330,"P")</f>
        <v>6</v>
      </c>
      <c r="BL4330">
        <f>COUNTIF(AC4330:AO4330,"**")</f>
        <v>2</v>
      </c>
      <c r="BM4330">
        <f>COUNTIF(AC4330:AO4330,"P")</f>
        <v>2</v>
      </c>
      <c r="BN4330">
        <f>COUNTIF(AC4330:AO4330,"C")</f>
        <v>0</v>
      </c>
    </row>
    <row r="4331" spans="1:66" x14ac:dyDescent="0.25">
      <c r="A4331">
        <v>10129</v>
      </c>
      <c r="B4331">
        <v>17</v>
      </c>
      <c r="C4331">
        <v>7</v>
      </c>
      <c r="D4331">
        <v>6</v>
      </c>
      <c r="E4331" t="s">
        <v>58</v>
      </c>
      <c r="F4331" t="s">
        <v>2506</v>
      </c>
      <c r="G4331">
        <v>39</v>
      </c>
      <c r="H4331" t="s">
        <v>60</v>
      </c>
      <c r="I4331" t="s">
        <v>65</v>
      </c>
      <c r="AQ4331" t="s">
        <v>67</v>
      </c>
      <c r="AT4331" t="s">
        <v>67</v>
      </c>
      <c r="BE4331">
        <f>COUNTIF(J4331:BD4331,"**")</f>
        <v>2</v>
      </c>
      <c r="BF4331">
        <f>COUNTIF(J4331:BD4331,"*P*")</f>
        <v>0</v>
      </c>
      <c r="BG4331">
        <f>COUNTIF(J4331:BD4331,"*C*")</f>
        <v>2</v>
      </c>
      <c r="BH4331">
        <f>COUNTIF(AQ4331:BC4331, "C")</f>
        <v>2</v>
      </c>
      <c r="BI4331">
        <f>COUNTIF(AQ4331:BC4331, "P")</f>
        <v>0</v>
      </c>
      <c r="BJ4331" t="str">
        <f t="shared" si="67"/>
        <v/>
      </c>
      <c r="BK4331">
        <f>COUNTIFS(AQ4331:BC4331,"C")+COUNTIFS(AQ4331:BC4331,"P")</f>
        <v>2</v>
      </c>
      <c r="BL4331">
        <f>COUNTIF(AC4331:AO4331,"**")</f>
        <v>0</v>
      </c>
      <c r="BM4331">
        <f>COUNTIF(AC4331:AO4331,"P")</f>
        <v>0</v>
      </c>
      <c r="BN4331">
        <f>COUNTIF(AC4331:AO4331,"C")</f>
        <v>0</v>
      </c>
    </row>
    <row r="4332" spans="1:66" x14ac:dyDescent="0.25">
      <c r="A4332">
        <v>10218</v>
      </c>
      <c r="B4332">
        <v>17</v>
      </c>
      <c r="C4332">
        <v>8</v>
      </c>
      <c r="D4332">
        <v>6</v>
      </c>
      <c r="E4332" t="s">
        <v>58</v>
      </c>
      <c r="F4332" t="s">
        <v>3080</v>
      </c>
      <c r="G4332">
        <v>39</v>
      </c>
      <c r="H4332" t="s">
        <v>60</v>
      </c>
      <c r="I4332" t="s">
        <v>65</v>
      </c>
      <c r="M4332" t="s">
        <v>67</v>
      </c>
      <c r="AD4332" t="s">
        <v>62</v>
      </c>
      <c r="AQ4332" t="s">
        <v>67</v>
      </c>
      <c r="AT4332" t="s">
        <v>67</v>
      </c>
      <c r="BD4332" t="s">
        <v>1378</v>
      </c>
      <c r="BE4332">
        <f>COUNTIF(J4332:BD4332,"**")</f>
        <v>5</v>
      </c>
      <c r="BF4332">
        <f>COUNTIF(J4332:BD4332,"*P*")</f>
        <v>2</v>
      </c>
      <c r="BG4332">
        <f>COUNTIF(J4332:BD4332,"*C*")</f>
        <v>3</v>
      </c>
      <c r="BH4332">
        <f>COUNTIF(AQ4332:BC4332, "C")</f>
        <v>2</v>
      </c>
      <c r="BI4332">
        <f>COUNTIF(AQ4332:BC4332, "P")</f>
        <v>0</v>
      </c>
      <c r="BJ4332" t="str">
        <f t="shared" si="67"/>
        <v/>
      </c>
      <c r="BK4332">
        <f>COUNTIFS(AQ4332:BC4332,"C")+COUNTIFS(AQ4332:BC4332,"P")</f>
        <v>2</v>
      </c>
      <c r="BL4332">
        <f>COUNTIF(AC4332:AO4332,"**")</f>
        <v>1</v>
      </c>
      <c r="BM4332">
        <f>COUNTIF(AC4332:AO4332,"P")</f>
        <v>1</v>
      </c>
      <c r="BN4332">
        <f>COUNTIF(AC4332:AO4332,"C")</f>
        <v>0</v>
      </c>
    </row>
    <row r="4333" spans="1:66" x14ac:dyDescent="0.25">
      <c r="A4333">
        <v>10262</v>
      </c>
      <c r="B4333">
        <v>17</v>
      </c>
      <c r="C4333">
        <v>9</v>
      </c>
      <c r="D4333">
        <v>6</v>
      </c>
      <c r="E4333" t="s">
        <v>58</v>
      </c>
      <c r="F4333" t="s">
        <v>2337</v>
      </c>
      <c r="G4333">
        <v>39</v>
      </c>
      <c r="H4333" t="s">
        <v>64</v>
      </c>
      <c r="I4333" t="s">
        <v>61</v>
      </c>
      <c r="N4333" t="s">
        <v>67</v>
      </c>
      <c r="AT4333" t="s">
        <v>67</v>
      </c>
      <c r="BE4333">
        <f>COUNTIF(J4333:BD4333,"**")</f>
        <v>2</v>
      </c>
      <c r="BF4333">
        <f>COUNTIF(J4333:BD4333,"*P*")</f>
        <v>0</v>
      </c>
      <c r="BG4333">
        <f>COUNTIF(J4333:BD4333,"*C*")</f>
        <v>2</v>
      </c>
      <c r="BH4333">
        <f>COUNTIF(AQ4333:BC4333, "C")</f>
        <v>1</v>
      </c>
      <c r="BI4333">
        <f>COUNTIF(AQ4333:BC4333, "P")</f>
        <v>0</v>
      </c>
      <c r="BJ4333" t="str">
        <f t="shared" si="67"/>
        <v/>
      </c>
      <c r="BK4333">
        <f>COUNTIFS(AQ4333:BC4333,"C")+COUNTIFS(AQ4333:BC4333,"P")</f>
        <v>1</v>
      </c>
      <c r="BL4333">
        <f>COUNTIF(AC4333:AO4333,"**")</f>
        <v>0</v>
      </c>
      <c r="BM4333">
        <f>COUNTIF(AC4333:AO4333,"P")</f>
        <v>0</v>
      </c>
      <c r="BN4333">
        <f>COUNTIF(AC4333:AO4333,"C")</f>
        <v>0</v>
      </c>
    </row>
    <row r="4334" spans="1:66" x14ac:dyDescent="0.25">
      <c r="A4334">
        <v>10390</v>
      </c>
      <c r="B4334">
        <v>17</v>
      </c>
      <c r="C4334">
        <v>11</v>
      </c>
      <c r="D4334">
        <v>6</v>
      </c>
      <c r="E4334" t="s">
        <v>58</v>
      </c>
      <c r="F4334" t="s">
        <v>3081</v>
      </c>
      <c r="G4334">
        <v>39</v>
      </c>
      <c r="H4334" t="s">
        <v>60</v>
      </c>
      <c r="I4334" t="s">
        <v>65</v>
      </c>
      <c r="N4334" t="s">
        <v>62</v>
      </c>
      <c r="O4334" t="s">
        <v>62</v>
      </c>
      <c r="BE4334">
        <f>COUNTIF(J4334:BD4334,"**")</f>
        <v>2</v>
      </c>
      <c r="BF4334">
        <f>COUNTIF(J4334:BD4334,"*P*")</f>
        <v>2</v>
      </c>
      <c r="BG4334">
        <f>COUNTIF(J4334:BD4334,"*C*")</f>
        <v>0</v>
      </c>
      <c r="BH4334">
        <f>COUNTIF(AQ4334:BC4334, "C")</f>
        <v>0</v>
      </c>
      <c r="BI4334">
        <f>COUNTIF(AQ4334:BC4334, "P")</f>
        <v>0</v>
      </c>
      <c r="BJ4334" t="str">
        <f t="shared" si="67"/>
        <v/>
      </c>
      <c r="BK4334">
        <f>COUNTIFS(AQ4334:BC4334,"C")+COUNTIFS(AQ4334:BC4334,"P")</f>
        <v>0</v>
      </c>
      <c r="BL4334">
        <f>COUNTIF(AC4334:AO4334,"**")</f>
        <v>0</v>
      </c>
      <c r="BM4334">
        <f>COUNTIF(AC4334:AO4334,"P")</f>
        <v>0</v>
      </c>
      <c r="BN4334">
        <f>COUNTIF(AC4334:AO4334,"C")</f>
        <v>0</v>
      </c>
    </row>
    <row r="4335" spans="1:66" x14ac:dyDescent="0.25">
      <c r="A4335">
        <v>10433</v>
      </c>
      <c r="B4335">
        <v>17</v>
      </c>
      <c r="C4335">
        <v>11</v>
      </c>
      <c r="D4335">
        <v>6</v>
      </c>
      <c r="E4335" t="s">
        <v>58</v>
      </c>
      <c r="F4335" t="s">
        <v>151</v>
      </c>
      <c r="G4335">
        <v>39</v>
      </c>
      <c r="H4335" t="s">
        <v>60</v>
      </c>
      <c r="I4335" t="s">
        <v>72</v>
      </c>
      <c r="K4335" t="s">
        <v>62</v>
      </c>
      <c r="N4335" t="s">
        <v>62</v>
      </c>
      <c r="BD4335" t="s">
        <v>3082</v>
      </c>
      <c r="BE4335">
        <f>COUNTIF(J4335:BD4335,"**")</f>
        <v>3</v>
      </c>
      <c r="BF4335">
        <f>COUNTIF(J4335:BD4335,"*P*")</f>
        <v>3</v>
      </c>
      <c r="BG4335">
        <f>COUNTIF(J4335:BD4335,"*C*")</f>
        <v>1</v>
      </c>
      <c r="BH4335">
        <f>COUNTIF(AQ4335:BC4335, "C")</f>
        <v>0</v>
      </c>
      <c r="BI4335">
        <f>COUNTIF(AQ4335:BC4335, "P")</f>
        <v>0</v>
      </c>
      <c r="BJ4335" t="str">
        <f t="shared" si="67"/>
        <v/>
      </c>
      <c r="BK4335">
        <f>COUNTIFS(AQ4335:BC4335,"C")+COUNTIFS(AQ4335:BC4335,"P")</f>
        <v>0</v>
      </c>
      <c r="BL4335">
        <f>COUNTIF(AC4335:AO4335,"**")</f>
        <v>0</v>
      </c>
      <c r="BM4335">
        <f>COUNTIF(AC4335:AO4335,"P")</f>
        <v>0</v>
      </c>
      <c r="BN4335">
        <f>COUNTIF(AC4335:AO4335,"C")</f>
        <v>0</v>
      </c>
    </row>
    <row r="4336" spans="1:66" x14ac:dyDescent="0.25">
      <c r="A4336">
        <v>10436</v>
      </c>
      <c r="B4336">
        <v>17</v>
      </c>
      <c r="C4336">
        <v>11</v>
      </c>
      <c r="D4336">
        <v>6</v>
      </c>
      <c r="E4336" t="s">
        <v>58</v>
      </c>
      <c r="F4336" t="s">
        <v>3083</v>
      </c>
      <c r="G4336">
        <v>39</v>
      </c>
      <c r="H4336" t="s">
        <v>64</v>
      </c>
      <c r="I4336" t="s">
        <v>61</v>
      </c>
      <c r="N4336" t="s">
        <v>67</v>
      </c>
      <c r="O4336" t="s">
        <v>67</v>
      </c>
      <c r="BE4336">
        <f>COUNTIF(J4336:BD4336,"**")</f>
        <v>2</v>
      </c>
      <c r="BF4336">
        <f>COUNTIF(J4336:BD4336,"*P*")</f>
        <v>0</v>
      </c>
      <c r="BG4336">
        <f>COUNTIF(J4336:BD4336,"*C*")</f>
        <v>2</v>
      </c>
      <c r="BH4336">
        <f>COUNTIF(AQ4336:BC4336, "C")</f>
        <v>0</v>
      </c>
      <c r="BI4336">
        <f>COUNTIF(AQ4336:BC4336, "P")</f>
        <v>0</v>
      </c>
      <c r="BJ4336" t="str">
        <f t="shared" si="67"/>
        <v/>
      </c>
      <c r="BK4336">
        <f>COUNTIFS(AQ4336:BC4336,"C")+COUNTIFS(AQ4336:BC4336,"P")</f>
        <v>0</v>
      </c>
      <c r="BL4336">
        <f>COUNTIF(AC4336:AO4336,"**")</f>
        <v>0</v>
      </c>
      <c r="BM4336">
        <f>COUNTIF(AC4336:AO4336,"P")</f>
        <v>0</v>
      </c>
      <c r="BN4336">
        <f>COUNTIF(AC4336:AO4336,"C")</f>
        <v>0</v>
      </c>
    </row>
    <row r="4337" spans="1:66" x14ac:dyDescent="0.25">
      <c r="A4337">
        <v>10519</v>
      </c>
      <c r="B4337">
        <v>17</v>
      </c>
      <c r="C4337">
        <v>12</v>
      </c>
      <c r="D4337">
        <v>6</v>
      </c>
      <c r="E4337" t="s">
        <v>58</v>
      </c>
      <c r="F4337" t="s">
        <v>3084</v>
      </c>
      <c r="G4337">
        <v>39</v>
      </c>
      <c r="H4337" t="s">
        <v>60</v>
      </c>
      <c r="I4337" t="s">
        <v>65</v>
      </c>
      <c r="N4337" t="s">
        <v>67</v>
      </c>
      <c r="AU4337" t="s">
        <v>67</v>
      </c>
      <c r="BD4337" t="s">
        <v>3085</v>
      </c>
      <c r="BE4337">
        <f>COUNTIF(J4337:BD4337,"**")</f>
        <v>3</v>
      </c>
      <c r="BF4337">
        <f>COUNTIF(J4337:BD4337,"*P*")</f>
        <v>1</v>
      </c>
      <c r="BG4337">
        <f>COUNTIF(J4337:BD4337,"*C*")</f>
        <v>3</v>
      </c>
      <c r="BH4337">
        <f>COUNTIF(AQ4337:BC4337, "C")</f>
        <v>1</v>
      </c>
      <c r="BI4337">
        <f>COUNTIF(AQ4337:BC4337, "P")</f>
        <v>0</v>
      </c>
      <c r="BJ4337" t="str">
        <f t="shared" si="67"/>
        <v/>
      </c>
      <c r="BK4337">
        <f>COUNTIFS(AQ4337:BC4337,"C")+COUNTIFS(AQ4337:BC4337,"P")</f>
        <v>1</v>
      </c>
      <c r="BL4337">
        <f>COUNTIF(AC4337:AO4337,"**")</f>
        <v>0</v>
      </c>
      <c r="BM4337">
        <f>COUNTIF(AC4337:AO4337,"P")</f>
        <v>0</v>
      </c>
      <c r="BN4337">
        <f>COUNTIF(AC4337:AO4337,"C")</f>
        <v>0</v>
      </c>
    </row>
    <row r="4338" spans="1:66" x14ac:dyDescent="0.25">
      <c r="A4338">
        <v>10625</v>
      </c>
      <c r="B4338">
        <v>18</v>
      </c>
      <c r="C4338">
        <v>3</v>
      </c>
      <c r="D4338">
        <v>5</v>
      </c>
      <c r="E4338" t="s">
        <v>58</v>
      </c>
      <c r="F4338" t="s">
        <v>3086</v>
      </c>
      <c r="G4338">
        <v>39</v>
      </c>
      <c r="H4338" t="s">
        <v>64</v>
      </c>
      <c r="I4338" t="s">
        <v>65</v>
      </c>
      <c r="O4338" t="s">
        <v>67</v>
      </c>
      <c r="BE4338">
        <f>COUNTIF(J4338:BD4338,"**")</f>
        <v>1</v>
      </c>
      <c r="BF4338">
        <f>COUNTIF(J4338:BD4338,"*P*")</f>
        <v>0</v>
      </c>
      <c r="BG4338">
        <f>COUNTIF(J4338:BD4338,"*C*")</f>
        <v>1</v>
      </c>
      <c r="BH4338">
        <f>COUNTIF(AQ4338:BC4338, "C")</f>
        <v>0</v>
      </c>
      <c r="BI4338">
        <f>COUNTIF(AQ4338:BC4338, "P")</f>
        <v>0</v>
      </c>
      <c r="BJ4338" t="str">
        <f t="shared" si="67"/>
        <v/>
      </c>
      <c r="BK4338">
        <f>COUNTIFS(AQ4338:BC4338,"C")+COUNTIFS(AQ4338:BC4338,"P")</f>
        <v>0</v>
      </c>
      <c r="BL4338">
        <f>COUNTIF(AC4338:AO4338,"**")</f>
        <v>0</v>
      </c>
      <c r="BM4338">
        <f>COUNTIF(AC4338:AO4338,"P")</f>
        <v>0</v>
      </c>
      <c r="BN4338">
        <f>COUNTIF(AC4338:AO4338,"C")</f>
        <v>0</v>
      </c>
    </row>
    <row r="4339" spans="1:66" x14ac:dyDescent="0.25">
      <c r="A4339">
        <v>10660</v>
      </c>
      <c r="B4339">
        <v>18</v>
      </c>
      <c r="C4339">
        <v>2</v>
      </c>
      <c r="D4339">
        <v>5</v>
      </c>
      <c r="E4339" t="s">
        <v>58</v>
      </c>
      <c r="F4339" t="s">
        <v>3087</v>
      </c>
      <c r="G4339">
        <v>39</v>
      </c>
      <c r="H4339" t="s">
        <v>60</v>
      </c>
      <c r="I4339" t="s">
        <v>65</v>
      </c>
      <c r="J4339" t="s">
        <v>62</v>
      </c>
      <c r="N4339" t="s">
        <v>62</v>
      </c>
      <c r="W4339" t="s">
        <v>62</v>
      </c>
      <c r="AS4339" t="s">
        <v>62</v>
      </c>
      <c r="BE4339">
        <f>COUNTIF(J4339:BD4339,"**")</f>
        <v>4</v>
      </c>
      <c r="BF4339">
        <f>COUNTIF(J4339:BD4339,"*P*")</f>
        <v>4</v>
      </c>
      <c r="BG4339">
        <f>COUNTIF(J4339:BD4339,"*C*")</f>
        <v>0</v>
      </c>
      <c r="BH4339">
        <f>COUNTIF(AQ4339:BC4339, "C")</f>
        <v>0</v>
      </c>
      <c r="BI4339">
        <f>COUNTIF(AQ4339:BC4339, "P")</f>
        <v>1</v>
      </c>
      <c r="BJ4339" t="str">
        <f t="shared" si="67"/>
        <v>X</v>
      </c>
      <c r="BK4339">
        <f>COUNTIFS(AQ4339:BC4339,"C")+COUNTIFS(AQ4339:BC4339,"P")</f>
        <v>1</v>
      </c>
      <c r="BL4339">
        <f>COUNTIF(AC4339:AO4339,"**")</f>
        <v>0</v>
      </c>
      <c r="BM4339">
        <f>COUNTIF(AC4339:AO4339,"P")</f>
        <v>0</v>
      </c>
      <c r="BN4339">
        <f>COUNTIF(AC4339:AO4339,"C")</f>
        <v>0</v>
      </c>
    </row>
    <row r="4340" spans="1:66" x14ac:dyDescent="0.25">
      <c r="A4340">
        <v>10874</v>
      </c>
      <c r="B4340">
        <v>18</v>
      </c>
      <c r="C4340">
        <v>9</v>
      </c>
      <c r="D4340">
        <v>5</v>
      </c>
      <c r="E4340" t="s">
        <v>58</v>
      </c>
      <c r="F4340" t="s">
        <v>3088</v>
      </c>
      <c r="G4340">
        <v>39</v>
      </c>
      <c r="H4340" t="s">
        <v>64</v>
      </c>
      <c r="I4340" t="s">
        <v>65</v>
      </c>
      <c r="N4340" t="s">
        <v>67</v>
      </c>
      <c r="O4340" t="s">
        <v>67</v>
      </c>
      <c r="BA4340" t="s">
        <v>67</v>
      </c>
      <c r="BE4340">
        <f>COUNTIF(J4340:BD4340,"**")</f>
        <v>3</v>
      </c>
      <c r="BF4340">
        <f>COUNTIF(J4340:BD4340,"*P*")</f>
        <v>0</v>
      </c>
      <c r="BG4340">
        <f>COUNTIF(J4340:BD4340,"*C*")</f>
        <v>3</v>
      </c>
      <c r="BH4340">
        <f>COUNTIF(AQ4340:BC4340, "C")</f>
        <v>1</v>
      </c>
      <c r="BI4340">
        <f>COUNTIF(AQ4340:BC4340, "P")</f>
        <v>0</v>
      </c>
      <c r="BJ4340" t="str">
        <f t="shared" si="67"/>
        <v/>
      </c>
      <c r="BK4340">
        <f>COUNTIFS(AQ4340:BC4340,"C")+COUNTIFS(AQ4340:BC4340,"P")</f>
        <v>1</v>
      </c>
      <c r="BL4340">
        <f>COUNTIF(AC4340:AO4340,"**")</f>
        <v>0</v>
      </c>
      <c r="BM4340">
        <f>COUNTIF(AC4340:AO4340,"P")</f>
        <v>0</v>
      </c>
      <c r="BN4340">
        <f>COUNTIF(AC4340:AO4340,"C")</f>
        <v>0</v>
      </c>
    </row>
    <row r="4341" spans="1:66" x14ac:dyDescent="0.25">
      <c r="A4341">
        <v>10940</v>
      </c>
      <c r="B4341">
        <v>18</v>
      </c>
      <c r="C4341">
        <v>11</v>
      </c>
      <c r="D4341">
        <v>5</v>
      </c>
      <c r="E4341" t="s">
        <v>58</v>
      </c>
      <c r="F4341" t="s">
        <v>225</v>
      </c>
      <c r="G4341">
        <v>39</v>
      </c>
      <c r="H4341" t="s">
        <v>60</v>
      </c>
      <c r="I4341" t="s">
        <v>61</v>
      </c>
      <c r="N4341" t="s">
        <v>62</v>
      </c>
      <c r="O4341" t="s">
        <v>62</v>
      </c>
      <c r="BE4341">
        <f>COUNTIF(J4341:BD4341,"**")</f>
        <v>2</v>
      </c>
      <c r="BF4341">
        <f>COUNTIF(J4341:BD4341,"*P*")</f>
        <v>2</v>
      </c>
      <c r="BG4341">
        <f>COUNTIF(J4341:BD4341,"*C*")</f>
        <v>0</v>
      </c>
      <c r="BH4341">
        <f>COUNTIF(AQ4341:BC4341, "C")</f>
        <v>0</v>
      </c>
      <c r="BI4341">
        <f>COUNTIF(AQ4341:BC4341, "P")</f>
        <v>0</v>
      </c>
      <c r="BJ4341" t="str">
        <f t="shared" si="67"/>
        <v/>
      </c>
      <c r="BK4341">
        <f>COUNTIFS(AQ4341:BC4341,"C")+COUNTIFS(AQ4341:BC4341,"P")</f>
        <v>0</v>
      </c>
      <c r="BL4341">
        <f>COUNTIF(AC4341:AO4341,"**")</f>
        <v>0</v>
      </c>
      <c r="BM4341">
        <f>COUNTIF(AC4341:AO4341,"P")</f>
        <v>0</v>
      </c>
      <c r="BN4341">
        <f>COUNTIF(AC4341:AO4341,"C")</f>
        <v>0</v>
      </c>
    </row>
    <row r="4342" spans="1:66" x14ac:dyDescent="0.25">
      <c r="A4342">
        <v>10941</v>
      </c>
      <c r="B4342">
        <v>18</v>
      </c>
      <c r="C4342">
        <v>12</v>
      </c>
      <c r="D4342">
        <v>5</v>
      </c>
      <c r="E4342" t="s">
        <v>58</v>
      </c>
      <c r="F4342" t="s">
        <v>3089</v>
      </c>
      <c r="G4342">
        <v>39</v>
      </c>
      <c r="H4342" t="s">
        <v>64</v>
      </c>
      <c r="I4342" t="s">
        <v>65</v>
      </c>
      <c r="N4342" t="s">
        <v>67</v>
      </c>
      <c r="O4342" t="s">
        <v>67</v>
      </c>
      <c r="AT4342" t="s">
        <v>67</v>
      </c>
      <c r="BE4342">
        <f>COUNTIF(J4342:BD4342,"**")</f>
        <v>3</v>
      </c>
      <c r="BF4342">
        <f>COUNTIF(J4342:BD4342,"*P*")</f>
        <v>0</v>
      </c>
      <c r="BG4342">
        <f>COUNTIF(J4342:BD4342,"*C*")</f>
        <v>3</v>
      </c>
      <c r="BH4342">
        <f>COUNTIF(AQ4342:BC4342, "C")</f>
        <v>1</v>
      </c>
      <c r="BI4342">
        <f>COUNTIF(AQ4342:BC4342, "P")</f>
        <v>0</v>
      </c>
      <c r="BJ4342" t="str">
        <f t="shared" si="67"/>
        <v/>
      </c>
      <c r="BK4342">
        <f>COUNTIFS(AQ4342:BC4342,"C")+COUNTIFS(AQ4342:BC4342,"P")</f>
        <v>1</v>
      </c>
      <c r="BL4342">
        <f>COUNTIF(AC4342:AO4342,"**")</f>
        <v>0</v>
      </c>
      <c r="BM4342">
        <f>COUNTIF(AC4342:AO4342,"P")</f>
        <v>0</v>
      </c>
      <c r="BN4342">
        <f>COUNTIF(AC4342:AO4342,"C")</f>
        <v>0</v>
      </c>
    </row>
    <row r="4343" spans="1:66" x14ac:dyDescent="0.25">
      <c r="A4343">
        <v>11034</v>
      </c>
      <c r="B4343">
        <v>18</v>
      </c>
      <c r="C4343">
        <v>11</v>
      </c>
      <c r="D4343">
        <v>5</v>
      </c>
      <c r="E4343" t="s">
        <v>58</v>
      </c>
      <c r="F4343" t="s">
        <v>3090</v>
      </c>
      <c r="G4343">
        <v>39</v>
      </c>
      <c r="H4343" t="s">
        <v>64</v>
      </c>
      <c r="I4343" t="s">
        <v>65</v>
      </c>
      <c r="K4343" t="s">
        <v>62</v>
      </c>
      <c r="AC4343" t="s">
        <v>62</v>
      </c>
      <c r="BE4343">
        <f>COUNTIF(J4343:BD4343,"**")</f>
        <v>2</v>
      </c>
      <c r="BF4343">
        <f>COUNTIF(J4343:BD4343,"*P*")</f>
        <v>2</v>
      </c>
      <c r="BG4343">
        <f>COUNTIF(J4343:BD4343,"*C*")</f>
        <v>0</v>
      </c>
      <c r="BH4343">
        <f>COUNTIF(AQ4343:BC4343, "C")</f>
        <v>0</v>
      </c>
      <c r="BI4343">
        <f>COUNTIF(AQ4343:BC4343, "P")</f>
        <v>0</v>
      </c>
      <c r="BJ4343" t="str">
        <f t="shared" si="67"/>
        <v/>
      </c>
      <c r="BK4343">
        <f>COUNTIFS(AQ4343:BC4343,"C")+COUNTIFS(AQ4343:BC4343,"P")</f>
        <v>0</v>
      </c>
      <c r="BL4343">
        <f>COUNTIF(AC4343:AO4343,"**")</f>
        <v>1</v>
      </c>
      <c r="BM4343">
        <f>COUNTIF(AC4343:AO4343,"P")</f>
        <v>1</v>
      </c>
      <c r="BN4343">
        <f>COUNTIF(AC4343:AO4343,"C")</f>
        <v>0</v>
      </c>
    </row>
    <row r="4344" spans="1:66" x14ac:dyDescent="0.25">
      <c r="A4344">
        <v>11061</v>
      </c>
      <c r="B4344">
        <v>18</v>
      </c>
      <c r="C4344">
        <v>11</v>
      </c>
      <c r="D4344">
        <v>5</v>
      </c>
      <c r="E4344" t="s">
        <v>58</v>
      </c>
      <c r="F4344" t="s">
        <v>3091</v>
      </c>
      <c r="G4344">
        <v>39</v>
      </c>
      <c r="H4344" t="s">
        <v>60</v>
      </c>
      <c r="I4344" t="s">
        <v>61</v>
      </c>
      <c r="K4344" t="s">
        <v>62</v>
      </c>
      <c r="N4344" t="s">
        <v>67</v>
      </c>
      <c r="Q4344" t="s">
        <v>67</v>
      </c>
      <c r="AT4344" t="s">
        <v>67</v>
      </c>
      <c r="BD4344" t="s">
        <v>3092</v>
      </c>
      <c r="BE4344">
        <f>COUNTIF(J4344:BD4344,"**")</f>
        <v>5</v>
      </c>
      <c r="BF4344">
        <f>COUNTIF(J4344:BD4344,"*P*")</f>
        <v>2</v>
      </c>
      <c r="BG4344">
        <f>COUNTIF(J4344:BD4344,"*C*")</f>
        <v>3</v>
      </c>
      <c r="BH4344">
        <f>COUNTIF(AQ4344:BC4344, "C")</f>
        <v>1</v>
      </c>
      <c r="BI4344">
        <f>COUNTIF(AQ4344:BC4344, "P")</f>
        <v>0</v>
      </c>
      <c r="BJ4344" t="str">
        <f t="shared" si="67"/>
        <v/>
      </c>
      <c r="BK4344">
        <f>COUNTIFS(AQ4344:BC4344,"C")+COUNTIFS(AQ4344:BC4344,"P")</f>
        <v>1</v>
      </c>
      <c r="BL4344">
        <f>COUNTIF(AC4344:AO4344,"**")</f>
        <v>0</v>
      </c>
      <c r="BM4344">
        <f>COUNTIF(AC4344:AO4344,"P")</f>
        <v>0</v>
      </c>
      <c r="BN4344">
        <f>COUNTIF(AC4344:AO4344,"C")</f>
        <v>0</v>
      </c>
    </row>
    <row r="4345" spans="1:66" x14ac:dyDescent="0.25">
      <c r="A4345">
        <v>11203</v>
      </c>
      <c r="B4345">
        <v>19</v>
      </c>
      <c r="C4345">
        <v>2</v>
      </c>
      <c r="D4345">
        <v>47</v>
      </c>
      <c r="E4345" t="s">
        <v>58</v>
      </c>
      <c r="F4345" t="s">
        <v>829</v>
      </c>
      <c r="G4345">
        <v>39</v>
      </c>
      <c r="H4345" t="s">
        <v>60</v>
      </c>
      <c r="I4345" t="s">
        <v>65</v>
      </c>
      <c r="O4345" t="s">
        <v>62</v>
      </c>
      <c r="AU4345" t="s">
        <v>67</v>
      </c>
      <c r="BD4345" t="s">
        <v>318</v>
      </c>
      <c r="BE4345">
        <f>COUNTIF(J4345:BD4345,"**")</f>
        <v>3</v>
      </c>
      <c r="BF4345">
        <f>COUNTIF(J4345:BD4345,"*P*")</f>
        <v>1</v>
      </c>
      <c r="BG4345">
        <f>COUNTIF(J4345:BD4345,"*C*")</f>
        <v>1</v>
      </c>
      <c r="BH4345">
        <f>COUNTIF(AQ4345:BC4345, "C")</f>
        <v>1</v>
      </c>
      <c r="BI4345">
        <f>COUNTIF(AQ4345:BC4345, "P")</f>
        <v>0</v>
      </c>
      <c r="BJ4345" t="str">
        <f t="shared" si="67"/>
        <v/>
      </c>
      <c r="BK4345">
        <f>COUNTIFS(AQ4345:BC4345,"C")+COUNTIFS(AQ4345:BC4345,"P")</f>
        <v>1</v>
      </c>
      <c r="BL4345">
        <f>COUNTIF(AC4345:AO4345,"**")</f>
        <v>0</v>
      </c>
      <c r="BM4345">
        <f>COUNTIF(AC4345:AO4345,"P")</f>
        <v>0</v>
      </c>
      <c r="BN4345">
        <f>COUNTIF(AC4345:AO4345,"C")</f>
        <v>0</v>
      </c>
    </row>
    <row r="4346" spans="1:66" x14ac:dyDescent="0.25">
      <c r="A4346">
        <v>11308</v>
      </c>
      <c r="B4346">
        <v>19</v>
      </c>
      <c r="C4346">
        <v>6</v>
      </c>
      <c r="D4346">
        <v>43</v>
      </c>
      <c r="E4346" t="s">
        <v>58</v>
      </c>
      <c r="F4346" t="s">
        <v>613</v>
      </c>
      <c r="G4346">
        <v>39</v>
      </c>
      <c r="H4346" t="s">
        <v>60</v>
      </c>
      <c r="I4346" t="s">
        <v>65</v>
      </c>
      <c r="AU4346" t="s">
        <v>67</v>
      </c>
      <c r="BD4346" t="s">
        <v>269</v>
      </c>
      <c r="BE4346">
        <f>COUNTIF(J4346:BD4346,"**")</f>
        <v>2</v>
      </c>
      <c r="BF4346">
        <f>COUNTIF(J4346:BD4346,"*P*")</f>
        <v>0</v>
      </c>
      <c r="BG4346">
        <f>COUNTIF(J4346:BD4346,"*C*")</f>
        <v>2</v>
      </c>
      <c r="BH4346">
        <f>COUNTIF(AQ4346:BC4346, "C")</f>
        <v>1</v>
      </c>
      <c r="BI4346">
        <f>COUNTIF(AQ4346:BC4346, "P")</f>
        <v>0</v>
      </c>
      <c r="BJ4346" t="str">
        <f t="shared" si="67"/>
        <v/>
      </c>
      <c r="BK4346">
        <f>COUNTIFS(AQ4346:BC4346,"C")+COUNTIFS(AQ4346:BC4346,"P")</f>
        <v>1</v>
      </c>
      <c r="BL4346">
        <f>COUNTIF(AC4346:AO4346,"**")</f>
        <v>0</v>
      </c>
      <c r="BM4346">
        <f>COUNTIF(AC4346:AO4346,"P")</f>
        <v>0</v>
      </c>
      <c r="BN4346">
        <f>COUNTIF(AC4346:AO4346,"C")</f>
        <v>0</v>
      </c>
    </row>
    <row r="4347" spans="1:66" x14ac:dyDescent="0.25">
      <c r="A4347">
        <v>11587</v>
      </c>
      <c r="B4347">
        <v>20</v>
      </c>
      <c r="C4347">
        <v>5</v>
      </c>
      <c r="D4347">
        <v>11</v>
      </c>
      <c r="E4347" t="s">
        <v>58</v>
      </c>
      <c r="F4347" t="s">
        <v>3093</v>
      </c>
      <c r="G4347">
        <v>39</v>
      </c>
      <c r="H4347" t="s">
        <v>60</v>
      </c>
      <c r="I4347" t="s">
        <v>65</v>
      </c>
      <c r="AQ4347" t="s">
        <v>67</v>
      </c>
      <c r="AS4347" t="s">
        <v>62</v>
      </c>
      <c r="AT4347" t="s">
        <v>67</v>
      </c>
      <c r="AZ4347" t="s">
        <v>67</v>
      </c>
      <c r="BE4347">
        <f>COUNTIF(J4347:BD4347,"**")</f>
        <v>4</v>
      </c>
      <c r="BF4347">
        <f>COUNTIF(J4347:BD4347,"*P*")</f>
        <v>1</v>
      </c>
      <c r="BG4347">
        <f>COUNTIF(J4347:BD4347,"*C*")</f>
        <v>3</v>
      </c>
      <c r="BH4347">
        <f>COUNTIF(AQ4347:BC4347, "C")</f>
        <v>3</v>
      </c>
      <c r="BI4347">
        <f>COUNTIF(AQ4347:BC4347, "P")</f>
        <v>1</v>
      </c>
      <c r="BJ4347" t="str">
        <f t="shared" si="67"/>
        <v/>
      </c>
      <c r="BK4347">
        <f>COUNTIFS(AQ4347:BC4347,"C")+COUNTIFS(AQ4347:BC4347,"P")</f>
        <v>4</v>
      </c>
      <c r="BL4347">
        <f>COUNTIF(AC4347:AO4347,"**")</f>
        <v>0</v>
      </c>
      <c r="BM4347">
        <f>COUNTIF(AC4347:AO4347,"P")</f>
        <v>0</v>
      </c>
      <c r="BN4347">
        <f>COUNTIF(AC4347:AO4347,"C")</f>
        <v>0</v>
      </c>
    </row>
    <row r="4348" spans="1:66" x14ac:dyDescent="0.25">
      <c r="A4348">
        <v>11590</v>
      </c>
      <c r="B4348">
        <v>20</v>
      </c>
      <c r="C4348">
        <v>5</v>
      </c>
      <c r="D4348">
        <v>11</v>
      </c>
      <c r="E4348" t="s">
        <v>58</v>
      </c>
      <c r="F4348" t="s">
        <v>3094</v>
      </c>
      <c r="G4348">
        <v>39</v>
      </c>
      <c r="H4348" t="s">
        <v>60</v>
      </c>
      <c r="I4348" t="s">
        <v>65</v>
      </c>
      <c r="O4348" t="s">
        <v>67</v>
      </c>
      <c r="AW4348" t="s">
        <v>67</v>
      </c>
      <c r="AZ4348" t="s">
        <v>67</v>
      </c>
      <c r="BE4348">
        <f>COUNTIF(J4348:BD4348,"**")</f>
        <v>3</v>
      </c>
      <c r="BF4348">
        <f>COUNTIF(J4348:BD4348,"*P*")</f>
        <v>0</v>
      </c>
      <c r="BG4348">
        <f>COUNTIF(J4348:BD4348,"*C*")</f>
        <v>3</v>
      </c>
      <c r="BH4348">
        <f>COUNTIF(AQ4348:BC4348, "C")</f>
        <v>2</v>
      </c>
      <c r="BI4348">
        <f>COUNTIF(AQ4348:BC4348, "P")</f>
        <v>0</v>
      </c>
      <c r="BJ4348" t="str">
        <f t="shared" si="67"/>
        <v/>
      </c>
      <c r="BK4348">
        <f>COUNTIFS(AQ4348:BC4348,"C")+COUNTIFS(AQ4348:BC4348,"P")</f>
        <v>2</v>
      </c>
      <c r="BL4348">
        <f>COUNTIF(AC4348:AO4348,"**")</f>
        <v>0</v>
      </c>
      <c r="BM4348">
        <f>COUNTIF(AC4348:AO4348,"P")</f>
        <v>0</v>
      </c>
      <c r="BN4348">
        <f>COUNTIF(AC4348:AO4348,"C")</f>
        <v>0</v>
      </c>
    </row>
    <row r="4349" spans="1:66" x14ac:dyDescent="0.25">
      <c r="A4349">
        <v>11689</v>
      </c>
      <c r="B4349">
        <v>21</v>
      </c>
      <c r="C4349">
        <v>1</v>
      </c>
      <c r="D4349">
        <v>36</v>
      </c>
      <c r="E4349" t="s">
        <v>58</v>
      </c>
      <c r="F4349" t="s">
        <v>3095</v>
      </c>
      <c r="G4349">
        <v>39</v>
      </c>
      <c r="H4349" t="s">
        <v>64</v>
      </c>
      <c r="I4349" t="s">
        <v>65</v>
      </c>
      <c r="AC4349" t="s">
        <v>67</v>
      </c>
      <c r="AR4349" t="s">
        <v>67</v>
      </c>
      <c r="BA4349" t="s">
        <v>67</v>
      </c>
      <c r="BB4349" t="s">
        <v>67</v>
      </c>
      <c r="BE4349">
        <f>COUNTIF(J4349:BD4349,"**")</f>
        <v>4</v>
      </c>
      <c r="BF4349">
        <f>COUNTIF(J4349:BD4349,"*P*")</f>
        <v>0</v>
      </c>
      <c r="BG4349">
        <f>COUNTIF(J4349:BD4349,"*C*")</f>
        <v>4</v>
      </c>
      <c r="BH4349">
        <f>COUNTIF(AQ4349:BC4349, "C")</f>
        <v>3</v>
      </c>
      <c r="BI4349">
        <f>COUNTIF(AQ4349:BC4349, "P")</f>
        <v>0</v>
      </c>
      <c r="BJ4349" t="str">
        <f t="shared" si="67"/>
        <v/>
      </c>
      <c r="BK4349">
        <f>COUNTIFS(AQ4349:BC4349,"C")+COUNTIFS(AQ4349:BC4349,"P")</f>
        <v>3</v>
      </c>
      <c r="BL4349">
        <f>COUNTIF(AC4349:AO4349,"**")</f>
        <v>1</v>
      </c>
      <c r="BM4349">
        <f>COUNTIF(AC4349:AO4349,"P")</f>
        <v>0</v>
      </c>
      <c r="BN4349">
        <f>COUNTIF(AC4349:AO4349,"C")</f>
        <v>1</v>
      </c>
    </row>
    <row r="4350" spans="1:66" x14ac:dyDescent="0.25">
      <c r="A4350">
        <v>11741</v>
      </c>
      <c r="B4350">
        <v>21</v>
      </c>
      <c r="C4350">
        <v>2</v>
      </c>
      <c r="D4350">
        <v>36</v>
      </c>
      <c r="E4350" t="s">
        <v>58</v>
      </c>
      <c r="F4350" t="s">
        <v>3096</v>
      </c>
      <c r="G4350">
        <v>39</v>
      </c>
      <c r="H4350" t="s">
        <v>60</v>
      </c>
      <c r="I4350" t="s">
        <v>65</v>
      </c>
      <c r="N4350" t="s">
        <v>62</v>
      </c>
      <c r="W4350" t="s">
        <v>67</v>
      </c>
      <c r="BE4350">
        <f>COUNTIF(J4350:BD4350,"**")</f>
        <v>2</v>
      </c>
      <c r="BF4350">
        <f>COUNTIF(J4350:BD4350,"*P*")</f>
        <v>1</v>
      </c>
      <c r="BG4350">
        <f>COUNTIF(J4350:BD4350,"*C*")</f>
        <v>1</v>
      </c>
      <c r="BH4350">
        <f>COUNTIF(AQ4350:BC4350, "C")</f>
        <v>0</v>
      </c>
      <c r="BI4350">
        <f>COUNTIF(AQ4350:BC4350, "P")</f>
        <v>0</v>
      </c>
      <c r="BJ4350" t="str">
        <f t="shared" si="67"/>
        <v/>
      </c>
      <c r="BK4350">
        <f>COUNTIFS(AQ4350:BC4350,"C")+COUNTIFS(AQ4350:BC4350,"P")</f>
        <v>0</v>
      </c>
      <c r="BL4350">
        <f>COUNTIF(AC4350:AO4350,"**")</f>
        <v>0</v>
      </c>
      <c r="BM4350">
        <f>COUNTIF(AC4350:AO4350,"P")</f>
        <v>0</v>
      </c>
      <c r="BN4350">
        <f>COUNTIF(AC4350:AO4350,"C")</f>
        <v>0</v>
      </c>
    </row>
    <row r="4351" spans="1:66" x14ac:dyDescent="0.25">
      <c r="A4351">
        <v>11858</v>
      </c>
      <c r="B4351">
        <v>21</v>
      </c>
      <c r="C4351">
        <v>5</v>
      </c>
      <c r="D4351">
        <v>36</v>
      </c>
      <c r="E4351" t="s">
        <v>58</v>
      </c>
      <c r="F4351" t="s">
        <v>3097</v>
      </c>
      <c r="G4351">
        <v>39</v>
      </c>
      <c r="H4351" t="s">
        <v>60</v>
      </c>
      <c r="I4351" t="s">
        <v>65</v>
      </c>
      <c r="K4351" t="s">
        <v>62</v>
      </c>
      <c r="BE4351">
        <f>COUNTIF(J4351:BD4351,"**")</f>
        <v>1</v>
      </c>
      <c r="BF4351">
        <f>COUNTIF(J4351:BD4351,"*P*")</f>
        <v>1</v>
      </c>
      <c r="BG4351">
        <f>COUNTIF(J4351:BD4351,"*C*")</f>
        <v>0</v>
      </c>
      <c r="BH4351">
        <f>COUNTIF(AQ4351:BC4351, "C")</f>
        <v>0</v>
      </c>
      <c r="BI4351">
        <f>COUNTIF(AQ4351:BC4351, "P")</f>
        <v>0</v>
      </c>
      <c r="BJ4351" t="str">
        <f t="shared" si="67"/>
        <v/>
      </c>
      <c r="BK4351">
        <f>COUNTIFS(AQ4351:BC4351,"C")+COUNTIFS(AQ4351:BC4351,"P")</f>
        <v>0</v>
      </c>
      <c r="BL4351">
        <f>COUNTIF(AC4351:AO4351,"**")</f>
        <v>0</v>
      </c>
      <c r="BM4351">
        <f>COUNTIF(AC4351:AO4351,"P")</f>
        <v>0</v>
      </c>
      <c r="BN4351">
        <f>COUNTIF(AC4351:AO4351,"C")</f>
        <v>0</v>
      </c>
    </row>
    <row r="4352" spans="1:66" x14ac:dyDescent="0.25">
      <c r="A4352">
        <v>11860</v>
      </c>
      <c r="B4352">
        <v>21</v>
      </c>
      <c r="C4352">
        <v>5</v>
      </c>
      <c r="D4352">
        <v>36</v>
      </c>
      <c r="E4352" t="s">
        <v>58</v>
      </c>
      <c r="F4352" t="s">
        <v>3098</v>
      </c>
      <c r="G4352">
        <v>39</v>
      </c>
      <c r="H4352" t="s">
        <v>60</v>
      </c>
      <c r="I4352" t="s">
        <v>65</v>
      </c>
      <c r="K4352" t="s">
        <v>62</v>
      </c>
      <c r="BE4352">
        <f>COUNTIF(J4352:BD4352,"**")</f>
        <v>1</v>
      </c>
      <c r="BF4352">
        <f>COUNTIF(J4352:BD4352,"*P*")</f>
        <v>1</v>
      </c>
      <c r="BG4352">
        <f>COUNTIF(J4352:BD4352,"*C*")</f>
        <v>0</v>
      </c>
      <c r="BH4352">
        <f>COUNTIF(AQ4352:BC4352, "C")</f>
        <v>0</v>
      </c>
      <c r="BI4352">
        <f>COUNTIF(AQ4352:BC4352, "P")</f>
        <v>0</v>
      </c>
      <c r="BJ4352" t="str">
        <f t="shared" si="67"/>
        <v/>
      </c>
      <c r="BK4352">
        <f>COUNTIFS(AQ4352:BC4352,"C")+COUNTIFS(AQ4352:BC4352,"P")</f>
        <v>0</v>
      </c>
      <c r="BL4352">
        <f>COUNTIF(AC4352:AO4352,"**")</f>
        <v>0</v>
      </c>
      <c r="BM4352">
        <f>COUNTIF(AC4352:AO4352,"P")</f>
        <v>0</v>
      </c>
      <c r="BN4352">
        <f>COUNTIF(AC4352:AO4352,"C")</f>
        <v>0</v>
      </c>
    </row>
    <row r="4353" spans="1:66" x14ac:dyDescent="0.25">
      <c r="A4353">
        <v>11874</v>
      </c>
      <c r="B4353">
        <v>21</v>
      </c>
      <c r="C4353">
        <v>6</v>
      </c>
      <c r="D4353">
        <v>36</v>
      </c>
      <c r="E4353" t="s">
        <v>58</v>
      </c>
      <c r="F4353" t="s">
        <v>1198</v>
      </c>
      <c r="G4353">
        <v>39</v>
      </c>
      <c r="H4353" t="s">
        <v>60</v>
      </c>
      <c r="I4353" t="s">
        <v>65</v>
      </c>
      <c r="N4353" t="s">
        <v>62</v>
      </c>
      <c r="AD4353" t="s">
        <v>62</v>
      </c>
      <c r="AQ4353" t="s">
        <v>67</v>
      </c>
      <c r="AZ4353" t="s">
        <v>67</v>
      </c>
      <c r="BD4353" t="s">
        <v>203</v>
      </c>
      <c r="BE4353">
        <f>COUNTIF(J4353:BD4353,"**")</f>
        <v>5</v>
      </c>
      <c r="BF4353">
        <f>COUNTIF(J4353:BD4353,"*P*")</f>
        <v>2</v>
      </c>
      <c r="BG4353">
        <f>COUNTIF(J4353:BD4353,"*C*")</f>
        <v>2</v>
      </c>
      <c r="BH4353">
        <f>COUNTIF(AQ4353:BC4353, "C")</f>
        <v>2</v>
      </c>
      <c r="BI4353">
        <f>COUNTIF(AQ4353:BC4353, "P")</f>
        <v>0</v>
      </c>
      <c r="BJ4353" t="str">
        <f t="shared" si="67"/>
        <v/>
      </c>
      <c r="BK4353">
        <f>COUNTIFS(AQ4353:BC4353,"C")+COUNTIFS(AQ4353:BC4353,"P")</f>
        <v>2</v>
      </c>
      <c r="BL4353">
        <f>COUNTIF(AC4353:AO4353,"**")</f>
        <v>1</v>
      </c>
      <c r="BM4353">
        <f>COUNTIF(AC4353:AO4353,"P")</f>
        <v>1</v>
      </c>
      <c r="BN4353">
        <f>COUNTIF(AC4353:AO4353,"C")</f>
        <v>0</v>
      </c>
    </row>
    <row r="4354" spans="1:66" x14ac:dyDescent="0.25">
      <c r="A4354">
        <v>11927</v>
      </c>
      <c r="B4354">
        <v>21</v>
      </c>
      <c r="C4354">
        <v>7</v>
      </c>
      <c r="D4354">
        <v>36</v>
      </c>
      <c r="E4354" t="s">
        <v>58</v>
      </c>
      <c r="F4354" t="s">
        <v>3099</v>
      </c>
      <c r="G4354">
        <v>39</v>
      </c>
      <c r="H4354" t="s">
        <v>64</v>
      </c>
      <c r="I4354" t="s">
        <v>65</v>
      </c>
      <c r="AQ4354" t="s">
        <v>67</v>
      </c>
      <c r="AS4354" t="s">
        <v>62</v>
      </c>
      <c r="AT4354" t="s">
        <v>67</v>
      </c>
      <c r="AU4354" t="s">
        <v>67</v>
      </c>
      <c r="AZ4354" t="s">
        <v>67</v>
      </c>
      <c r="BD4354" t="s">
        <v>295</v>
      </c>
      <c r="BE4354">
        <f>COUNTIF(J4354:BD4354,"**")</f>
        <v>6</v>
      </c>
      <c r="BF4354">
        <f>COUNTIF(J4354:BD4354,"*P*")</f>
        <v>1</v>
      </c>
      <c r="BG4354">
        <f>COUNTIF(J4354:BD4354,"*C*")</f>
        <v>5</v>
      </c>
      <c r="BH4354">
        <f>COUNTIF(AQ4354:BC4354, "C")</f>
        <v>4</v>
      </c>
      <c r="BI4354">
        <f>COUNTIF(AQ4354:BC4354, "P")</f>
        <v>1</v>
      </c>
      <c r="BJ4354" t="str">
        <f t="shared" ref="BJ4354:BJ4417" si="68">IF(AND(BH4354=0,BI4354&gt;0),"X","")</f>
        <v/>
      </c>
      <c r="BK4354">
        <f>COUNTIFS(AQ4354:BC4354,"C")+COUNTIFS(AQ4354:BC4354,"P")</f>
        <v>5</v>
      </c>
      <c r="BL4354">
        <f>COUNTIF(AC4354:AO4354,"**")</f>
        <v>0</v>
      </c>
      <c r="BM4354">
        <f>COUNTIF(AC4354:AO4354,"P")</f>
        <v>0</v>
      </c>
      <c r="BN4354">
        <f>COUNTIF(AC4354:AO4354,"C")</f>
        <v>0</v>
      </c>
    </row>
    <row r="4355" spans="1:66" x14ac:dyDescent="0.25">
      <c r="A4355">
        <v>12149</v>
      </c>
      <c r="B4355">
        <v>21</v>
      </c>
      <c r="C4355">
        <v>12</v>
      </c>
      <c r="D4355">
        <v>36</v>
      </c>
      <c r="E4355" t="s">
        <v>58</v>
      </c>
      <c r="F4355" t="s">
        <v>3100</v>
      </c>
      <c r="G4355">
        <v>39</v>
      </c>
      <c r="H4355" t="s">
        <v>60</v>
      </c>
      <c r="I4355" t="s">
        <v>65</v>
      </c>
      <c r="O4355" t="s">
        <v>62</v>
      </c>
      <c r="BE4355">
        <f>COUNTIF(J4355:BD4355,"**")</f>
        <v>1</v>
      </c>
      <c r="BF4355">
        <f>COUNTIF(J4355:BD4355,"*P*")</f>
        <v>1</v>
      </c>
      <c r="BG4355">
        <f>COUNTIF(J4355:BD4355,"*C*")</f>
        <v>0</v>
      </c>
      <c r="BH4355">
        <f>COUNTIF(AQ4355:BC4355, "C")</f>
        <v>0</v>
      </c>
      <c r="BI4355">
        <f>COUNTIF(AQ4355:BC4355, "P")</f>
        <v>0</v>
      </c>
      <c r="BJ4355" t="str">
        <f t="shared" si="68"/>
        <v/>
      </c>
      <c r="BK4355">
        <f>COUNTIFS(AQ4355:BC4355,"C")+COUNTIFS(AQ4355:BC4355,"P")</f>
        <v>0</v>
      </c>
      <c r="BL4355">
        <f>COUNTIF(AC4355:AO4355,"**")</f>
        <v>0</v>
      </c>
      <c r="BM4355">
        <f>COUNTIF(AC4355:AO4355,"P")</f>
        <v>0</v>
      </c>
      <c r="BN4355">
        <f>COUNTIF(AC4355:AO4355,"C")</f>
        <v>0</v>
      </c>
    </row>
    <row r="4356" spans="1:66" x14ac:dyDescent="0.25">
      <c r="A4356">
        <v>31</v>
      </c>
      <c r="B4356">
        <v>1</v>
      </c>
      <c r="C4356">
        <v>1</v>
      </c>
      <c r="D4356">
        <v>17</v>
      </c>
      <c r="E4356" t="s">
        <v>81</v>
      </c>
      <c r="F4356" t="s">
        <v>3101</v>
      </c>
      <c r="G4356">
        <v>39</v>
      </c>
      <c r="H4356" t="s">
        <v>60</v>
      </c>
      <c r="I4356" t="s">
        <v>65</v>
      </c>
      <c r="N4356" t="s">
        <v>62</v>
      </c>
      <c r="AY4356" t="s">
        <v>62</v>
      </c>
      <c r="BE4356">
        <f>COUNTIF(J4356:BD4356,"**")</f>
        <v>2</v>
      </c>
      <c r="BF4356">
        <f>COUNTIF(J4356:BD4356,"*P*")</f>
        <v>2</v>
      </c>
      <c r="BG4356">
        <f>COUNTIF(J4356:BD4356,"*C*")</f>
        <v>0</v>
      </c>
      <c r="BH4356">
        <f>COUNTIF(AQ4356:BC4356, "C")</f>
        <v>0</v>
      </c>
      <c r="BI4356">
        <f>COUNTIF(AQ4356:BC4356, "P")</f>
        <v>1</v>
      </c>
      <c r="BJ4356" t="str">
        <f t="shared" si="68"/>
        <v>X</v>
      </c>
      <c r="BK4356">
        <f>COUNTIFS(AQ4356:BC4356,"C")+COUNTIFS(AQ4356:BC4356,"P")</f>
        <v>1</v>
      </c>
      <c r="BL4356">
        <f>COUNTIF(AC4356:AO4356,"**")</f>
        <v>0</v>
      </c>
      <c r="BM4356">
        <f>COUNTIF(AC4356:AO4356,"P")</f>
        <v>0</v>
      </c>
      <c r="BN4356">
        <f>COUNTIF(AC4356:AO4356,"C")</f>
        <v>0</v>
      </c>
    </row>
    <row r="4357" spans="1:66" x14ac:dyDescent="0.25">
      <c r="A4357">
        <v>751</v>
      </c>
      <c r="B4357">
        <v>4</v>
      </c>
      <c r="C4357">
        <v>2</v>
      </c>
      <c r="D4357">
        <v>10</v>
      </c>
      <c r="E4357" t="s">
        <v>81</v>
      </c>
      <c r="F4357" t="s">
        <v>3102</v>
      </c>
      <c r="G4357">
        <v>39</v>
      </c>
      <c r="H4357" t="s">
        <v>64</v>
      </c>
      <c r="I4357" t="s">
        <v>65</v>
      </c>
      <c r="AF4357" t="s">
        <v>62</v>
      </c>
      <c r="AV4357" t="s">
        <v>62</v>
      </c>
      <c r="AZ4357" t="s">
        <v>62</v>
      </c>
      <c r="BE4357">
        <f>COUNTIF(J4357:BD4357,"**")</f>
        <v>3</v>
      </c>
      <c r="BF4357">
        <f>COUNTIF(J4357:BD4357,"*P*")</f>
        <v>3</v>
      </c>
      <c r="BG4357">
        <f>COUNTIF(J4357:BD4357,"*C*")</f>
        <v>0</v>
      </c>
      <c r="BH4357">
        <f>COUNTIF(AQ4357:BC4357, "C")</f>
        <v>0</v>
      </c>
      <c r="BI4357">
        <f>COUNTIF(AQ4357:BC4357, "P")</f>
        <v>2</v>
      </c>
      <c r="BJ4357" t="str">
        <f t="shared" si="68"/>
        <v>X</v>
      </c>
      <c r="BK4357">
        <f>COUNTIFS(AQ4357:BC4357,"C")+COUNTIFS(AQ4357:BC4357,"P")</f>
        <v>2</v>
      </c>
      <c r="BL4357">
        <f>COUNTIF(AC4357:AO4357,"**")</f>
        <v>1</v>
      </c>
      <c r="BM4357">
        <f>COUNTIF(AC4357:AO4357,"P")</f>
        <v>1</v>
      </c>
      <c r="BN4357">
        <f>COUNTIF(AC4357:AO4357,"C")</f>
        <v>0</v>
      </c>
    </row>
    <row r="4358" spans="1:66" x14ac:dyDescent="0.25">
      <c r="A4358">
        <v>1049</v>
      </c>
      <c r="B4358">
        <v>4</v>
      </c>
      <c r="C4358">
        <v>5</v>
      </c>
      <c r="D4358">
        <v>16</v>
      </c>
      <c r="E4358" t="s">
        <v>81</v>
      </c>
      <c r="F4358" t="s">
        <v>3103</v>
      </c>
      <c r="G4358">
        <v>39</v>
      </c>
      <c r="H4358" t="s">
        <v>64</v>
      </c>
      <c r="I4358" t="s">
        <v>61</v>
      </c>
      <c r="AV4358" t="s">
        <v>62</v>
      </c>
      <c r="BE4358">
        <f>COUNTIF(J4358:BD4358,"**")</f>
        <v>1</v>
      </c>
      <c r="BF4358">
        <f>COUNTIF(J4358:BD4358,"*P*")</f>
        <v>1</v>
      </c>
      <c r="BG4358">
        <f>COUNTIF(J4358:BD4358,"*C*")</f>
        <v>0</v>
      </c>
      <c r="BH4358">
        <f>COUNTIF(AQ4358:BC4358, "C")</f>
        <v>0</v>
      </c>
      <c r="BI4358">
        <f>COUNTIF(AQ4358:BC4358, "P")</f>
        <v>1</v>
      </c>
      <c r="BJ4358" t="str">
        <f t="shared" si="68"/>
        <v>X</v>
      </c>
      <c r="BK4358">
        <f>COUNTIFS(AQ4358:BC4358,"C")+COUNTIFS(AQ4358:BC4358,"P")</f>
        <v>1</v>
      </c>
      <c r="BL4358">
        <f>COUNTIF(AC4358:AO4358,"**")</f>
        <v>0</v>
      </c>
      <c r="BM4358">
        <f>COUNTIF(AC4358:AO4358,"P")</f>
        <v>0</v>
      </c>
      <c r="BN4358">
        <f>COUNTIF(AC4358:AO4358,"C")</f>
        <v>0</v>
      </c>
    </row>
    <row r="4359" spans="1:66" x14ac:dyDescent="0.25">
      <c r="A4359">
        <v>1066</v>
      </c>
      <c r="B4359">
        <v>4</v>
      </c>
      <c r="C4359">
        <v>6</v>
      </c>
      <c r="D4359">
        <v>16</v>
      </c>
      <c r="E4359" t="s">
        <v>81</v>
      </c>
      <c r="F4359" t="s">
        <v>3104</v>
      </c>
      <c r="G4359">
        <v>39</v>
      </c>
      <c r="H4359" t="s">
        <v>60</v>
      </c>
      <c r="I4359" t="s">
        <v>65</v>
      </c>
      <c r="AY4359" t="s">
        <v>62</v>
      </c>
      <c r="BE4359">
        <f>COUNTIF(J4359:BD4359,"**")</f>
        <v>1</v>
      </c>
      <c r="BF4359">
        <f>COUNTIF(J4359:BD4359,"*P*")</f>
        <v>1</v>
      </c>
      <c r="BG4359">
        <f>COUNTIF(J4359:BD4359,"*C*")</f>
        <v>0</v>
      </c>
      <c r="BH4359">
        <f>COUNTIF(AQ4359:BC4359, "C")</f>
        <v>0</v>
      </c>
      <c r="BI4359">
        <f>COUNTIF(AQ4359:BC4359, "P")</f>
        <v>1</v>
      </c>
      <c r="BJ4359" t="str">
        <f t="shared" si="68"/>
        <v>X</v>
      </c>
      <c r="BK4359">
        <f>COUNTIFS(AQ4359:BC4359,"C")+COUNTIFS(AQ4359:BC4359,"P")</f>
        <v>1</v>
      </c>
      <c r="BL4359">
        <f>COUNTIF(AC4359:AO4359,"**")</f>
        <v>0</v>
      </c>
      <c r="BM4359">
        <f>COUNTIF(AC4359:AO4359,"P")</f>
        <v>0</v>
      </c>
      <c r="BN4359">
        <f>COUNTIF(AC4359:AO4359,"C")</f>
        <v>0</v>
      </c>
    </row>
    <row r="4360" spans="1:66" x14ac:dyDescent="0.25">
      <c r="A4360">
        <v>1592</v>
      </c>
      <c r="B4360">
        <v>4</v>
      </c>
      <c r="C4360">
        <v>11</v>
      </c>
      <c r="D4360">
        <v>16</v>
      </c>
      <c r="E4360" t="s">
        <v>81</v>
      </c>
      <c r="F4360" t="s">
        <v>3105</v>
      </c>
      <c r="G4360">
        <v>39</v>
      </c>
      <c r="H4360" t="s">
        <v>64</v>
      </c>
      <c r="I4360" t="s">
        <v>61</v>
      </c>
      <c r="O4360" t="s">
        <v>62</v>
      </c>
      <c r="BE4360">
        <f>COUNTIF(J4360:BD4360,"**")</f>
        <v>1</v>
      </c>
      <c r="BF4360">
        <f>COUNTIF(J4360:BD4360,"*P*")</f>
        <v>1</v>
      </c>
      <c r="BG4360">
        <f>COUNTIF(J4360:BD4360,"*C*")</f>
        <v>0</v>
      </c>
      <c r="BH4360">
        <f>COUNTIF(AQ4360:BC4360, "C")</f>
        <v>0</v>
      </c>
      <c r="BI4360">
        <f>COUNTIF(AQ4360:BC4360, "P")</f>
        <v>0</v>
      </c>
      <c r="BJ4360" t="str">
        <f t="shared" si="68"/>
        <v/>
      </c>
      <c r="BK4360">
        <f>COUNTIFS(AQ4360:BC4360,"C")+COUNTIFS(AQ4360:BC4360,"P")</f>
        <v>0</v>
      </c>
      <c r="BL4360">
        <f>COUNTIF(AC4360:AO4360,"**")</f>
        <v>0</v>
      </c>
      <c r="BM4360">
        <f>COUNTIF(AC4360:AO4360,"P")</f>
        <v>0</v>
      </c>
      <c r="BN4360">
        <f>COUNTIF(AC4360:AO4360,"C")</f>
        <v>0</v>
      </c>
    </row>
    <row r="4361" spans="1:66" x14ac:dyDescent="0.25">
      <c r="A4361">
        <v>1599</v>
      </c>
      <c r="B4361">
        <v>4</v>
      </c>
      <c r="C4361">
        <v>11</v>
      </c>
      <c r="D4361">
        <v>16</v>
      </c>
      <c r="E4361" t="s">
        <v>81</v>
      </c>
      <c r="F4361" t="s">
        <v>3106</v>
      </c>
      <c r="G4361">
        <v>39</v>
      </c>
      <c r="H4361" t="s">
        <v>64</v>
      </c>
      <c r="I4361" t="s">
        <v>65</v>
      </c>
      <c r="O4361" t="s">
        <v>62</v>
      </c>
      <c r="AD4361" t="s">
        <v>62</v>
      </c>
      <c r="AW4361" t="s">
        <v>62</v>
      </c>
      <c r="AZ4361" t="s">
        <v>62</v>
      </c>
      <c r="BA4361" t="s">
        <v>62</v>
      </c>
      <c r="BD4361" t="s">
        <v>3107</v>
      </c>
      <c r="BE4361">
        <f>COUNTIF(J4361:BD4361,"**")</f>
        <v>6</v>
      </c>
      <c r="BF4361">
        <f>COUNTIF(J4361:BD4361,"*P*")</f>
        <v>6</v>
      </c>
      <c r="BG4361">
        <f>COUNTIF(J4361:BD4361,"*C*")</f>
        <v>0</v>
      </c>
      <c r="BH4361">
        <f>COUNTIF(AQ4361:BC4361, "C")</f>
        <v>0</v>
      </c>
      <c r="BI4361">
        <f>COUNTIF(AQ4361:BC4361, "P")</f>
        <v>3</v>
      </c>
      <c r="BJ4361" t="str">
        <f t="shared" si="68"/>
        <v>X</v>
      </c>
      <c r="BK4361">
        <f>COUNTIFS(AQ4361:BC4361,"C")+COUNTIFS(AQ4361:BC4361,"P")</f>
        <v>3</v>
      </c>
      <c r="BL4361">
        <f>COUNTIF(AC4361:AO4361,"**")</f>
        <v>1</v>
      </c>
      <c r="BM4361">
        <f>COUNTIF(AC4361:AO4361,"P")</f>
        <v>1</v>
      </c>
      <c r="BN4361">
        <f>COUNTIF(AC4361:AO4361,"C")</f>
        <v>0</v>
      </c>
    </row>
    <row r="4362" spans="1:66" x14ac:dyDescent="0.25">
      <c r="A4362">
        <v>2003</v>
      </c>
      <c r="B4362">
        <v>5</v>
      </c>
      <c r="C4362">
        <v>4</v>
      </c>
      <c r="D4362">
        <v>42</v>
      </c>
      <c r="E4362" t="s">
        <v>81</v>
      </c>
      <c r="F4362" t="s">
        <v>1413</v>
      </c>
      <c r="G4362">
        <v>39</v>
      </c>
      <c r="H4362" t="s">
        <v>60</v>
      </c>
      <c r="I4362" t="s">
        <v>65</v>
      </c>
      <c r="AE4362" t="s">
        <v>62</v>
      </c>
      <c r="AM4362" t="s">
        <v>62</v>
      </c>
      <c r="AN4362" t="s">
        <v>62</v>
      </c>
      <c r="AY4362" t="s">
        <v>62</v>
      </c>
      <c r="BA4362" t="s">
        <v>62</v>
      </c>
      <c r="BE4362">
        <f>COUNTIF(J4362:BD4362,"**")</f>
        <v>5</v>
      </c>
      <c r="BF4362">
        <f>COUNTIF(J4362:BD4362,"*P*")</f>
        <v>5</v>
      </c>
      <c r="BG4362">
        <f>COUNTIF(J4362:BD4362,"*C*")</f>
        <v>0</v>
      </c>
      <c r="BH4362">
        <f>COUNTIF(AQ4362:BC4362, "C")</f>
        <v>0</v>
      </c>
      <c r="BI4362">
        <f>COUNTIF(AQ4362:BC4362, "P")</f>
        <v>2</v>
      </c>
      <c r="BJ4362" t="str">
        <f t="shared" si="68"/>
        <v>X</v>
      </c>
      <c r="BK4362">
        <f>COUNTIFS(AQ4362:BC4362,"C")+COUNTIFS(AQ4362:BC4362,"P")</f>
        <v>2</v>
      </c>
      <c r="BL4362">
        <f>COUNTIF(AC4362:AO4362,"**")</f>
        <v>3</v>
      </c>
      <c r="BM4362">
        <f>COUNTIF(AC4362:AO4362,"P")</f>
        <v>3</v>
      </c>
      <c r="BN4362">
        <f>COUNTIF(AC4362:AO4362,"C")</f>
        <v>0</v>
      </c>
    </row>
    <row r="4363" spans="1:66" x14ac:dyDescent="0.25">
      <c r="A4363">
        <v>2243</v>
      </c>
      <c r="B4363">
        <v>5</v>
      </c>
      <c r="C4363">
        <v>7</v>
      </c>
      <c r="D4363">
        <v>27</v>
      </c>
      <c r="E4363" t="s">
        <v>81</v>
      </c>
      <c r="F4363" t="s">
        <v>3108</v>
      </c>
      <c r="G4363">
        <v>39</v>
      </c>
      <c r="H4363" t="s">
        <v>64</v>
      </c>
      <c r="I4363" t="s">
        <v>65</v>
      </c>
      <c r="BC4363" t="s">
        <v>62</v>
      </c>
      <c r="BE4363">
        <f>COUNTIF(J4363:BD4363,"**")</f>
        <v>1</v>
      </c>
      <c r="BF4363">
        <f>COUNTIF(J4363:BD4363,"*P*")</f>
        <v>1</v>
      </c>
      <c r="BG4363">
        <f>COUNTIF(J4363:BD4363,"*C*")</f>
        <v>0</v>
      </c>
      <c r="BH4363">
        <f>COUNTIF(AQ4363:BC4363, "C")</f>
        <v>0</v>
      </c>
      <c r="BI4363">
        <f>COUNTIF(AQ4363:BC4363, "P")</f>
        <v>1</v>
      </c>
      <c r="BJ4363" t="str">
        <f t="shared" si="68"/>
        <v>X</v>
      </c>
      <c r="BK4363">
        <f>COUNTIFS(AQ4363:BC4363,"C")+COUNTIFS(AQ4363:BC4363,"P")</f>
        <v>1</v>
      </c>
      <c r="BL4363">
        <f>COUNTIF(AC4363:AO4363,"**")</f>
        <v>0</v>
      </c>
      <c r="BM4363">
        <f>COUNTIF(AC4363:AO4363,"P")</f>
        <v>0</v>
      </c>
      <c r="BN4363">
        <f>COUNTIF(AC4363:AO4363,"C")</f>
        <v>0</v>
      </c>
    </row>
    <row r="4364" spans="1:66" x14ac:dyDescent="0.25">
      <c r="A4364">
        <v>3355</v>
      </c>
      <c r="B4364">
        <v>7</v>
      </c>
      <c r="C4364">
        <v>1</v>
      </c>
      <c r="D4364">
        <v>64</v>
      </c>
      <c r="E4364" t="s">
        <v>81</v>
      </c>
      <c r="F4364" t="s">
        <v>1419</v>
      </c>
      <c r="G4364">
        <v>39</v>
      </c>
      <c r="H4364" t="s">
        <v>60</v>
      </c>
      <c r="I4364" t="s">
        <v>65</v>
      </c>
      <c r="K4364" t="s">
        <v>62</v>
      </c>
      <c r="O4364" t="s">
        <v>62</v>
      </c>
      <c r="BE4364">
        <f>COUNTIF(J4364:BD4364,"**")</f>
        <v>2</v>
      </c>
      <c r="BF4364">
        <f>COUNTIF(J4364:BD4364,"*P*")</f>
        <v>2</v>
      </c>
      <c r="BG4364">
        <f>COUNTIF(J4364:BD4364,"*C*")</f>
        <v>0</v>
      </c>
      <c r="BH4364">
        <f>COUNTIF(AQ4364:BC4364, "C")</f>
        <v>0</v>
      </c>
      <c r="BI4364">
        <f>COUNTIF(AQ4364:BC4364, "P")</f>
        <v>0</v>
      </c>
      <c r="BJ4364" t="str">
        <f t="shared" si="68"/>
        <v/>
      </c>
      <c r="BK4364">
        <f>COUNTIFS(AQ4364:BC4364,"C")+COUNTIFS(AQ4364:BC4364,"P")</f>
        <v>0</v>
      </c>
      <c r="BL4364">
        <f>COUNTIF(AC4364:AO4364,"**")</f>
        <v>0</v>
      </c>
      <c r="BM4364">
        <f>COUNTIF(AC4364:AO4364,"P")</f>
        <v>0</v>
      </c>
      <c r="BN4364">
        <f>COUNTIF(AC4364:AO4364,"C")</f>
        <v>0</v>
      </c>
    </row>
    <row r="4365" spans="1:66" x14ac:dyDescent="0.25">
      <c r="A4365">
        <v>3622</v>
      </c>
      <c r="B4365">
        <v>7</v>
      </c>
      <c r="C4365">
        <v>9</v>
      </c>
      <c r="D4365">
        <v>64</v>
      </c>
      <c r="E4365" t="s">
        <v>81</v>
      </c>
      <c r="F4365" t="s">
        <v>3109</v>
      </c>
      <c r="G4365">
        <v>39</v>
      </c>
      <c r="H4365" t="s">
        <v>60</v>
      </c>
      <c r="I4365" t="s">
        <v>65</v>
      </c>
      <c r="AU4365" t="s">
        <v>62</v>
      </c>
      <c r="BD4365" t="s">
        <v>269</v>
      </c>
      <c r="BE4365">
        <f>COUNTIF(J4365:BD4365,"**")</f>
        <v>2</v>
      </c>
      <c r="BF4365">
        <f>COUNTIF(J4365:BD4365,"*P*")</f>
        <v>1</v>
      </c>
      <c r="BG4365">
        <f>COUNTIF(J4365:BD4365,"*C*")</f>
        <v>1</v>
      </c>
      <c r="BH4365">
        <f>COUNTIF(AQ4365:BC4365, "C")</f>
        <v>0</v>
      </c>
      <c r="BI4365">
        <f>COUNTIF(AQ4365:BC4365, "P")</f>
        <v>1</v>
      </c>
      <c r="BJ4365" t="str">
        <f t="shared" si="68"/>
        <v>X</v>
      </c>
      <c r="BK4365">
        <f>COUNTIFS(AQ4365:BC4365,"C")+COUNTIFS(AQ4365:BC4365,"P")</f>
        <v>1</v>
      </c>
      <c r="BL4365">
        <f>COUNTIF(AC4365:AO4365,"**")</f>
        <v>0</v>
      </c>
      <c r="BM4365">
        <f>COUNTIF(AC4365:AO4365,"P")</f>
        <v>0</v>
      </c>
      <c r="BN4365">
        <f>COUNTIF(AC4365:AO4365,"C")</f>
        <v>0</v>
      </c>
    </row>
    <row r="4366" spans="1:66" x14ac:dyDescent="0.25">
      <c r="A4366">
        <v>4039</v>
      </c>
      <c r="B4366">
        <v>8</v>
      </c>
      <c r="C4366">
        <v>6</v>
      </c>
      <c r="D4366">
        <v>1</v>
      </c>
      <c r="E4366" t="s">
        <v>81</v>
      </c>
      <c r="F4366" t="s">
        <v>3110</v>
      </c>
      <c r="G4366">
        <v>39</v>
      </c>
      <c r="H4366" t="s">
        <v>64</v>
      </c>
      <c r="I4366" t="s">
        <v>65</v>
      </c>
      <c r="O4366" t="s">
        <v>62</v>
      </c>
      <c r="BE4366">
        <f>COUNTIF(J4366:BD4366,"**")</f>
        <v>1</v>
      </c>
      <c r="BF4366">
        <f>COUNTIF(J4366:BD4366,"*P*")</f>
        <v>1</v>
      </c>
      <c r="BG4366">
        <f>COUNTIF(J4366:BD4366,"*C*")</f>
        <v>0</v>
      </c>
      <c r="BH4366">
        <f>COUNTIF(AQ4366:BC4366, "C")</f>
        <v>0</v>
      </c>
      <c r="BI4366">
        <f>COUNTIF(AQ4366:BC4366, "P")</f>
        <v>0</v>
      </c>
      <c r="BJ4366" t="str">
        <f t="shared" si="68"/>
        <v/>
      </c>
      <c r="BK4366">
        <f>COUNTIFS(AQ4366:BC4366,"C")+COUNTIFS(AQ4366:BC4366,"P")</f>
        <v>0</v>
      </c>
      <c r="BL4366">
        <f>COUNTIF(AC4366:AO4366,"**")</f>
        <v>0</v>
      </c>
      <c r="BM4366">
        <f>COUNTIF(AC4366:AO4366,"P")</f>
        <v>0</v>
      </c>
      <c r="BN4366">
        <f>COUNTIF(AC4366:AO4366,"C")</f>
        <v>0</v>
      </c>
    </row>
    <row r="4367" spans="1:66" x14ac:dyDescent="0.25">
      <c r="A4367">
        <v>4142</v>
      </c>
      <c r="B4367">
        <v>8</v>
      </c>
      <c r="C4367">
        <v>10</v>
      </c>
      <c r="D4367">
        <v>1</v>
      </c>
      <c r="E4367" t="s">
        <v>81</v>
      </c>
      <c r="F4367" t="s">
        <v>3111</v>
      </c>
      <c r="G4367">
        <v>39</v>
      </c>
      <c r="H4367" t="s">
        <v>60</v>
      </c>
      <c r="I4367" t="s">
        <v>65</v>
      </c>
      <c r="V4367" t="s">
        <v>62</v>
      </c>
      <c r="AK4367" t="s">
        <v>62</v>
      </c>
      <c r="BE4367">
        <f>COUNTIF(J4367:BD4367,"**")</f>
        <v>2</v>
      </c>
      <c r="BF4367">
        <f>COUNTIF(J4367:BD4367,"*P*")</f>
        <v>2</v>
      </c>
      <c r="BG4367">
        <f>COUNTIF(J4367:BD4367,"*C*")</f>
        <v>0</v>
      </c>
      <c r="BH4367">
        <f>COUNTIF(AQ4367:BC4367, "C")</f>
        <v>0</v>
      </c>
      <c r="BI4367">
        <f>COUNTIF(AQ4367:BC4367, "P")</f>
        <v>0</v>
      </c>
      <c r="BJ4367" t="str">
        <f t="shared" si="68"/>
        <v/>
      </c>
      <c r="BK4367">
        <f>COUNTIFS(AQ4367:BC4367,"C")+COUNTIFS(AQ4367:BC4367,"P")</f>
        <v>0</v>
      </c>
      <c r="BL4367">
        <f>COUNTIF(AC4367:AO4367,"**")</f>
        <v>1</v>
      </c>
      <c r="BM4367">
        <f>COUNTIF(AC4367:AO4367,"P")</f>
        <v>1</v>
      </c>
      <c r="BN4367">
        <f>COUNTIF(AC4367:AO4367,"C")</f>
        <v>0</v>
      </c>
    </row>
    <row r="4368" spans="1:66" x14ac:dyDescent="0.25">
      <c r="A4368">
        <v>4186</v>
      </c>
      <c r="B4368">
        <v>8</v>
      </c>
      <c r="C4368">
        <v>11</v>
      </c>
      <c r="D4368">
        <v>1</v>
      </c>
      <c r="E4368" t="s">
        <v>81</v>
      </c>
      <c r="F4368" t="s">
        <v>3112</v>
      </c>
      <c r="G4368">
        <v>39</v>
      </c>
      <c r="H4368" t="s">
        <v>64</v>
      </c>
      <c r="I4368" t="s">
        <v>65</v>
      </c>
      <c r="K4368" t="s">
        <v>62</v>
      </c>
      <c r="V4368" t="s">
        <v>62</v>
      </c>
      <c r="AD4368" t="s">
        <v>62</v>
      </c>
      <c r="BE4368">
        <f>COUNTIF(J4368:BD4368,"**")</f>
        <v>3</v>
      </c>
      <c r="BF4368">
        <f>COUNTIF(J4368:BD4368,"*P*")</f>
        <v>3</v>
      </c>
      <c r="BG4368">
        <f>COUNTIF(J4368:BD4368,"*C*")</f>
        <v>0</v>
      </c>
      <c r="BH4368">
        <f>COUNTIF(AQ4368:BC4368, "C")</f>
        <v>0</v>
      </c>
      <c r="BI4368">
        <f>COUNTIF(AQ4368:BC4368, "P")</f>
        <v>0</v>
      </c>
      <c r="BJ4368" t="str">
        <f t="shared" si="68"/>
        <v/>
      </c>
      <c r="BK4368">
        <f>COUNTIFS(AQ4368:BC4368,"C")+COUNTIFS(AQ4368:BC4368,"P")</f>
        <v>0</v>
      </c>
      <c r="BL4368">
        <f>COUNTIF(AC4368:AO4368,"**")</f>
        <v>1</v>
      </c>
      <c r="BM4368">
        <f>COUNTIF(AC4368:AO4368,"P")</f>
        <v>1</v>
      </c>
      <c r="BN4368">
        <f>COUNTIF(AC4368:AO4368,"C")</f>
        <v>0</v>
      </c>
    </row>
    <row r="4369" spans="1:66" x14ac:dyDescent="0.25">
      <c r="A4369">
        <v>4223</v>
      </c>
      <c r="B4369">
        <v>9</v>
      </c>
      <c r="C4369">
        <v>1</v>
      </c>
      <c r="D4369">
        <v>48</v>
      </c>
      <c r="E4369" t="s">
        <v>81</v>
      </c>
      <c r="F4369" t="s">
        <v>3113</v>
      </c>
      <c r="G4369">
        <v>39</v>
      </c>
      <c r="H4369" t="s">
        <v>60</v>
      </c>
      <c r="I4369" t="s">
        <v>65</v>
      </c>
      <c r="AD4369" t="s">
        <v>62</v>
      </c>
      <c r="BA4369" t="s">
        <v>62</v>
      </c>
      <c r="BE4369">
        <f>COUNTIF(J4369:BD4369,"**")</f>
        <v>2</v>
      </c>
      <c r="BF4369">
        <f>COUNTIF(J4369:BD4369,"*P*")</f>
        <v>2</v>
      </c>
      <c r="BG4369">
        <f>COUNTIF(J4369:BD4369,"*C*")</f>
        <v>0</v>
      </c>
      <c r="BH4369">
        <f>COUNTIF(AQ4369:BC4369, "C")</f>
        <v>0</v>
      </c>
      <c r="BI4369">
        <f>COUNTIF(AQ4369:BC4369, "P")</f>
        <v>1</v>
      </c>
      <c r="BJ4369" t="str">
        <f t="shared" si="68"/>
        <v>X</v>
      </c>
      <c r="BK4369">
        <f>COUNTIFS(AQ4369:BC4369,"C")+COUNTIFS(AQ4369:BC4369,"P")</f>
        <v>1</v>
      </c>
      <c r="BL4369">
        <f>COUNTIF(AC4369:AO4369,"**")</f>
        <v>1</v>
      </c>
      <c r="BM4369">
        <f>COUNTIF(AC4369:AO4369,"P")</f>
        <v>1</v>
      </c>
      <c r="BN4369">
        <f>COUNTIF(AC4369:AO4369,"C")</f>
        <v>0</v>
      </c>
    </row>
    <row r="4370" spans="1:66" x14ac:dyDescent="0.25">
      <c r="A4370">
        <v>5275</v>
      </c>
      <c r="B4370">
        <v>10</v>
      </c>
      <c r="C4370">
        <v>3</v>
      </c>
      <c r="D4370">
        <v>53</v>
      </c>
      <c r="E4370" t="s">
        <v>81</v>
      </c>
      <c r="F4370" t="s">
        <v>3114</v>
      </c>
      <c r="G4370">
        <v>39</v>
      </c>
      <c r="H4370" t="s">
        <v>64</v>
      </c>
      <c r="I4370" t="s">
        <v>65</v>
      </c>
      <c r="BA4370" t="s">
        <v>62</v>
      </c>
      <c r="BB4370" t="s">
        <v>62</v>
      </c>
      <c r="BE4370">
        <f>COUNTIF(J4370:BD4370,"**")</f>
        <v>2</v>
      </c>
      <c r="BF4370">
        <f>COUNTIF(J4370:BD4370,"*P*")</f>
        <v>2</v>
      </c>
      <c r="BG4370">
        <f>COUNTIF(J4370:BD4370,"*C*")</f>
        <v>0</v>
      </c>
      <c r="BH4370">
        <f>COUNTIF(AQ4370:BC4370, "C")</f>
        <v>0</v>
      </c>
      <c r="BI4370">
        <f>COUNTIF(AQ4370:BC4370, "P")</f>
        <v>2</v>
      </c>
      <c r="BJ4370" t="str">
        <f t="shared" si="68"/>
        <v>X</v>
      </c>
      <c r="BK4370">
        <f>COUNTIFS(AQ4370:BC4370,"C")+COUNTIFS(AQ4370:BC4370,"P")</f>
        <v>2</v>
      </c>
      <c r="BL4370">
        <f>COUNTIF(AC4370:AO4370,"**")</f>
        <v>0</v>
      </c>
      <c r="BM4370">
        <f>COUNTIF(AC4370:AO4370,"P")</f>
        <v>0</v>
      </c>
      <c r="BN4370">
        <f>COUNTIF(AC4370:AO4370,"C")</f>
        <v>0</v>
      </c>
    </row>
    <row r="4371" spans="1:66" x14ac:dyDescent="0.25">
      <c r="A4371">
        <v>6653</v>
      </c>
      <c r="B4371">
        <v>11</v>
      </c>
      <c r="C4371">
        <v>10</v>
      </c>
      <c r="D4371">
        <v>13</v>
      </c>
      <c r="E4371" t="s">
        <v>81</v>
      </c>
      <c r="F4371" t="s">
        <v>2837</v>
      </c>
      <c r="G4371">
        <v>39</v>
      </c>
      <c r="H4371" t="s">
        <v>60</v>
      </c>
      <c r="I4371" t="s">
        <v>65</v>
      </c>
      <c r="O4371" t="s">
        <v>62</v>
      </c>
      <c r="AF4371" t="s">
        <v>62</v>
      </c>
      <c r="AV4371" t="s">
        <v>62</v>
      </c>
      <c r="AW4371" t="s">
        <v>62</v>
      </c>
      <c r="BE4371">
        <f>COUNTIF(J4371:BD4371,"**")</f>
        <v>4</v>
      </c>
      <c r="BF4371">
        <f>COUNTIF(J4371:BD4371,"*P*")</f>
        <v>4</v>
      </c>
      <c r="BG4371">
        <f>COUNTIF(J4371:BD4371,"*C*")</f>
        <v>0</v>
      </c>
      <c r="BH4371">
        <f>COUNTIF(AQ4371:BC4371, "C")</f>
        <v>0</v>
      </c>
      <c r="BI4371">
        <f>COUNTIF(AQ4371:BC4371, "P")</f>
        <v>2</v>
      </c>
      <c r="BJ4371" t="str">
        <f t="shared" si="68"/>
        <v>X</v>
      </c>
      <c r="BK4371">
        <f>COUNTIFS(AQ4371:BC4371,"C")+COUNTIFS(AQ4371:BC4371,"P")</f>
        <v>2</v>
      </c>
      <c r="BL4371">
        <f>COUNTIF(AC4371:AO4371,"**")</f>
        <v>1</v>
      </c>
      <c r="BM4371">
        <f>COUNTIF(AC4371:AO4371,"P")</f>
        <v>1</v>
      </c>
      <c r="BN4371">
        <f>COUNTIF(AC4371:AO4371,"C")</f>
        <v>0</v>
      </c>
    </row>
    <row r="4372" spans="1:66" x14ac:dyDescent="0.25">
      <c r="A4372">
        <v>7846</v>
      </c>
      <c r="B4372">
        <v>13</v>
      </c>
      <c r="C4372">
        <v>7</v>
      </c>
      <c r="D4372">
        <v>29</v>
      </c>
      <c r="E4372" t="s">
        <v>81</v>
      </c>
      <c r="F4372" t="s">
        <v>2364</v>
      </c>
      <c r="G4372">
        <v>39</v>
      </c>
      <c r="H4372" t="s">
        <v>64</v>
      </c>
      <c r="I4372" t="s">
        <v>65</v>
      </c>
      <c r="AS4372" t="s">
        <v>62</v>
      </c>
      <c r="AZ4372" t="s">
        <v>62</v>
      </c>
      <c r="BE4372">
        <f>COUNTIF(J4372:BD4372,"**")</f>
        <v>2</v>
      </c>
      <c r="BF4372">
        <f>COUNTIF(J4372:BD4372,"*P*")</f>
        <v>2</v>
      </c>
      <c r="BG4372">
        <f>COUNTIF(J4372:BD4372,"*C*")</f>
        <v>0</v>
      </c>
      <c r="BH4372">
        <f>COUNTIF(AQ4372:BC4372, "C")</f>
        <v>0</v>
      </c>
      <c r="BI4372">
        <f>COUNTIF(AQ4372:BC4372, "P")</f>
        <v>2</v>
      </c>
      <c r="BJ4372" t="str">
        <f t="shared" si="68"/>
        <v>X</v>
      </c>
      <c r="BK4372">
        <f>COUNTIFS(AQ4372:BC4372,"C")+COUNTIFS(AQ4372:BC4372,"P")</f>
        <v>2</v>
      </c>
      <c r="BL4372">
        <f>COUNTIF(AC4372:AO4372,"**")</f>
        <v>0</v>
      </c>
      <c r="BM4372">
        <f>COUNTIF(AC4372:AO4372,"P")</f>
        <v>0</v>
      </c>
      <c r="BN4372">
        <f>COUNTIF(AC4372:AO4372,"C")</f>
        <v>0</v>
      </c>
    </row>
    <row r="4373" spans="1:66" x14ac:dyDescent="0.25">
      <c r="A4373">
        <v>8157</v>
      </c>
      <c r="B4373">
        <v>13</v>
      </c>
      <c r="C4373">
        <v>12</v>
      </c>
      <c r="D4373">
        <v>29</v>
      </c>
      <c r="E4373" t="s">
        <v>81</v>
      </c>
      <c r="F4373" t="s">
        <v>1412</v>
      </c>
      <c r="G4373">
        <v>39</v>
      </c>
      <c r="H4373" t="s">
        <v>64</v>
      </c>
      <c r="I4373" t="s">
        <v>65</v>
      </c>
      <c r="O4373" t="s">
        <v>62</v>
      </c>
      <c r="AF4373" t="s">
        <v>62</v>
      </c>
      <c r="BA4373" t="s">
        <v>62</v>
      </c>
      <c r="BB4373" t="s">
        <v>62</v>
      </c>
      <c r="BE4373">
        <f>COUNTIF(J4373:BD4373,"**")</f>
        <v>4</v>
      </c>
      <c r="BF4373">
        <f>COUNTIF(J4373:BD4373,"*P*")</f>
        <v>4</v>
      </c>
      <c r="BG4373">
        <f>COUNTIF(J4373:BD4373,"*C*")</f>
        <v>0</v>
      </c>
      <c r="BH4373">
        <f>COUNTIF(AQ4373:BC4373, "C")</f>
        <v>0</v>
      </c>
      <c r="BI4373">
        <f>COUNTIF(AQ4373:BC4373, "P")</f>
        <v>2</v>
      </c>
      <c r="BJ4373" t="str">
        <f t="shared" si="68"/>
        <v>X</v>
      </c>
      <c r="BK4373">
        <f>COUNTIFS(AQ4373:BC4373,"C")+COUNTIFS(AQ4373:BC4373,"P")</f>
        <v>2</v>
      </c>
      <c r="BL4373">
        <f>COUNTIF(AC4373:AO4373,"**")</f>
        <v>1</v>
      </c>
      <c r="BM4373">
        <f>COUNTIF(AC4373:AO4373,"P")</f>
        <v>1</v>
      </c>
      <c r="BN4373">
        <f>COUNTIF(AC4373:AO4373,"C")</f>
        <v>0</v>
      </c>
    </row>
    <row r="4374" spans="1:66" x14ac:dyDescent="0.25">
      <c r="A4374">
        <v>8941</v>
      </c>
      <c r="B4374">
        <v>15</v>
      </c>
      <c r="C4374">
        <v>6</v>
      </c>
      <c r="D4374">
        <v>50</v>
      </c>
      <c r="E4374" t="s">
        <v>81</v>
      </c>
      <c r="F4374" t="s">
        <v>3115</v>
      </c>
      <c r="G4374">
        <v>39</v>
      </c>
      <c r="H4374" t="s">
        <v>64</v>
      </c>
      <c r="I4374" t="s">
        <v>65</v>
      </c>
      <c r="O4374" t="s">
        <v>62</v>
      </c>
      <c r="AG4374" t="s">
        <v>62</v>
      </c>
      <c r="AM4374" t="s">
        <v>62</v>
      </c>
      <c r="BE4374">
        <f>COUNTIF(J4374:BD4374,"**")</f>
        <v>3</v>
      </c>
      <c r="BF4374">
        <f>COUNTIF(J4374:BD4374,"*P*")</f>
        <v>3</v>
      </c>
      <c r="BG4374">
        <f>COUNTIF(J4374:BD4374,"*C*")</f>
        <v>0</v>
      </c>
      <c r="BH4374">
        <f>COUNTIF(AQ4374:BC4374, "C")</f>
        <v>0</v>
      </c>
      <c r="BI4374">
        <f>COUNTIF(AQ4374:BC4374, "P")</f>
        <v>0</v>
      </c>
      <c r="BJ4374" t="str">
        <f t="shared" si="68"/>
        <v/>
      </c>
      <c r="BK4374">
        <f>COUNTIFS(AQ4374:BC4374,"C")+COUNTIFS(AQ4374:BC4374,"P")</f>
        <v>0</v>
      </c>
      <c r="BL4374">
        <f>COUNTIF(AC4374:AO4374,"**")</f>
        <v>2</v>
      </c>
      <c r="BM4374">
        <f>COUNTIF(AC4374:AO4374,"P")</f>
        <v>2</v>
      </c>
      <c r="BN4374">
        <f>COUNTIF(AC4374:AO4374,"C")</f>
        <v>0</v>
      </c>
    </row>
    <row r="4375" spans="1:66" x14ac:dyDescent="0.25">
      <c r="A4375">
        <v>9398</v>
      </c>
      <c r="B4375">
        <v>15</v>
      </c>
      <c r="C4375">
        <v>12</v>
      </c>
      <c r="D4375">
        <v>50</v>
      </c>
      <c r="E4375" t="s">
        <v>81</v>
      </c>
      <c r="F4375" t="s">
        <v>3116</v>
      </c>
      <c r="G4375">
        <v>39</v>
      </c>
      <c r="H4375" t="s">
        <v>60</v>
      </c>
      <c r="I4375" t="s">
        <v>61</v>
      </c>
      <c r="N4375" t="s">
        <v>62</v>
      </c>
      <c r="O4375" t="s">
        <v>62</v>
      </c>
      <c r="BE4375">
        <f>COUNTIF(J4375:BD4375,"**")</f>
        <v>2</v>
      </c>
      <c r="BF4375">
        <f>COUNTIF(J4375:BD4375,"*P*")</f>
        <v>2</v>
      </c>
      <c r="BG4375">
        <f>COUNTIF(J4375:BD4375,"*C*")</f>
        <v>0</v>
      </c>
      <c r="BH4375">
        <f>COUNTIF(AQ4375:BC4375, "C")</f>
        <v>0</v>
      </c>
      <c r="BI4375">
        <f>COUNTIF(AQ4375:BC4375, "P")</f>
        <v>0</v>
      </c>
      <c r="BJ4375" t="str">
        <f t="shared" si="68"/>
        <v/>
      </c>
      <c r="BK4375">
        <f>COUNTIFS(AQ4375:BC4375,"C")+COUNTIFS(AQ4375:BC4375,"P")</f>
        <v>0</v>
      </c>
      <c r="BL4375">
        <f>COUNTIF(AC4375:AO4375,"**")</f>
        <v>0</v>
      </c>
      <c r="BM4375">
        <f>COUNTIF(AC4375:AO4375,"P")</f>
        <v>0</v>
      </c>
      <c r="BN4375">
        <f>COUNTIF(AC4375:AO4375,"C")</f>
        <v>0</v>
      </c>
    </row>
    <row r="4376" spans="1:66" x14ac:dyDescent="0.25">
      <c r="A4376">
        <v>9568</v>
      </c>
      <c r="B4376">
        <v>16</v>
      </c>
      <c r="C4376">
        <v>11</v>
      </c>
      <c r="D4376">
        <v>44</v>
      </c>
      <c r="E4376" t="s">
        <v>81</v>
      </c>
      <c r="F4376" t="s">
        <v>3117</v>
      </c>
      <c r="G4376">
        <v>39</v>
      </c>
      <c r="H4376" t="s">
        <v>64</v>
      </c>
      <c r="I4376" t="s">
        <v>65</v>
      </c>
      <c r="N4376" t="s">
        <v>62</v>
      </c>
      <c r="AZ4376" t="s">
        <v>62</v>
      </c>
      <c r="BE4376">
        <f>COUNTIF(J4376:BD4376,"**")</f>
        <v>2</v>
      </c>
      <c r="BF4376">
        <f>COUNTIF(J4376:BD4376,"*P*")</f>
        <v>2</v>
      </c>
      <c r="BG4376">
        <f>COUNTIF(J4376:BD4376,"*C*")</f>
        <v>0</v>
      </c>
      <c r="BH4376">
        <f>COUNTIF(AQ4376:BC4376, "C")</f>
        <v>0</v>
      </c>
      <c r="BI4376">
        <f>COUNTIF(AQ4376:BC4376, "P")</f>
        <v>1</v>
      </c>
      <c r="BJ4376" t="str">
        <f t="shared" si="68"/>
        <v>X</v>
      </c>
      <c r="BK4376">
        <f>COUNTIFS(AQ4376:BC4376,"C")+COUNTIFS(AQ4376:BC4376,"P")</f>
        <v>1</v>
      </c>
      <c r="BL4376">
        <f>COUNTIF(AC4376:AO4376,"**")</f>
        <v>0</v>
      </c>
      <c r="BM4376">
        <f>COUNTIF(AC4376:AO4376,"P")</f>
        <v>0</v>
      </c>
      <c r="BN4376">
        <f>COUNTIF(AC4376:AO4376,"C")</f>
        <v>0</v>
      </c>
    </row>
    <row r="4377" spans="1:66" x14ac:dyDescent="0.25">
      <c r="A4377">
        <v>10779</v>
      </c>
      <c r="B4377">
        <v>18</v>
      </c>
      <c r="C4377">
        <v>6</v>
      </c>
      <c r="D4377">
        <v>5</v>
      </c>
      <c r="E4377" t="s">
        <v>81</v>
      </c>
      <c r="F4377" t="s">
        <v>3118</v>
      </c>
      <c r="G4377">
        <v>39</v>
      </c>
      <c r="H4377" t="s">
        <v>60</v>
      </c>
      <c r="I4377" t="s">
        <v>65</v>
      </c>
      <c r="O4377" t="s">
        <v>62</v>
      </c>
      <c r="AK4377" t="s">
        <v>62</v>
      </c>
      <c r="BE4377">
        <f>COUNTIF(J4377:BD4377,"**")</f>
        <v>2</v>
      </c>
      <c r="BF4377">
        <f>COUNTIF(J4377:BD4377,"*P*")</f>
        <v>2</v>
      </c>
      <c r="BG4377">
        <f>COUNTIF(J4377:BD4377,"*C*")</f>
        <v>0</v>
      </c>
      <c r="BH4377">
        <f>COUNTIF(AQ4377:BC4377, "C")</f>
        <v>0</v>
      </c>
      <c r="BI4377">
        <f>COUNTIF(AQ4377:BC4377, "P")</f>
        <v>0</v>
      </c>
      <c r="BJ4377" t="str">
        <f t="shared" si="68"/>
        <v/>
      </c>
      <c r="BK4377">
        <f>COUNTIFS(AQ4377:BC4377,"C")+COUNTIFS(AQ4377:BC4377,"P")</f>
        <v>0</v>
      </c>
      <c r="BL4377">
        <f>COUNTIF(AC4377:AO4377,"**")</f>
        <v>1</v>
      </c>
      <c r="BM4377">
        <f>COUNTIF(AC4377:AO4377,"P")</f>
        <v>1</v>
      </c>
      <c r="BN4377">
        <f>COUNTIF(AC4377:AO4377,"C")</f>
        <v>0</v>
      </c>
    </row>
    <row r="4378" spans="1:66" x14ac:dyDescent="0.25">
      <c r="A4378">
        <v>11752</v>
      </c>
      <c r="B4378">
        <v>21</v>
      </c>
      <c r="C4378">
        <v>3</v>
      </c>
      <c r="D4378">
        <v>36</v>
      </c>
      <c r="E4378" t="s">
        <v>81</v>
      </c>
      <c r="F4378" t="s">
        <v>3119</v>
      </c>
      <c r="G4378">
        <v>39</v>
      </c>
      <c r="H4378" t="s">
        <v>60</v>
      </c>
      <c r="I4378" t="s">
        <v>65</v>
      </c>
      <c r="AZ4378" t="s">
        <v>62</v>
      </c>
      <c r="BE4378">
        <f>COUNTIF(J4378:BD4378,"**")</f>
        <v>1</v>
      </c>
      <c r="BF4378">
        <f>COUNTIF(J4378:BD4378,"*P*")</f>
        <v>1</v>
      </c>
      <c r="BG4378">
        <f>COUNTIF(J4378:BD4378,"*C*")</f>
        <v>0</v>
      </c>
      <c r="BH4378">
        <f>COUNTIF(AQ4378:BC4378, "C")</f>
        <v>0</v>
      </c>
      <c r="BI4378">
        <f>COUNTIF(AQ4378:BC4378, "P")</f>
        <v>1</v>
      </c>
      <c r="BJ4378" t="str">
        <f t="shared" si="68"/>
        <v>X</v>
      </c>
      <c r="BK4378">
        <f>COUNTIFS(AQ4378:BC4378,"C")+COUNTIFS(AQ4378:BC4378,"P")</f>
        <v>1</v>
      </c>
      <c r="BL4378">
        <f>COUNTIF(AC4378:AO4378,"**")</f>
        <v>0</v>
      </c>
      <c r="BM4378">
        <f>COUNTIF(AC4378:AO4378,"P")</f>
        <v>0</v>
      </c>
      <c r="BN4378">
        <f>COUNTIF(AC4378:AO4378,"C")</f>
        <v>0</v>
      </c>
    </row>
    <row r="4379" spans="1:66" x14ac:dyDescent="0.25">
      <c r="A4379">
        <v>12261</v>
      </c>
      <c r="B4379">
        <v>22</v>
      </c>
      <c r="C4379">
        <v>11</v>
      </c>
      <c r="D4379">
        <v>8</v>
      </c>
      <c r="E4379" t="s">
        <v>81</v>
      </c>
      <c r="F4379" t="s">
        <v>2072</v>
      </c>
      <c r="G4379">
        <v>39</v>
      </c>
      <c r="H4379" t="s">
        <v>60</v>
      </c>
      <c r="I4379" t="s">
        <v>65</v>
      </c>
      <c r="K4379" t="s">
        <v>62</v>
      </c>
      <c r="BE4379">
        <f>COUNTIF(J4379:BD4379,"**")</f>
        <v>1</v>
      </c>
      <c r="BF4379">
        <f>COUNTIF(J4379:BD4379,"*P*")</f>
        <v>1</v>
      </c>
      <c r="BG4379">
        <f>COUNTIF(J4379:BD4379,"*C*")</f>
        <v>0</v>
      </c>
      <c r="BH4379">
        <f>COUNTIF(AQ4379:BC4379, "C")</f>
        <v>0</v>
      </c>
      <c r="BI4379">
        <f>COUNTIF(AQ4379:BC4379, "P")</f>
        <v>0</v>
      </c>
      <c r="BJ4379" t="str">
        <f t="shared" si="68"/>
        <v/>
      </c>
      <c r="BK4379">
        <f>COUNTIFS(AQ4379:BC4379,"C")+COUNTIFS(AQ4379:BC4379,"P")</f>
        <v>0</v>
      </c>
      <c r="BL4379">
        <f>COUNTIF(AC4379:AO4379,"**")</f>
        <v>0</v>
      </c>
      <c r="BM4379">
        <f>COUNTIF(AC4379:AO4379,"P")</f>
        <v>0</v>
      </c>
      <c r="BN4379">
        <f>COUNTIF(AC4379:AO4379,"C")</f>
        <v>0</v>
      </c>
    </row>
    <row r="4380" spans="1:66" x14ac:dyDescent="0.25">
      <c r="A4380">
        <v>244</v>
      </c>
      <c r="B4380">
        <v>1</v>
      </c>
      <c r="C4380">
        <v>8</v>
      </c>
      <c r="D4380">
        <v>17</v>
      </c>
      <c r="E4380" t="s">
        <v>140</v>
      </c>
      <c r="F4380" t="s">
        <v>171</v>
      </c>
      <c r="G4380">
        <v>39</v>
      </c>
      <c r="H4380" t="s">
        <v>60</v>
      </c>
      <c r="I4380" t="s">
        <v>65</v>
      </c>
      <c r="N4380" t="s">
        <v>62</v>
      </c>
      <c r="O4380" t="s">
        <v>62</v>
      </c>
      <c r="BE4380">
        <f>COUNTIF(J4380:BD4380,"**")</f>
        <v>2</v>
      </c>
      <c r="BF4380">
        <f>COUNTIF(J4380:BD4380,"*P*")</f>
        <v>2</v>
      </c>
      <c r="BG4380">
        <f>COUNTIF(J4380:BD4380,"*C*")</f>
        <v>0</v>
      </c>
      <c r="BH4380">
        <f>COUNTIF(AQ4380:BC4380, "C")</f>
        <v>0</v>
      </c>
      <c r="BI4380">
        <f>COUNTIF(AQ4380:BC4380, "P")</f>
        <v>0</v>
      </c>
      <c r="BJ4380" t="str">
        <f t="shared" si="68"/>
        <v/>
      </c>
      <c r="BK4380">
        <f>COUNTIFS(AQ4380:BC4380,"C")+COUNTIFS(AQ4380:BC4380,"P")</f>
        <v>0</v>
      </c>
      <c r="BL4380">
        <f>COUNTIF(AC4380:AO4380,"**")</f>
        <v>0</v>
      </c>
      <c r="BM4380">
        <f>COUNTIF(AC4380:AO4380,"P")</f>
        <v>0</v>
      </c>
      <c r="BN4380">
        <f>COUNTIF(AC4380:AO4380,"C")</f>
        <v>0</v>
      </c>
    </row>
    <row r="4381" spans="1:66" x14ac:dyDescent="0.25">
      <c r="A4381">
        <v>660</v>
      </c>
      <c r="B4381">
        <v>4</v>
      </c>
      <c r="C4381">
        <v>1</v>
      </c>
      <c r="D4381">
        <v>16</v>
      </c>
      <c r="E4381" t="s">
        <v>140</v>
      </c>
      <c r="F4381" t="s">
        <v>149</v>
      </c>
      <c r="G4381">
        <v>39</v>
      </c>
      <c r="H4381" t="s">
        <v>60</v>
      </c>
      <c r="I4381" t="s">
        <v>65</v>
      </c>
      <c r="K4381" t="s">
        <v>62</v>
      </c>
      <c r="BE4381">
        <f>COUNTIF(J4381:BD4381,"**")</f>
        <v>1</v>
      </c>
      <c r="BF4381">
        <f>COUNTIF(J4381:BD4381,"*P*")</f>
        <v>1</v>
      </c>
      <c r="BG4381">
        <f>COUNTIF(J4381:BD4381,"*C*")</f>
        <v>0</v>
      </c>
      <c r="BH4381">
        <f>COUNTIF(AQ4381:BC4381, "C")</f>
        <v>0</v>
      </c>
      <c r="BI4381">
        <f>COUNTIF(AQ4381:BC4381, "P")</f>
        <v>0</v>
      </c>
      <c r="BJ4381" t="str">
        <f t="shared" si="68"/>
        <v/>
      </c>
      <c r="BK4381">
        <f>COUNTIFS(AQ4381:BC4381,"C")+COUNTIFS(AQ4381:BC4381,"P")</f>
        <v>0</v>
      </c>
      <c r="BL4381">
        <f>COUNTIF(AC4381:AO4381,"**")</f>
        <v>0</v>
      </c>
      <c r="BM4381">
        <f>COUNTIF(AC4381:AO4381,"P")</f>
        <v>0</v>
      </c>
      <c r="BN4381">
        <f>COUNTIF(AC4381:AO4381,"C")</f>
        <v>0</v>
      </c>
    </row>
    <row r="4382" spans="1:66" x14ac:dyDescent="0.25">
      <c r="A4382">
        <v>2224</v>
      </c>
      <c r="B4382">
        <v>5</v>
      </c>
      <c r="C4382">
        <v>10</v>
      </c>
      <c r="D4382">
        <v>35</v>
      </c>
      <c r="E4382" t="s">
        <v>140</v>
      </c>
      <c r="F4382" t="s">
        <v>149</v>
      </c>
      <c r="G4382">
        <v>39</v>
      </c>
      <c r="H4382" t="s">
        <v>60</v>
      </c>
      <c r="I4382" t="s">
        <v>65</v>
      </c>
      <c r="K4382" t="s">
        <v>62</v>
      </c>
      <c r="N4382" t="s">
        <v>62</v>
      </c>
      <c r="O4382" t="s">
        <v>62</v>
      </c>
      <c r="BE4382">
        <f>COUNTIF(J4382:BD4382,"**")</f>
        <v>3</v>
      </c>
      <c r="BF4382">
        <f>COUNTIF(J4382:BD4382,"*P*")</f>
        <v>3</v>
      </c>
      <c r="BG4382">
        <f>COUNTIF(J4382:BD4382,"*C*")</f>
        <v>0</v>
      </c>
      <c r="BH4382">
        <f>COUNTIF(AQ4382:BC4382, "C")</f>
        <v>0</v>
      </c>
      <c r="BI4382">
        <f>COUNTIF(AQ4382:BC4382, "P")</f>
        <v>0</v>
      </c>
      <c r="BJ4382" t="str">
        <f t="shared" si="68"/>
        <v/>
      </c>
      <c r="BK4382">
        <f>COUNTIFS(AQ4382:BC4382,"C")+COUNTIFS(AQ4382:BC4382,"P")</f>
        <v>0</v>
      </c>
      <c r="BL4382">
        <f>COUNTIF(AC4382:AO4382,"**")</f>
        <v>0</v>
      </c>
      <c r="BM4382">
        <f>COUNTIF(AC4382:AO4382,"P")</f>
        <v>0</v>
      </c>
      <c r="BN4382">
        <f>COUNTIF(AC4382:AO4382,"C")</f>
        <v>0</v>
      </c>
    </row>
    <row r="4383" spans="1:66" x14ac:dyDescent="0.25">
      <c r="A4383">
        <v>2470</v>
      </c>
      <c r="B4383">
        <v>6</v>
      </c>
      <c r="C4383">
        <v>1</v>
      </c>
      <c r="D4383">
        <v>52</v>
      </c>
      <c r="E4383" t="s">
        <v>140</v>
      </c>
      <c r="F4383" t="s">
        <v>149</v>
      </c>
      <c r="G4383">
        <v>39</v>
      </c>
      <c r="H4383" t="s">
        <v>64</v>
      </c>
      <c r="I4383" t="s">
        <v>65</v>
      </c>
      <c r="AC4383" t="s">
        <v>62</v>
      </c>
      <c r="BE4383">
        <f>COUNTIF(J4383:BD4383,"**")</f>
        <v>1</v>
      </c>
      <c r="BF4383">
        <f>COUNTIF(J4383:BD4383,"*P*")</f>
        <v>1</v>
      </c>
      <c r="BG4383">
        <f>COUNTIF(J4383:BD4383,"*C*")</f>
        <v>0</v>
      </c>
      <c r="BH4383">
        <f>COUNTIF(AQ4383:BC4383, "C")</f>
        <v>0</v>
      </c>
      <c r="BI4383">
        <f>COUNTIF(AQ4383:BC4383, "P")</f>
        <v>0</v>
      </c>
      <c r="BJ4383" t="str">
        <f t="shared" si="68"/>
        <v/>
      </c>
      <c r="BK4383">
        <f>COUNTIFS(AQ4383:BC4383,"C")+COUNTIFS(AQ4383:BC4383,"P")</f>
        <v>0</v>
      </c>
      <c r="BL4383">
        <f>COUNTIF(AC4383:AO4383,"**")</f>
        <v>1</v>
      </c>
      <c r="BM4383">
        <f>COUNTIF(AC4383:AO4383,"P")</f>
        <v>1</v>
      </c>
      <c r="BN4383">
        <f>COUNTIF(AC4383:AO4383,"C")</f>
        <v>0</v>
      </c>
    </row>
    <row r="4384" spans="1:66" x14ac:dyDescent="0.25">
      <c r="A4384">
        <v>2877</v>
      </c>
      <c r="B4384">
        <v>6</v>
      </c>
      <c r="C4384">
        <v>6</v>
      </c>
      <c r="D4384">
        <v>52</v>
      </c>
      <c r="E4384" t="s">
        <v>140</v>
      </c>
      <c r="F4384" t="s">
        <v>149</v>
      </c>
      <c r="G4384">
        <v>39</v>
      </c>
      <c r="H4384" t="s">
        <v>64</v>
      </c>
      <c r="I4384" t="s">
        <v>65</v>
      </c>
      <c r="O4384" t="s">
        <v>62</v>
      </c>
      <c r="BE4384">
        <f>COUNTIF(J4384:BD4384,"**")</f>
        <v>1</v>
      </c>
      <c r="BF4384">
        <f>COUNTIF(J4384:BD4384,"*P*")</f>
        <v>1</v>
      </c>
      <c r="BG4384">
        <f>COUNTIF(J4384:BD4384,"*C*")</f>
        <v>0</v>
      </c>
      <c r="BH4384">
        <f>COUNTIF(AQ4384:BC4384, "C")</f>
        <v>0</v>
      </c>
      <c r="BI4384">
        <f>COUNTIF(AQ4384:BC4384, "P")</f>
        <v>0</v>
      </c>
      <c r="BJ4384" t="str">
        <f t="shared" si="68"/>
        <v/>
      </c>
      <c r="BK4384">
        <f>COUNTIFS(AQ4384:BC4384,"C")+COUNTIFS(AQ4384:BC4384,"P")</f>
        <v>0</v>
      </c>
      <c r="BL4384">
        <f>COUNTIF(AC4384:AO4384,"**")</f>
        <v>0</v>
      </c>
      <c r="BM4384">
        <f>COUNTIF(AC4384:AO4384,"P")</f>
        <v>0</v>
      </c>
      <c r="BN4384">
        <f>COUNTIF(AC4384:AO4384,"C")</f>
        <v>0</v>
      </c>
    </row>
    <row r="4385" spans="1:66" x14ac:dyDescent="0.25">
      <c r="A4385">
        <v>3560</v>
      </c>
      <c r="B4385">
        <v>7</v>
      </c>
      <c r="C4385">
        <v>7</v>
      </c>
      <c r="D4385">
        <v>64</v>
      </c>
      <c r="E4385" t="s">
        <v>140</v>
      </c>
      <c r="F4385" t="s">
        <v>531</v>
      </c>
      <c r="G4385">
        <v>39</v>
      </c>
      <c r="H4385" t="s">
        <v>64</v>
      </c>
      <c r="I4385" t="s">
        <v>65</v>
      </c>
      <c r="K4385" t="s">
        <v>62</v>
      </c>
      <c r="N4385" t="s">
        <v>62</v>
      </c>
      <c r="O4385" t="s">
        <v>62</v>
      </c>
      <c r="BE4385">
        <f>COUNTIF(J4385:BD4385,"**")</f>
        <v>3</v>
      </c>
      <c r="BF4385">
        <f>COUNTIF(J4385:BD4385,"*P*")</f>
        <v>3</v>
      </c>
      <c r="BG4385">
        <f>COUNTIF(J4385:BD4385,"*C*")</f>
        <v>0</v>
      </c>
      <c r="BH4385">
        <f>COUNTIF(AQ4385:BC4385, "C")</f>
        <v>0</v>
      </c>
      <c r="BI4385">
        <f>COUNTIF(AQ4385:BC4385, "P")</f>
        <v>0</v>
      </c>
      <c r="BJ4385" t="str">
        <f t="shared" si="68"/>
        <v/>
      </c>
      <c r="BK4385">
        <f>COUNTIFS(AQ4385:BC4385,"C")+COUNTIFS(AQ4385:BC4385,"P")</f>
        <v>0</v>
      </c>
      <c r="BL4385">
        <f>COUNTIF(AC4385:AO4385,"**")</f>
        <v>0</v>
      </c>
      <c r="BM4385">
        <f>COUNTIF(AC4385:AO4385,"P")</f>
        <v>0</v>
      </c>
      <c r="BN4385">
        <f>COUNTIF(AC4385:AO4385,"C")</f>
        <v>0</v>
      </c>
    </row>
    <row r="4386" spans="1:66" x14ac:dyDescent="0.25">
      <c r="A4386">
        <v>4612</v>
      </c>
      <c r="B4386">
        <v>9</v>
      </c>
      <c r="C4386">
        <v>6</v>
      </c>
      <c r="D4386">
        <v>48</v>
      </c>
      <c r="E4386" t="s">
        <v>140</v>
      </c>
      <c r="F4386" t="s">
        <v>174</v>
      </c>
      <c r="G4386">
        <v>39</v>
      </c>
      <c r="H4386" t="s">
        <v>60</v>
      </c>
      <c r="I4386" t="s">
        <v>65</v>
      </c>
      <c r="O4386" t="s">
        <v>62</v>
      </c>
      <c r="BC4386" t="s">
        <v>62</v>
      </c>
      <c r="BE4386">
        <f>COUNTIF(J4386:BD4386,"**")</f>
        <v>2</v>
      </c>
      <c r="BF4386">
        <f>COUNTIF(J4386:BD4386,"*P*")</f>
        <v>2</v>
      </c>
      <c r="BG4386">
        <f>COUNTIF(J4386:BD4386,"*C*")</f>
        <v>0</v>
      </c>
      <c r="BH4386">
        <f>COUNTIF(AQ4386:BC4386, "C")</f>
        <v>0</v>
      </c>
      <c r="BI4386">
        <f>COUNTIF(AQ4386:BC4386, "P")</f>
        <v>1</v>
      </c>
      <c r="BJ4386" t="str">
        <f t="shared" si="68"/>
        <v>X</v>
      </c>
      <c r="BK4386">
        <f>COUNTIFS(AQ4386:BC4386,"C")+COUNTIFS(AQ4386:BC4386,"P")</f>
        <v>1</v>
      </c>
      <c r="BL4386">
        <f>COUNTIF(AC4386:AO4386,"**")</f>
        <v>0</v>
      </c>
      <c r="BM4386">
        <f>COUNTIF(AC4386:AO4386,"P")</f>
        <v>0</v>
      </c>
      <c r="BN4386">
        <f>COUNTIF(AC4386:AO4386,"C")</f>
        <v>0</v>
      </c>
    </row>
    <row r="4387" spans="1:66" x14ac:dyDescent="0.25">
      <c r="A4387">
        <v>5524</v>
      </c>
      <c r="B4387">
        <v>10</v>
      </c>
      <c r="C4387">
        <v>8</v>
      </c>
      <c r="D4387">
        <v>53</v>
      </c>
      <c r="E4387" t="s">
        <v>140</v>
      </c>
      <c r="F4387" t="s">
        <v>370</v>
      </c>
      <c r="G4387">
        <v>39</v>
      </c>
      <c r="H4387" t="s">
        <v>60</v>
      </c>
      <c r="I4387" t="s">
        <v>65</v>
      </c>
      <c r="J4387" t="s">
        <v>62</v>
      </c>
      <c r="K4387" t="s">
        <v>62</v>
      </c>
      <c r="N4387" t="s">
        <v>62</v>
      </c>
      <c r="W4387" t="s">
        <v>62</v>
      </c>
      <c r="AD4387" t="s">
        <v>62</v>
      </c>
      <c r="AY4387" t="s">
        <v>62</v>
      </c>
      <c r="BE4387">
        <f>COUNTIF(J4387:BD4387,"**")</f>
        <v>6</v>
      </c>
      <c r="BF4387">
        <f>COUNTIF(J4387:BD4387,"*P*")</f>
        <v>6</v>
      </c>
      <c r="BG4387">
        <f>COUNTIF(J4387:BD4387,"*C*")</f>
        <v>0</v>
      </c>
      <c r="BH4387">
        <f>COUNTIF(AQ4387:BC4387, "C")</f>
        <v>0</v>
      </c>
      <c r="BI4387">
        <f>COUNTIF(AQ4387:BC4387, "P")</f>
        <v>1</v>
      </c>
      <c r="BJ4387" t="str">
        <f t="shared" si="68"/>
        <v>X</v>
      </c>
      <c r="BK4387">
        <f>COUNTIFS(AQ4387:BC4387,"C")+COUNTIFS(AQ4387:BC4387,"P")</f>
        <v>1</v>
      </c>
      <c r="BL4387">
        <f>COUNTIF(AC4387:AO4387,"**")</f>
        <v>1</v>
      </c>
      <c r="BM4387">
        <f>COUNTIF(AC4387:AO4387,"P")</f>
        <v>1</v>
      </c>
      <c r="BN4387">
        <f>COUNTIF(AC4387:AO4387,"C")</f>
        <v>0</v>
      </c>
    </row>
    <row r="4388" spans="1:66" x14ac:dyDescent="0.25">
      <c r="A4388">
        <v>5954</v>
      </c>
      <c r="B4388">
        <v>11</v>
      </c>
      <c r="C4388">
        <v>4</v>
      </c>
      <c r="D4388">
        <v>13</v>
      </c>
      <c r="E4388" t="s">
        <v>140</v>
      </c>
      <c r="F4388" t="s">
        <v>149</v>
      </c>
      <c r="G4388">
        <v>39</v>
      </c>
      <c r="H4388" t="s">
        <v>60</v>
      </c>
      <c r="I4388" t="s">
        <v>65</v>
      </c>
      <c r="N4388" t="s">
        <v>62</v>
      </c>
      <c r="O4388" t="s">
        <v>62</v>
      </c>
      <c r="AG4388" t="s">
        <v>62</v>
      </c>
      <c r="BE4388">
        <f>COUNTIF(J4388:BD4388,"**")</f>
        <v>3</v>
      </c>
      <c r="BF4388">
        <f>COUNTIF(J4388:BD4388,"*P*")</f>
        <v>3</v>
      </c>
      <c r="BG4388">
        <f>COUNTIF(J4388:BD4388,"*C*")</f>
        <v>0</v>
      </c>
      <c r="BH4388">
        <f>COUNTIF(AQ4388:BC4388, "C")</f>
        <v>0</v>
      </c>
      <c r="BI4388">
        <f>COUNTIF(AQ4388:BC4388, "P")</f>
        <v>0</v>
      </c>
      <c r="BJ4388" t="str">
        <f t="shared" si="68"/>
        <v/>
      </c>
      <c r="BK4388">
        <f>COUNTIFS(AQ4388:BC4388,"C")+COUNTIFS(AQ4388:BC4388,"P")</f>
        <v>0</v>
      </c>
      <c r="BL4388">
        <f>COUNTIF(AC4388:AO4388,"**")</f>
        <v>1</v>
      </c>
      <c r="BM4388">
        <f>COUNTIF(AC4388:AO4388,"P")</f>
        <v>1</v>
      </c>
      <c r="BN4388">
        <f>COUNTIF(AC4388:AO4388,"C")</f>
        <v>0</v>
      </c>
    </row>
    <row r="4389" spans="1:66" x14ac:dyDescent="0.25">
      <c r="A4389">
        <v>6971</v>
      </c>
      <c r="B4389">
        <v>12</v>
      </c>
      <c r="C4389">
        <v>2</v>
      </c>
      <c r="D4389">
        <v>58</v>
      </c>
      <c r="E4389" t="s">
        <v>140</v>
      </c>
      <c r="F4389" t="s">
        <v>234</v>
      </c>
      <c r="G4389">
        <v>39</v>
      </c>
      <c r="H4389" t="s">
        <v>60</v>
      </c>
      <c r="I4389" t="s">
        <v>65</v>
      </c>
      <c r="N4389" t="s">
        <v>62</v>
      </c>
      <c r="O4389" t="s">
        <v>62</v>
      </c>
      <c r="BE4389">
        <f>COUNTIF(J4389:BD4389,"**")</f>
        <v>2</v>
      </c>
      <c r="BF4389">
        <f>COUNTIF(J4389:BD4389,"*P*")</f>
        <v>2</v>
      </c>
      <c r="BG4389">
        <f>COUNTIF(J4389:BD4389,"*C*")</f>
        <v>0</v>
      </c>
      <c r="BH4389">
        <f>COUNTIF(AQ4389:BC4389, "C")</f>
        <v>0</v>
      </c>
      <c r="BI4389">
        <f>COUNTIF(AQ4389:BC4389, "P")</f>
        <v>0</v>
      </c>
      <c r="BJ4389" t="str">
        <f t="shared" si="68"/>
        <v/>
      </c>
      <c r="BK4389">
        <f>COUNTIFS(AQ4389:BC4389,"C")+COUNTIFS(AQ4389:BC4389,"P")</f>
        <v>0</v>
      </c>
      <c r="BL4389">
        <f>COUNTIF(AC4389:AO4389,"**")</f>
        <v>0</v>
      </c>
      <c r="BM4389">
        <f>COUNTIF(AC4389:AO4389,"P")</f>
        <v>0</v>
      </c>
      <c r="BN4389">
        <f>COUNTIF(AC4389:AO4389,"C")</f>
        <v>0</v>
      </c>
    </row>
    <row r="4390" spans="1:66" x14ac:dyDescent="0.25">
      <c r="A4390">
        <v>8392</v>
      </c>
      <c r="B4390">
        <v>15</v>
      </c>
      <c r="C4390">
        <v>1</v>
      </c>
      <c r="D4390">
        <v>50</v>
      </c>
      <c r="E4390" t="s">
        <v>140</v>
      </c>
      <c r="F4390" t="s">
        <v>3120</v>
      </c>
      <c r="G4390">
        <v>39</v>
      </c>
      <c r="H4390" t="s">
        <v>60</v>
      </c>
      <c r="I4390" t="s">
        <v>65</v>
      </c>
      <c r="K4390" t="s">
        <v>62</v>
      </c>
      <c r="N4390" t="s">
        <v>62</v>
      </c>
      <c r="O4390" t="s">
        <v>62</v>
      </c>
      <c r="AD4390" t="s">
        <v>62</v>
      </c>
      <c r="BC4390" t="s">
        <v>62</v>
      </c>
      <c r="BE4390">
        <f>COUNTIF(J4390:BD4390,"**")</f>
        <v>5</v>
      </c>
      <c r="BF4390">
        <f>COUNTIF(J4390:BD4390,"*P*")</f>
        <v>5</v>
      </c>
      <c r="BG4390">
        <f>COUNTIF(J4390:BD4390,"*C*")</f>
        <v>0</v>
      </c>
      <c r="BH4390">
        <f>COUNTIF(AQ4390:BC4390, "C")</f>
        <v>0</v>
      </c>
      <c r="BI4390">
        <f>COUNTIF(AQ4390:BC4390, "P")</f>
        <v>1</v>
      </c>
      <c r="BJ4390" t="str">
        <f t="shared" si="68"/>
        <v>X</v>
      </c>
      <c r="BK4390">
        <f>COUNTIFS(AQ4390:BC4390,"C")+COUNTIFS(AQ4390:BC4390,"P")</f>
        <v>1</v>
      </c>
      <c r="BL4390">
        <f>COUNTIF(AC4390:AO4390,"**")</f>
        <v>1</v>
      </c>
      <c r="BM4390">
        <f>COUNTIF(AC4390:AO4390,"P")</f>
        <v>1</v>
      </c>
      <c r="BN4390">
        <f>COUNTIF(AC4390:AO4390,"C")</f>
        <v>0</v>
      </c>
    </row>
    <row r="4391" spans="1:66" x14ac:dyDescent="0.25">
      <c r="A4391">
        <v>9680</v>
      </c>
      <c r="B4391">
        <v>17</v>
      </c>
      <c r="C4391">
        <v>2</v>
      </c>
      <c r="D4391">
        <v>6</v>
      </c>
      <c r="E4391" t="s">
        <v>140</v>
      </c>
      <c r="F4391" t="s">
        <v>149</v>
      </c>
      <c r="G4391">
        <v>39</v>
      </c>
      <c r="H4391" t="s">
        <v>64</v>
      </c>
      <c r="I4391" t="s">
        <v>94</v>
      </c>
      <c r="K4391" t="s">
        <v>62</v>
      </c>
      <c r="BE4391">
        <f>COUNTIF(J4391:BD4391,"**")</f>
        <v>1</v>
      </c>
      <c r="BF4391">
        <f>COUNTIF(J4391:BD4391,"*P*")</f>
        <v>1</v>
      </c>
      <c r="BG4391">
        <f>COUNTIF(J4391:BD4391,"*C*")</f>
        <v>0</v>
      </c>
      <c r="BH4391">
        <f>COUNTIF(AQ4391:BC4391, "C")</f>
        <v>0</v>
      </c>
      <c r="BI4391">
        <f>COUNTIF(AQ4391:BC4391, "P")</f>
        <v>0</v>
      </c>
      <c r="BJ4391" t="str">
        <f t="shared" si="68"/>
        <v/>
      </c>
      <c r="BK4391">
        <f>COUNTIFS(AQ4391:BC4391,"C")+COUNTIFS(AQ4391:BC4391,"P")</f>
        <v>0</v>
      </c>
      <c r="BL4391">
        <f>COUNTIF(AC4391:AO4391,"**")</f>
        <v>0</v>
      </c>
      <c r="BM4391">
        <f>COUNTIF(AC4391:AO4391,"P")</f>
        <v>0</v>
      </c>
      <c r="BN4391">
        <f>COUNTIF(AC4391:AO4391,"C")</f>
        <v>0</v>
      </c>
    </row>
    <row r="4392" spans="1:66" x14ac:dyDescent="0.25">
      <c r="A4392">
        <v>10837</v>
      </c>
      <c r="B4392">
        <v>18</v>
      </c>
      <c r="C4392">
        <v>4</v>
      </c>
      <c r="D4392">
        <v>5</v>
      </c>
      <c r="E4392" t="s">
        <v>140</v>
      </c>
      <c r="F4392" t="s">
        <v>3121</v>
      </c>
      <c r="G4392">
        <v>39</v>
      </c>
      <c r="H4392" t="s">
        <v>60</v>
      </c>
      <c r="I4392" t="s">
        <v>65</v>
      </c>
      <c r="K4392" t="s">
        <v>62</v>
      </c>
      <c r="O4392" t="s">
        <v>62</v>
      </c>
      <c r="AG4392" t="s">
        <v>62</v>
      </c>
      <c r="AM4392" t="s">
        <v>62</v>
      </c>
      <c r="AN4392" t="s">
        <v>62</v>
      </c>
      <c r="AO4392" t="s">
        <v>62</v>
      </c>
      <c r="BE4392">
        <f>COUNTIF(J4392:BD4392,"**")</f>
        <v>6</v>
      </c>
      <c r="BF4392">
        <f>COUNTIF(J4392:BD4392,"*P*")</f>
        <v>6</v>
      </c>
      <c r="BG4392">
        <f>COUNTIF(J4392:BD4392,"*C*")</f>
        <v>0</v>
      </c>
      <c r="BH4392">
        <f>COUNTIF(AQ4392:BC4392, "C")</f>
        <v>0</v>
      </c>
      <c r="BI4392">
        <f>COUNTIF(AQ4392:BC4392, "P")</f>
        <v>0</v>
      </c>
      <c r="BJ4392" t="str">
        <f t="shared" si="68"/>
        <v/>
      </c>
      <c r="BK4392">
        <f>COUNTIFS(AQ4392:BC4392,"C")+COUNTIFS(AQ4392:BC4392,"P")</f>
        <v>0</v>
      </c>
      <c r="BL4392">
        <f>COUNTIF(AC4392:AO4392,"**")</f>
        <v>4</v>
      </c>
      <c r="BM4392">
        <f>COUNTIF(AC4392:AO4392,"P")</f>
        <v>4</v>
      </c>
      <c r="BN4392">
        <f>COUNTIF(AC4392:AO4392,"C")</f>
        <v>0</v>
      </c>
    </row>
    <row r="4393" spans="1:66" x14ac:dyDescent="0.25">
      <c r="A4393">
        <v>10905</v>
      </c>
      <c r="B4393">
        <v>18</v>
      </c>
      <c r="C4393">
        <v>7</v>
      </c>
      <c r="D4393">
        <v>5</v>
      </c>
      <c r="E4393" t="s">
        <v>140</v>
      </c>
      <c r="F4393" t="s">
        <v>149</v>
      </c>
      <c r="G4393">
        <v>39</v>
      </c>
      <c r="H4393" t="s">
        <v>64</v>
      </c>
      <c r="I4393" t="s">
        <v>65</v>
      </c>
      <c r="AD4393" t="s">
        <v>62</v>
      </c>
      <c r="BE4393">
        <f>COUNTIF(J4393:BD4393,"**")</f>
        <v>1</v>
      </c>
      <c r="BF4393">
        <f>COUNTIF(J4393:BD4393,"*P*")</f>
        <v>1</v>
      </c>
      <c r="BG4393">
        <f>COUNTIF(J4393:BD4393,"*C*")</f>
        <v>0</v>
      </c>
      <c r="BH4393">
        <f>COUNTIF(AQ4393:BC4393, "C")</f>
        <v>0</v>
      </c>
      <c r="BI4393">
        <f>COUNTIF(AQ4393:BC4393, "P")</f>
        <v>0</v>
      </c>
      <c r="BJ4393" t="str">
        <f t="shared" si="68"/>
        <v/>
      </c>
      <c r="BK4393">
        <f>COUNTIFS(AQ4393:BC4393,"C")+COUNTIFS(AQ4393:BC4393,"P")</f>
        <v>0</v>
      </c>
      <c r="BL4393">
        <f>COUNTIF(AC4393:AO4393,"**")</f>
        <v>1</v>
      </c>
      <c r="BM4393">
        <f>COUNTIF(AC4393:AO4393,"P")</f>
        <v>1</v>
      </c>
      <c r="BN4393">
        <f>COUNTIF(AC4393:AO4393,"C")</f>
        <v>0</v>
      </c>
    </row>
    <row r="4394" spans="1:66" x14ac:dyDescent="0.25">
      <c r="A4394">
        <v>11604</v>
      </c>
      <c r="B4394">
        <v>20</v>
      </c>
      <c r="C4394">
        <v>6</v>
      </c>
      <c r="D4394">
        <v>11</v>
      </c>
      <c r="E4394" t="s">
        <v>140</v>
      </c>
      <c r="F4394" t="s">
        <v>371</v>
      </c>
      <c r="G4394">
        <v>39</v>
      </c>
      <c r="H4394" t="s">
        <v>60</v>
      </c>
      <c r="I4394" t="s">
        <v>65</v>
      </c>
      <c r="O4394" t="s">
        <v>62</v>
      </c>
      <c r="BC4394" t="s">
        <v>62</v>
      </c>
      <c r="BE4394">
        <f>COUNTIF(J4394:BD4394,"**")</f>
        <v>2</v>
      </c>
      <c r="BF4394">
        <f>COUNTIF(J4394:BD4394,"*P*")</f>
        <v>2</v>
      </c>
      <c r="BG4394">
        <f>COUNTIF(J4394:BD4394,"*C*")</f>
        <v>0</v>
      </c>
      <c r="BH4394">
        <f>COUNTIF(AQ4394:BC4394, "C")</f>
        <v>0</v>
      </c>
      <c r="BI4394">
        <f>COUNTIF(AQ4394:BC4394, "P")</f>
        <v>1</v>
      </c>
      <c r="BJ4394" t="str">
        <f t="shared" si="68"/>
        <v>X</v>
      </c>
      <c r="BK4394">
        <f>COUNTIFS(AQ4394:BC4394,"C")+COUNTIFS(AQ4394:BC4394,"P")</f>
        <v>1</v>
      </c>
      <c r="BL4394">
        <f>COUNTIF(AC4394:AO4394,"**")</f>
        <v>0</v>
      </c>
      <c r="BM4394">
        <f>COUNTIF(AC4394:AO4394,"P")</f>
        <v>0</v>
      </c>
      <c r="BN4394">
        <f>COUNTIF(AC4394:AO4394,"C")</f>
        <v>0</v>
      </c>
    </row>
    <row r="4395" spans="1:66" x14ac:dyDescent="0.25">
      <c r="A4395">
        <v>11631</v>
      </c>
      <c r="B4395">
        <v>20</v>
      </c>
      <c r="C4395">
        <v>9</v>
      </c>
      <c r="D4395">
        <v>11</v>
      </c>
      <c r="E4395" t="s">
        <v>140</v>
      </c>
      <c r="F4395" t="s">
        <v>3122</v>
      </c>
      <c r="G4395">
        <v>39</v>
      </c>
      <c r="H4395" t="s">
        <v>60</v>
      </c>
      <c r="I4395" t="s">
        <v>65</v>
      </c>
      <c r="J4395" t="s">
        <v>62</v>
      </c>
      <c r="T4395" t="s">
        <v>67</v>
      </c>
      <c r="W4395" t="s">
        <v>62</v>
      </c>
      <c r="BE4395">
        <f>COUNTIF(J4395:BD4395,"**")</f>
        <v>3</v>
      </c>
      <c r="BF4395">
        <f>COUNTIF(J4395:BD4395,"*P*")</f>
        <v>2</v>
      </c>
      <c r="BG4395">
        <f>COUNTIF(J4395:BD4395,"*C*")</f>
        <v>1</v>
      </c>
      <c r="BH4395">
        <f>COUNTIF(AQ4395:BC4395, "C")</f>
        <v>0</v>
      </c>
      <c r="BI4395">
        <f>COUNTIF(AQ4395:BC4395, "P")</f>
        <v>0</v>
      </c>
      <c r="BJ4395" t="str">
        <f t="shared" si="68"/>
        <v/>
      </c>
      <c r="BK4395">
        <f>COUNTIFS(AQ4395:BC4395,"C")+COUNTIFS(AQ4395:BC4395,"P")</f>
        <v>0</v>
      </c>
      <c r="BL4395">
        <f>COUNTIF(AC4395:AO4395,"**")</f>
        <v>0</v>
      </c>
      <c r="BM4395">
        <f>COUNTIF(AC4395:AO4395,"P")</f>
        <v>0</v>
      </c>
      <c r="BN4395">
        <f>COUNTIF(AC4395:AO4395,"C")</f>
        <v>0</v>
      </c>
    </row>
    <row r="4396" spans="1:66" x14ac:dyDescent="0.25">
      <c r="A4396">
        <v>12395</v>
      </c>
      <c r="B4396">
        <v>23</v>
      </c>
      <c r="C4396">
        <v>8</v>
      </c>
      <c r="D4396">
        <v>55</v>
      </c>
      <c r="E4396" t="s">
        <v>140</v>
      </c>
      <c r="F4396" t="s">
        <v>3123</v>
      </c>
      <c r="G4396">
        <v>39</v>
      </c>
      <c r="H4396" t="s">
        <v>60</v>
      </c>
      <c r="I4396" t="s">
        <v>65</v>
      </c>
      <c r="K4396" t="s">
        <v>62</v>
      </c>
      <c r="BE4396">
        <f>COUNTIF(J4396:BD4396,"**")</f>
        <v>1</v>
      </c>
      <c r="BF4396">
        <f>COUNTIF(J4396:BD4396,"*P*")</f>
        <v>1</v>
      </c>
      <c r="BG4396">
        <f>COUNTIF(J4396:BD4396,"*C*")</f>
        <v>0</v>
      </c>
      <c r="BH4396">
        <f>COUNTIF(AQ4396:BC4396, "C")</f>
        <v>0</v>
      </c>
      <c r="BI4396">
        <f>COUNTIF(AQ4396:BC4396, "P")</f>
        <v>0</v>
      </c>
      <c r="BJ4396" t="str">
        <f t="shared" si="68"/>
        <v/>
      </c>
      <c r="BK4396">
        <f>COUNTIFS(AQ4396:BC4396,"C")+COUNTIFS(AQ4396:BC4396,"P")</f>
        <v>0</v>
      </c>
      <c r="BL4396">
        <f>COUNTIF(AC4396:AO4396,"**")</f>
        <v>0</v>
      </c>
      <c r="BM4396">
        <f>COUNTIF(AC4396:AO4396,"P")</f>
        <v>0</v>
      </c>
      <c r="BN4396">
        <f>COUNTIF(AC4396:AO4396,"C")</f>
        <v>0</v>
      </c>
    </row>
    <row r="4397" spans="1:66" x14ac:dyDescent="0.25">
      <c r="A4397">
        <v>192</v>
      </c>
      <c r="B4397">
        <v>1</v>
      </c>
      <c r="C4397">
        <v>4</v>
      </c>
      <c r="D4397">
        <v>17</v>
      </c>
      <c r="E4397" t="s">
        <v>88</v>
      </c>
      <c r="F4397" t="s">
        <v>3124</v>
      </c>
      <c r="G4397">
        <v>39</v>
      </c>
      <c r="H4397" t="s">
        <v>64</v>
      </c>
      <c r="I4397" t="s">
        <v>65</v>
      </c>
      <c r="O4397" t="s">
        <v>67</v>
      </c>
      <c r="AC4397" t="s">
        <v>67</v>
      </c>
      <c r="AD4397" t="s">
        <v>67</v>
      </c>
      <c r="AQ4397" t="s">
        <v>67</v>
      </c>
      <c r="AV4397" t="s">
        <v>67</v>
      </c>
      <c r="AZ4397" t="s">
        <v>67</v>
      </c>
      <c r="BE4397">
        <f>COUNTIF(J4397:BD4397,"**")</f>
        <v>6</v>
      </c>
      <c r="BF4397">
        <f>COUNTIF(J4397:BD4397,"*P*")</f>
        <v>0</v>
      </c>
      <c r="BG4397">
        <f>COUNTIF(J4397:BD4397,"*C*")</f>
        <v>6</v>
      </c>
      <c r="BH4397">
        <f>COUNTIF(AQ4397:BC4397, "C")</f>
        <v>3</v>
      </c>
      <c r="BI4397">
        <f>COUNTIF(AQ4397:BC4397, "P")</f>
        <v>0</v>
      </c>
      <c r="BJ4397" t="str">
        <f t="shared" si="68"/>
        <v/>
      </c>
      <c r="BK4397">
        <f>COUNTIFS(AQ4397:BC4397,"C")+COUNTIFS(AQ4397:BC4397,"P")</f>
        <v>3</v>
      </c>
      <c r="BL4397">
        <f>COUNTIF(AC4397:AO4397,"**")</f>
        <v>2</v>
      </c>
      <c r="BM4397">
        <f>COUNTIF(AC4397:AO4397,"P")</f>
        <v>0</v>
      </c>
      <c r="BN4397">
        <f>COUNTIF(AC4397:AO4397,"C")</f>
        <v>2</v>
      </c>
    </row>
    <row r="4398" spans="1:66" x14ac:dyDescent="0.25">
      <c r="A4398">
        <v>3908</v>
      </c>
      <c r="B4398">
        <v>24</v>
      </c>
      <c r="C4398">
        <v>11</v>
      </c>
      <c r="D4398">
        <v>59</v>
      </c>
      <c r="E4398" t="s">
        <v>88</v>
      </c>
      <c r="F4398" t="s">
        <v>3125</v>
      </c>
      <c r="G4398">
        <v>39</v>
      </c>
      <c r="H4398" t="s">
        <v>60</v>
      </c>
      <c r="I4398" t="s">
        <v>65</v>
      </c>
      <c r="K4398" t="s">
        <v>62</v>
      </c>
      <c r="AD4398" t="s">
        <v>62</v>
      </c>
      <c r="AT4398" t="s">
        <v>67</v>
      </c>
      <c r="AU4398" t="s">
        <v>67</v>
      </c>
      <c r="BD4398" t="s">
        <v>212</v>
      </c>
      <c r="BE4398">
        <f>COUNTIF(J4398:BD4398,"**")</f>
        <v>5</v>
      </c>
      <c r="BF4398">
        <f>COUNTIF(J4398:BD4398,"*P*")</f>
        <v>2</v>
      </c>
      <c r="BG4398">
        <f>COUNTIF(J4398:BD4398,"*C*")</f>
        <v>3</v>
      </c>
      <c r="BH4398">
        <f>COUNTIF(AQ4398:BC4398, "C")</f>
        <v>2</v>
      </c>
      <c r="BI4398">
        <f>COUNTIF(AQ4398:BC4398, "P")</f>
        <v>0</v>
      </c>
      <c r="BJ4398" t="str">
        <f t="shared" si="68"/>
        <v/>
      </c>
      <c r="BK4398">
        <f>COUNTIFS(AQ4398:BC4398,"C")+COUNTIFS(AQ4398:BC4398,"P")</f>
        <v>2</v>
      </c>
      <c r="BL4398">
        <f>COUNTIF(AC4398:AO4398,"**")</f>
        <v>1</v>
      </c>
      <c r="BM4398">
        <f>COUNTIF(AC4398:AO4398,"P")</f>
        <v>1</v>
      </c>
      <c r="BN4398">
        <f>COUNTIF(AC4398:AO4398,"C")</f>
        <v>0</v>
      </c>
    </row>
    <row r="4399" spans="1:66" x14ac:dyDescent="0.25">
      <c r="A4399">
        <v>7241</v>
      </c>
      <c r="B4399">
        <v>12</v>
      </c>
      <c r="C4399">
        <v>6</v>
      </c>
      <c r="D4399">
        <v>41</v>
      </c>
      <c r="E4399" t="s">
        <v>88</v>
      </c>
      <c r="F4399" t="s">
        <v>3126</v>
      </c>
      <c r="G4399">
        <v>39</v>
      </c>
      <c r="H4399" t="s">
        <v>64</v>
      </c>
      <c r="I4399" t="s">
        <v>65</v>
      </c>
      <c r="AD4399" t="s">
        <v>62</v>
      </c>
      <c r="BA4399" t="s">
        <v>62</v>
      </c>
      <c r="BE4399">
        <f>COUNTIF(J4399:BD4399,"**")</f>
        <v>2</v>
      </c>
      <c r="BF4399">
        <f>COUNTIF(J4399:BD4399,"*P*")</f>
        <v>2</v>
      </c>
      <c r="BG4399">
        <f>COUNTIF(J4399:BD4399,"*C*")</f>
        <v>0</v>
      </c>
      <c r="BH4399">
        <f>COUNTIF(AQ4399:BC4399, "C")</f>
        <v>0</v>
      </c>
      <c r="BI4399">
        <f>COUNTIF(AQ4399:BC4399, "P")</f>
        <v>1</v>
      </c>
      <c r="BJ4399" t="str">
        <f t="shared" si="68"/>
        <v>X</v>
      </c>
      <c r="BK4399">
        <f>COUNTIFS(AQ4399:BC4399,"C")+COUNTIFS(AQ4399:BC4399,"P")</f>
        <v>1</v>
      </c>
      <c r="BL4399">
        <f>COUNTIF(AC4399:AO4399,"**")</f>
        <v>1</v>
      </c>
      <c r="BM4399">
        <f>COUNTIF(AC4399:AO4399,"P")</f>
        <v>1</v>
      </c>
      <c r="BN4399">
        <f>COUNTIF(AC4399:AO4399,"C")</f>
        <v>0</v>
      </c>
    </row>
    <row r="4400" spans="1:66" x14ac:dyDescent="0.25">
      <c r="A4400">
        <v>34</v>
      </c>
      <c r="B4400">
        <v>1</v>
      </c>
      <c r="C4400">
        <v>1</v>
      </c>
      <c r="D4400">
        <v>17</v>
      </c>
      <c r="E4400" t="s">
        <v>58</v>
      </c>
      <c r="F4400" t="s">
        <v>3127</v>
      </c>
      <c r="G4400">
        <v>40</v>
      </c>
      <c r="H4400" t="s">
        <v>60</v>
      </c>
      <c r="I4400" t="s">
        <v>65</v>
      </c>
      <c r="J4400" t="s">
        <v>67</v>
      </c>
      <c r="N4400" t="s">
        <v>67</v>
      </c>
      <c r="W4400" t="s">
        <v>67</v>
      </c>
      <c r="AQ4400" t="s">
        <v>67</v>
      </c>
      <c r="AU4400" t="s">
        <v>67</v>
      </c>
      <c r="AZ4400" t="s">
        <v>67</v>
      </c>
      <c r="BD4400" t="s">
        <v>376</v>
      </c>
      <c r="BE4400">
        <f>COUNTIF(J4400:BD4400,"**")</f>
        <v>7</v>
      </c>
      <c r="BF4400">
        <f>COUNTIF(J4400:BD4400,"*P*")</f>
        <v>0</v>
      </c>
      <c r="BG4400">
        <f>COUNTIF(J4400:BD4400,"*C*")</f>
        <v>6</v>
      </c>
      <c r="BH4400">
        <f>COUNTIF(AQ4400:BC4400, "C")</f>
        <v>3</v>
      </c>
      <c r="BI4400">
        <f>COUNTIF(AQ4400:BC4400, "P")</f>
        <v>0</v>
      </c>
      <c r="BJ4400" t="str">
        <f t="shared" si="68"/>
        <v/>
      </c>
      <c r="BK4400">
        <f>COUNTIFS(AQ4400:BC4400,"C")+COUNTIFS(AQ4400:BC4400,"P")</f>
        <v>3</v>
      </c>
      <c r="BL4400">
        <f>COUNTIF(AC4400:AO4400,"**")</f>
        <v>0</v>
      </c>
      <c r="BM4400">
        <f>COUNTIF(AC4400:AO4400,"P")</f>
        <v>0</v>
      </c>
      <c r="BN4400">
        <f>COUNTIF(AC4400:AO4400,"C")</f>
        <v>0</v>
      </c>
    </row>
    <row r="4401" spans="1:66" x14ac:dyDescent="0.25">
      <c r="A4401">
        <v>76</v>
      </c>
      <c r="B4401">
        <v>1</v>
      </c>
      <c r="C4401">
        <v>4</v>
      </c>
      <c r="D4401">
        <v>57</v>
      </c>
      <c r="E4401" t="s">
        <v>58</v>
      </c>
      <c r="F4401" t="s">
        <v>3128</v>
      </c>
      <c r="G4401">
        <v>40</v>
      </c>
      <c r="H4401" t="s">
        <v>60</v>
      </c>
      <c r="I4401" t="s">
        <v>61</v>
      </c>
      <c r="AB4401" t="s">
        <v>67</v>
      </c>
      <c r="BD4401" t="s">
        <v>3129</v>
      </c>
      <c r="BE4401">
        <f>COUNTIF(J4401:BD4401,"**")</f>
        <v>2</v>
      </c>
      <c r="BF4401">
        <f>COUNTIF(J4401:BD4401,"*P*")</f>
        <v>0</v>
      </c>
      <c r="BG4401">
        <f>COUNTIF(J4401:BD4401,"*C*")</f>
        <v>2</v>
      </c>
      <c r="BH4401">
        <f>COUNTIF(AQ4401:BC4401, "C")</f>
        <v>0</v>
      </c>
      <c r="BI4401">
        <f>COUNTIF(AQ4401:BC4401, "P")</f>
        <v>0</v>
      </c>
      <c r="BJ4401" t="str">
        <f t="shared" si="68"/>
        <v/>
      </c>
      <c r="BK4401">
        <f>COUNTIFS(AQ4401:BC4401,"C")+COUNTIFS(AQ4401:BC4401,"P")</f>
        <v>0</v>
      </c>
      <c r="BL4401">
        <f>COUNTIF(AC4401:AO4401,"**")</f>
        <v>0</v>
      </c>
      <c r="BM4401">
        <f>COUNTIF(AC4401:AO4401,"P")</f>
        <v>0</v>
      </c>
      <c r="BN4401">
        <f>COUNTIF(AC4401:AO4401,"C")</f>
        <v>0</v>
      </c>
    </row>
    <row r="4402" spans="1:66" x14ac:dyDescent="0.25">
      <c r="A4402">
        <v>191</v>
      </c>
      <c r="B4402">
        <v>1</v>
      </c>
      <c r="C4402">
        <v>6</v>
      </c>
      <c r="D4402">
        <v>46</v>
      </c>
      <c r="E4402" t="s">
        <v>58</v>
      </c>
      <c r="F4402" t="s">
        <v>178</v>
      </c>
      <c r="G4402">
        <v>40</v>
      </c>
      <c r="H4402" t="s">
        <v>64</v>
      </c>
      <c r="I4402" t="s">
        <v>65</v>
      </c>
      <c r="J4402" t="s">
        <v>62</v>
      </c>
      <c r="O4402" t="s">
        <v>62</v>
      </c>
      <c r="W4402" t="s">
        <v>62</v>
      </c>
      <c r="BC4402" t="s">
        <v>62</v>
      </c>
      <c r="BE4402">
        <f>COUNTIF(J4402:BD4402,"**")</f>
        <v>4</v>
      </c>
      <c r="BF4402">
        <f>COUNTIF(J4402:BD4402,"*P*")</f>
        <v>4</v>
      </c>
      <c r="BG4402">
        <f>COUNTIF(J4402:BD4402,"*C*")</f>
        <v>0</v>
      </c>
      <c r="BH4402">
        <f>COUNTIF(AQ4402:BC4402, "C")</f>
        <v>0</v>
      </c>
      <c r="BI4402">
        <f>COUNTIF(AQ4402:BC4402, "P")</f>
        <v>1</v>
      </c>
      <c r="BJ4402" t="str">
        <f t="shared" si="68"/>
        <v>X</v>
      </c>
      <c r="BK4402">
        <f>COUNTIFS(AQ4402:BC4402,"C")+COUNTIFS(AQ4402:BC4402,"P")</f>
        <v>1</v>
      </c>
      <c r="BL4402">
        <f>COUNTIF(AC4402:AO4402,"**")</f>
        <v>0</v>
      </c>
      <c r="BM4402">
        <f>COUNTIF(AC4402:AO4402,"P")</f>
        <v>0</v>
      </c>
      <c r="BN4402">
        <f>COUNTIF(AC4402:AO4402,"C")</f>
        <v>0</v>
      </c>
    </row>
    <row r="4403" spans="1:66" x14ac:dyDescent="0.25">
      <c r="A4403">
        <v>371</v>
      </c>
      <c r="B4403">
        <v>1</v>
      </c>
      <c r="C4403">
        <v>11</v>
      </c>
      <c r="D4403">
        <v>17</v>
      </c>
      <c r="E4403" t="s">
        <v>58</v>
      </c>
      <c r="F4403" t="s">
        <v>3130</v>
      </c>
      <c r="G4403">
        <v>40</v>
      </c>
      <c r="H4403" t="s">
        <v>60</v>
      </c>
      <c r="I4403" t="s">
        <v>65</v>
      </c>
      <c r="J4403" t="s">
        <v>67</v>
      </c>
      <c r="W4403" t="s">
        <v>67</v>
      </c>
      <c r="BE4403">
        <f>COUNTIF(J4403:BD4403,"**")</f>
        <v>2</v>
      </c>
      <c r="BF4403">
        <f>COUNTIF(J4403:BD4403,"*P*")</f>
        <v>0</v>
      </c>
      <c r="BG4403">
        <f>COUNTIF(J4403:BD4403,"*C*")</f>
        <v>2</v>
      </c>
      <c r="BH4403">
        <f>COUNTIF(AQ4403:BC4403, "C")</f>
        <v>0</v>
      </c>
      <c r="BI4403">
        <f>COUNTIF(AQ4403:BC4403, "P")</f>
        <v>0</v>
      </c>
      <c r="BJ4403" t="str">
        <f t="shared" si="68"/>
        <v/>
      </c>
      <c r="BK4403">
        <f>COUNTIFS(AQ4403:BC4403,"C")+COUNTIFS(AQ4403:BC4403,"P")</f>
        <v>0</v>
      </c>
      <c r="BL4403">
        <f>COUNTIF(AC4403:AO4403,"**")</f>
        <v>0</v>
      </c>
      <c r="BM4403">
        <f>COUNTIF(AC4403:AO4403,"P")</f>
        <v>0</v>
      </c>
      <c r="BN4403">
        <f>COUNTIF(AC4403:AO4403,"C")</f>
        <v>0</v>
      </c>
    </row>
    <row r="4404" spans="1:66" x14ac:dyDescent="0.25">
      <c r="A4404">
        <v>372</v>
      </c>
      <c r="B4404">
        <v>1</v>
      </c>
      <c r="C4404">
        <v>12</v>
      </c>
      <c r="D4404">
        <v>17</v>
      </c>
      <c r="E4404" t="s">
        <v>58</v>
      </c>
      <c r="F4404" t="s">
        <v>3131</v>
      </c>
      <c r="G4404">
        <v>40</v>
      </c>
      <c r="H4404" t="s">
        <v>64</v>
      </c>
      <c r="I4404" t="s">
        <v>65</v>
      </c>
      <c r="N4404" t="s">
        <v>67</v>
      </c>
      <c r="O4404" t="s">
        <v>67</v>
      </c>
      <c r="BE4404">
        <f>COUNTIF(J4404:BD4404,"**")</f>
        <v>2</v>
      </c>
      <c r="BF4404">
        <f>COUNTIF(J4404:BD4404,"*P*")</f>
        <v>0</v>
      </c>
      <c r="BG4404">
        <f>COUNTIF(J4404:BD4404,"*C*")</f>
        <v>2</v>
      </c>
      <c r="BH4404">
        <f>COUNTIF(AQ4404:BC4404, "C")</f>
        <v>0</v>
      </c>
      <c r="BI4404">
        <f>COUNTIF(AQ4404:BC4404, "P")</f>
        <v>0</v>
      </c>
      <c r="BJ4404" t="str">
        <f t="shared" si="68"/>
        <v/>
      </c>
      <c r="BK4404">
        <f>COUNTIFS(AQ4404:BC4404,"C")+COUNTIFS(AQ4404:BC4404,"P")</f>
        <v>0</v>
      </c>
      <c r="BL4404">
        <f>COUNTIF(AC4404:AO4404,"**")</f>
        <v>0</v>
      </c>
      <c r="BM4404">
        <f>COUNTIF(AC4404:AO4404,"P")</f>
        <v>0</v>
      </c>
      <c r="BN4404">
        <f>COUNTIF(AC4404:AO4404,"C")</f>
        <v>0</v>
      </c>
    </row>
    <row r="4405" spans="1:66" x14ac:dyDescent="0.25">
      <c r="A4405">
        <v>404</v>
      </c>
      <c r="B4405">
        <v>2</v>
      </c>
      <c r="C4405">
        <v>1</v>
      </c>
      <c r="D4405">
        <v>37</v>
      </c>
      <c r="E4405" t="s">
        <v>58</v>
      </c>
      <c r="F4405" t="s">
        <v>3132</v>
      </c>
      <c r="G4405">
        <v>40</v>
      </c>
      <c r="H4405" t="s">
        <v>60</v>
      </c>
      <c r="I4405" t="s">
        <v>61</v>
      </c>
      <c r="O4405" t="s">
        <v>67</v>
      </c>
      <c r="BE4405">
        <f>COUNTIF(J4405:BD4405,"**")</f>
        <v>1</v>
      </c>
      <c r="BF4405">
        <f>COUNTIF(J4405:BD4405,"*P*")</f>
        <v>0</v>
      </c>
      <c r="BG4405">
        <f>COUNTIF(J4405:BD4405,"*C*")</f>
        <v>1</v>
      </c>
      <c r="BH4405">
        <f>COUNTIF(AQ4405:BC4405, "C")</f>
        <v>0</v>
      </c>
      <c r="BI4405">
        <f>COUNTIF(AQ4405:BC4405, "P")</f>
        <v>0</v>
      </c>
      <c r="BJ4405" t="str">
        <f t="shared" si="68"/>
        <v/>
      </c>
      <c r="BK4405">
        <f>COUNTIFS(AQ4405:BC4405,"C")+COUNTIFS(AQ4405:BC4405,"P")</f>
        <v>0</v>
      </c>
      <c r="BL4405">
        <f>COUNTIF(AC4405:AO4405,"**")</f>
        <v>0</v>
      </c>
      <c r="BM4405">
        <f>COUNTIF(AC4405:AO4405,"P")</f>
        <v>0</v>
      </c>
      <c r="BN4405">
        <f>COUNTIF(AC4405:AO4405,"C")</f>
        <v>0</v>
      </c>
    </row>
    <row r="4406" spans="1:66" x14ac:dyDescent="0.25">
      <c r="A4406">
        <v>565</v>
      </c>
      <c r="B4406">
        <v>2</v>
      </c>
      <c r="C4406">
        <v>12</v>
      </c>
      <c r="D4406">
        <v>65</v>
      </c>
      <c r="E4406" t="s">
        <v>58</v>
      </c>
      <c r="F4406" t="s">
        <v>3133</v>
      </c>
      <c r="G4406">
        <v>40</v>
      </c>
      <c r="H4406" t="s">
        <v>60</v>
      </c>
      <c r="I4406" t="s">
        <v>65</v>
      </c>
      <c r="N4406" t="s">
        <v>67</v>
      </c>
      <c r="AY4406" t="s">
        <v>67</v>
      </c>
      <c r="BD4406" t="s">
        <v>3134</v>
      </c>
      <c r="BE4406">
        <f>COUNTIF(J4406:BD4406,"**")</f>
        <v>3</v>
      </c>
      <c r="BF4406">
        <f>COUNTIF(J4406:BD4406,"*P*")</f>
        <v>0</v>
      </c>
      <c r="BG4406">
        <f>COUNTIF(J4406:BD4406,"*C*")</f>
        <v>3</v>
      </c>
      <c r="BH4406">
        <f>COUNTIF(AQ4406:BC4406, "C")</f>
        <v>1</v>
      </c>
      <c r="BI4406">
        <f>COUNTIF(AQ4406:BC4406, "P")</f>
        <v>0</v>
      </c>
      <c r="BJ4406" t="str">
        <f t="shared" si="68"/>
        <v/>
      </c>
      <c r="BK4406">
        <f>COUNTIFS(AQ4406:BC4406,"C")+COUNTIFS(AQ4406:BC4406,"P")</f>
        <v>1</v>
      </c>
      <c r="BL4406">
        <f>COUNTIF(AC4406:AO4406,"**")</f>
        <v>0</v>
      </c>
      <c r="BM4406">
        <f>COUNTIF(AC4406:AO4406,"P")</f>
        <v>0</v>
      </c>
      <c r="BN4406">
        <f>COUNTIF(AC4406:AO4406,"C")</f>
        <v>0</v>
      </c>
    </row>
    <row r="4407" spans="1:66" x14ac:dyDescent="0.25">
      <c r="A4407">
        <v>568</v>
      </c>
      <c r="B4407">
        <v>2</v>
      </c>
      <c r="C4407">
        <v>12</v>
      </c>
      <c r="D4407">
        <v>37</v>
      </c>
      <c r="E4407" t="s">
        <v>58</v>
      </c>
      <c r="F4407" t="s">
        <v>3135</v>
      </c>
      <c r="G4407">
        <v>40</v>
      </c>
      <c r="H4407" t="s">
        <v>60</v>
      </c>
      <c r="I4407" t="s">
        <v>61</v>
      </c>
      <c r="M4407" t="s">
        <v>67</v>
      </c>
      <c r="N4407" t="s">
        <v>62</v>
      </c>
      <c r="W4407" t="s">
        <v>62</v>
      </c>
      <c r="BD4407" t="s">
        <v>3136</v>
      </c>
      <c r="BE4407">
        <f>COUNTIF(J4407:BD4407,"**")</f>
        <v>4</v>
      </c>
      <c r="BF4407">
        <f>COUNTIF(J4407:BD4407,"*P*")</f>
        <v>3</v>
      </c>
      <c r="BG4407">
        <f>COUNTIF(J4407:BD4407,"*C*")</f>
        <v>2</v>
      </c>
      <c r="BH4407">
        <f>COUNTIF(AQ4407:BC4407, "C")</f>
        <v>0</v>
      </c>
      <c r="BI4407">
        <f>COUNTIF(AQ4407:BC4407, "P")</f>
        <v>0</v>
      </c>
      <c r="BJ4407" t="str">
        <f t="shared" si="68"/>
        <v/>
      </c>
      <c r="BK4407">
        <f>COUNTIFS(AQ4407:BC4407,"C")+COUNTIFS(AQ4407:BC4407,"P")</f>
        <v>0</v>
      </c>
      <c r="BL4407">
        <f>COUNTIF(AC4407:AO4407,"**")</f>
        <v>0</v>
      </c>
      <c r="BM4407">
        <f>COUNTIF(AC4407:AO4407,"P")</f>
        <v>0</v>
      </c>
      <c r="BN4407">
        <f>COUNTIF(AC4407:AO4407,"C")</f>
        <v>0</v>
      </c>
    </row>
    <row r="4408" spans="1:66" x14ac:dyDescent="0.25">
      <c r="A4408">
        <v>594</v>
      </c>
      <c r="B4408">
        <v>2</v>
      </c>
      <c r="C4408">
        <v>10</v>
      </c>
      <c r="D4408">
        <v>19</v>
      </c>
      <c r="E4408" t="s">
        <v>58</v>
      </c>
      <c r="F4408" t="s">
        <v>204</v>
      </c>
      <c r="G4408">
        <v>40</v>
      </c>
      <c r="H4408" t="s">
        <v>64</v>
      </c>
      <c r="I4408" t="s">
        <v>65</v>
      </c>
      <c r="J4408" t="s">
        <v>62</v>
      </c>
      <c r="W4408" t="s">
        <v>62</v>
      </c>
      <c r="BE4408">
        <f>COUNTIF(J4408:BD4408,"**")</f>
        <v>2</v>
      </c>
      <c r="BF4408">
        <f>COUNTIF(J4408:BD4408,"*P*")</f>
        <v>2</v>
      </c>
      <c r="BG4408">
        <f>COUNTIF(J4408:BD4408,"*C*")</f>
        <v>0</v>
      </c>
      <c r="BH4408">
        <f>COUNTIF(AQ4408:BC4408, "C")</f>
        <v>0</v>
      </c>
      <c r="BI4408">
        <f>COUNTIF(AQ4408:BC4408, "P")</f>
        <v>0</v>
      </c>
      <c r="BJ4408" t="str">
        <f t="shared" si="68"/>
        <v/>
      </c>
      <c r="BK4408">
        <f>COUNTIFS(AQ4408:BC4408,"C")+COUNTIFS(AQ4408:BC4408,"P")</f>
        <v>0</v>
      </c>
      <c r="BL4408">
        <f>COUNTIF(AC4408:AO4408,"**")</f>
        <v>0</v>
      </c>
      <c r="BM4408">
        <f>COUNTIF(AC4408:AO4408,"P")</f>
        <v>0</v>
      </c>
      <c r="BN4408">
        <f>COUNTIF(AC4408:AO4408,"C")</f>
        <v>0</v>
      </c>
    </row>
    <row r="4409" spans="1:66" x14ac:dyDescent="0.25">
      <c r="A4409">
        <v>609</v>
      </c>
      <c r="B4409">
        <v>4</v>
      </c>
      <c r="C4409">
        <v>1</v>
      </c>
      <c r="D4409">
        <v>10</v>
      </c>
      <c r="E4409" t="s">
        <v>58</v>
      </c>
      <c r="F4409" t="s">
        <v>796</v>
      </c>
      <c r="G4409">
        <v>40</v>
      </c>
      <c r="H4409" t="s">
        <v>60</v>
      </c>
      <c r="I4409" t="s">
        <v>65</v>
      </c>
      <c r="K4409" t="s">
        <v>62</v>
      </c>
      <c r="N4409" t="s">
        <v>62</v>
      </c>
      <c r="O4409" t="s">
        <v>62</v>
      </c>
      <c r="BE4409">
        <f>COUNTIF(J4409:BD4409,"**")</f>
        <v>3</v>
      </c>
      <c r="BF4409">
        <f>COUNTIF(J4409:BD4409,"*P*")</f>
        <v>3</v>
      </c>
      <c r="BG4409">
        <f>COUNTIF(J4409:BD4409,"*C*")</f>
        <v>0</v>
      </c>
      <c r="BH4409">
        <f>COUNTIF(AQ4409:BC4409, "C")</f>
        <v>0</v>
      </c>
      <c r="BI4409">
        <f>COUNTIF(AQ4409:BC4409, "P")</f>
        <v>0</v>
      </c>
      <c r="BJ4409" t="str">
        <f t="shared" si="68"/>
        <v/>
      </c>
      <c r="BK4409">
        <f>COUNTIFS(AQ4409:BC4409,"C")+COUNTIFS(AQ4409:BC4409,"P")</f>
        <v>0</v>
      </c>
      <c r="BL4409">
        <f>COUNTIF(AC4409:AO4409,"**")</f>
        <v>0</v>
      </c>
      <c r="BM4409">
        <f>COUNTIF(AC4409:AO4409,"P")</f>
        <v>0</v>
      </c>
      <c r="BN4409">
        <f>COUNTIF(AC4409:AO4409,"C")</f>
        <v>0</v>
      </c>
    </row>
    <row r="4410" spans="1:66" x14ac:dyDescent="0.25">
      <c r="A4410">
        <v>641</v>
      </c>
      <c r="B4410">
        <v>4</v>
      </c>
      <c r="C4410">
        <v>1</v>
      </c>
      <c r="D4410">
        <v>16</v>
      </c>
      <c r="E4410" t="s">
        <v>58</v>
      </c>
      <c r="F4410" t="s">
        <v>796</v>
      </c>
      <c r="G4410">
        <v>40</v>
      </c>
      <c r="H4410" t="s">
        <v>60</v>
      </c>
      <c r="I4410" t="s">
        <v>65</v>
      </c>
      <c r="N4410" t="s">
        <v>62</v>
      </c>
      <c r="O4410" t="s">
        <v>62</v>
      </c>
      <c r="BE4410">
        <f>COUNTIF(J4410:BD4410,"**")</f>
        <v>2</v>
      </c>
      <c r="BF4410">
        <f>COUNTIF(J4410:BD4410,"*P*")</f>
        <v>2</v>
      </c>
      <c r="BG4410">
        <f>COUNTIF(J4410:BD4410,"*C*")</f>
        <v>0</v>
      </c>
      <c r="BH4410">
        <f>COUNTIF(AQ4410:BC4410, "C")</f>
        <v>0</v>
      </c>
      <c r="BI4410">
        <f>COUNTIF(AQ4410:BC4410, "P")</f>
        <v>0</v>
      </c>
      <c r="BJ4410" t="str">
        <f t="shared" si="68"/>
        <v/>
      </c>
      <c r="BK4410">
        <f>COUNTIFS(AQ4410:BC4410,"C")+COUNTIFS(AQ4410:BC4410,"P")</f>
        <v>0</v>
      </c>
      <c r="BL4410">
        <f>COUNTIF(AC4410:AO4410,"**")</f>
        <v>0</v>
      </c>
      <c r="BM4410">
        <f>COUNTIF(AC4410:AO4410,"P")</f>
        <v>0</v>
      </c>
      <c r="BN4410">
        <f>COUNTIF(AC4410:AO4410,"C")</f>
        <v>0</v>
      </c>
    </row>
    <row r="4411" spans="1:66" x14ac:dyDescent="0.25">
      <c r="A4411">
        <v>766</v>
      </c>
      <c r="B4411">
        <v>4</v>
      </c>
      <c r="C4411">
        <v>2</v>
      </c>
      <c r="D4411">
        <v>16</v>
      </c>
      <c r="E4411" t="s">
        <v>58</v>
      </c>
      <c r="F4411" t="s">
        <v>3137</v>
      </c>
      <c r="G4411">
        <v>40</v>
      </c>
      <c r="H4411" t="s">
        <v>60</v>
      </c>
      <c r="I4411" t="s">
        <v>65</v>
      </c>
      <c r="N4411" t="s">
        <v>67</v>
      </c>
      <c r="O4411" t="s">
        <v>67</v>
      </c>
      <c r="AT4411" t="s">
        <v>67</v>
      </c>
      <c r="AU4411" t="s">
        <v>67</v>
      </c>
      <c r="BD4411" t="s">
        <v>3138</v>
      </c>
      <c r="BE4411">
        <f>COUNTIF(J4411:BD4411,"**")</f>
        <v>5</v>
      </c>
      <c r="BF4411">
        <f>COUNTIF(J4411:BD4411,"*P*")</f>
        <v>1</v>
      </c>
      <c r="BG4411">
        <f>COUNTIF(J4411:BD4411,"*C*")</f>
        <v>5</v>
      </c>
      <c r="BH4411">
        <f>COUNTIF(AQ4411:BC4411, "C")</f>
        <v>2</v>
      </c>
      <c r="BI4411">
        <f>COUNTIF(AQ4411:BC4411, "P")</f>
        <v>0</v>
      </c>
      <c r="BJ4411" t="str">
        <f t="shared" si="68"/>
        <v/>
      </c>
      <c r="BK4411">
        <f>COUNTIFS(AQ4411:BC4411,"C")+COUNTIFS(AQ4411:BC4411,"P")</f>
        <v>2</v>
      </c>
      <c r="BL4411">
        <f>COUNTIF(AC4411:AO4411,"**")</f>
        <v>0</v>
      </c>
      <c r="BM4411">
        <f>COUNTIF(AC4411:AO4411,"P")</f>
        <v>0</v>
      </c>
      <c r="BN4411">
        <f>COUNTIF(AC4411:AO4411,"C")</f>
        <v>0</v>
      </c>
    </row>
    <row r="4412" spans="1:66" x14ac:dyDescent="0.25">
      <c r="A4412">
        <v>911</v>
      </c>
      <c r="B4412">
        <v>4</v>
      </c>
      <c r="C4412">
        <v>4</v>
      </c>
      <c r="D4412">
        <v>16</v>
      </c>
      <c r="E4412" t="s">
        <v>58</v>
      </c>
      <c r="F4412" t="s">
        <v>350</v>
      </c>
      <c r="G4412">
        <v>40</v>
      </c>
      <c r="H4412" t="s">
        <v>60</v>
      </c>
      <c r="I4412" t="s">
        <v>65</v>
      </c>
      <c r="AQ4412" t="s">
        <v>67</v>
      </c>
      <c r="BE4412">
        <f>COUNTIF(J4412:BD4412,"**")</f>
        <v>1</v>
      </c>
      <c r="BF4412">
        <f>COUNTIF(J4412:BD4412,"*P*")</f>
        <v>0</v>
      </c>
      <c r="BG4412">
        <f>COUNTIF(J4412:BD4412,"*C*")</f>
        <v>1</v>
      </c>
      <c r="BH4412">
        <f>COUNTIF(AQ4412:BC4412, "C")</f>
        <v>1</v>
      </c>
      <c r="BI4412">
        <f>COUNTIF(AQ4412:BC4412, "P")</f>
        <v>0</v>
      </c>
      <c r="BJ4412" t="str">
        <f t="shared" si="68"/>
        <v/>
      </c>
      <c r="BK4412">
        <f>COUNTIFS(AQ4412:BC4412,"C")+COUNTIFS(AQ4412:BC4412,"P")</f>
        <v>1</v>
      </c>
      <c r="BL4412">
        <f>COUNTIF(AC4412:AO4412,"**")</f>
        <v>0</v>
      </c>
      <c r="BM4412">
        <f>COUNTIF(AC4412:AO4412,"P")</f>
        <v>0</v>
      </c>
      <c r="BN4412">
        <f>COUNTIF(AC4412:AO4412,"C")</f>
        <v>0</v>
      </c>
    </row>
    <row r="4413" spans="1:66" x14ac:dyDescent="0.25">
      <c r="A4413">
        <v>1034</v>
      </c>
      <c r="B4413">
        <v>4</v>
      </c>
      <c r="C4413">
        <v>5</v>
      </c>
      <c r="D4413">
        <v>10</v>
      </c>
      <c r="E4413" t="s">
        <v>58</v>
      </c>
      <c r="F4413" t="s">
        <v>3139</v>
      </c>
      <c r="G4413">
        <v>40</v>
      </c>
      <c r="H4413" t="s">
        <v>64</v>
      </c>
      <c r="I4413" t="s">
        <v>65</v>
      </c>
      <c r="K4413" t="s">
        <v>62</v>
      </c>
      <c r="BA4413" t="s">
        <v>67</v>
      </c>
      <c r="BB4413" t="s">
        <v>62</v>
      </c>
      <c r="BC4413" t="s">
        <v>62</v>
      </c>
      <c r="BE4413">
        <f>COUNTIF(J4413:BD4413,"**")</f>
        <v>4</v>
      </c>
      <c r="BF4413">
        <f>COUNTIF(J4413:BD4413,"*P*")</f>
        <v>3</v>
      </c>
      <c r="BG4413">
        <f>COUNTIF(J4413:BD4413,"*C*")</f>
        <v>1</v>
      </c>
      <c r="BH4413">
        <f>COUNTIF(AQ4413:BC4413, "C")</f>
        <v>1</v>
      </c>
      <c r="BI4413">
        <f>COUNTIF(AQ4413:BC4413, "P")</f>
        <v>2</v>
      </c>
      <c r="BJ4413" t="str">
        <f t="shared" si="68"/>
        <v/>
      </c>
      <c r="BK4413">
        <f>COUNTIFS(AQ4413:BC4413,"C")+COUNTIFS(AQ4413:BC4413,"P")</f>
        <v>3</v>
      </c>
      <c r="BL4413">
        <f>COUNTIF(AC4413:AO4413,"**")</f>
        <v>0</v>
      </c>
      <c r="BM4413">
        <f>COUNTIF(AC4413:AO4413,"P")</f>
        <v>0</v>
      </c>
      <c r="BN4413">
        <f>COUNTIF(AC4413:AO4413,"C")</f>
        <v>0</v>
      </c>
    </row>
    <row r="4414" spans="1:66" x14ac:dyDescent="0.25">
      <c r="A4414">
        <v>1104</v>
      </c>
      <c r="B4414">
        <v>4</v>
      </c>
      <c r="C4414">
        <v>6</v>
      </c>
      <c r="D4414">
        <v>16</v>
      </c>
      <c r="E4414" t="s">
        <v>58</v>
      </c>
      <c r="F4414" t="s">
        <v>3140</v>
      </c>
      <c r="G4414">
        <v>40</v>
      </c>
      <c r="H4414" t="s">
        <v>60</v>
      </c>
      <c r="I4414" t="s">
        <v>61</v>
      </c>
      <c r="AG4414" t="s">
        <v>67</v>
      </c>
      <c r="AM4414" t="s">
        <v>67</v>
      </c>
      <c r="BA4414" t="s">
        <v>67</v>
      </c>
      <c r="BB4414" t="s">
        <v>62</v>
      </c>
      <c r="BD4414" t="s">
        <v>3141</v>
      </c>
      <c r="BE4414">
        <f>COUNTIF(J4414:BD4414,"**")</f>
        <v>5</v>
      </c>
      <c r="BF4414">
        <f>COUNTIF(J4414:BD4414,"*P*")</f>
        <v>2</v>
      </c>
      <c r="BG4414">
        <f>COUNTIF(J4414:BD4414,"*C*")</f>
        <v>4</v>
      </c>
      <c r="BH4414">
        <f>COUNTIF(AQ4414:BC4414, "C")</f>
        <v>1</v>
      </c>
      <c r="BI4414">
        <f>COUNTIF(AQ4414:BC4414, "P")</f>
        <v>1</v>
      </c>
      <c r="BJ4414" t="str">
        <f t="shared" si="68"/>
        <v/>
      </c>
      <c r="BK4414">
        <f>COUNTIFS(AQ4414:BC4414,"C")+COUNTIFS(AQ4414:BC4414,"P")</f>
        <v>2</v>
      </c>
      <c r="BL4414">
        <f>COUNTIF(AC4414:AO4414,"**")</f>
        <v>2</v>
      </c>
      <c r="BM4414">
        <f>COUNTIF(AC4414:AO4414,"P")</f>
        <v>0</v>
      </c>
      <c r="BN4414">
        <f>COUNTIF(AC4414:AO4414,"C")</f>
        <v>2</v>
      </c>
    </row>
    <row r="4415" spans="1:66" x14ac:dyDescent="0.25">
      <c r="A4415">
        <v>1144</v>
      </c>
      <c r="B4415">
        <v>4</v>
      </c>
      <c r="C4415">
        <v>6</v>
      </c>
      <c r="D4415">
        <v>16</v>
      </c>
      <c r="E4415" t="s">
        <v>58</v>
      </c>
      <c r="F4415" t="s">
        <v>306</v>
      </c>
      <c r="G4415">
        <v>40</v>
      </c>
      <c r="H4415" t="s">
        <v>60</v>
      </c>
      <c r="I4415" t="s">
        <v>65</v>
      </c>
      <c r="K4415" t="s">
        <v>62</v>
      </c>
      <c r="AD4415" t="s">
        <v>62</v>
      </c>
      <c r="AT4415" t="s">
        <v>67</v>
      </c>
      <c r="BE4415">
        <f>COUNTIF(J4415:BD4415,"**")</f>
        <v>3</v>
      </c>
      <c r="BF4415">
        <f>COUNTIF(J4415:BD4415,"*P*")</f>
        <v>2</v>
      </c>
      <c r="BG4415">
        <f>COUNTIF(J4415:BD4415,"*C*")</f>
        <v>1</v>
      </c>
      <c r="BH4415">
        <f>COUNTIF(AQ4415:BC4415, "C")</f>
        <v>1</v>
      </c>
      <c r="BI4415">
        <f>COUNTIF(AQ4415:BC4415, "P")</f>
        <v>0</v>
      </c>
      <c r="BJ4415" t="str">
        <f t="shared" si="68"/>
        <v/>
      </c>
      <c r="BK4415">
        <f>COUNTIFS(AQ4415:BC4415,"C")+COUNTIFS(AQ4415:BC4415,"P")</f>
        <v>1</v>
      </c>
      <c r="BL4415">
        <f>COUNTIF(AC4415:AO4415,"**")</f>
        <v>1</v>
      </c>
      <c r="BM4415">
        <f>COUNTIF(AC4415:AO4415,"P")</f>
        <v>1</v>
      </c>
      <c r="BN4415">
        <f>COUNTIF(AC4415:AO4415,"C")</f>
        <v>0</v>
      </c>
    </row>
    <row r="4416" spans="1:66" x14ac:dyDescent="0.25">
      <c r="A4416">
        <v>1171</v>
      </c>
      <c r="B4416">
        <v>4</v>
      </c>
      <c r="C4416">
        <v>6</v>
      </c>
      <c r="D4416">
        <v>16</v>
      </c>
      <c r="E4416" t="s">
        <v>58</v>
      </c>
      <c r="F4416" t="s">
        <v>3142</v>
      </c>
      <c r="G4416">
        <v>40</v>
      </c>
      <c r="H4416" t="s">
        <v>60</v>
      </c>
      <c r="I4416" t="s">
        <v>65</v>
      </c>
      <c r="K4416" t="s">
        <v>62</v>
      </c>
      <c r="N4416" t="s">
        <v>67</v>
      </c>
      <c r="AU4416" t="s">
        <v>67</v>
      </c>
      <c r="BD4416" t="s">
        <v>3143</v>
      </c>
      <c r="BE4416">
        <f>COUNTIF(J4416:BD4416,"**")</f>
        <v>4</v>
      </c>
      <c r="BF4416">
        <f>COUNTIF(J4416:BD4416,"*P*")</f>
        <v>2</v>
      </c>
      <c r="BG4416">
        <f>COUNTIF(J4416:BD4416,"*C*")</f>
        <v>3</v>
      </c>
      <c r="BH4416">
        <f>COUNTIF(AQ4416:BC4416, "C")</f>
        <v>1</v>
      </c>
      <c r="BI4416">
        <f>COUNTIF(AQ4416:BC4416, "P")</f>
        <v>0</v>
      </c>
      <c r="BJ4416" t="str">
        <f t="shared" si="68"/>
        <v/>
      </c>
      <c r="BK4416">
        <f>COUNTIFS(AQ4416:BC4416,"C")+COUNTIFS(AQ4416:BC4416,"P")</f>
        <v>1</v>
      </c>
      <c r="BL4416">
        <f>COUNTIF(AC4416:AO4416,"**")</f>
        <v>0</v>
      </c>
      <c r="BM4416">
        <f>COUNTIF(AC4416:AO4416,"P")</f>
        <v>0</v>
      </c>
      <c r="BN4416">
        <f>COUNTIF(AC4416:AO4416,"C")</f>
        <v>0</v>
      </c>
    </row>
    <row r="4417" spans="1:66" x14ac:dyDescent="0.25">
      <c r="A4417">
        <v>1288</v>
      </c>
      <c r="B4417">
        <v>4</v>
      </c>
      <c r="C4417">
        <v>8</v>
      </c>
      <c r="D4417">
        <v>16</v>
      </c>
      <c r="E4417" t="s">
        <v>58</v>
      </c>
      <c r="F4417" t="s">
        <v>3144</v>
      </c>
      <c r="G4417">
        <v>40</v>
      </c>
      <c r="H4417" t="s">
        <v>60</v>
      </c>
      <c r="I4417" t="s">
        <v>65</v>
      </c>
      <c r="J4417" t="s">
        <v>67</v>
      </c>
      <c r="N4417" t="s">
        <v>67</v>
      </c>
      <c r="W4417" t="s">
        <v>67</v>
      </c>
      <c r="AD4417" t="s">
        <v>67</v>
      </c>
      <c r="AQ4417" t="s">
        <v>67</v>
      </c>
      <c r="AT4417" t="s">
        <v>67</v>
      </c>
      <c r="AV4417" t="s">
        <v>67</v>
      </c>
      <c r="BE4417">
        <f>COUNTIF(J4417:BD4417,"**")</f>
        <v>7</v>
      </c>
      <c r="BF4417">
        <f>COUNTIF(J4417:BD4417,"*P*")</f>
        <v>0</v>
      </c>
      <c r="BG4417">
        <f>COUNTIF(J4417:BD4417,"*C*")</f>
        <v>7</v>
      </c>
      <c r="BH4417">
        <f>COUNTIF(AQ4417:BC4417, "C")</f>
        <v>3</v>
      </c>
      <c r="BI4417">
        <f>COUNTIF(AQ4417:BC4417, "P")</f>
        <v>0</v>
      </c>
      <c r="BJ4417" t="str">
        <f t="shared" si="68"/>
        <v/>
      </c>
      <c r="BK4417">
        <f>COUNTIFS(AQ4417:BC4417,"C")+COUNTIFS(AQ4417:BC4417,"P")</f>
        <v>3</v>
      </c>
      <c r="BL4417">
        <f>COUNTIF(AC4417:AO4417,"**")</f>
        <v>1</v>
      </c>
      <c r="BM4417">
        <f>COUNTIF(AC4417:AO4417,"P")</f>
        <v>0</v>
      </c>
      <c r="BN4417">
        <f>COUNTIF(AC4417:AO4417,"C")</f>
        <v>1</v>
      </c>
    </row>
    <row r="4418" spans="1:66" x14ac:dyDescent="0.25">
      <c r="A4418">
        <v>1395</v>
      </c>
      <c r="B4418">
        <v>3</v>
      </c>
      <c r="C4418">
        <v>9</v>
      </c>
      <c r="D4418">
        <v>12</v>
      </c>
      <c r="E4418" t="s">
        <v>58</v>
      </c>
      <c r="F4418" t="s">
        <v>3145</v>
      </c>
      <c r="G4418">
        <v>40</v>
      </c>
      <c r="H4418" t="s">
        <v>60</v>
      </c>
      <c r="I4418" t="s">
        <v>65</v>
      </c>
      <c r="J4418" t="s">
        <v>62</v>
      </c>
      <c r="W4418" t="s">
        <v>67</v>
      </c>
      <c r="BD4418" t="s">
        <v>3146</v>
      </c>
      <c r="BE4418">
        <f>COUNTIF(J4418:BD4418,"**")</f>
        <v>3</v>
      </c>
      <c r="BF4418">
        <f>COUNTIF(J4418:BD4418,"*P*")</f>
        <v>1</v>
      </c>
      <c r="BG4418">
        <f>COUNTIF(J4418:BD4418,"*C*")</f>
        <v>2</v>
      </c>
      <c r="BH4418">
        <f>COUNTIF(AQ4418:BC4418, "C")</f>
        <v>0</v>
      </c>
      <c r="BI4418">
        <f>COUNTIF(AQ4418:BC4418, "P")</f>
        <v>0</v>
      </c>
      <c r="BJ4418" t="str">
        <f t="shared" ref="BJ4418:BJ4481" si="69">IF(AND(BH4418=0,BI4418&gt;0),"X","")</f>
        <v/>
      </c>
      <c r="BK4418">
        <f>COUNTIFS(AQ4418:BC4418,"C")+COUNTIFS(AQ4418:BC4418,"P")</f>
        <v>0</v>
      </c>
      <c r="BL4418">
        <f>COUNTIF(AC4418:AO4418,"**")</f>
        <v>0</v>
      </c>
      <c r="BM4418">
        <f>COUNTIF(AC4418:AO4418,"P")</f>
        <v>0</v>
      </c>
      <c r="BN4418">
        <f>COUNTIF(AC4418:AO4418,"C")</f>
        <v>0</v>
      </c>
    </row>
    <row r="4419" spans="1:66" x14ac:dyDescent="0.25">
      <c r="A4419">
        <v>1519</v>
      </c>
      <c r="B4419">
        <v>4</v>
      </c>
      <c r="C4419">
        <v>10</v>
      </c>
      <c r="D4419">
        <v>16</v>
      </c>
      <c r="E4419" t="s">
        <v>58</v>
      </c>
      <c r="F4419" t="s">
        <v>3147</v>
      </c>
      <c r="G4419">
        <v>40</v>
      </c>
      <c r="H4419" t="s">
        <v>60</v>
      </c>
      <c r="I4419" t="s">
        <v>65</v>
      </c>
      <c r="AT4419" t="s">
        <v>67</v>
      </c>
      <c r="AU4419" t="s">
        <v>67</v>
      </c>
      <c r="AZ4419" t="s">
        <v>67</v>
      </c>
      <c r="BD4419" t="s">
        <v>212</v>
      </c>
      <c r="BE4419">
        <f>COUNTIF(J4419:BD4419,"**")</f>
        <v>4</v>
      </c>
      <c r="BF4419">
        <f>COUNTIF(J4419:BD4419,"*P*")</f>
        <v>0</v>
      </c>
      <c r="BG4419">
        <f>COUNTIF(J4419:BD4419,"*C*")</f>
        <v>4</v>
      </c>
      <c r="BH4419">
        <f>COUNTIF(AQ4419:BC4419, "C")</f>
        <v>3</v>
      </c>
      <c r="BI4419">
        <f>COUNTIF(AQ4419:BC4419, "P")</f>
        <v>0</v>
      </c>
      <c r="BJ4419" t="str">
        <f t="shared" si="69"/>
        <v/>
      </c>
      <c r="BK4419">
        <f>COUNTIFS(AQ4419:BC4419,"C")+COUNTIFS(AQ4419:BC4419,"P")</f>
        <v>3</v>
      </c>
      <c r="BL4419">
        <f>COUNTIF(AC4419:AO4419,"**")</f>
        <v>0</v>
      </c>
      <c r="BM4419">
        <f>COUNTIF(AC4419:AO4419,"P")</f>
        <v>0</v>
      </c>
      <c r="BN4419">
        <f>COUNTIF(AC4419:AO4419,"C")</f>
        <v>0</v>
      </c>
    </row>
    <row r="4420" spans="1:66" x14ac:dyDescent="0.25">
      <c r="A4420">
        <v>1586</v>
      </c>
      <c r="B4420">
        <v>4</v>
      </c>
      <c r="C4420">
        <v>11</v>
      </c>
      <c r="D4420">
        <v>10</v>
      </c>
      <c r="E4420" t="s">
        <v>58</v>
      </c>
      <c r="F4420" t="s">
        <v>207</v>
      </c>
      <c r="G4420">
        <v>40</v>
      </c>
      <c r="H4420" t="s">
        <v>60</v>
      </c>
      <c r="I4420" t="s">
        <v>65</v>
      </c>
      <c r="N4420" t="s">
        <v>62</v>
      </c>
      <c r="O4420" t="s">
        <v>62</v>
      </c>
      <c r="BE4420">
        <f>COUNTIF(J4420:BD4420,"**")</f>
        <v>2</v>
      </c>
      <c r="BF4420">
        <f>COUNTIF(J4420:BD4420,"*P*")</f>
        <v>2</v>
      </c>
      <c r="BG4420">
        <f>COUNTIF(J4420:BD4420,"*C*")</f>
        <v>0</v>
      </c>
      <c r="BH4420">
        <f>COUNTIF(AQ4420:BC4420, "C")</f>
        <v>0</v>
      </c>
      <c r="BI4420">
        <f>COUNTIF(AQ4420:BC4420, "P")</f>
        <v>0</v>
      </c>
      <c r="BJ4420" t="str">
        <f t="shared" si="69"/>
        <v/>
      </c>
      <c r="BK4420">
        <f>COUNTIFS(AQ4420:BC4420,"C")+COUNTIFS(AQ4420:BC4420,"P")</f>
        <v>0</v>
      </c>
      <c r="BL4420">
        <f>COUNTIF(AC4420:AO4420,"**")</f>
        <v>0</v>
      </c>
      <c r="BM4420">
        <f>COUNTIF(AC4420:AO4420,"P")</f>
        <v>0</v>
      </c>
      <c r="BN4420">
        <f>COUNTIF(AC4420:AO4420,"C")</f>
        <v>0</v>
      </c>
    </row>
    <row r="4421" spans="1:66" x14ac:dyDescent="0.25">
      <c r="A4421">
        <v>1614</v>
      </c>
      <c r="B4421">
        <v>4</v>
      </c>
      <c r="C4421">
        <v>11</v>
      </c>
      <c r="D4421">
        <v>45</v>
      </c>
      <c r="E4421" t="s">
        <v>58</v>
      </c>
      <c r="F4421" t="s">
        <v>3148</v>
      </c>
      <c r="G4421">
        <v>40</v>
      </c>
      <c r="H4421" t="s">
        <v>60</v>
      </c>
      <c r="I4421" t="s">
        <v>65</v>
      </c>
      <c r="K4421" t="s">
        <v>62</v>
      </c>
      <c r="N4421" t="s">
        <v>62</v>
      </c>
      <c r="O4421" t="s">
        <v>62</v>
      </c>
      <c r="BE4421">
        <f>COUNTIF(J4421:BD4421,"**")</f>
        <v>3</v>
      </c>
      <c r="BF4421">
        <f>COUNTIF(J4421:BD4421,"*P*")</f>
        <v>3</v>
      </c>
      <c r="BG4421">
        <f>COUNTIF(J4421:BD4421,"*C*")</f>
        <v>0</v>
      </c>
      <c r="BH4421">
        <f>COUNTIF(AQ4421:BC4421, "C")</f>
        <v>0</v>
      </c>
      <c r="BI4421">
        <f>COUNTIF(AQ4421:BC4421, "P")</f>
        <v>0</v>
      </c>
      <c r="BJ4421" t="str">
        <f t="shared" si="69"/>
        <v/>
      </c>
      <c r="BK4421">
        <f>COUNTIFS(AQ4421:BC4421,"C")+COUNTIFS(AQ4421:BC4421,"P")</f>
        <v>0</v>
      </c>
      <c r="BL4421">
        <f>COUNTIF(AC4421:AO4421,"**")</f>
        <v>0</v>
      </c>
      <c r="BM4421">
        <f>COUNTIF(AC4421:AO4421,"P")</f>
        <v>0</v>
      </c>
      <c r="BN4421">
        <f>COUNTIF(AC4421:AO4421,"C")</f>
        <v>0</v>
      </c>
    </row>
    <row r="4422" spans="1:66" x14ac:dyDescent="0.25">
      <c r="A4422">
        <v>1691</v>
      </c>
      <c r="B4422">
        <v>4</v>
      </c>
      <c r="C4422">
        <v>12</v>
      </c>
      <c r="D4422">
        <v>16</v>
      </c>
      <c r="E4422" t="s">
        <v>58</v>
      </c>
      <c r="F4422" t="s">
        <v>385</v>
      </c>
      <c r="G4422">
        <v>40</v>
      </c>
      <c r="H4422" t="s">
        <v>60</v>
      </c>
      <c r="I4422" t="s">
        <v>65</v>
      </c>
      <c r="N4422" t="s">
        <v>67</v>
      </c>
      <c r="AD4422" t="s">
        <v>67</v>
      </c>
      <c r="AQ4422" t="s">
        <v>67</v>
      </c>
      <c r="AV4422" t="s">
        <v>62</v>
      </c>
      <c r="AZ4422" t="s">
        <v>67</v>
      </c>
      <c r="BA4422" t="s">
        <v>62</v>
      </c>
      <c r="BB4422" t="s">
        <v>62</v>
      </c>
      <c r="BD4422" t="s">
        <v>2241</v>
      </c>
      <c r="BE4422">
        <f>COUNTIF(J4422:BD4422,"**")</f>
        <v>8</v>
      </c>
      <c r="BF4422">
        <f>COUNTIF(J4422:BD4422,"*P*")</f>
        <v>3</v>
      </c>
      <c r="BG4422">
        <f>COUNTIF(J4422:BD4422,"*C*")</f>
        <v>5</v>
      </c>
      <c r="BH4422">
        <f>COUNTIF(AQ4422:BC4422, "C")</f>
        <v>2</v>
      </c>
      <c r="BI4422">
        <f>COUNTIF(AQ4422:BC4422, "P")</f>
        <v>3</v>
      </c>
      <c r="BJ4422" t="str">
        <f t="shared" si="69"/>
        <v/>
      </c>
      <c r="BK4422">
        <f>COUNTIFS(AQ4422:BC4422,"C")+COUNTIFS(AQ4422:BC4422,"P")</f>
        <v>5</v>
      </c>
      <c r="BL4422">
        <f>COUNTIF(AC4422:AO4422,"**")</f>
        <v>1</v>
      </c>
      <c r="BM4422">
        <f>COUNTIF(AC4422:AO4422,"P")</f>
        <v>0</v>
      </c>
      <c r="BN4422">
        <f>COUNTIF(AC4422:AO4422,"C")</f>
        <v>1</v>
      </c>
    </row>
    <row r="4423" spans="1:66" x14ac:dyDescent="0.25">
      <c r="A4423">
        <v>1891</v>
      </c>
      <c r="B4423">
        <v>5</v>
      </c>
      <c r="C4423">
        <v>4</v>
      </c>
      <c r="D4423">
        <v>42</v>
      </c>
      <c r="E4423" t="s">
        <v>58</v>
      </c>
      <c r="F4423" t="s">
        <v>3149</v>
      </c>
      <c r="G4423">
        <v>40</v>
      </c>
      <c r="H4423" t="s">
        <v>60</v>
      </c>
      <c r="I4423" t="s">
        <v>65</v>
      </c>
      <c r="AY4423" t="s">
        <v>67</v>
      </c>
      <c r="BE4423">
        <f>COUNTIF(J4423:BD4423,"**")</f>
        <v>1</v>
      </c>
      <c r="BF4423">
        <f>COUNTIF(J4423:BD4423,"*P*")</f>
        <v>0</v>
      </c>
      <c r="BG4423">
        <f>COUNTIF(J4423:BD4423,"*C*")</f>
        <v>1</v>
      </c>
      <c r="BH4423">
        <f>COUNTIF(AQ4423:BC4423, "C")</f>
        <v>1</v>
      </c>
      <c r="BI4423">
        <f>COUNTIF(AQ4423:BC4423, "P")</f>
        <v>0</v>
      </c>
      <c r="BJ4423" t="str">
        <f t="shared" si="69"/>
        <v/>
      </c>
      <c r="BK4423">
        <f>COUNTIFS(AQ4423:BC4423,"C")+COUNTIFS(AQ4423:BC4423,"P")</f>
        <v>1</v>
      </c>
      <c r="BL4423">
        <f>COUNTIF(AC4423:AO4423,"**")</f>
        <v>0</v>
      </c>
      <c r="BM4423">
        <f>COUNTIF(AC4423:AO4423,"P")</f>
        <v>0</v>
      </c>
      <c r="BN4423">
        <f>COUNTIF(AC4423:AO4423,"C")</f>
        <v>0</v>
      </c>
    </row>
    <row r="4424" spans="1:66" x14ac:dyDescent="0.25">
      <c r="A4424">
        <v>2183</v>
      </c>
      <c r="B4424">
        <v>5</v>
      </c>
      <c r="C4424">
        <v>7</v>
      </c>
      <c r="D4424">
        <v>35</v>
      </c>
      <c r="E4424" t="s">
        <v>58</v>
      </c>
      <c r="F4424" t="s">
        <v>208</v>
      </c>
      <c r="G4424">
        <v>40</v>
      </c>
      <c r="H4424" t="s">
        <v>60</v>
      </c>
      <c r="I4424" t="s">
        <v>65</v>
      </c>
      <c r="N4424" t="s">
        <v>67</v>
      </c>
      <c r="AT4424" t="s">
        <v>67</v>
      </c>
      <c r="AU4424" t="s">
        <v>67</v>
      </c>
      <c r="BD4424" t="s">
        <v>435</v>
      </c>
      <c r="BE4424">
        <f>COUNTIF(J4424:BD4424,"**")</f>
        <v>4</v>
      </c>
      <c r="BF4424">
        <f>COUNTIF(J4424:BD4424,"*P*")</f>
        <v>1</v>
      </c>
      <c r="BG4424">
        <f>COUNTIF(J4424:BD4424,"*C*")</f>
        <v>3</v>
      </c>
      <c r="BH4424">
        <f>COUNTIF(AQ4424:BC4424, "C")</f>
        <v>2</v>
      </c>
      <c r="BI4424">
        <f>COUNTIF(AQ4424:BC4424, "P")</f>
        <v>0</v>
      </c>
      <c r="BJ4424" t="str">
        <f t="shared" si="69"/>
        <v/>
      </c>
      <c r="BK4424">
        <f>COUNTIFS(AQ4424:BC4424,"C")+COUNTIFS(AQ4424:BC4424,"P")</f>
        <v>2</v>
      </c>
      <c r="BL4424">
        <f>COUNTIF(AC4424:AO4424,"**")</f>
        <v>0</v>
      </c>
      <c r="BM4424">
        <f>COUNTIF(AC4424:AO4424,"P")</f>
        <v>0</v>
      </c>
      <c r="BN4424">
        <f>COUNTIF(AC4424:AO4424,"C")</f>
        <v>0</v>
      </c>
    </row>
    <row r="4425" spans="1:66" x14ac:dyDescent="0.25">
      <c r="A4425">
        <v>2273</v>
      </c>
      <c r="B4425">
        <v>5</v>
      </c>
      <c r="C4425">
        <v>9</v>
      </c>
      <c r="D4425">
        <v>60</v>
      </c>
      <c r="E4425" t="s">
        <v>58</v>
      </c>
      <c r="F4425" t="s">
        <v>151</v>
      </c>
      <c r="G4425">
        <v>40</v>
      </c>
      <c r="H4425" t="s">
        <v>60</v>
      </c>
      <c r="I4425" t="s">
        <v>65</v>
      </c>
      <c r="O4425" t="s">
        <v>62</v>
      </c>
      <c r="BE4425">
        <f>COUNTIF(J4425:BD4425,"**")</f>
        <v>1</v>
      </c>
      <c r="BF4425">
        <f>COUNTIF(J4425:BD4425,"*P*")</f>
        <v>1</v>
      </c>
      <c r="BG4425">
        <f>COUNTIF(J4425:BD4425,"*C*")</f>
        <v>0</v>
      </c>
      <c r="BH4425">
        <f>COUNTIF(AQ4425:BC4425, "C")</f>
        <v>0</v>
      </c>
      <c r="BI4425">
        <f>COUNTIF(AQ4425:BC4425, "P")</f>
        <v>0</v>
      </c>
      <c r="BJ4425" t="str">
        <f t="shared" si="69"/>
        <v/>
      </c>
      <c r="BK4425">
        <f>COUNTIFS(AQ4425:BC4425,"C")+COUNTIFS(AQ4425:BC4425,"P")</f>
        <v>0</v>
      </c>
      <c r="BL4425">
        <f>COUNTIF(AC4425:AO4425,"**")</f>
        <v>0</v>
      </c>
      <c r="BM4425">
        <f>COUNTIF(AC4425:AO4425,"P")</f>
        <v>0</v>
      </c>
      <c r="BN4425">
        <f>COUNTIF(AC4425:AO4425,"C")</f>
        <v>0</v>
      </c>
    </row>
    <row r="4426" spans="1:66" x14ac:dyDescent="0.25">
      <c r="A4426">
        <v>2430</v>
      </c>
      <c r="B4426">
        <v>5</v>
      </c>
      <c r="C4426">
        <v>11</v>
      </c>
      <c r="D4426">
        <v>35</v>
      </c>
      <c r="E4426" t="s">
        <v>58</v>
      </c>
      <c r="F4426" t="s">
        <v>393</v>
      </c>
      <c r="G4426">
        <v>40</v>
      </c>
      <c r="H4426" t="s">
        <v>60</v>
      </c>
      <c r="I4426" t="s">
        <v>65</v>
      </c>
      <c r="O4426" t="s">
        <v>62</v>
      </c>
      <c r="BE4426">
        <f>COUNTIF(J4426:BD4426,"**")</f>
        <v>1</v>
      </c>
      <c r="BF4426">
        <f>COUNTIF(J4426:BD4426,"*P*")</f>
        <v>1</v>
      </c>
      <c r="BG4426">
        <f>COUNTIF(J4426:BD4426,"*C*")</f>
        <v>0</v>
      </c>
      <c r="BH4426">
        <f>COUNTIF(AQ4426:BC4426, "C")</f>
        <v>0</v>
      </c>
      <c r="BI4426">
        <f>COUNTIF(AQ4426:BC4426, "P")</f>
        <v>0</v>
      </c>
      <c r="BJ4426" t="str">
        <f t="shared" si="69"/>
        <v/>
      </c>
      <c r="BK4426">
        <f>COUNTIFS(AQ4426:BC4426,"C")+COUNTIFS(AQ4426:BC4426,"P")</f>
        <v>0</v>
      </c>
      <c r="BL4426">
        <f>COUNTIF(AC4426:AO4426,"**")</f>
        <v>0</v>
      </c>
      <c r="BM4426">
        <f>COUNTIF(AC4426:AO4426,"P")</f>
        <v>0</v>
      </c>
      <c r="BN4426">
        <f>COUNTIF(AC4426:AO4426,"C")</f>
        <v>0</v>
      </c>
    </row>
    <row r="4427" spans="1:66" x14ac:dyDescent="0.25">
      <c r="A4427">
        <v>2465</v>
      </c>
      <c r="B4427">
        <v>6</v>
      </c>
      <c r="C4427">
        <v>1</v>
      </c>
      <c r="D4427">
        <v>52</v>
      </c>
      <c r="E4427" t="s">
        <v>58</v>
      </c>
      <c r="F4427" t="s">
        <v>809</v>
      </c>
      <c r="G4427">
        <v>40</v>
      </c>
      <c r="H4427" t="s">
        <v>60</v>
      </c>
      <c r="I4427" t="s">
        <v>65</v>
      </c>
      <c r="N4427" t="s">
        <v>67</v>
      </c>
      <c r="AU4427" t="s">
        <v>62</v>
      </c>
      <c r="BD4427" t="s">
        <v>311</v>
      </c>
      <c r="BE4427">
        <f>COUNTIF(J4427:BD4427,"**")</f>
        <v>3</v>
      </c>
      <c r="BF4427">
        <f>COUNTIF(J4427:BD4427,"*P*")</f>
        <v>2</v>
      </c>
      <c r="BG4427">
        <f>COUNTIF(J4427:BD4427,"*C*")</f>
        <v>1</v>
      </c>
      <c r="BH4427">
        <f>COUNTIF(AQ4427:BC4427, "C")</f>
        <v>0</v>
      </c>
      <c r="BI4427">
        <f>COUNTIF(AQ4427:BC4427, "P")</f>
        <v>1</v>
      </c>
      <c r="BJ4427" t="str">
        <f t="shared" si="69"/>
        <v>X</v>
      </c>
      <c r="BK4427">
        <f>COUNTIFS(AQ4427:BC4427,"C")+COUNTIFS(AQ4427:BC4427,"P")</f>
        <v>1</v>
      </c>
      <c r="BL4427">
        <f>COUNTIF(AC4427:AO4427,"**")</f>
        <v>0</v>
      </c>
      <c r="BM4427">
        <f>COUNTIF(AC4427:AO4427,"P")</f>
        <v>0</v>
      </c>
      <c r="BN4427">
        <f>COUNTIF(AC4427:AO4427,"C")</f>
        <v>0</v>
      </c>
    </row>
    <row r="4428" spans="1:66" x14ac:dyDescent="0.25">
      <c r="A4428">
        <v>2546</v>
      </c>
      <c r="B4428">
        <v>6</v>
      </c>
      <c r="C4428">
        <v>1</v>
      </c>
      <c r="D4428">
        <v>52</v>
      </c>
      <c r="E4428" t="s">
        <v>58</v>
      </c>
      <c r="F4428" t="s">
        <v>3150</v>
      </c>
      <c r="G4428">
        <v>40</v>
      </c>
      <c r="H4428" t="s">
        <v>64</v>
      </c>
      <c r="I4428" t="s">
        <v>65</v>
      </c>
      <c r="O4428" t="s">
        <v>67</v>
      </c>
      <c r="AU4428" t="s">
        <v>67</v>
      </c>
      <c r="BA4428" t="s">
        <v>67</v>
      </c>
      <c r="BD4428" t="s">
        <v>318</v>
      </c>
      <c r="BE4428">
        <f>COUNTIF(J4428:BD4428,"**")</f>
        <v>4</v>
      </c>
      <c r="BF4428">
        <f>COUNTIF(J4428:BD4428,"*P*")</f>
        <v>0</v>
      </c>
      <c r="BG4428">
        <f>COUNTIF(J4428:BD4428,"*C*")</f>
        <v>3</v>
      </c>
      <c r="BH4428">
        <f>COUNTIF(AQ4428:BC4428, "C")</f>
        <v>2</v>
      </c>
      <c r="BI4428">
        <f>COUNTIF(AQ4428:BC4428, "P")</f>
        <v>0</v>
      </c>
      <c r="BJ4428" t="str">
        <f t="shared" si="69"/>
        <v/>
      </c>
      <c r="BK4428">
        <f>COUNTIFS(AQ4428:BC4428,"C")+COUNTIFS(AQ4428:BC4428,"P")</f>
        <v>2</v>
      </c>
      <c r="BL4428">
        <f>COUNTIF(AC4428:AO4428,"**")</f>
        <v>0</v>
      </c>
      <c r="BM4428">
        <f>COUNTIF(AC4428:AO4428,"P")</f>
        <v>0</v>
      </c>
      <c r="BN4428">
        <f>COUNTIF(AC4428:AO4428,"C")</f>
        <v>0</v>
      </c>
    </row>
    <row r="4429" spans="1:66" x14ac:dyDescent="0.25">
      <c r="A4429">
        <v>2718</v>
      </c>
      <c r="B4429">
        <v>6</v>
      </c>
      <c r="C4429">
        <v>4</v>
      </c>
      <c r="D4429">
        <v>51</v>
      </c>
      <c r="E4429" t="s">
        <v>58</v>
      </c>
      <c r="F4429" t="s">
        <v>242</v>
      </c>
      <c r="G4429">
        <v>40</v>
      </c>
      <c r="H4429" t="s">
        <v>60</v>
      </c>
      <c r="I4429" t="s">
        <v>65</v>
      </c>
      <c r="N4429" t="s">
        <v>67</v>
      </c>
      <c r="AQ4429" t="s">
        <v>67</v>
      </c>
      <c r="AY4429" t="s">
        <v>67</v>
      </c>
      <c r="AZ4429" t="s">
        <v>67</v>
      </c>
      <c r="BE4429">
        <f>COUNTIF(J4429:BD4429,"**")</f>
        <v>4</v>
      </c>
      <c r="BF4429">
        <f>COUNTIF(J4429:BD4429,"*P*")</f>
        <v>0</v>
      </c>
      <c r="BG4429">
        <f>COUNTIF(J4429:BD4429,"*C*")</f>
        <v>4</v>
      </c>
      <c r="BH4429">
        <f>COUNTIF(AQ4429:BC4429, "C")</f>
        <v>3</v>
      </c>
      <c r="BI4429">
        <f>COUNTIF(AQ4429:BC4429, "P")</f>
        <v>0</v>
      </c>
      <c r="BJ4429" t="str">
        <f t="shared" si="69"/>
        <v/>
      </c>
      <c r="BK4429">
        <f>COUNTIFS(AQ4429:BC4429,"C")+COUNTIFS(AQ4429:BC4429,"P")</f>
        <v>3</v>
      </c>
      <c r="BL4429">
        <f>COUNTIF(AC4429:AO4429,"**")</f>
        <v>0</v>
      </c>
      <c r="BM4429">
        <f>COUNTIF(AC4429:AO4429,"P")</f>
        <v>0</v>
      </c>
      <c r="BN4429">
        <f>COUNTIF(AC4429:AO4429,"C")</f>
        <v>0</v>
      </c>
    </row>
    <row r="4430" spans="1:66" x14ac:dyDescent="0.25">
      <c r="A4430">
        <v>2742</v>
      </c>
      <c r="B4430">
        <v>6</v>
      </c>
      <c r="C4430">
        <v>4</v>
      </c>
      <c r="D4430">
        <v>52</v>
      </c>
      <c r="E4430" t="s">
        <v>58</v>
      </c>
      <c r="F4430" t="s">
        <v>3151</v>
      </c>
      <c r="G4430">
        <v>40</v>
      </c>
      <c r="H4430" t="s">
        <v>64</v>
      </c>
      <c r="I4430" t="s">
        <v>65</v>
      </c>
      <c r="N4430" t="s">
        <v>67</v>
      </c>
      <c r="O4430" t="s">
        <v>62</v>
      </c>
      <c r="BE4430">
        <f>COUNTIF(J4430:BD4430,"**")</f>
        <v>2</v>
      </c>
      <c r="BF4430">
        <f>COUNTIF(J4430:BD4430,"*P*")</f>
        <v>1</v>
      </c>
      <c r="BG4430">
        <f>COUNTIF(J4430:BD4430,"*C*")</f>
        <v>1</v>
      </c>
      <c r="BH4430">
        <f>COUNTIF(AQ4430:BC4430, "C")</f>
        <v>0</v>
      </c>
      <c r="BI4430">
        <f>COUNTIF(AQ4430:BC4430, "P")</f>
        <v>0</v>
      </c>
      <c r="BJ4430" t="str">
        <f t="shared" si="69"/>
        <v/>
      </c>
      <c r="BK4430">
        <f>COUNTIFS(AQ4430:BC4430,"C")+COUNTIFS(AQ4430:BC4430,"P")</f>
        <v>0</v>
      </c>
      <c r="BL4430">
        <f>COUNTIF(AC4430:AO4430,"**")</f>
        <v>0</v>
      </c>
      <c r="BM4430">
        <f>COUNTIF(AC4430:AO4430,"P")</f>
        <v>0</v>
      </c>
      <c r="BN4430">
        <f>COUNTIF(AC4430:AO4430,"C")</f>
        <v>0</v>
      </c>
    </row>
    <row r="4431" spans="1:66" x14ac:dyDescent="0.25">
      <c r="A4431">
        <v>2868</v>
      </c>
      <c r="B4431">
        <v>6</v>
      </c>
      <c r="C4431">
        <v>6</v>
      </c>
      <c r="D4431">
        <v>52</v>
      </c>
      <c r="E4431" t="s">
        <v>58</v>
      </c>
      <c r="F4431" t="s">
        <v>242</v>
      </c>
      <c r="G4431">
        <v>40</v>
      </c>
      <c r="H4431" t="s">
        <v>64</v>
      </c>
      <c r="I4431" t="s">
        <v>65</v>
      </c>
      <c r="N4431" t="s">
        <v>67</v>
      </c>
      <c r="O4431" t="s">
        <v>67</v>
      </c>
      <c r="AU4431" t="s">
        <v>67</v>
      </c>
      <c r="BD4431" t="s">
        <v>1961</v>
      </c>
      <c r="BE4431">
        <f>COUNTIF(J4431:BD4431,"**")</f>
        <v>4</v>
      </c>
      <c r="BF4431">
        <f>COUNTIF(J4431:BD4431,"*P*")</f>
        <v>0</v>
      </c>
      <c r="BG4431">
        <f>COUNTIF(J4431:BD4431,"*C*")</f>
        <v>3</v>
      </c>
      <c r="BH4431">
        <f>COUNTIF(AQ4431:BC4431, "C")</f>
        <v>1</v>
      </c>
      <c r="BI4431">
        <f>COUNTIF(AQ4431:BC4431, "P")</f>
        <v>0</v>
      </c>
      <c r="BJ4431" t="str">
        <f t="shared" si="69"/>
        <v/>
      </c>
      <c r="BK4431">
        <f>COUNTIFS(AQ4431:BC4431,"C")+COUNTIFS(AQ4431:BC4431,"P")</f>
        <v>1</v>
      </c>
      <c r="BL4431">
        <f>COUNTIF(AC4431:AO4431,"**")</f>
        <v>0</v>
      </c>
      <c r="BM4431">
        <f>COUNTIF(AC4431:AO4431,"P")</f>
        <v>0</v>
      </c>
      <c r="BN4431">
        <f>COUNTIF(AC4431:AO4431,"C")</f>
        <v>0</v>
      </c>
    </row>
    <row r="4432" spans="1:66" x14ac:dyDescent="0.25">
      <c r="A4432">
        <v>2871</v>
      </c>
      <c r="B4432">
        <v>6</v>
      </c>
      <c r="C4432">
        <v>6</v>
      </c>
      <c r="D4432">
        <v>51</v>
      </c>
      <c r="E4432" t="s">
        <v>58</v>
      </c>
      <c r="F4432" t="s">
        <v>3152</v>
      </c>
      <c r="G4432">
        <v>40</v>
      </c>
      <c r="H4432" t="s">
        <v>60</v>
      </c>
      <c r="I4432" t="s">
        <v>65</v>
      </c>
      <c r="N4432" t="s">
        <v>67</v>
      </c>
      <c r="AD4432" t="s">
        <v>62</v>
      </c>
      <c r="AT4432" t="s">
        <v>67</v>
      </c>
      <c r="BE4432">
        <f>COUNTIF(J4432:BD4432,"**")</f>
        <v>3</v>
      </c>
      <c r="BF4432">
        <f>COUNTIF(J4432:BD4432,"*P*")</f>
        <v>1</v>
      </c>
      <c r="BG4432">
        <f>COUNTIF(J4432:BD4432,"*C*")</f>
        <v>2</v>
      </c>
      <c r="BH4432">
        <f>COUNTIF(AQ4432:BC4432, "C")</f>
        <v>1</v>
      </c>
      <c r="BI4432">
        <f>COUNTIF(AQ4432:BC4432, "P")</f>
        <v>0</v>
      </c>
      <c r="BJ4432" t="str">
        <f t="shared" si="69"/>
        <v/>
      </c>
      <c r="BK4432">
        <f>COUNTIFS(AQ4432:BC4432,"C")+COUNTIFS(AQ4432:BC4432,"P")</f>
        <v>1</v>
      </c>
      <c r="BL4432">
        <f>COUNTIF(AC4432:AO4432,"**")</f>
        <v>1</v>
      </c>
      <c r="BM4432">
        <f>COUNTIF(AC4432:AO4432,"P")</f>
        <v>1</v>
      </c>
      <c r="BN4432">
        <f>COUNTIF(AC4432:AO4432,"C")</f>
        <v>0</v>
      </c>
    </row>
    <row r="4433" spans="1:66" x14ac:dyDescent="0.25">
      <c r="A4433">
        <v>2980</v>
      </c>
      <c r="B4433">
        <v>6</v>
      </c>
      <c r="C4433">
        <v>8</v>
      </c>
      <c r="D4433">
        <v>52</v>
      </c>
      <c r="E4433" t="s">
        <v>58</v>
      </c>
      <c r="F4433" t="s">
        <v>137</v>
      </c>
      <c r="G4433">
        <v>40</v>
      </c>
      <c r="H4433" t="s">
        <v>60</v>
      </c>
      <c r="I4433" t="s">
        <v>61</v>
      </c>
      <c r="N4433" t="s">
        <v>62</v>
      </c>
      <c r="O4433" t="s">
        <v>62</v>
      </c>
      <c r="BE4433">
        <f>COUNTIF(J4433:BD4433,"**")</f>
        <v>2</v>
      </c>
      <c r="BF4433">
        <f>COUNTIF(J4433:BD4433,"*P*")</f>
        <v>2</v>
      </c>
      <c r="BG4433">
        <f>COUNTIF(J4433:BD4433,"*C*")</f>
        <v>0</v>
      </c>
      <c r="BH4433">
        <f>COUNTIF(AQ4433:BC4433, "C")</f>
        <v>0</v>
      </c>
      <c r="BI4433">
        <f>COUNTIF(AQ4433:BC4433, "P")</f>
        <v>0</v>
      </c>
      <c r="BJ4433" t="str">
        <f t="shared" si="69"/>
        <v/>
      </c>
      <c r="BK4433">
        <f>COUNTIFS(AQ4433:BC4433,"C")+COUNTIFS(AQ4433:BC4433,"P")</f>
        <v>0</v>
      </c>
      <c r="BL4433">
        <f>COUNTIF(AC4433:AO4433,"**")</f>
        <v>0</v>
      </c>
      <c r="BM4433">
        <f>COUNTIF(AC4433:AO4433,"P")</f>
        <v>0</v>
      </c>
      <c r="BN4433">
        <f>COUNTIF(AC4433:AO4433,"C")</f>
        <v>0</v>
      </c>
    </row>
    <row r="4434" spans="1:66" x14ac:dyDescent="0.25">
      <c r="A4434">
        <v>3000</v>
      </c>
      <c r="B4434">
        <v>6</v>
      </c>
      <c r="C4434">
        <v>8</v>
      </c>
      <c r="D4434">
        <v>52</v>
      </c>
      <c r="E4434" t="s">
        <v>58</v>
      </c>
      <c r="F4434" t="s">
        <v>312</v>
      </c>
      <c r="G4434">
        <v>40</v>
      </c>
      <c r="H4434" t="s">
        <v>60</v>
      </c>
      <c r="I4434" t="s">
        <v>65</v>
      </c>
      <c r="AU4434" t="s">
        <v>67</v>
      </c>
      <c r="BD4434" t="s">
        <v>313</v>
      </c>
      <c r="BE4434">
        <f>COUNTIF(J4434:BD4434,"**")</f>
        <v>2</v>
      </c>
      <c r="BF4434">
        <f>COUNTIF(J4434:BD4434,"*P*")</f>
        <v>0</v>
      </c>
      <c r="BG4434">
        <f>COUNTIF(J4434:BD4434,"*C*")</f>
        <v>1</v>
      </c>
      <c r="BH4434">
        <f>COUNTIF(AQ4434:BC4434, "C")</f>
        <v>1</v>
      </c>
      <c r="BI4434">
        <f>COUNTIF(AQ4434:BC4434, "P")</f>
        <v>0</v>
      </c>
      <c r="BJ4434" t="str">
        <f t="shared" si="69"/>
        <v/>
      </c>
      <c r="BK4434">
        <f>COUNTIFS(AQ4434:BC4434,"C")+COUNTIFS(AQ4434:BC4434,"P")</f>
        <v>1</v>
      </c>
      <c r="BL4434">
        <f>COUNTIF(AC4434:AO4434,"**")</f>
        <v>0</v>
      </c>
      <c r="BM4434">
        <f>COUNTIF(AC4434:AO4434,"P")</f>
        <v>0</v>
      </c>
      <c r="BN4434">
        <f>COUNTIF(AC4434:AO4434,"C")</f>
        <v>0</v>
      </c>
    </row>
    <row r="4435" spans="1:66" x14ac:dyDescent="0.25">
      <c r="A4435">
        <v>3018</v>
      </c>
      <c r="B4435">
        <v>6</v>
      </c>
      <c r="C4435">
        <v>8</v>
      </c>
      <c r="D4435">
        <v>52</v>
      </c>
      <c r="E4435" t="s">
        <v>58</v>
      </c>
      <c r="F4435" t="s">
        <v>242</v>
      </c>
      <c r="G4435">
        <v>40</v>
      </c>
      <c r="H4435" t="s">
        <v>64</v>
      </c>
      <c r="I4435" t="s">
        <v>65</v>
      </c>
      <c r="N4435" t="s">
        <v>67</v>
      </c>
      <c r="AF4435" t="s">
        <v>67</v>
      </c>
      <c r="AU4435" t="s">
        <v>67</v>
      </c>
      <c r="BD4435" t="s">
        <v>395</v>
      </c>
      <c r="BE4435">
        <f>COUNTIF(J4435:BD4435,"**")</f>
        <v>4</v>
      </c>
      <c r="BF4435">
        <f>COUNTIF(J4435:BD4435,"*P*")</f>
        <v>0</v>
      </c>
      <c r="BG4435">
        <f>COUNTIF(J4435:BD4435,"*C*")</f>
        <v>3</v>
      </c>
      <c r="BH4435">
        <f>COUNTIF(AQ4435:BC4435, "C")</f>
        <v>1</v>
      </c>
      <c r="BI4435">
        <f>COUNTIF(AQ4435:BC4435, "P")</f>
        <v>0</v>
      </c>
      <c r="BJ4435" t="str">
        <f t="shared" si="69"/>
        <v/>
      </c>
      <c r="BK4435">
        <f>COUNTIFS(AQ4435:BC4435,"C")+COUNTIFS(AQ4435:BC4435,"P")</f>
        <v>1</v>
      </c>
      <c r="BL4435">
        <f>COUNTIF(AC4435:AO4435,"**")</f>
        <v>1</v>
      </c>
      <c r="BM4435">
        <f>COUNTIF(AC4435:AO4435,"P")</f>
        <v>0</v>
      </c>
      <c r="BN4435">
        <f>COUNTIF(AC4435:AO4435,"C")</f>
        <v>1</v>
      </c>
    </row>
    <row r="4436" spans="1:66" x14ac:dyDescent="0.25">
      <c r="A4436">
        <v>3091</v>
      </c>
      <c r="B4436">
        <v>6</v>
      </c>
      <c r="C4436">
        <v>9</v>
      </c>
      <c r="D4436">
        <v>51</v>
      </c>
      <c r="E4436" t="s">
        <v>58</v>
      </c>
      <c r="F4436" t="s">
        <v>3153</v>
      </c>
      <c r="G4436">
        <v>40</v>
      </c>
      <c r="H4436" t="s">
        <v>60</v>
      </c>
      <c r="I4436" t="s">
        <v>65</v>
      </c>
      <c r="AW4436" t="s">
        <v>67</v>
      </c>
      <c r="AZ4436" t="s">
        <v>67</v>
      </c>
      <c r="BE4436">
        <f>COUNTIF(J4436:BD4436,"**")</f>
        <v>2</v>
      </c>
      <c r="BF4436">
        <f>COUNTIF(J4436:BD4436,"*P*")</f>
        <v>0</v>
      </c>
      <c r="BG4436">
        <f>COUNTIF(J4436:BD4436,"*C*")</f>
        <v>2</v>
      </c>
      <c r="BH4436">
        <f>COUNTIF(AQ4436:BC4436, "C")</f>
        <v>2</v>
      </c>
      <c r="BI4436">
        <f>COUNTIF(AQ4436:BC4436, "P")</f>
        <v>0</v>
      </c>
      <c r="BJ4436" t="str">
        <f t="shared" si="69"/>
        <v/>
      </c>
      <c r="BK4436">
        <f>COUNTIFS(AQ4436:BC4436,"C")+COUNTIFS(AQ4436:BC4436,"P")</f>
        <v>2</v>
      </c>
      <c r="BL4436">
        <f>COUNTIF(AC4436:AO4436,"**")</f>
        <v>0</v>
      </c>
      <c r="BM4436">
        <f>COUNTIF(AC4436:AO4436,"P")</f>
        <v>0</v>
      </c>
      <c r="BN4436">
        <f>COUNTIF(AC4436:AO4436,"C")</f>
        <v>0</v>
      </c>
    </row>
    <row r="4437" spans="1:66" x14ac:dyDescent="0.25">
      <c r="A4437">
        <v>3112</v>
      </c>
      <c r="B4437">
        <v>6</v>
      </c>
      <c r="C4437">
        <v>9</v>
      </c>
      <c r="D4437">
        <v>51</v>
      </c>
      <c r="E4437" t="s">
        <v>58</v>
      </c>
      <c r="F4437" t="s">
        <v>3154</v>
      </c>
      <c r="G4437">
        <v>40</v>
      </c>
      <c r="H4437" t="s">
        <v>64</v>
      </c>
      <c r="I4437" t="s">
        <v>65</v>
      </c>
      <c r="AU4437" t="s">
        <v>67</v>
      </c>
      <c r="BD4437" t="s">
        <v>2255</v>
      </c>
      <c r="BE4437">
        <f>COUNTIF(J4437:BD4437,"**")</f>
        <v>2</v>
      </c>
      <c r="BF4437">
        <f>COUNTIF(J4437:BD4437,"*P*")</f>
        <v>1</v>
      </c>
      <c r="BG4437">
        <f>COUNTIF(J4437:BD4437,"*C*")</f>
        <v>1</v>
      </c>
      <c r="BH4437">
        <f>COUNTIF(AQ4437:BC4437, "C")</f>
        <v>1</v>
      </c>
      <c r="BI4437">
        <f>COUNTIF(AQ4437:BC4437, "P")</f>
        <v>0</v>
      </c>
      <c r="BJ4437" t="str">
        <f t="shared" si="69"/>
        <v/>
      </c>
      <c r="BK4437">
        <f>COUNTIFS(AQ4437:BC4437,"C")+COUNTIFS(AQ4437:BC4437,"P")</f>
        <v>1</v>
      </c>
      <c r="BL4437">
        <f>COUNTIF(AC4437:AO4437,"**")</f>
        <v>0</v>
      </c>
      <c r="BM4437">
        <f>COUNTIF(AC4437:AO4437,"P")</f>
        <v>0</v>
      </c>
      <c r="BN4437">
        <f>COUNTIF(AC4437:AO4437,"C")</f>
        <v>0</v>
      </c>
    </row>
    <row r="4438" spans="1:66" x14ac:dyDescent="0.25">
      <c r="A4438">
        <v>3134</v>
      </c>
      <c r="B4438">
        <v>6</v>
      </c>
      <c r="C4438">
        <v>10</v>
      </c>
      <c r="D4438">
        <v>52</v>
      </c>
      <c r="E4438" t="s">
        <v>58</v>
      </c>
      <c r="F4438" t="s">
        <v>242</v>
      </c>
      <c r="G4438">
        <v>40</v>
      </c>
      <c r="H4438" t="s">
        <v>64</v>
      </c>
      <c r="I4438" t="s">
        <v>65</v>
      </c>
      <c r="N4438" t="s">
        <v>67</v>
      </c>
      <c r="AU4438" t="s">
        <v>67</v>
      </c>
      <c r="BD4438" t="s">
        <v>3155</v>
      </c>
      <c r="BE4438">
        <f>COUNTIF(J4438:BD4438,"**")</f>
        <v>3</v>
      </c>
      <c r="BF4438">
        <f>COUNTIF(J4438:BD4438,"*P*")</f>
        <v>0</v>
      </c>
      <c r="BG4438">
        <f>COUNTIF(J4438:BD4438,"*C*")</f>
        <v>2</v>
      </c>
      <c r="BH4438">
        <f>COUNTIF(AQ4438:BC4438, "C")</f>
        <v>1</v>
      </c>
      <c r="BI4438">
        <f>COUNTIF(AQ4438:BC4438, "P")</f>
        <v>0</v>
      </c>
      <c r="BJ4438" t="str">
        <f t="shared" si="69"/>
        <v/>
      </c>
      <c r="BK4438">
        <f>COUNTIFS(AQ4438:BC4438,"C")+COUNTIFS(AQ4438:BC4438,"P")</f>
        <v>1</v>
      </c>
      <c r="BL4438">
        <f>COUNTIF(AC4438:AO4438,"**")</f>
        <v>0</v>
      </c>
      <c r="BM4438">
        <f>COUNTIF(AC4438:AO4438,"P")</f>
        <v>0</v>
      </c>
      <c r="BN4438">
        <f>COUNTIF(AC4438:AO4438,"C")</f>
        <v>0</v>
      </c>
    </row>
    <row r="4439" spans="1:66" x14ac:dyDescent="0.25">
      <c r="A4439">
        <v>3195</v>
      </c>
      <c r="B4439">
        <v>6</v>
      </c>
      <c r="C4439">
        <v>10</v>
      </c>
      <c r="D4439">
        <v>52</v>
      </c>
      <c r="E4439" t="s">
        <v>58</v>
      </c>
      <c r="F4439" t="s">
        <v>3024</v>
      </c>
      <c r="G4439">
        <v>40</v>
      </c>
      <c r="H4439" t="s">
        <v>60</v>
      </c>
      <c r="I4439" t="s">
        <v>65</v>
      </c>
      <c r="O4439" t="s">
        <v>67</v>
      </c>
      <c r="BE4439">
        <f>COUNTIF(J4439:BD4439,"**")</f>
        <v>1</v>
      </c>
      <c r="BF4439">
        <f>COUNTIF(J4439:BD4439,"*P*")</f>
        <v>0</v>
      </c>
      <c r="BG4439">
        <f>COUNTIF(J4439:BD4439,"*C*")</f>
        <v>1</v>
      </c>
      <c r="BH4439">
        <f>COUNTIF(AQ4439:BC4439, "C")</f>
        <v>0</v>
      </c>
      <c r="BI4439">
        <f>COUNTIF(AQ4439:BC4439, "P")</f>
        <v>0</v>
      </c>
      <c r="BJ4439" t="str">
        <f t="shared" si="69"/>
        <v/>
      </c>
      <c r="BK4439">
        <f>COUNTIFS(AQ4439:BC4439,"C")+COUNTIFS(AQ4439:BC4439,"P")</f>
        <v>0</v>
      </c>
      <c r="BL4439">
        <f>COUNTIF(AC4439:AO4439,"**")</f>
        <v>0</v>
      </c>
      <c r="BM4439">
        <f>COUNTIF(AC4439:AO4439,"P")</f>
        <v>0</v>
      </c>
      <c r="BN4439">
        <f>COUNTIF(AC4439:AO4439,"C")</f>
        <v>0</v>
      </c>
    </row>
    <row r="4440" spans="1:66" x14ac:dyDescent="0.25">
      <c r="A4440">
        <v>3218</v>
      </c>
      <c r="B4440">
        <v>6</v>
      </c>
      <c r="C4440">
        <v>11</v>
      </c>
      <c r="D4440">
        <v>51</v>
      </c>
      <c r="E4440" t="s">
        <v>58</v>
      </c>
      <c r="F4440" t="s">
        <v>137</v>
      </c>
      <c r="G4440">
        <v>40</v>
      </c>
      <c r="H4440" t="s">
        <v>60</v>
      </c>
      <c r="I4440" t="s">
        <v>65</v>
      </c>
      <c r="J4440" t="s">
        <v>62</v>
      </c>
      <c r="O4440" t="s">
        <v>62</v>
      </c>
      <c r="AC4440" t="s">
        <v>62</v>
      </c>
      <c r="AW4440" t="s">
        <v>62</v>
      </c>
      <c r="AZ4440" t="s">
        <v>62</v>
      </c>
      <c r="BE4440">
        <f>COUNTIF(J4440:BD4440,"**")</f>
        <v>5</v>
      </c>
      <c r="BF4440">
        <f>COUNTIF(J4440:BD4440,"*P*")</f>
        <v>5</v>
      </c>
      <c r="BG4440">
        <f>COUNTIF(J4440:BD4440,"*C*")</f>
        <v>0</v>
      </c>
      <c r="BH4440">
        <f>COUNTIF(AQ4440:BC4440, "C")</f>
        <v>0</v>
      </c>
      <c r="BI4440">
        <f>COUNTIF(AQ4440:BC4440, "P")</f>
        <v>2</v>
      </c>
      <c r="BJ4440" t="str">
        <f t="shared" si="69"/>
        <v>X</v>
      </c>
      <c r="BK4440">
        <f>COUNTIFS(AQ4440:BC4440,"C")+COUNTIFS(AQ4440:BC4440,"P")</f>
        <v>2</v>
      </c>
      <c r="BL4440">
        <f>COUNTIF(AC4440:AO4440,"**")</f>
        <v>1</v>
      </c>
      <c r="BM4440">
        <f>COUNTIF(AC4440:AO4440,"P")</f>
        <v>1</v>
      </c>
      <c r="BN4440">
        <f>COUNTIF(AC4440:AO4440,"C")</f>
        <v>0</v>
      </c>
    </row>
    <row r="4441" spans="1:66" x14ac:dyDescent="0.25">
      <c r="A4441">
        <v>3287</v>
      </c>
      <c r="B4441">
        <v>6</v>
      </c>
      <c r="C4441">
        <v>12</v>
      </c>
      <c r="D4441">
        <v>52</v>
      </c>
      <c r="E4441" t="s">
        <v>58</v>
      </c>
      <c r="F4441" t="s">
        <v>242</v>
      </c>
      <c r="G4441">
        <v>40</v>
      </c>
      <c r="H4441" t="s">
        <v>64</v>
      </c>
      <c r="I4441" t="s">
        <v>65</v>
      </c>
      <c r="K4441" t="s">
        <v>62</v>
      </c>
      <c r="M4441" t="s">
        <v>67</v>
      </c>
      <c r="AW4441" t="s">
        <v>67</v>
      </c>
      <c r="BD4441" t="s">
        <v>3156</v>
      </c>
      <c r="BE4441">
        <f>COUNTIF(J4441:BD4441,"**")</f>
        <v>4</v>
      </c>
      <c r="BF4441">
        <f>COUNTIF(J4441:BD4441,"*P*")</f>
        <v>2</v>
      </c>
      <c r="BG4441">
        <f>COUNTIF(J4441:BD4441,"*C*")</f>
        <v>2</v>
      </c>
      <c r="BH4441">
        <f>COUNTIF(AQ4441:BC4441, "C")</f>
        <v>1</v>
      </c>
      <c r="BI4441">
        <f>COUNTIF(AQ4441:BC4441, "P")</f>
        <v>0</v>
      </c>
      <c r="BJ4441" t="str">
        <f t="shared" si="69"/>
        <v/>
      </c>
      <c r="BK4441">
        <f>COUNTIFS(AQ4441:BC4441,"C")+COUNTIFS(AQ4441:BC4441,"P")</f>
        <v>1</v>
      </c>
      <c r="BL4441">
        <f>COUNTIF(AC4441:AO4441,"**")</f>
        <v>0</v>
      </c>
      <c r="BM4441">
        <f>COUNTIF(AC4441:AO4441,"P")</f>
        <v>0</v>
      </c>
      <c r="BN4441">
        <f>COUNTIF(AC4441:AO4441,"C")</f>
        <v>0</v>
      </c>
    </row>
    <row r="4442" spans="1:66" x14ac:dyDescent="0.25">
      <c r="A4442">
        <v>3359</v>
      </c>
      <c r="B4442">
        <v>7</v>
      </c>
      <c r="C4442">
        <v>1</v>
      </c>
      <c r="D4442">
        <v>64</v>
      </c>
      <c r="E4442" t="s">
        <v>58</v>
      </c>
      <c r="F4442" t="s">
        <v>3157</v>
      </c>
      <c r="G4442">
        <v>40</v>
      </c>
      <c r="H4442" t="s">
        <v>60</v>
      </c>
      <c r="I4442" t="s">
        <v>65</v>
      </c>
      <c r="N4442" t="s">
        <v>67</v>
      </c>
      <c r="BE4442">
        <f>COUNTIF(J4442:BD4442,"**")</f>
        <v>1</v>
      </c>
      <c r="BF4442">
        <f>COUNTIF(J4442:BD4442,"*P*")</f>
        <v>0</v>
      </c>
      <c r="BG4442">
        <f>COUNTIF(J4442:BD4442,"*C*")</f>
        <v>1</v>
      </c>
      <c r="BH4442">
        <f>COUNTIF(AQ4442:BC4442, "C")</f>
        <v>0</v>
      </c>
      <c r="BI4442">
        <f>COUNTIF(AQ4442:BC4442, "P")</f>
        <v>0</v>
      </c>
      <c r="BJ4442" t="str">
        <f t="shared" si="69"/>
        <v/>
      </c>
      <c r="BK4442">
        <f>COUNTIFS(AQ4442:BC4442,"C")+COUNTIFS(AQ4442:BC4442,"P")</f>
        <v>0</v>
      </c>
      <c r="BL4442">
        <f>COUNTIF(AC4442:AO4442,"**")</f>
        <v>0</v>
      </c>
      <c r="BM4442">
        <f>COUNTIF(AC4442:AO4442,"P")</f>
        <v>0</v>
      </c>
      <c r="BN4442">
        <f>COUNTIF(AC4442:AO4442,"C")</f>
        <v>0</v>
      </c>
    </row>
    <row r="4443" spans="1:66" x14ac:dyDescent="0.25">
      <c r="A4443">
        <v>3378</v>
      </c>
      <c r="B4443">
        <v>7</v>
      </c>
      <c r="C4443">
        <v>2</v>
      </c>
      <c r="D4443">
        <v>64</v>
      </c>
      <c r="E4443" t="s">
        <v>58</v>
      </c>
      <c r="F4443" t="s">
        <v>963</v>
      </c>
      <c r="G4443">
        <v>40</v>
      </c>
      <c r="H4443" t="s">
        <v>60</v>
      </c>
      <c r="I4443" t="s">
        <v>65</v>
      </c>
      <c r="K4443" t="s">
        <v>62</v>
      </c>
      <c r="BA4443" t="s">
        <v>62</v>
      </c>
      <c r="BB4443" t="s">
        <v>62</v>
      </c>
      <c r="BE4443">
        <f>COUNTIF(J4443:BD4443,"**")</f>
        <v>3</v>
      </c>
      <c r="BF4443">
        <f>COUNTIF(J4443:BD4443,"*P*")</f>
        <v>3</v>
      </c>
      <c r="BG4443">
        <f>COUNTIF(J4443:BD4443,"*C*")</f>
        <v>0</v>
      </c>
      <c r="BH4443">
        <f>COUNTIF(AQ4443:BC4443, "C")</f>
        <v>0</v>
      </c>
      <c r="BI4443">
        <f>COUNTIF(AQ4443:BC4443, "P")</f>
        <v>2</v>
      </c>
      <c r="BJ4443" t="str">
        <f t="shared" si="69"/>
        <v>X</v>
      </c>
      <c r="BK4443">
        <f>COUNTIFS(AQ4443:BC4443,"C")+COUNTIFS(AQ4443:BC4443,"P")</f>
        <v>2</v>
      </c>
      <c r="BL4443">
        <f>COUNTIF(AC4443:AO4443,"**")</f>
        <v>0</v>
      </c>
      <c r="BM4443">
        <f>COUNTIF(AC4443:AO4443,"P")</f>
        <v>0</v>
      </c>
      <c r="BN4443">
        <f>COUNTIF(AC4443:AO4443,"C")</f>
        <v>0</v>
      </c>
    </row>
    <row r="4444" spans="1:66" x14ac:dyDescent="0.25">
      <c r="A4444">
        <v>3403</v>
      </c>
      <c r="B4444">
        <v>7</v>
      </c>
      <c r="C4444">
        <v>2</v>
      </c>
      <c r="D4444">
        <v>64</v>
      </c>
      <c r="E4444" t="s">
        <v>58</v>
      </c>
      <c r="F4444" t="s">
        <v>3158</v>
      </c>
      <c r="G4444">
        <v>40</v>
      </c>
      <c r="H4444" t="s">
        <v>60</v>
      </c>
      <c r="I4444" t="s">
        <v>65</v>
      </c>
      <c r="K4444" t="s">
        <v>62</v>
      </c>
      <c r="AW4444" t="s">
        <v>67</v>
      </c>
      <c r="BA4444" t="s">
        <v>67</v>
      </c>
      <c r="BB4444" t="s">
        <v>62</v>
      </c>
      <c r="BE4444">
        <f>COUNTIF(J4444:BD4444,"**")</f>
        <v>4</v>
      </c>
      <c r="BF4444">
        <f>COUNTIF(J4444:BD4444,"*P*")</f>
        <v>2</v>
      </c>
      <c r="BG4444">
        <f>COUNTIF(J4444:BD4444,"*C*")</f>
        <v>2</v>
      </c>
      <c r="BH4444">
        <f>COUNTIF(AQ4444:BC4444, "C")</f>
        <v>2</v>
      </c>
      <c r="BI4444">
        <f>COUNTIF(AQ4444:BC4444, "P")</f>
        <v>1</v>
      </c>
      <c r="BJ4444" t="str">
        <f t="shared" si="69"/>
        <v/>
      </c>
      <c r="BK4444">
        <f>COUNTIFS(AQ4444:BC4444,"C")+COUNTIFS(AQ4444:BC4444,"P")</f>
        <v>3</v>
      </c>
      <c r="BL4444">
        <f>COUNTIF(AC4444:AO4444,"**")</f>
        <v>0</v>
      </c>
      <c r="BM4444">
        <f>COUNTIF(AC4444:AO4444,"P")</f>
        <v>0</v>
      </c>
      <c r="BN4444">
        <f>COUNTIF(AC4444:AO4444,"C")</f>
        <v>0</v>
      </c>
    </row>
    <row r="4445" spans="1:66" x14ac:dyDescent="0.25">
      <c r="A4445">
        <v>3643</v>
      </c>
      <c r="B4445">
        <v>7</v>
      </c>
      <c r="C4445">
        <v>10</v>
      </c>
      <c r="D4445">
        <v>64</v>
      </c>
      <c r="E4445" t="s">
        <v>58</v>
      </c>
      <c r="F4445" t="s">
        <v>3159</v>
      </c>
      <c r="G4445">
        <v>40</v>
      </c>
      <c r="H4445" t="s">
        <v>60</v>
      </c>
      <c r="I4445" t="s">
        <v>65</v>
      </c>
      <c r="J4445" t="s">
        <v>62</v>
      </c>
      <c r="O4445" t="s">
        <v>62</v>
      </c>
      <c r="W4445" t="s">
        <v>67</v>
      </c>
      <c r="BE4445">
        <f>COUNTIF(J4445:BD4445,"**")</f>
        <v>3</v>
      </c>
      <c r="BF4445">
        <f>COUNTIF(J4445:BD4445,"*P*")</f>
        <v>2</v>
      </c>
      <c r="BG4445">
        <f>COUNTIF(J4445:BD4445,"*C*")</f>
        <v>1</v>
      </c>
      <c r="BH4445">
        <f>COUNTIF(AQ4445:BC4445, "C")</f>
        <v>0</v>
      </c>
      <c r="BI4445">
        <f>COUNTIF(AQ4445:BC4445, "P")</f>
        <v>0</v>
      </c>
      <c r="BJ4445" t="str">
        <f t="shared" si="69"/>
        <v/>
      </c>
      <c r="BK4445">
        <f>COUNTIFS(AQ4445:BC4445,"C")+COUNTIFS(AQ4445:BC4445,"P")</f>
        <v>0</v>
      </c>
      <c r="BL4445">
        <f>COUNTIF(AC4445:AO4445,"**")</f>
        <v>0</v>
      </c>
      <c r="BM4445">
        <f>COUNTIF(AC4445:AO4445,"P")</f>
        <v>0</v>
      </c>
      <c r="BN4445">
        <f>COUNTIF(AC4445:AO4445,"C")</f>
        <v>0</v>
      </c>
    </row>
    <row r="4446" spans="1:66" x14ac:dyDescent="0.25">
      <c r="A4446">
        <v>3673</v>
      </c>
      <c r="B4446">
        <v>7</v>
      </c>
      <c r="C4446">
        <v>10</v>
      </c>
      <c r="D4446">
        <v>64</v>
      </c>
      <c r="E4446" t="s">
        <v>58</v>
      </c>
      <c r="F4446" t="s">
        <v>601</v>
      </c>
      <c r="G4446">
        <v>40</v>
      </c>
      <c r="H4446" t="s">
        <v>64</v>
      </c>
      <c r="I4446" t="s">
        <v>65</v>
      </c>
      <c r="J4446" t="s">
        <v>62</v>
      </c>
      <c r="W4446" t="s">
        <v>67</v>
      </c>
      <c r="AQ4446" t="s">
        <v>67</v>
      </c>
      <c r="AU4446" t="s">
        <v>67</v>
      </c>
      <c r="AZ4446" t="s">
        <v>67</v>
      </c>
      <c r="BD4446" t="s">
        <v>701</v>
      </c>
      <c r="BE4446">
        <f>COUNTIF(J4446:BD4446,"**")</f>
        <v>6</v>
      </c>
      <c r="BF4446">
        <f>COUNTIF(J4446:BD4446,"*P*")</f>
        <v>1</v>
      </c>
      <c r="BG4446">
        <f>COUNTIF(J4446:BD4446,"*C*")</f>
        <v>5</v>
      </c>
      <c r="BH4446">
        <f>COUNTIF(AQ4446:BC4446, "C")</f>
        <v>3</v>
      </c>
      <c r="BI4446">
        <f>COUNTIF(AQ4446:BC4446, "P")</f>
        <v>0</v>
      </c>
      <c r="BJ4446" t="str">
        <f t="shared" si="69"/>
        <v/>
      </c>
      <c r="BK4446">
        <f>COUNTIFS(AQ4446:BC4446,"C")+COUNTIFS(AQ4446:BC4446,"P")</f>
        <v>3</v>
      </c>
      <c r="BL4446">
        <f>COUNTIF(AC4446:AO4446,"**")</f>
        <v>0</v>
      </c>
      <c r="BM4446">
        <f>COUNTIF(AC4446:AO4446,"P")</f>
        <v>0</v>
      </c>
      <c r="BN4446">
        <f>COUNTIF(AC4446:AO4446,"C")</f>
        <v>0</v>
      </c>
    </row>
    <row r="4447" spans="1:66" x14ac:dyDescent="0.25">
      <c r="A4447">
        <v>3709</v>
      </c>
      <c r="B4447">
        <v>7</v>
      </c>
      <c r="C4447">
        <v>11</v>
      </c>
      <c r="D4447">
        <v>64</v>
      </c>
      <c r="E4447" t="s">
        <v>58</v>
      </c>
      <c r="F4447" t="s">
        <v>3160</v>
      </c>
      <c r="G4447">
        <v>40</v>
      </c>
      <c r="H4447" t="s">
        <v>60</v>
      </c>
      <c r="I4447" t="s">
        <v>65</v>
      </c>
      <c r="K4447" t="s">
        <v>62</v>
      </c>
      <c r="AF4447" t="s">
        <v>62</v>
      </c>
      <c r="AT4447" t="s">
        <v>67</v>
      </c>
      <c r="AU4447" t="s">
        <v>67</v>
      </c>
      <c r="BD4447" t="s">
        <v>1473</v>
      </c>
      <c r="BE4447">
        <f>COUNTIF(J4447:BD4447,"**")</f>
        <v>5</v>
      </c>
      <c r="BF4447">
        <f>COUNTIF(J4447:BD4447,"*P*")</f>
        <v>2</v>
      </c>
      <c r="BG4447">
        <f>COUNTIF(J4447:BD4447,"*C*")</f>
        <v>3</v>
      </c>
      <c r="BH4447">
        <f>COUNTIF(AQ4447:BC4447, "C")</f>
        <v>2</v>
      </c>
      <c r="BI4447">
        <f>COUNTIF(AQ4447:BC4447, "P")</f>
        <v>0</v>
      </c>
      <c r="BJ4447" t="str">
        <f t="shared" si="69"/>
        <v/>
      </c>
      <c r="BK4447">
        <f>COUNTIFS(AQ4447:BC4447,"C")+COUNTIFS(AQ4447:BC4447,"P")</f>
        <v>2</v>
      </c>
      <c r="BL4447">
        <f>COUNTIF(AC4447:AO4447,"**")</f>
        <v>1</v>
      </c>
      <c r="BM4447">
        <f>COUNTIF(AC4447:AO4447,"P")</f>
        <v>1</v>
      </c>
      <c r="BN4447">
        <f>COUNTIF(AC4447:AO4447,"C")</f>
        <v>0</v>
      </c>
    </row>
    <row r="4448" spans="1:66" x14ac:dyDescent="0.25">
      <c r="A4448">
        <v>3849</v>
      </c>
      <c r="B4448">
        <v>24</v>
      </c>
      <c r="C4448">
        <v>7</v>
      </c>
      <c r="D4448">
        <v>59</v>
      </c>
      <c r="E4448" t="s">
        <v>58</v>
      </c>
      <c r="F4448" t="s">
        <v>3161</v>
      </c>
      <c r="G4448">
        <v>40</v>
      </c>
      <c r="H4448" t="s">
        <v>60</v>
      </c>
      <c r="I4448" t="s">
        <v>65</v>
      </c>
      <c r="N4448" t="s">
        <v>67</v>
      </c>
      <c r="AD4448" t="s">
        <v>62</v>
      </c>
      <c r="AQ4448" t="s">
        <v>67</v>
      </c>
      <c r="AS4448" t="s">
        <v>62</v>
      </c>
      <c r="AT4448" t="s">
        <v>67</v>
      </c>
      <c r="AU4448" t="s">
        <v>67</v>
      </c>
      <c r="AZ4448" t="s">
        <v>67</v>
      </c>
      <c r="BC4448" t="s">
        <v>62</v>
      </c>
      <c r="BD4448" t="s">
        <v>212</v>
      </c>
      <c r="BE4448">
        <f>COUNTIF(J4448:BD4448,"**")</f>
        <v>9</v>
      </c>
      <c r="BF4448">
        <f>COUNTIF(J4448:BD4448,"*P*")</f>
        <v>3</v>
      </c>
      <c r="BG4448">
        <f>COUNTIF(J4448:BD4448,"*C*")</f>
        <v>6</v>
      </c>
      <c r="BH4448">
        <f>COUNTIF(AQ4448:BC4448, "C")</f>
        <v>4</v>
      </c>
      <c r="BI4448">
        <f>COUNTIF(AQ4448:BC4448, "P")</f>
        <v>2</v>
      </c>
      <c r="BJ4448" t="str">
        <f t="shared" si="69"/>
        <v/>
      </c>
      <c r="BK4448">
        <f>COUNTIFS(AQ4448:BC4448,"C")+COUNTIFS(AQ4448:BC4448,"P")</f>
        <v>6</v>
      </c>
      <c r="BL4448">
        <f>COUNTIF(AC4448:AO4448,"**")</f>
        <v>1</v>
      </c>
      <c r="BM4448">
        <f>COUNTIF(AC4448:AO4448,"P")</f>
        <v>1</v>
      </c>
      <c r="BN4448">
        <f>COUNTIF(AC4448:AO4448,"C")</f>
        <v>0</v>
      </c>
    </row>
    <row r="4449" spans="1:66" x14ac:dyDescent="0.25">
      <c r="A4449">
        <v>3870</v>
      </c>
      <c r="B4449">
        <v>24</v>
      </c>
      <c r="C4449">
        <v>8</v>
      </c>
      <c r="D4449">
        <v>59</v>
      </c>
      <c r="E4449" t="s">
        <v>58</v>
      </c>
      <c r="F4449" t="s">
        <v>151</v>
      </c>
      <c r="G4449">
        <v>40</v>
      </c>
      <c r="H4449" t="s">
        <v>60</v>
      </c>
      <c r="I4449" t="s">
        <v>65</v>
      </c>
      <c r="O4449" t="s">
        <v>62</v>
      </c>
      <c r="Y4449" t="s">
        <v>62</v>
      </c>
      <c r="BD4449" t="s">
        <v>1911</v>
      </c>
      <c r="BE4449">
        <f>COUNTIF(J4449:BD4449,"**")</f>
        <v>3</v>
      </c>
      <c r="BF4449">
        <f>COUNTIF(J4449:BD4449,"*P*")</f>
        <v>3</v>
      </c>
      <c r="BG4449">
        <f>COUNTIF(J4449:BD4449,"*C*")</f>
        <v>0</v>
      </c>
      <c r="BH4449">
        <f>COUNTIF(AQ4449:BC4449, "C")</f>
        <v>0</v>
      </c>
      <c r="BI4449">
        <f>COUNTIF(AQ4449:BC4449, "P")</f>
        <v>0</v>
      </c>
      <c r="BJ4449" t="str">
        <f t="shared" si="69"/>
        <v/>
      </c>
      <c r="BK4449">
        <f>COUNTIFS(AQ4449:BC4449,"C")+COUNTIFS(AQ4449:BC4449,"P")</f>
        <v>0</v>
      </c>
      <c r="BL4449">
        <f>COUNTIF(AC4449:AO4449,"**")</f>
        <v>0</v>
      </c>
      <c r="BM4449">
        <f>COUNTIF(AC4449:AO4449,"P")</f>
        <v>0</v>
      </c>
      <c r="BN4449">
        <f>COUNTIF(AC4449:AO4449,"C")</f>
        <v>0</v>
      </c>
    </row>
    <row r="4450" spans="1:66" x14ac:dyDescent="0.25">
      <c r="A4450">
        <v>3924</v>
      </c>
      <c r="B4450">
        <v>24</v>
      </c>
      <c r="C4450">
        <v>12</v>
      </c>
      <c r="D4450">
        <v>59</v>
      </c>
      <c r="E4450" t="s">
        <v>58</v>
      </c>
      <c r="F4450" t="s">
        <v>161</v>
      </c>
      <c r="G4450">
        <v>40</v>
      </c>
      <c r="H4450" t="s">
        <v>60</v>
      </c>
      <c r="I4450" t="s">
        <v>61</v>
      </c>
      <c r="K4450" t="s">
        <v>62</v>
      </c>
      <c r="BE4450">
        <f>COUNTIF(J4450:BD4450,"**")</f>
        <v>1</v>
      </c>
      <c r="BF4450">
        <f>COUNTIF(J4450:BD4450,"*P*")</f>
        <v>1</v>
      </c>
      <c r="BG4450">
        <f>COUNTIF(J4450:BD4450,"*C*")</f>
        <v>0</v>
      </c>
      <c r="BH4450">
        <f>COUNTIF(AQ4450:BC4450, "C")</f>
        <v>0</v>
      </c>
      <c r="BI4450">
        <f>COUNTIF(AQ4450:BC4450, "P")</f>
        <v>0</v>
      </c>
      <c r="BJ4450" t="str">
        <f t="shared" si="69"/>
        <v/>
      </c>
      <c r="BK4450">
        <f>COUNTIFS(AQ4450:BC4450,"C")+COUNTIFS(AQ4450:BC4450,"P")</f>
        <v>0</v>
      </c>
      <c r="BL4450">
        <f>COUNTIF(AC4450:AO4450,"**")</f>
        <v>0</v>
      </c>
      <c r="BM4450">
        <f>COUNTIF(AC4450:AO4450,"P")</f>
        <v>0</v>
      </c>
      <c r="BN4450">
        <f>COUNTIF(AC4450:AO4450,"C")</f>
        <v>0</v>
      </c>
    </row>
    <row r="4451" spans="1:66" x14ac:dyDescent="0.25">
      <c r="A4451">
        <v>3999</v>
      </c>
      <c r="B4451">
        <v>8</v>
      </c>
      <c r="C4451">
        <v>4</v>
      </c>
      <c r="D4451">
        <v>1</v>
      </c>
      <c r="E4451" t="s">
        <v>58</v>
      </c>
      <c r="F4451" t="s">
        <v>3162</v>
      </c>
      <c r="G4451">
        <v>40</v>
      </c>
      <c r="H4451" t="s">
        <v>60</v>
      </c>
      <c r="I4451" t="s">
        <v>65</v>
      </c>
      <c r="AD4451" t="s">
        <v>67</v>
      </c>
      <c r="AU4451" t="s">
        <v>67</v>
      </c>
      <c r="BD4451" t="s">
        <v>799</v>
      </c>
      <c r="BE4451">
        <f>COUNTIF(J4451:BD4451,"**")</f>
        <v>3</v>
      </c>
      <c r="BF4451">
        <f>COUNTIF(J4451:BD4451,"*P*")</f>
        <v>0</v>
      </c>
      <c r="BG4451">
        <f>COUNTIF(J4451:BD4451,"*C*")</f>
        <v>2</v>
      </c>
      <c r="BH4451">
        <f>COUNTIF(AQ4451:BC4451, "C")</f>
        <v>1</v>
      </c>
      <c r="BI4451">
        <f>COUNTIF(AQ4451:BC4451, "P")</f>
        <v>0</v>
      </c>
      <c r="BJ4451" t="str">
        <f t="shared" si="69"/>
        <v/>
      </c>
      <c r="BK4451">
        <f>COUNTIFS(AQ4451:BC4451,"C")+COUNTIFS(AQ4451:BC4451,"P")</f>
        <v>1</v>
      </c>
      <c r="BL4451">
        <f>COUNTIF(AC4451:AO4451,"**")</f>
        <v>1</v>
      </c>
      <c r="BM4451">
        <f>COUNTIF(AC4451:AO4451,"P")</f>
        <v>0</v>
      </c>
      <c r="BN4451">
        <f>COUNTIF(AC4451:AO4451,"C")</f>
        <v>1</v>
      </c>
    </row>
    <row r="4452" spans="1:66" x14ac:dyDescent="0.25">
      <c r="A4452">
        <v>4118</v>
      </c>
      <c r="B4452">
        <v>8</v>
      </c>
      <c r="C4452">
        <v>11</v>
      </c>
      <c r="D4452">
        <v>1</v>
      </c>
      <c r="E4452" t="s">
        <v>58</v>
      </c>
      <c r="F4452" t="s">
        <v>3163</v>
      </c>
      <c r="G4452">
        <v>40</v>
      </c>
      <c r="H4452" t="s">
        <v>60</v>
      </c>
      <c r="I4452" t="s">
        <v>65</v>
      </c>
      <c r="O4452" t="s">
        <v>62</v>
      </c>
      <c r="BE4452">
        <f>COUNTIF(J4452:BD4452,"**")</f>
        <v>1</v>
      </c>
      <c r="BF4452">
        <f>COUNTIF(J4452:BD4452,"*P*")</f>
        <v>1</v>
      </c>
      <c r="BG4452">
        <f>COUNTIF(J4452:BD4452,"*C*")</f>
        <v>0</v>
      </c>
      <c r="BH4452">
        <f>COUNTIF(AQ4452:BC4452, "C")</f>
        <v>0</v>
      </c>
      <c r="BI4452">
        <f>COUNTIF(AQ4452:BC4452, "P")</f>
        <v>0</v>
      </c>
      <c r="BJ4452" t="str">
        <f t="shared" si="69"/>
        <v/>
      </c>
      <c r="BK4452">
        <f>COUNTIFS(AQ4452:BC4452,"C")+COUNTIFS(AQ4452:BC4452,"P")</f>
        <v>0</v>
      </c>
      <c r="BL4452">
        <f>COUNTIF(AC4452:AO4452,"**")</f>
        <v>0</v>
      </c>
      <c r="BM4452">
        <f>COUNTIF(AC4452:AO4452,"P")</f>
        <v>0</v>
      </c>
      <c r="BN4452">
        <f>COUNTIF(AC4452:AO4452,"C")</f>
        <v>0</v>
      </c>
    </row>
    <row r="4453" spans="1:66" x14ac:dyDescent="0.25">
      <c r="A4453">
        <v>4141</v>
      </c>
      <c r="B4453">
        <v>8</v>
      </c>
      <c r="C4453">
        <v>12</v>
      </c>
      <c r="D4453">
        <v>4</v>
      </c>
      <c r="E4453" t="s">
        <v>58</v>
      </c>
      <c r="F4453" t="s">
        <v>3164</v>
      </c>
      <c r="G4453">
        <v>40</v>
      </c>
      <c r="H4453" t="s">
        <v>60</v>
      </c>
      <c r="I4453" t="s">
        <v>65</v>
      </c>
      <c r="N4453" t="s">
        <v>67</v>
      </c>
      <c r="BA4453" t="s">
        <v>67</v>
      </c>
      <c r="BE4453">
        <f>COUNTIF(J4453:BD4453,"**")</f>
        <v>2</v>
      </c>
      <c r="BF4453">
        <f>COUNTIF(J4453:BD4453,"*P*")</f>
        <v>0</v>
      </c>
      <c r="BG4453">
        <f>COUNTIF(J4453:BD4453,"*C*")</f>
        <v>2</v>
      </c>
      <c r="BH4453">
        <f>COUNTIF(AQ4453:BC4453, "C")</f>
        <v>1</v>
      </c>
      <c r="BI4453">
        <f>COUNTIF(AQ4453:BC4453, "P")</f>
        <v>0</v>
      </c>
      <c r="BJ4453" t="str">
        <f t="shared" si="69"/>
        <v/>
      </c>
      <c r="BK4453">
        <f>COUNTIFS(AQ4453:BC4453,"C")+COUNTIFS(AQ4453:BC4453,"P")</f>
        <v>1</v>
      </c>
      <c r="BL4453">
        <f>COUNTIF(AC4453:AO4453,"**")</f>
        <v>0</v>
      </c>
      <c r="BM4453">
        <f>COUNTIF(AC4453:AO4453,"P")</f>
        <v>0</v>
      </c>
      <c r="BN4453">
        <f>COUNTIF(AC4453:AO4453,"C")</f>
        <v>0</v>
      </c>
    </row>
    <row r="4454" spans="1:66" x14ac:dyDescent="0.25">
      <c r="A4454">
        <v>4160</v>
      </c>
      <c r="B4454">
        <v>8</v>
      </c>
      <c r="C4454">
        <v>9</v>
      </c>
      <c r="D4454">
        <v>1</v>
      </c>
      <c r="E4454" t="s">
        <v>58</v>
      </c>
      <c r="F4454" t="s">
        <v>3165</v>
      </c>
      <c r="G4454">
        <v>40</v>
      </c>
      <c r="H4454" t="s">
        <v>60</v>
      </c>
      <c r="I4454" t="s">
        <v>65</v>
      </c>
      <c r="N4454" t="s">
        <v>62</v>
      </c>
      <c r="BE4454">
        <f>COUNTIF(J4454:BD4454,"**")</f>
        <v>1</v>
      </c>
      <c r="BF4454">
        <f>COUNTIF(J4454:BD4454,"*P*")</f>
        <v>1</v>
      </c>
      <c r="BG4454">
        <f>COUNTIF(J4454:BD4454,"*C*")</f>
        <v>0</v>
      </c>
      <c r="BH4454">
        <f>COUNTIF(AQ4454:BC4454, "C")</f>
        <v>0</v>
      </c>
      <c r="BI4454">
        <f>COUNTIF(AQ4454:BC4454, "P")</f>
        <v>0</v>
      </c>
      <c r="BJ4454" t="str">
        <f t="shared" si="69"/>
        <v/>
      </c>
      <c r="BK4454">
        <f>COUNTIFS(AQ4454:BC4454,"C")+COUNTIFS(AQ4454:BC4454,"P")</f>
        <v>0</v>
      </c>
      <c r="BL4454">
        <f>COUNTIF(AC4454:AO4454,"**")</f>
        <v>0</v>
      </c>
      <c r="BM4454">
        <f>COUNTIF(AC4454:AO4454,"P")</f>
        <v>0</v>
      </c>
      <c r="BN4454">
        <f>COUNTIF(AC4454:AO4454,"C")</f>
        <v>0</v>
      </c>
    </row>
    <row r="4455" spans="1:66" x14ac:dyDescent="0.25">
      <c r="A4455">
        <v>4257</v>
      </c>
      <c r="B4455">
        <v>9</v>
      </c>
      <c r="C4455">
        <v>1</v>
      </c>
      <c r="D4455">
        <v>48</v>
      </c>
      <c r="E4455" t="s">
        <v>58</v>
      </c>
      <c r="F4455" t="s">
        <v>3166</v>
      </c>
      <c r="G4455">
        <v>40</v>
      </c>
      <c r="H4455" t="s">
        <v>60</v>
      </c>
      <c r="I4455" t="s">
        <v>65</v>
      </c>
      <c r="AK4455" t="s">
        <v>62</v>
      </c>
      <c r="AR4455" t="s">
        <v>62</v>
      </c>
      <c r="BA4455" t="s">
        <v>67</v>
      </c>
      <c r="BE4455">
        <f>COUNTIF(J4455:BD4455,"**")</f>
        <v>3</v>
      </c>
      <c r="BF4455">
        <f>COUNTIF(J4455:BD4455,"*P*")</f>
        <v>2</v>
      </c>
      <c r="BG4455">
        <f>COUNTIF(J4455:BD4455,"*C*")</f>
        <v>1</v>
      </c>
      <c r="BH4455">
        <f>COUNTIF(AQ4455:BC4455, "C")</f>
        <v>1</v>
      </c>
      <c r="BI4455">
        <f>COUNTIF(AQ4455:BC4455, "P")</f>
        <v>1</v>
      </c>
      <c r="BJ4455" t="str">
        <f t="shared" si="69"/>
        <v/>
      </c>
      <c r="BK4455">
        <f>COUNTIFS(AQ4455:BC4455,"C")+COUNTIFS(AQ4455:BC4455,"P")</f>
        <v>2</v>
      </c>
      <c r="BL4455">
        <f>COUNTIF(AC4455:AO4455,"**")</f>
        <v>1</v>
      </c>
      <c r="BM4455">
        <f>COUNTIF(AC4455:AO4455,"P")</f>
        <v>1</v>
      </c>
      <c r="BN4455">
        <f>COUNTIF(AC4455:AO4455,"C")</f>
        <v>0</v>
      </c>
    </row>
    <row r="4456" spans="1:66" x14ac:dyDescent="0.25">
      <c r="A4456">
        <v>4644</v>
      </c>
      <c r="B4456">
        <v>9</v>
      </c>
      <c r="C4456">
        <v>6</v>
      </c>
      <c r="D4456">
        <v>48</v>
      </c>
      <c r="E4456" t="s">
        <v>58</v>
      </c>
      <c r="F4456" t="s">
        <v>3167</v>
      </c>
      <c r="G4456">
        <v>40</v>
      </c>
      <c r="H4456" t="s">
        <v>60</v>
      </c>
      <c r="I4456" t="s">
        <v>65</v>
      </c>
      <c r="W4456" t="s">
        <v>67</v>
      </c>
      <c r="AU4456" t="s">
        <v>67</v>
      </c>
      <c r="BD4456" t="s">
        <v>3168</v>
      </c>
      <c r="BE4456">
        <f>COUNTIF(J4456:BD4456,"**")</f>
        <v>3</v>
      </c>
      <c r="BF4456">
        <f>COUNTIF(J4456:BD4456,"*P*")</f>
        <v>1</v>
      </c>
      <c r="BG4456">
        <f>COUNTIF(J4456:BD4456,"*C*")</f>
        <v>3</v>
      </c>
      <c r="BH4456">
        <f>COUNTIF(AQ4456:BC4456, "C")</f>
        <v>1</v>
      </c>
      <c r="BI4456">
        <f>COUNTIF(AQ4456:BC4456, "P")</f>
        <v>0</v>
      </c>
      <c r="BJ4456" t="str">
        <f t="shared" si="69"/>
        <v/>
      </c>
      <c r="BK4456">
        <f>COUNTIFS(AQ4456:BC4456,"C")+COUNTIFS(AQ4456:BC4456,"P")</f>
        <v>1</v>
      </c>
      <c r="BL4456">
        <f>COUNTIF(AC4456:AO4456,"**")</f>
        <v>0</v>
      </c>
      <c r="BM4456">
        <f>COUNTIF(AC4456:AO4456,"P")</f>
        <v>0</v>
      </c>
      <c r="BN4456">
        <f>COUNTIF(AC4456:AO4456,"C")</f>
        <v>0</v>
      </c>
    </row>
    <row r="4457" spans="1:66" x14ac:dyDescent="0.25">
      <c r="A4457">
        <v>4670</v>
      </c>
      <c r="B4457">
        <v>25</v>
      </c>
      <c r="C4457">
        <v>6</v>
      </c>
      <c r="D4457">
        <v>49</v>
      </c>
      <c r="E4457" t="s">
        <v>58</v>
      </c>
      <c r="F4457" t="s">
        <v>3169</v>
      </c>
      <c r="G4457">
        <v>40</v>
      </c>
      <c r="H4457" t="s">
        <v>64</v>
      </c>
      <c r="I4457" t="s">
        <v>65</v>
      </c>
      <c r="N4457" t="s">
        <v>67</v>
      </c>
      <c r="AT4457" t="s">
        <v>67</v>
      </c>
      <c r="AY4457" t="s">
        <v>62</v>
      </c>
      <c r="BC4457" t="s">
        <v>62</v>
      </c>
      <c r="BE4457">
        <f>COUNTIF(J4457:BD4457,"**")</f>
        <v>4</v>
      </c>
      <c r="BF4457">
        <f>COUNTIF(J4457:BD4457,"*P*")</f>
        <v>2</v>
      </c>
      <c r="BG4457">
        <f>COUNTIF(J4457:BD4457,"*C*")</f>
        <v>2</v>
      </c>
      <c r="BH4457">
        <f>COUNTIF(AQ4457:BC4457, "C")</f>
        <v>1</v>
      </c>
      <c r="BI4457">
        <f>COUNTIF(AQ4457:BC4457, "P")</f>
        <v>2</v>
      </c>
      <c r="BJ4457" t="str">
        <f t="shared" si="69"/>
        <v/>
      </c>
      <c r="BK4457">
        <f>COUNTIFS(AQ4457:BC4457,"C")+COUNTIFS(AQ4457:BC4457,"P")</f>
        <v>3</v>
      </c>
      <c r="BL4457">
        <f>COUNTIF(AC4457:AO4457,"**")</f>
        <v>0</v>
      </c>
      <c r="BM4457">
        <f>COUNTIF(AC4457:AO4457,"P")</f>
        <v>0</v>
      </c>
      <c r="BN4457">
        <f>COUNTIF(AC4457:AO4457,"C")</f>
        <v>0</v>
      </c>
    </row>
    <row r="4458" spans="1:66" x14ac:dyDescent="0.25">
      <c r="A4458">
        <v>4758</v>
      </c>
      <c r="B4458">
        <v>9</v>
      </c>
      <c r="C4458">
        <v>7</v>
      </c>
      <c r="D4458">
        <v>48</v>
      </c>
      <c r="E4458" t="s">
        <v>58</v>
      </c>
      <c r="F4458" t="s">
        <v>3170</v>
      </c>
      <c r="G4458">
        <v>40</v>
      </c>
      <c r="H4458" t="s">
        <v>60</v>
      </c>
      <c r="I4458" t="s">
        <v>65</v>
      </c>
      <c r="M4458" t="s">
        <v>67</v>
      </c>
      <c r="N4458" t="s">
        <v>67</v>
      </c>
      <c r="Q4458" t="s">
        <v>62</v>
      </c>
      <c r="AT4458" t="s">
        <v>67</v>
      </c>
      <c r="BD4458" t="s">
        <v>3171</v>
      </c>
      <c r="BE4458">
        <f>COUNTIF(J4458:BD4458,"**")</f>
        <v>5</v>
      </c>
      <c r="BF4458">
        <f>COUNTIF(J4458:BD4458,"*P*")</f>
        <v>2</v>
      </c>
      <c r="BG4458">
        <f>COUNTIF(J4458:BD4458,"*C*")</f>
        <v>4</v>
      </c>
      <c r="BH4458">
        <f>COUNTIF(AQ4458:BC4458, "C")</f>
        <v>1</v>
      </c>
      <c r="BI4458">
        <f>COUNTIF(AQ4458:BC4458, "P")</f>
        <v>0</v>
      </c>
      <c r="BJ4458" t="str">
        <f t="shared" si="69"/>
        <v/>
      </c>
      <c r="BK4458">
        <f>COUNTIFS(AQ4458:BC4458,"C")+COUNTIFS(AQ4458:BC4458,"P")</f>
        <v>1</v>
      </c>
      <c r="BL4458">
        <f>COUNTIF(AC4458:AO4458,"**")</f>
        <v>0</v>
      </c>
      <c r="BM4458">
        <f>COUNTIF(AC4458:AO4458,"P")</f>
        <v>0</v>
      </c>
      <c r="BN4458">
        <f>COUNTIF(AC4458:AO4458,"C")</f>
        <v>0</v>
      </c>
    </row>
    <row r="4459" spans="1:66" x14ac:dyDescent="0.25">
      <c r="A4459">
        <v>4808</v>
      </c>
      <c r="B4459">
        <v>9</v>
      </c>
      <c r="C4459">
        <v>8</v>
      </c>
      <c r="D4459">
        <v>48</v>
      </c>
      <c r="E4459" t="s">
        <v>58</v>
      </c>
      <c r="F4459" t="s">
        <v>3172</v>
      </c>
      <c r="G4459">
        <v>40</v>
      </c>
      <c r="H4459" t="s">
        <v>60</v>
      </c>
      <c r="I4459" t="s">
        <v>65</v>
      </c>
      <c r="N4459" t="s">
        <v>67</v>
      </c>
      <c r="AF4459" t="s">
        <v>62</v>
      </c>
      <c r="AZ4459" t="s">
        <v>67</v>
      </c>
      <c r="BE4459">
        <f>COUNTIF(J4459:BD4459,"**")</f>
        <v>3</v>
      </c>
      <c r="BF4459">
        <f>COUNTIF(J4459:BD4459,"*P*")</f>
        <v>1</v>
      </c>
      <c r="BG4459">
        <f>COUNTIF(J4459:BD4459,"*C*")</f>
        <v>2</v>
      </c>
      <c r="BH4459">
        <f>COUNTIF(AQ4459:BC4459, "C")</f>
        <v>1</v>
      </c>
      <c r="BI4459">
        <f>COUNTIF(AQ4459:BC4459, "P")</f>
        <v>0</v>
      </c>
      <c r="BJ4459" t="str">
        <f t="shared" si="69"/>
        <v/>
      </c>
      <c r="BK4459">
        <f>COUNTIFS(AQ4459:BC4459,"C")+COUNTIFS(AQ4459:BC4459,"P")</f>
        <v>1</v>
      </c>
      <c r="BL4459">
        <f>COUNTIF(AC4459:AO4459,"**")</f>
        <v>1</v>
      </c>
      <c r="BM4459">
        <f>COUNTIF(AC4459:AO4459,"P")</f>
        <v>1</v>
      </c>
      <c r="BN4459">
        <f>COUNTIF(AC4459:AO4459,"C")</f>
        <v>0</v>
      </c>
    </row>
    <row r="4460" spans="1:66" x14ac:dyDescent="0.25">
      <c r="A4460">
        <v>4835</v>
      </c>
      <c r="B4460">
        <v>9</v>
      </c>
      <c r="C4460">
        <v>8</v>
      </c>
      <c r="D4460">
        <v>48</v>
      </c>
      <c r="E4460" t="s">
        <v>58</v>
      </c>
      <c r="F4460" t="s">
        <v>3173</v>
      </c>
      <c r="G4460">
        <v>40</v>
      </c>
      <c r="H4460" t="s">
        <v>60</v>
      </c>
      <c r="I4460" t="s">
        <v>65</v>
      </c>
      <c r="N4460" t="s">
        <v>67</v>
      </c>
      <c r="AT4460" t="s">
        <v>67</v>
      </c>
      <c r="BE4460">
        <f>COUNTIF(J4460:BD4460,"**")</f>
        <v>2</v>
      </c>
      <c r="BF4460">
        <f>COUNTIF(J4460:BD4460,"*P*")</f>
        <v>0</v>
      </c>
      <c r="BG4460">
        <f>COUNTIF(J4460:BD4460,"*C*")</f>
        <v>2</v>
      </c>
      <c r="BH4460">
        <f>COUNTIF(AQ4460:BC4460, "C")</f>
        <v>1</v>
      </c>
      <c r="BI4460">
        <f>COUNTIF(AQ4460:BC4460, "P")</f>
        <v>0</v>
      </c>
      <c r="BJ4460" t="str">
        <f t="shared" si="69"/>
        <v/>
      </c>
      <c r="BK4460">
        <f>COUNTIFS(AQ4460:BC4460,"C")+COUNTIFS(AQ4460:BC4460,"P")</f>
        <v>1</v>
      </c>
      <c r="BL4460">
        <f>COUNTIF(AC4460:AO4460,"**")</f>
        <v>0</v>
      </c>
      <c r="BM4460">
        <f>COUNTIF(AC4460:AO4460,"P")</f>
        <v>0</v>
      </c>
      <c r="BN4460">
        <f>COUNTIF(AC4460:AO4460,"C")</f>
        <v>0</v>
      </c>
    </row>
    <row r="4461" spans="1:66" x14ac:dyDescent="0.25">
      <c r="A4461">
        <v>4838</v>
      </c>
      <c r="B4461">
        <v>9</v>
      </c>
      <c r="C4461">
        <v>8</v>
      </c>
      <c r="D4461">
        <v>48</v>
      </c>
      <c r="E4461" t="s">
        <v>58</v>
      </c>
      <c r="F4461" t="s">
        <v>3174</v>
      </c>
      <c r="G4461">
        <v>40</v>
      </c>
      <c r="H4461" t="s">
        <v>60</v>
      </c>
      <c r="I4461" t="s">
        <v>65</v>
      </c>
      <c r="N4461" t="s">
        <v>67</v>
      </c>
      <c r="AQ4461" t="s">
        <v>67</v>
      </c>
      <c r="AT4461" t="s">
        <v>67</v>
      </c>
      <c r="AZ4461" t="s">
        <v>67</v>
      </c>
      <c r="BE4461">
        <f>COUNTIF(J4461:BD4461,"**")</f>
        <v>4</v>
      </c>
      <c r="BF4461">
        <f>COUNTIF(J4461:BD4461,"*P*")</f>
        <v>0</v>
      </c>
      <c r="BG4461">
        <f>COUNTIF(J4461:BD4461,"*C*")</f>
        <v>4</v>
      </c>
      <c r="BH4461">
        <f>COUNTIF(AQ4461:BC4461, "C")</f>
        <v>3</v>
      </c>
      <c r="BI4461">
        <f>COUNTIF(AQ4461:BC4461, "P")</f>
        <v>0</v>
      </c>
      <c r="BJ4461" t="str">
        <f t="shared" si="69"/>
        <v/>
      </c>
      <c r="BK4461">
        <f>COUNTIFS(AQ4461:BC4461,"C")+COUNTIFS(AQ4461:BC4461,"P")</f>
        <v>3</v>
      </c>
      <c r="BL4461">
        <f>COUNTIF(AC4461:AO4461,"**")</f>
        <v>0</v>
      </c>
      <c r="BM4461">
        <f>COUNTIF(AC4461:AO4461,"P")</f>
        <v>0</v>
      </c>
      <c r="BN4461">
        <f>COUNTIF(AC4461:AO4461,"C")</f>
        <v>0</v>
      </c>
    </row>
    <row r="4462" spans="1:66" x14ac:dyDescent="0.25">
      <c r="A4462">
        <v>4880</v>
      </c>
      <c r="B4462">
        <v>25</v>
      </c>
      <c r="C4462">
        <v>9</v>
      </c>
      <c r="D4462">
        <v>49</v>
      </c>
      <c r="E4462" t="s">
        <v>58</v>
      </c>
      <c r="F4462" t="s">
        <v>1956</v>
      </c>
      <c r="G4462">
        <v>40</v>
      </c>
      <c r="H4462" t="s">
        <v>64</v>
      </c>
      <c r="I4462" t="s">
        <v>65</v>
      </c>
      <c r="N4462" t="s">
        <v>67</v>
      </c>
      <c r="BE4462">
        <f>COUNTIF(J4462:BD4462,"**")</f>
        <v>1</v>
      </c>
      <c r="BF4462">
        <f>COUNTIF(J4462:BD4462,"*P*")</f>
        <v>0</v>
      </c>
      <c r="BG4462">
        <f>COUNTIF(J4462:BD4462,"*C*")</f>
        <v>1</v>
      </c>
      <c r="BH4462">
        <f>COUNTIF(AQ4462:BC4462, "C")</f>
        <v>0</v>
      </c>
      <c r="BI4462">
        <f>COUNTIF(AQ4462:BC4462, "P")</f>
        <v>0</v>
      </c>
      <c r="BJ4462" t="str">
        <f t="shared" si="69"/>
        <v/>
      </c>
      <c r="BK4462">
        <f>COUNTIFS(AQ4462:BC4462,"C")+COUNTIFS(AQ4462:BC4462,"P")</f>
        <v>0</v>
      </c>
      <c r="BL4462">
        <f>COUNTIF(AC4462:AO4462,"**")</f>
        <v>0</v>
      </c>
      <c r="BM4462">
        <f>COUNTIF(AC4462:AO4462,"P")</f>
        <v>0</v>
      </c>
      <c r="BN4462">
        <f>COUNTIF(AC4462:AO4462,"C")</f>
        <v>0</v>
      </c>
    </row>
    <row r="4463" spans="1:66" x14ac:dyDescent="0.25">
      <c r="A4463">
        <v>5061</v>
      </c>
      <c r="B4463">
        <v>9</v>
      </c>
      <c r="C4463">
        <v>11</v>
      </c>
      <c r="D4463">
        <v>48</v>
      </c>
      <c r="E4463" t="s">
        <v>58</v>
      </c>
      <c r="F4463" t="s">
        <v>3175</v>
      </c>
      <c r="G4463">
        <v>40</v>
      </c>
      <c r="H4463" t="s">
        <v>64</v>
      </c>
      <c r="I4463" t="s">
        <v>65</v>
      </c>
      <c r="O4463" t="s">
        <v>67</v>
      </c>
      <c r="AT4463" t="s">
        <v>67</v>
      </c>
      <c r="BE4463">
        <f>COUNTIF(J4463:BD4463,"**")</f>
        <v>2</v>
      </c>
      <c r="BF4463">
        <f>COUNTIF(J4463:BD4463,"*P*")</f>
        <v>0</v>
      </c>
      <c r="BG4463">
        <f>COUNTIF(J4463:BD4463,"*C*")</f>
        <v>2</v>
      </c>
      <c r="BH4463">
        <f>COUNTIF(AQ4463:BC4463, "C")</f>
        <v>1</v>
      </c>
      <c r="BI4463">
        <f>COUNTIF(AQ4463:BC4463, "P")</f>
        <v>0</v>
      </c>
      <c r="BJ4463" t="str">
        <f t="shared" si="69"/>
        <v/>
      </c>
      <c r="BK4463">
        <f>COUNTIFS(AQ4463:BC4463,"C")+COUNTIFS(AQ4463:BC4463,"P")</f>
        <v>1</v>
      </c>
      <c r="BL4463">
        <f>COUNTIF(AC4463:AO4463,"**")</f>
        <v>0</v>
      </c>
      <c r="BM4463">
        <f>COUNTIF(AC4463:AO4463,"P")</f>
        <v>0</v>
      </c>
      <c r="BN4463">
        <f>COUNTIF(AC4463:AO4463,"C")</f>
        <v>0</v>
      </c>
    </row>
    <row r="4464" spans="1:66" x14ac:dyDescent="0.25">
      <c r="A4464">
        <v>5065</v>
      </c>
      <c r="B4464">
        <v>9</v>
      </c>
      <c r="C4464">
        <v>11</v>
      </c>
      <c r="D4464">
        <v>48</v>
      </c>
      <c r="E4464" t="s">
        <v>58</v>
      </c>
      <c r="F4464" t="s">
        <v>3176</v>
      </c>
      <c r="G4464">
        <v>40</v>
      </c>
      <c r="H4464" t="s">
        <v>64</v>
      </c>
      <c r="I4464" t="s">
        <v>65</v>
      </c>
      <c r="W4464" t="s">
        <v>67</v>
      </c>
      <c r="AD4464" t="s">
        <v>62</v>
      </c>
      <c r="AM4464" t="s">
        <v>62</v>
      </c>
      <c r="BA4464" t="s">
        <v>62</v>
      </c>
      <c r="BB4464" t="s">
        <v>62</v>
      </c>
      <c r="BE4464">
        <f>COUNTIF(J4464:BD4464,"**")</f>
        <v>5</v>
      </c>
      <c r="BF4464">
        <f>COUNTIF(J4464:BD4464,"*P*")</f>
        <v>4</v>
      </c>
      <c r="BG4464">
        <f>COUNTIF(J4464:BD4464,"*C*")</f>
        <v>1</v>
      </c>
      <c r="BH4464">
        <f>COUNTIF(AQ4464:BC4464, "C")</f>
        <v>0</v>
      </c>
      <c r="BI4464">
        <f>COUNTIF(AQ4464:BC4464, "P")</f>
        <v>2</v>
      </c>
      <c r="BJ4464" t="str">
        <f t="shared" si="69"/>
        <v>X</v>
      </c>
      <c r="BK4464">
        <f>COUNTIFS(AQ4464:BC4464,"C")+COUNTIFS(AQ4464:BC4464,"P")</f>
        <v>2</v>
      </c>
      <c r="BL4464">
        <f>COUNTIF(AC4464:AO4464,"**")</f>
        <v>2</v>
      </c>
      <c r="BM4464">
        <f>COUNTIF(AC4464:AO4464,"P")</f>
        <v>2</v>
      </c>
      <c r="BN4464">
        <f>COUNTIF(AC4464:AO4464,"C")</f>
        <v>0</v>
      </c>
    </row>
    <row r="4465" spans="1:66" x14ac:dyDescent="0.25">
      <c r="A4465">
        <v>5489</v>
      </c>
      <c r="B4465">
        <v>10</v>
      </c>
      <c r="C4465">
        <v>9</v>
      </c>
      <c r="D4465">
        <v>53</v>
      </c>
      <c r="E4465" t="s">
        <v>58</v>
      </c>
      <c r="F4465" t="s">
        <v>275</v>
      </c>
      <c r="G4465">
        <v>40</v>
      </c>
      <c r="H4465" t="s">
        <v>60</v>
      </c>
      <c r="I4465" t="s">
        <v>72</v>
      </c>
      <c r="N4465" t="s">
        <v>67</v>
      </c>
      <c r="O4465" t="s">
        <v>62</v>
      </c>
      <c r="AZ4465" t="s">
        <v>67</v>
      </c>
      <c r="BE4465">
        <f>COUNTIF(J4465:BD4465,"**")</f>
        <v>3</v>
      </c>
      <c r="BF4465">
        <f>COUNTIF(J4465:BD4465,"*P*")</f>
        <v>1</v>
      </c>
      <c r="BG4465">
        <f>COUNTIF(J4465:BD4465,"*C*")</f>
        <v>2</v>
      </c>
      <c r="BH4465">
        <f>COUNTIF(AQ4465:BC4465, "C")</f>
        <v>1</v>
      </c>
      <c r="BI4465">
        <f>COUNTIF(AQ4465:BC4465, "P")</f>
        <v>0</v>
      </c>
      <c r="BJ4465" t="str">
        <f t="shared" si="69"/>
        <v/>
      </c>
      <c r="BK4465">
        <f>COUNTIFS(AQ4465:BC4465,"C")+COUNTIFS(AQ4465:BC4465,"P")</f>
        <v>1</v>
      </c>
      <c r="BL4465">
        <f>COUNTIF(AC4465:AO4465,"**")</f>
        <v>0</v>
      </c>
      <c r="BM4465">
        <f>COUNTIF(AC4465:AO4465,"P")</f>
        <v>0</v>
      </c>
      <c r="BN4465">
        <f>COUNTIF(AC4465:AO4465,"C")</f>
        <v>0</v>
      </c>
    </row>
    <row r="4466" spans="1:66" x14ac:dyDescent="0.25">
      <c r="A4466">
        <v>5503</v>
      </c>
      <c r="B4466">
        <v>10</v>
      </c>
      <c r="C4466">
        <v>9</v>
      </c>
      <c r="D4466">
        <v>53</v>
      </c>
      <c r="E4466" t="s">
        <v>58</v>
      </c>
      <c r="F4466" t="s">
        <v>3177</v>
      </c>
      <c r="G4466">
        <v>40</v>
      </c>
      <c r="H4466" t="s">
        <v>60</v>
      </c>
      <c r="I4466" t="s">
        <v>65</v>
      </c>
      <c r="O4466" t="s">
        <v>62</v>
      </c>
      <c r="W4466" t="s">
        <v>62</v>
      </c>
      <c r="AD4466" t="s">
        <v>62</v>
      </c>
      <c r="BE4466">
        <f>COUNTIF(J4466:BD4466,"**")</f>
        <v>3</v>
      </c>
      <c r="BF4466">
        <f>COUNTIF(J4466:BD4466,"*P*")</f>
        <v>3</v>
      </c>
      <c r="BG4466">
        <f>COUNTIF(J4466:BD4466,"*C*")</f>
        <v>0</v>
      </c>
      <c r="BH4466">
        <f>COUNTIF(AQ4466:BC4466, "C")</f>
        <v>0</v>
      </c>
      <c r="BI4466">
        <f>COUNTIF(AQ4466:BC4466, "P")</f>
        <v>0</v>
      </c>
      <c r="BJ4466" t="str">
        <f t="shared" si="69"/>
        <v/>
      </c>
      <c r="BK4466">
        <f>COUNTIFS(AQ4466:BC4466,"C")+COUNTIFS(AQ4466:BC4466,"P")</f>
        <v>0</v>
      </c>
      <c r="BL4466">
        <f>COUNTIF(AC4466:AO4466,"**")</f>
        <v>1</v>
      </c>
      <c r="BM4466">
        <f>COUNTIF(AC4466:AO4466,"P")</f>
        <v>1</v>
      </c>
      <c r="BN4466">
        <f>COUNTIF(AC4466:AO4466,"C")</f>
        <v>0</v>
      </c>
    </row>
    <row r="4467" spans="1:66" x14ac:dyDescent="0.25">
      <c r="A4467">
        <v>5527</v>
      </c>
      <c r="B4467">
        <v>10</v>
      </c>
      <c r="C4467">
        <v>8</v>
      </c>
      <c r="D4467">
        <v>53</v>
      </c>
      <c r="E4467" t="s">
        <v>58</v>
      </c>
      <c r="F4467" t="s">
        <v>275</v>
      </c>
      <c r="G4467">
        <v>40</v>
      </c>
      <c r="H4467" t="s">
        <v>60</v>
      </c>
      <c r="I4467" t="s">
        <v>72</v>
      </c>
      <c r="AQ4467" t="s">
        <v>67</v>
      </c>
      <c r="AT4467" t="s">
        <v>67</v>
      </c>
      <c r="AV4467" t="s">
        <v>67</v>
      </c>
      <c r="AZ4467" t="s">
        <v>67</v>
      </c>
      <c r="BE4467">
        <f>COUNTIF(J4467:BD4467,"**")</f>
        <v>4</v>
      </c>
      <c r="BF4467">
        <f>COUNTIF(J4467:BD4467,"*P*")</f>
        <v>0</v>
      </c>
      <c r="BG4467">
        <f>COUNTIF(J4467:BD4467,"*C*")</f>
        <v>4</v>
      </c>
      <c r="BH4467">
        <f>COUNTIF(AQ4467:BC4467, "C")</f>
        <v>4</v>
      </c>
      <c r="BI4467">
        <f>COUNTIF(AQ4467:BC4467, "P")</f>
        <v>0</v>
      </c>
      <c r="BJ4467" t="str">
        <f t="shared" si="69"/>
        <v/>
      </c>
      <c r="BK4467">
        <f>COUNTIFS(AQ4467:BC4467,"C")+COUNTIFS(AQ4467:BC4467,"P")</f>
        <v>4</v>
      </c>
      <c r="BL4467">
        <f>COUNTIF(AC4467:AO4467,"**")</f>
        <v>0</v>
      </c>
      <c r="BM4467">
        <f>COUNTIF(AC4467:AO4467,"P")</f>
        <v>0</v>
      </c>
      <c r="BN4467">
        <f>COUNTIF(AC4467:AO4467,"C")</f>
        <v>0</v>
      </c>
    </row>
    <row r="4468" spans="1:66" x14ac:dyDescent="0.25">
      <c r="A4468">
        <v>5658</v>
      </c>
      <c r="B4468">
        <v>11</v>
      </c>
      <c r="C4468">
        <v>1</v>
      </c>
      <c r="D4468">
        <v>13</v>
      </c>
      <c r="E4468" t="s">
        <v>58</v>
      </c>
      <c r="F4468" t="s">
        <v>3178</v>
      </c>
      <c r="G4468">
        <v>40</v>
      </c>
      <c r="H4468" t="s">
        <v>60</v>
      </c>
      <c r="I4468" t="s">
        <v>61</v>
      </c>
      <c r="J4468" t="s">
        <v>62</v>
      </c>
      <c r="M4468" t="s">
        <v>62</v>
      </c>
      <c r="N4468" t="s">
        <v>67</v>
      </c>
      <c r="O4468" t="s">
        <v>67</v>
      </c>
      <c r="W4468" t="s">
        <v>67</v>
      </c>
      <c r="AT4468" t="s">
        <v>67</v>
      </c>
      <c r="AZ4468" t="s">
        <v>67</v>
      </c>
      <c r="BD4468" t="s">
        <v>3179</v>
      </c>
      <c r="BE4468">
        <f>COUNTIF(J4468:BD4468,"**")</f>
        <v>8</v>
      </c>
      <c r="BF4468">
        <f>COUNTIF(J4468:BD4468,"*P*")</f>
        <v>2</v>
      </c>
      <c r="BG4468">
        <f>COUNTIF(J4468:BD4468,"*C*")</f>
        <v>6</v>
      </c>
      <c r="BH4468">
        <f>COUNTIF(AQ4468:BC4468, "C")</f>
        <v>2</v>
      </c>
      <c r="BI4468">
        <f>COUNTIF(AQ4468:BC4468, "P")</f>
        <v>0</v>
      </c>
      <c r="BJ4468" t="str">
        <f t="shared" si="69"/>
        <v/>
      </c>
      <c r="BK4468">
        <f>COUNTIFS(AQ4468:BC4468,"C")+COUNTIFS(AQ4468:BC4468,"P")</f>
        <v>2</v>
      </c>
      <c r="BL4468">
        <f>COUNTIF(AC4468:AO4468,"**")</f>
        <v>0</v>
      </c>
      <c r="BM4468">
        <f>COUNTIF(AC4468:AO4468,"P")</f>
        <v>0</v>
      </c>
      <c r="BN4468">
        <f>COUNTIF(AC4468:AO4468,"C")</f>
        <v>0</v>
      </c>
    </row>
    <row r="4469" spans="1:66" x14ac:dyDescent="0.25">
      <c r="A4469">
        <v>5692</v>
      </c>
      <c r="B4469">
        <v>11</v>
      </c>
      <c r="C4469">
        <v>1</v>
      </c>
      <c r="D4469">
        <v>13</v>
      </c>
      <c r="E4469" t="s">
        <v>58</v>
      </c>
      <c r="F4469" t="s">
        <v>3180</v>
      </c>
      <c r="G4469">
        <v>40</v>
      </c>
      <c r="H4469" t="s">
        <v>60</v>
      </c>
      <c r="I4469" t="s">
        <v>65</v>
      </c>
      <c r="K4469" t="s">
        <v>62</v>
      </c>
      <c r="AD4469" t="s">
        <v>67</v>
      </c>
      <c r="AK4469" t="s">
        <v>67</v>
      </c>
      <c r="AM4469" t="s">
        <v>62</v>
      </c>
      <c r="AQ4469" t="s">
        <v>67</v>
      </c>
      <c r="AS4469" t="s">
        <v>62</v>
      </c>
      <c r="AT4469" t="s">
        <v>67</v>
      </c>
      <c r="AU4469" t="s">
        <v>67</v>
      </c>
      <c r="AZ4469" t="s">
        <v>67</v>
      </c>
      <c r="BC4469" t="s">
        <v>62</v>
      </c>
      <c r="BD4469" t="s">
        <v>3181</v>
      </c>
      <c r="BE4469">
        <f>COUNTIF(J4469:BD4469,"**")</f>
        <v>11</v>
      </c>
      <c r="BF4469">
        <f>COUNTIF(J4469:BD4469,"*P*")</f>
        <v>5</v>
      </c>
      <c r="BG4469">
        <f>COUNTIF(J4469:BD4469,"*C*")</f>
        <v>6</v>
      </c>
      <c r="BH4469">
        <f>COUNTIF(AQ4469:BC4469, "C")</f>
        <v>4</v>
      </c>
      <c r="BI4469">
        <f>COUNTIF(AQ4469:BC4469, "P")</f>
        <v>2</v>
      </c>
      <c r="BJ4469" t="str">
        <f t="shared" si="69"/>
        <v/>
      </c>
      <c r="BK4469">
        <f>COUNTIFS(AQ4469:BC4469,"C")+COUNTIFS(AQ4469:BC4469,"P")</f>
        <v>6</v>
      </c>
      <c r="BL4469">
        <f>COUNTIF(AC4469:AO4469,"**")</f>
        <v>3</v>
      </c>
      <c r="BM4469">
        <f>COUNTIF(AC4469:AO4469,"P")</f>
        <v>1</v>
      </c>
      <c r="BN4469">
        <f>COUNTIF(AC4469:AO4469,"C")</f>
        <v>2</v>
      </c>
    </row>
    <row r="4470" spans="1:66" x14ac:dyDescent="0.25">
      <c r="A4470">
        <v>5738</v>
      </c>
      <c r="B4470">
        <v>11</v>
      </c>
      <c r="C4470">
        <v>1</v>
      </c>
      <c r="D4470">
        <v>13</v>
      </c>
      <c r="E4470" t="s">
        <v>58</v>
      </c>
      <c r="F4470" t="s">
        <v>3182</v>
      </c>
      <c r="G4470">
        <v>40</v>
      </c>
      <c r="H4470" t="s">
        <v>60</v>
      </c>
      <c r="I4470" t="s">
        <v>61</v>
      </c>
      <c r="N4470" t="s">
        <v>67</v>
      </c>
      <c r="BE4470">
        <f>COUNTIF(J4470:BD4470,"**")</f>
        <v>1</v>
      </c>
      <c r="BF4470">
        <f>COUNTIF(J4470:BD4470,"*P*")</f>
        <v>0</v>
      </c>
      <c r="BG4470">
        <f>COUNTIF(J4470:BD4470,"*C*")</f>
        <v>1</v>
      </c>
      <c r="BH4470">
        <f>COUNTIF(AQ4470:BC4470, "C")</f>
        <v>0</v>
      </c>
      <c r="BI4470">
        <f>COUNTIF(AQ4470:BC4470, "P")</f>
        <v>0</v>
      </c>
      <c r="BJ4470" t="str">
        <f t="shared" si="69"/>
        <v/>
      </c>
      <c r="BK4470">
        <f>COUNTIFS(AQ4470:BC4470,"C")+COUNTIFS(AQ4470:BC4470,"P")</f>
        <v>0</v>
      </c>
      <c r="BL4470">
        <f>COUNTIF(AC4470:AO4470,"**")</f>
        <v>0</v>
      </c>
      <c r="BM4470">
        <f>COUNTIF(AC4470:AO4470,"P")</f>
        <v>0</v>
      </c>
      <c r="BN4470">
        <f>COUNTIF(AC4470:AO4470,"C")</f>
        <v>0</v>
      </c>
    </row>
    <row r="4471" spans="1:66" x14ac:dyDescent="0.25">
      <c r="A4471">
        <v>5835</v>
      </c>
      <c r="B4471">
        <v>11</v>
      </c>
      <c r="C4471">
        <v>2</v>
      </c>
      <c r="D4471">
        <v>13</v>
      </c>
      <c r="E4471" t="s">
        <v>58</v>
      </c>
      <c r="F4471" t="s">
        <v>485</v>
      </c>
      <c r="G4471">
        <v>40</v>
      </c>
      <c r="H4471" t="s">
        <v>60</v>
      </c>
      <c r="I4471" t="s">
        <v>65</v>
      </c>
      <c r="L4471" t="s">
        <v>62</v>
      </c>
      <c r="BE4471">
        <f>COUNTIF(J4471:BD4471,"**")</f>
        <v>1</v>
      </c>
      <c r="BF4471">
        <f>COUNTIF(J4471:BD4471,"*P*")</f>
        <v>1</v>
      </c>
      <c r="BG4471">
        <f>COUNTIF(J4471:BD4471,"*C*")</f>
        <v>0</v>
      </c>
      <c r="BH4471">
        <f>COUNTIF(AQ4471:BC4471, "C")</f>
        <v>0</v>
      </c>
      <c r="BI4471">
        <f>COUNTIF(AQ4471:BC4471, "P")</f>
        <v>0</v>
      </c>
      <c r="BJ4471" t="str">
        <f t="shared" si="69"/>
        <v/>
      </c>
      <c r="BK4471">
        <f>COUNTIFS(AQ4471:BC4471,"C")+COUNTIFS(AQ4471:BC4471,"P")</f>
        <v>0</v>
      </c>
      <c r="BL4471">
        <f>COUNTIF(AC4471:AO4471,"**")</f>
        <v>0</v>
      </c>
      <c r="BM4471">
        <f>COUNTIF(AC4471:AO4471,"P")</f>
        <v>0</v>
      </c>
      <c r="BN4471">
        <f>COUNTIF(AC4471:AO4471,"C")</f>
        <v>0</v>
      </c>
    </row>
    <row r="4472" spans="1:66" x14ac:dyDescent="0.25">
      <c r="A4472">
        <v>5926</v>
      </c>
      <c r="B4472">
        <v>11</v>
      </c>
      <c r="C4472">
        <v>3</v>
      </c>
      <c r="D4472">
        <v>13</v>
      </c>
      <c r="E4472" t="s">
        <v>58</v>
      </c>
      <c r="F4472" t="s">
        <v>3183</v>
      </c>
      <c r="G4472">
        <v>40</v>
      </c>
      <c r="H4472" t="s">
        <v>60</v>
      </c>
      <c r="I4472" t="s">
        <v>61</v>
      </c>
      <c r="N4472" t="s">
        <v>67</v>
      </c>
      <c r="AQ4472" t="s">
        <v>67</v>
      </c>
      <c r="AS4472" t="s">
        <v>62</v>
      </c>
      <c r="AT4472" t="s">
        <v>67</v>
      </c>
      <c r="AU4472" t="s">
        <v>67</v>
      </c>
      <c r="AZ4472" t="s">
        <v>67</v>
      </c>
      <c r="BD4472" t="s">
        <v>1987</v>
      </c>
      <c r="BE4472">
        <f>COUNTIF(J4472:BD4472,"**")</f>
        <v>7</v>
      </c>
      <c r="BF4472">
        <f>COUNTIF(J4472:BD4472,"*P*")</f>
        <v>1</v>
      </c>
      <c r="BG4472">
        <f>COUNTIF(J4472:BD4472,"*C*")</f>
        <v>6</v>
      </c>
      <c r="BH4472">
        <f>COUNTIF(AQ4472:BC4472, "C")</f>
        <v>4</v>
      </c>
      <c r="BI4472">
        <f>COUNTIF(AQ4472:BC4472, "P")</f>
        <v>1</v>
      </c>
      <c r="BJ4472" t="str">
        <f t="shared" si="69"/>
        <v/>
      </c>
      <c r="BK4472">
        <f>COUNTIFS(AQ4472:BC4472,"C")+COUNTIFS(AQ4472:BC4472,"P")</f>
        <v>5</v>
      </c>
      <c r="BL4472">
        <f>COUNTIF(AC4472:AO4472,"**")</f>
        <v>0</v>
      </c>
      <c r="BM4472">
        <f>COUNTIF(AC4472:AO4472,"P")</f>
        <v>0</v>
      </c>
      <c r="BN4472">
        <f>COUNTIF(AC4472:AO4472,"C")</f>
        <v>0</v>
      </c>
    </row>
    <row r="4473" spans="1:66" x14ac:dyDescent="0.25">
      <c r="A4473">
        <v>6078</v>
      </c>
      <c r="B4473">
        <v>11</v>
      </c>
      <c r="C4473">
        <v>5</v>
      </c>
      <c r="D4473">
        <v>13</v>
      </c>
      <c r="E4473" t="s">
        <v>58</v>
      </c>
      <c r="F4473" t="s">
        <v>127</v>
      </c>
      <c r="G4473">
        <v>40</v>
      </c>
      <c r="H4473" t="s">
        <v>64</v>
      </c>
      <c r="I4473" t="s">
        <v>65</v>
      </c>
      <c r="J4473" t="s">
        <v>62</v>
      </c>
      <c r="W4473" t="s">
        <v>62</v>
      </c>
      <c r="BE4473">
        <f>COUNTIF(J4473:BD4473,"**")</f>
        <v>2</v>
      </c>
      <c r="BF4473">
        <f>COUNTIF(J4473:BD4473,"*P*")</f>
        <v>2</v>
      </c>
      <c r="BG4473">
        <f>COUNTIF(J4473:BD4473,"*C*")</f>
        <v>0</v>
      </c>
      <c r="BH4473">
        <f>COUNTIF(AQ4473:BC4473, "C")</f>
        <v>0</v>
      </c>
      <c r="BI4473">
        <f>COUNTIF(AQ4473:BC4473, "P")</f>
        <v>0</v>
      </c>
      <c r="BJ4473" t="str">
        <f t="shared" si="69"/>
        <v/>
      </c>
      <c r="BK4473">
        <f>COUNTIFS(AQ4473:BC4473,"C")+COUNTIFS(AQ4473:BC4473,"P")</f>
        <v>0</v>
      </c>
      <c r="BL4473">
        <f>COUNTIF(AC4473:AO4473,"**")</f>
        <v>0</v>
      </c>
      <c r="BM4473">
        <f>COUNTIF(AC4473:AO4473,"P")</f>
        <v>0</v>
      </c>
      <c r="BN4473">
        <f>COUNTIF(AC4473:AO4473,"C")</f>
        <v>0</v>
      </c>
    </row>
    <row r="4474" spans="1:66" x14ac:dyDescent="0.25">
      <c r="A4474">
        <v>6314</v>
      </c>
      <c r="B4474">
        <v>11</v>
      </c>
      <c r="C4474">
        <v>7</v>
      </c>
      <c r="D4474">
        <v>13</v>
      </c>
      <c r="E4474" t="s">
        <v>58</v>
      </c>
      <c r="F4474" t="s">
        <v>485</v>
      </c>
      <c r="G4474">
        <v>40</v>
      </c>
      <c r="H4474" t="s">
        <v>60</v>
      </c>
      <c r="I4474" t="s">
        <v>65</v>
      </c>
      <c r="O4474" t="s">
        <v>62</v>
      </c>
      <c r="AG4474" t="s">
        <v>62</v>
      </c>
      <c r="BE4474">
        <f>COUNTIF(J4474:BD4474,"**")</f>
        <v>2</v>
      </c>
      <c r="BF4474">
        <f>COUNTIF(J4474:BD4474,"*P*")</f>
        <v>2</v>
      </c>
      <c r="BG4474">
        <f>COUNTIF(J4474:BD4474,"*C*")</f>
        <v>0</v>
      </c>
      <c r="BH4474">
        <f>COUNTIF(AQ4474:BC4474, "C")</f>
        <v>0</v>
      </c>
      <c r="BI4474">
        <f>COUNTIF(AQ4474:BC4474, "P")</f>
        <v>0</v>
      </c>
      <c r="BJ4474" t="str">
        <f t="shared" si="69"/>
        <v/>
      </c>
      <c r="BK4474">
        <f>COUNTIFS(AQ4474:BC4474,"C")+COUNTIFS(AQ4474:BC4474,"P")</f>
        <v>0</v>
      </c>
      <c r="BL4474">
        <f>COUNTIF(AC4474:AO4474,"**")</f>
        <v>1</v>
      </c>
      <c r="BM4474">
        <f>COUNTIF(AC4474:AO4474,"P")</f>
        <v>1</v>
      </c>
      <c r="BN4474">
        <f>COUNTIF(AC4474:AO4474,"C")</f>
        <v>0</v>
      </c>
    </row>
    <row r="4475" spans="1:66" x14ac:dyDescent="0.25">
      <c r="A4475">
        <v>6328</v>
      </c>
      <c r="B4475">
        <v>11</v>
      </c>
      <c r="C4475">
        <v>7</v>
      </c>
      <c r="D4475">
        <v>13</v>
      </c>
      <c r="E4475" t="s">
        <v>58</v>
      </c>
      <c r="F4475" t="s">
        <v>3184</v>
      </c>
      <c r="G4475">
        <v>40</v>
      </c>
      <c r="H4475" t="s">
        <v>60</v>
      </c>
      <c r="I4475" t="s">
        <v>65</v>
      </c>
      <c r="AQ4475" t="s">
        <v>67</v>
      </c>
      <c r="AS4475" t="s">
        <v>62</v>
      </c>
      <c r="AT4475" t="s">
        <v>67</v>
      </c>
      <c r="AU4475" t="s">
        <v>67</v>
      </c>
      <c r="AZ4475" t="s">
        <v>67</v>
      </c>
      <c r="BD4475" t="s">
        <v>3185</v>
      </c>
      <c r="BE4475">
        <f>COUNTIF(J4475:BD4475,"**")</f>
        <v>6</v>
      </c>
      <c r="BF4475">
        <f>COUNTIF(J4475:BD4475,"*P*")</f>
        <v>2</v>
      </c>
      <c r="BG4475">
        <f>COUNTIF(J4475:BD4475,"*C*")</f>
        <v>5</v>
      </c>
      <c r="BH4475">
        <f>COUNTIF(AQ4475:BC4475, "C")</f>
        <v>4</v>
      </c>
      <c r="BI4475">
        <f>COUNTIF(AQ4475:BC4475, "P")</f>
        <v>1</v>
      </c>
      <c r="BJ4475" t="str">
        <f t="shared" si="69"/>
        <v/>
      </c>
      <c r="BK4475">
        <f>COUNTIFS(AQ4475:BC4475,"C")+COUNTIFS(AQ4475:BC4475,"P")</f>
        <v>5</v>
      </c>
      <c r="BL4475">
        <f>COUNTIF(AC4475:AO4475,"**")</f>
        <v>0</v>
      </c>
      <c r="BM4475">
        <f>COUNTIF(AC4475:AO4475,"P")</f>
        <v>0</v>
      </c>
      <c r="BN4475">
        <f>COUNTIF(AC4475:AO4475,"C")</f>
        <v>0</v>
      </c>
    </row>
    <row r="4476" spans="1:66" x14ac:dyDescent="0.25">
      <c r="A4476">
        <v>6333</v>
      </c>
      <c r="B4476">
        <v>11</v>
      </c>
      <c r="C4476">
        <v>7</v>
      </c>
      <c r="D4476">
        <v>13</v>
      </c>
      <c r="E4476" t="s">
        <v>58</v>
      </c>
      <c r="F4476" t="s">
        <v>3186</v>
      </c>
      <c r="G4476">
        <v>40</v>
      </c>
      <c r="H4476" t="s">
        <v>64</v>
      </c>
      <c r="I4476" t="s">
        <v>65</v>
      </c>
      <c r="K4476" t="s">
        <v>62</v>
      </c>
      <c r="N4476" t="s">
        <v>67</v>
      </c>
      <c r="O4476" t="s">
        <v>62</v>
      </c>
      <c r="AT4476" t="s">
        <v>67</v>
      </c>
      <c r="AU4476" t="s">
        <v>67</v>
      </c>
      <c r="AY4476" t="s">
        <v>62</v>
      </c>
      <c r="BD4476" t="s">
        <v>3187</v>
      </c>
      <c r="BE4476">
        <f>COUNTIF(J4476:BD4476,"**")</f>
        <v>7</v>
      </c>
      <c r="BF4476">
        <f>COUNTIF(J4476:BD4476,"*P*")</f>
        <v>4</v>
      </c>
      <c r="BG4476">
        <f>COUNTIF(J4476:BD4476,"*C*")</f>
        <v>4</v>
      </c>
      <c r="BH4476">
        <f>COUNTIF(AQ4476:BC4476, "C")</f>
        <v>2</v>
      </c>
      <c r="BI4476">
        <f>COUNTIF(AQ4476:BC4476, "P")</f>
        <v>1</v>
      </c>
      <c r="BJ4476" t="str">
        <f t="shared" si="69"/>
        <v/>
      </c>
      <c r="BK4476">
        <f>COUNTIFS(AQ4476:BC4476,"C")+COUNTIFS(AQ4476:BC4476,"P")</f>
        <v>3</v>
      </c>
      <c r="BL4476">
        <f>COUNTIF(AC4476:AO4476,"**")</f>
        <v>0</v>
      </c>
      <c r="BM4476">
        <f>COUNTIF(AC4476:AO4476,"P")</f>
        <v>0</v>
      </c>
      <c r="BN4476">
        <f>COUNTIF(AC4476:AO4476,"C")</f>
        <v>0</v>
      </c>
    </row>
    <row r="4477" spans="1:66" x14ac:dyDescent="0.25">
      <c r="A4477">
        <v>6415</v>
      </c>
      <c r="B4477">
        <v>11</v>
      </c>
      <c r="C4477">
        <v>8</v>
      </c>
      <c r="D4477">
        <v>13</v>
      </c>
      <c r="E4477" t="s">
        <v>58</v>
      </c>
      <c r="F4477" t="s">
        <v>2766</v>
      </c>
      <c r="G4477">
        <v>40</v>
      </c>
      <c r="H4477" t="s">
        <v>64</v>
      </c>
      <c r="I4477" t="s">
        <v>65</v>
      </c>
      <c r="AD4477" t="s">
        <v>62</v>
      </c>
      <c r="AU4477" t="s">
        <v>67</v>
      </c>
      <c r="BC4477" t="s">
        <v>62</v>
      </c>
      <c r="BD4477" t="s">
        <v>184</v>
      </c>
      <c r="BE4477">
        <f>COUNTIF(J4477:BD4477,"**")</f>
        <v>4</v>
      </c>
      <c r="BF4477">
        <f>COUNTIF(J4477:BD4477,"*P*")</f>
        <v>3</v>
      </c>
      <c r="BG4477">
        <f>COUNTIF(J4477:BD4477,"*C*")</f>
        <v>2</v>
      </c>
      <c r="BH4477">
        <f>COUNTIF(AQ4477:BC4477, "C")</f>
        <v>1</v>
      </c>
      <c r="BI4477">
        <f>COUNTIF(AQ4477:BC4477, "P")</f>
        <v>1</v>
      </c>
      <c r="BJ4477" t="str">
        <f t="shared" si="69"/>
        <v/>
      </c>
      <c r="BK4477">
        <f>COUNTIFS(AQ4477:BC4477,"C")+COUNTIFS(AQ4477:BC4477,"P")</f>
        <v>2</v>
      </c>
      <c r="BL4477">
        <f>COUNTIF(AC4477:AO4477,"**")</f>
        <v>1</v>
      </c>
      <c r="BM4477">
        <f>COUNTIF(AC4477:AO4477,"P")</f>
        <v>1</v>
      </c>
      <c r="BN4477">
        <f>COUNTIF(AC4477:AO4477,"C")</f>
        <v>0</v>
      </c>
    </row>
    <row r="4478" spans="1:66" x14ac:dyDescent="0.25">
      <c r="A4478">
        <v>6457</v>
      </c>
      <c r="B4478">
        <v>11</v>
      </c>
      <c r="C4478">
        <v>9</v>
      </c>
      <c r="D4478">
        <v>13</v>
      </c>
      <c r="E4478" t="s">
        <v>58</v>
      </c>
      <c r="F4478" t="s">
        <v>3188</v>
      </c>
      <c r="G4478">
        <v>40</v>
      </c>
      <c r="H4478" t="s">
        <v>60</v>
      </c>
      <c r="I4478" t="s">
        <v>65</v>
      </c>
      <c r="N4478" t="s">
        <v>67</v>
      </c>
      <c r="AQ4478" t="s">
        <v>67</v>
      </c>
      <c r="AT4478" t="s">
        <v>67</v>
      </c>
      <c r="AU4478" t="s">
        <v>67</v>
      </c>
      <c r="AZ4478" t="s">
        <v>67</v>
      </c>
      <c r="BD4478" t="s">
        <v>184</v>
      </c>
      <c r="BE4478">
        <f>COUNTIF(J4478:BD4478,"**")</f>
        <v>6</v>
      </c>
      <c r="BF4478">
        <f>COUNTIF(J4478:BD4478,"*P*")</f>
        <v>1</v>
      </c>
      <c r="BG4478">
        <f>COUNTIF(J4478:BD4478,"*C*")</f>
        <v>6</v>
      </c>
      <c r="BH4478">
        <f>COUNTIF(AQ4478:BC4478, "C")</f>
        <v>4</v>
      </c>
      <c r="BI4478">
        <f>COUNTIF(AQ4478:BC4478, "P")</f>
        <v>0</v>
      </c>
      <c r="BJ4478" t="str">
        <f t="shared" si="69"/>
        <v/>
      </c>
      <c r="BK4478">
        <f>COUNTIFS(AQ4478:BC4478,"C")+COUNTIFS(AQ4478:BC4478,"P")</f>
        <v>4</v>
      </c>
      <c r="BL4478">
        <f>COUNTIF(AC4478:AO4478,"**")</f>
        <v>0</v>
      </c>
      <c r="BM4478">
        <f>COUNTIF(AC4478:AO4478,"P")</f>
        <v>0</v>
      </c>
      <c r="BN4478">
        <f>COUNTIF(AC4478:AO4478,"C")</f>
        <v>0</v>
      </c>
    </row>
    <row r="4479" spans="1:66" x14ac:dyDescent="0.25">
      <c r="A4479">
        <v>6930</v>
      </c>
      <c r="B4479">
        <v>12</v>
      </c>
      <c r="C4479">
        <v>2</v>
      </c>
      <c r="D4479">
        <v>41</v>
      </c>
      <c r="E4479" t="s">
        <v>58</v>
      </c>
      <c r="F4479" t="s">
        <v>3189</v>
      </c>
      <c r="G4479">
        <v>40</v>
      </c>
      <c r="H4479" t="s">
        <v>60</v>
      </c>
      <c r="I4479" t="s">
        <v>65</v>
      </c>
      <c r="K4479" t="s">
        <v>62</v>
      </c>
      <c r="N4479" t="s">
        <v>67</v>
      </c>
      <c r="O4479" t="s">
        <v>67</v>
      </c>
      <c r="AU4479" t="s">
        <v>67</v>
      </c>
      <c r="BD4479" t="s">
        <v>2455</v>
      </c>
      <c r="BE4479">
        <f>COUNTIF(J4479:BD4479,"**")</f>
        <v>5</v>
      </c>
      <c r="BF4479">
        <f>COUNTIF(J4479:BD4479,"*P*")</f>
        <v>1</v>
      </c>
      <c r="BG4479">
        <f>COUNTIF(J4479:BD4479,"*C*")</f>
        <v>3</v>
      </c>
      <c r="BH4479">
        <f>COUNTIF(AQ4479:BC4479, "C")</f>
        <v>1</v>
      </c>
      <c r="BI4479">
        <f>COUNTIF(AQ4479:BC4479, "P")</f>
        <v>0</v>
      </c>
      <c r="BJ4479" t="str">
        <f t="shared" si="69"/>
        <v/>
      </c>
      <c r="BK4479">
        <f>COUNTIFS(AQ4479:BC4479,"C")+COUNTIFS(AQ4479:BC4479,"P")</f>
        <v>1</v>
      </c>
      <c r="BL4479">
        <f>COUNTIF(AC4479:AO4479,"**")</f>
        <v>0</v>
      </c>
      <c r="BM4479">
        <f>COUNTIF(AC4479:AO4479,"P")</f>
        <v>0</v>
      </c>
      <c r="BN4479">
        <f>COUNTIF(AC4479:AO4479,"C")</f>
        <v>0</v>
      </c>
    </row>
    <row r="4480" spans="1:66" x14ac:dyDescent="0.25">
      <c r="A4480">
        <v>7030</v>
      </c>
      <c r="B4480">
        <v>12</v>
      </c>
      <c r="C4480">
        <v>3</v>
      </c>
      <c r="D4480">
        <v>41</v>
      </c>
      <c r="E4480" t="s">
        <v>58</v>
      </c>
      <c r="F4480" t="s">
        <v>3190</v>
      </c>
      <c r="G4480">
        <v>40</v>
      </c>
      <c r="H4480" t="s">
        <v>60</v>
      </c>
      <c r="I4480" t="s">
        <v>65</v>
      </c>
      <c r="K4480" t="s">
        <v>62</v>
      </c>
      <c r="N4480" t="s">
        <v>67</v>
      </c>
      <c r="O4480" t="s">
        <v>67</v>
      </c>
      <c r="AT4480" t="s">
        <v>67</v>
      </c>
      <c r="BE4480">
        <f>COUNTIF(J4480:BD4480,"**")</f>
        <v>4</v>
      </c>
      <c r="BF4480">
        <f>COUNTIF(J4480:BD4480,"*P*")</f>
        <v>1</v>
      </c>
      <c r="BG4480">
        <f>COUNTIF(J4480:BD4480,"*C*")</f>
        <v>3</v>
      </c>
      <c r="BH4480">
        <f>COUNTIF(AQ4480:BC4480, "C")</f>
        <v>1</v>
      </c>
      <c r="BI4480">
        <f>COUNTIF(AQ4480:BC4480, "P")</f>
        <v>0</v>
      </c>
      <c r="BJ4480" t="str">
        <f t="shared" si="69"/>
        <v/>
      </c>
      <c r="BK4480">
        <f>COUNTIFS(AQ4480:BC4480,"C")+COUNTIFS(AQ4480:BC4480,"P")</f>
        <v>1</v>
      </c>
      <c r="BL4480">
        <f>COUNTIF(AC4480:AO4480,"**")</f>
        <v>0</v>
      </c>
      <c r="BM4480">
        <f>COUNTIF(AC4480:AO4480,"P")</f>
        <v>0</v>
      </c>
      <c r="BN4480">
        <f>COUNTIF(AC4480:AO4480,"C")</f>
        <v>0</v>
      </c>
    </row>
    <row r="4481" spans="1:66" x14ac:dyDescent="0.25">
      <c r="A4481">
        <v>7063</v>
      </c>
      <c r="B4481">
        <v>12</v>
      </c>
      <c r="C4481">
        <v>4</v>
      </c>
      <c r="D4481">
        <v>41</v>
      </c>
      <c r="E4481" t="s">
        <v>58</v>
      </c>
      <c r="F4481" t="s">
        <v>2934</v>
      </c>
      <c r="G4481">
        <v>40</v>
      </c>
      <c r="H4481" t="s">
        <v>60</v>
      </c>
      <c r="I4481" t="s">
        <v>65</v>
      </c>
      <c r="N4481" t="s">
        <v>67</v>
      </c>
      <c r="AY4481" t="s">
        <v>62</v>
      </c>
      <c r="BE4481">
        <f>COUNTIF(J4481:BD4481,"**")</f>
        <v>2</v>
      </c>
      <c r="BF4481">
        <f>COUNTIF(J4481:BD4481,"*P*")</f>
        <v>1</v>
      </c>
      <c r="BG4481">
        <f>COUNTIF(J4481:BD4481,"*C*")</f>
        <v>1</v>
      </c>
      <c r="BH4481">
        <f>COUNTIF(AQ4481:BC4481, "C")</f>
        <v>0</v>
      </c>
      <c r="BI4481">
        <f>COUNTIF(AQ4481:BC4481, "P")</f>
        <v>1</v>
      </c>
      <c r="BJ4481" t="str">
        <f t="shared" si="69"/>
        <v>X</v>
      </c>
      <c r="BK4481">
        <f>COUNTIFS(AQ4481:BC4481,"C")+COUNTIFS(AQ4481:BC4481,"P")</f>
        <v>1</v>
      </c>
      <c r="BL4481">
        <f>COUNTIF(AC4481:AO4481,"**")</f>
        <v>0</v>
      </c>
      <c r="BM4481">
        <f>COUNTIF(AC4481:AO4481,"P")</f>
        <v>0</v>
      </c>
      <c r="BN4481">
        <f>COUNTIF(AC4481:AO4481,"C")</f>
        <v>0</v>
      </c>
    </row>
    <row r="4482" spans="1:66" x14ac:dyDescent="0.25">
      <c r="A4482">
        <v>7088</v>
      </c>
      <c r="B4482">
        <v>12</v>
      </c>
      <c r="C4482">
        <v>4</v>
      </c>
      <c r="D4482">
        <v>58</v>
      </c>
      <c r="E4482" t="s">
        <v>58</v>
      </c>
      <c r="F4482" t="s">
        <v>3191</v>
      </c>
      <c r="G4482">
        <v>40</v>
      </c>
      <c r="H4482" t="s">
        <v>64</v>
      </c>
      <c r="I4482" t="s">
        <v>65</v>
      </c>
      <c r="AW4482" t="s">
        <v>67</v>
      </c>
      <c r="BA4482" t="s">
        <v>67</v>
      </c>
      <c r="BE4482">
        <f>COUNTIF(J4482:BD4482,"**")</f>
        <v>2</v>
      </c>
      <c r="BF4482">
        <f>COUNTIF(J4482:BD4482,"*P*")</f>
        <v>0</v>
      </c>
      <c r="BG4482">
        <f>COUNTIF(J4482:BD4482,"*C*")</f>
        <v>2</v>
      </c>
      <c r="BH4482">
        <f>COUNTIF(AQ4482:BC4482, "C")</f>
        <v>2</v>
      </c>
      <c r="BI4482">
        <f>COUNTIF(AQ4482:BC4482, "P")</f>
        <v>0</v>
      </c>
      <c r="BJ4482" t="str">
        <f t="shared" ref="BJ4482:BJ4545" si="70">IF(AND(BH4482=0,BI4482&gt;0),"X","")</f>
        <v/>
      </c>
      <c r="BK4482">
        <f>COUNTIFS(AQ4482:BC4482,"C")+COUNTIFS(AQ4482:BC4482,"P")</f>
        <v>2</v>
      </c>
      <c r="BL4482">
        <f>COUNTIF(AC4482:AO4482,"**")</f>
        <v>0</v>
      </c>
      <c r="BM4482">
        <f>COUNTIF(AC4482:AO4482,"P")</f>
        <v>0</v>
      </c>
      <c r="BN4482">
        <f>COUNTIF(AC4482:AO4482,"C")</f>
        <v>0</v>
      </c>
    </row>
    <row r="4483" spans="1:66" x14ac:dyDescent="0.25">
      <c r="A4483">
        <v>7446</v>
      </c>
      <c r="B4483">
        <v>12</v>
      </c>
      <c r="C4483">
        <v>12</v>
      </c>
      <c r="D4483">
        <v>41</v>
      </c>
      <c r="E4483" t="s">
        <v>58</v>
      </c>
      <c r="F4483" t="s">
        <v>3192</v>
      </c>
      <c r="G4483">
        <v>40</v>
      </c>
      <c r="H4483" t="s">
        <v>60</v>
      </c>
      <c r="I4483" t="s">
        <v>65</v>
      </c>
      <c r="J4483" t="s">
        <v>62</v>
      </c>
      <c r="W4483" t="s">
        <v>67</v>
      </c>
      <c r="AT4483" t="s">
        <v>62</v>
      </c>
      <c r="AW4483" t="s">
        <v>62</v>
      </c>
      <c r="AZ4483" t="s">
        <v>62</v>
      </c>
      <c r="BE4483">
        <f>COUNTIF(J4483:BD4483,"**")</f>
        <v>5</v>
      </c>
      <c r="BF4483">
        <f>COUNTIF(J4483:BD4483,"*P*")</f>
        <v>4</v>
      </c>
      <c r="BG4483">
        <f>COUNTIF(J4483:BD4483,"*C*")</f>
        <v>1</v>
      </c>
      <c r="BH4483">
        <f>COUNTIF(AQ4483:BC4483, "C")</f>
        <v>0</v>
      </c>
      <c r="BI4483">
        <f>COUNTIF(AQ4483:BC4483, "P")</f>
        <v>3</v>
      </c>
      <c r="BJ4483" t="str">
        <f t="shared" si="70"/>
        <v>X</v>
      </c>
      <c r="BK4483">
        <f>COUNTIFS(AQ4483:BC4483,"C")+COUNTIFS(AQ4483:BC4483,"P")</f>
        <v>3</v>
      </c>
      <c r="BL4483">
        <f>COUNTIF(AC4483:AO4483,"**")</f>
        <v>0</v>
      </c>
      <c r="BM4483">
        <f>COUNTIF(AC4483:AO4483,"P")</f>
        <v>0</v>
      </c>
      <c r="BN4483">
        <f>COUNTIF(AC4483:AO4483,"C")</f>
        <v>0</v>
      </c>
    </row>
    <row r="4484" spans="1:66" x14ac:dyDescent="0.25">
      <c r="A4484">
        <v>7477</v>
      </c>
      <c r="B4484">
        <v>13</v>
      </c>
      <c r="C4484">
        <v>1</v>
      </c>
      <c r="D4484">
        <v>29</v>
      </c>
      <c r="E4484" t="s">
        <v>58</v>
      </c>
      <c r="F4484" t="s">
        <v>503</v>
      </c>
      <c r="G4484">
        <v>40</v>
      </c>
      <c r="H4484" t="s">
        <v>60</v>
      </c>
      <c r="I4484" t="s">
        <v>61</v>
      </c>
      <c r="AT4484" t="s">
        <v>67</v>
      </c>
      <c r="AZ4484" t="s">
        <v>62</v>
      </c>
      <c r="BE4484">
        <f>COUNTIF(J4484:BD4484,"**")</f>
        <v>2</v>
      </c>
      <c r="BF4484">
        <f>COUNTIF(J4484:BD4484,"*P*")</f>
        <v>1</v>
      </c>
      <c r="BG4484">
        <f>COUNTIF(J4484:BD4484,"*C*")</f>
        <v>1</v>
      </c>
      <c r="BH4484">
        <f>COUNTIF(AQ4484:BC4484, "C")</f>
        <v>1</v>
      </c>
      <c r="BI4484">
        <f>COUNTIF(AQ4484:BC4484, "P")</f>
        <v>1</v>
      </c>
      <c r="BJ4484" t="str">
        <f t="shared" si="70"/>
        <v/>
      </c>
      <c r="BK4484">
        <f>COUNTIFS(AQ4484:BC4484,"C")+COUNTIFS(AQ4484:BC4484,"P")</f>
        <v>2</v>
      </c>
      <c r="BL4484">
        <f>COUNTIF(AC4484:AO4484,"**")</f>
        <v>0</v>
      </c>
      <c r="BM4484">
        <f>COUNTIF(AC4484:AO4484,"P")</f>
        <v>0</v>
      </c>
      <c r="BN4484">
        <f>COUNTIF(AC4484:AO4484,"C")</f>
        <v>0</v>
      </c>
    </row>
    <row r="4485" spans="1:66" x14ac:dyDescent="0.25">
      <c r="A4485">
        <v>7670</v>
      </c>
      <c r="B4485">
        <v>13</v>
      </c>
      <c r="C4485">
        <v>4</v>
      </c>
      <c r="D4485">
        <v>29</v>
      </c>
      <c r="E4485" t="s">
        <v>58</v>
      </c>
      <c r="F4485" t="s">
        <v>3193</v>
      </c>
      <c r="G4485">
        <v>40</v>
      </c>
      <c r="H4485" t="s">
        <v>64</v>
      </c>
      <c r="I4485" t="s">
        <v>65</v>
      </c>
      <c r="L4485" t="s">
        <v>67</v>
      </c>
      <c r="AD4485" t="s">
        <v>67</v>
      </c>
      <c r="AF4485" t="s">
        <v>67</v>
      </c>
      <c r="BA4485" t="s">
        <v>67</v>
      </c>
      <c r="BE4485">
        <f>COUNTIF(J4485:BD4485,"**")</f>
        <v>4</v>
      </c>
      <c r="BF4485">
        <f>COUNTIF(J4485:BD4485,"*P*")</f>
        <v>0</v>
      </c>
      <c r="BG4485">
        <f>COUNTIF(J4485:BD4485,"*C*")</f>
        <v>4</v>
      </c>
      <c r="BH4485">
        <f>COUNTIF(AQ4485:BC4485, "C")</f>
        <v>1</v>
      </c>
      <c r="BI4485">
        <f>COUNTIF(AQ4485:BC4485, "P")</f>
        <v>0</v>
      </c>
      <c r="BJ4485" t="str">
        <f t="shared" si="70"/>
        <v/>
      </c>
      <c r="BK4485">
        <f>COUNTIFS(AQ4485:BC4485,"C")+COUNTIFS(AQ4485:BC4485,"P")</f>
        <v>1</v>
      </c>
      <c r="BL4485">
        <f>COUNTIF(AC4485:AO4485,"**")</f>
        <v>2</v>
      </c>
      <c r="BM4485">
        <f>COUNTIF(AC4485:AO4485,"P")</f>
        <v>0</v>
      </c>
      <c r="BN4485">
        <f>COUNTIF(AC4485:AO4485,"C")</f>
        <v>2</v>
      </c>
    </row>
    <row r="4486" spans="1:66" x14ac:dyDescent="0.25">
      <c r="A4486">
        <v>7672</v>
      </c>
      <c r="B4486">
        <v>13</v>
      </c>
      <c r="C4486">
        <v>4</v>
      </c>
      <c r="D4486">
        <v>29</v>
      </c>
      <c r="E4486" t="s">
        <v>58</v>
      </c>
      <c r="F4486" t="s">
        <v>3194</v>
      </c>
      <c r="G4486">
        <v>40</v>
      </c>
      <c r="H4486" t="s">
        <v>60</v>
      </c>
      <c r="I4486" t="s">
        <v>65</v>
      </c>
      <c r="AU4486" t="s">
        <v>67</v>
      </c>
      <c r="BD4486" t="s">
        <v>435</v>
      </c>
      <c r="BE4486">
        <f>COUNTIF(J4486:BD4486,"**")</f>
        <v>2</v>
      </c>
      <c r="BF4486">
        <f>COUNTIF(J4486:BD4486,"*P*")</f>
        <v>1</v>
      </c>
      <c r="BG4486">
        <f>COUNTIF(J4486:BD4486,"*C*")</f>
        <v>1</v>
      </c>
      <c r="BH4486">
        <f>COUNTIF(AQ4486:BC4486, "C")</f>
        <v>1</v>
      </c>
      <c r="BI4486">
        <f>COUNTIF(AQ4486:BC4486, "P")</f>
        <v>0</v>
      </c>
      <c r="BJ4486" t="str">
        <f t="shared" si="70"/>
        <v/>
      </c>
      <c r="BK4486">
        <f>COUNTIFS(AQ4486:BC4486,"C")+COUNTIFS(AQ4486:BC4486,"P")</f>
        <v>1</v>
      </c>
      <c r="BL4486">
        <f>COUNTIF(AC4486:AO4486,"**")</f>
        <v>0</v>
      </c>
      <c r="BM4486">
        <f>COUNTIF(AC4486:AO4486,"P")</f>
        <v>0</v>
      </c>
      <c r="BN4486">
        <f>COUNTIF(AC4486:AO4486,"C")</f>
        <v>0</v>
      </c>
    </row>
    <row r="4487" spans="1:66" x14ac:dyDescent="0.25">
      <c r="A4487">
        <v>7945</v>
      </c>
      <c r="B4487">
        <v>13</v>
      </c>
      <c r="C4487">
        <v>8</v>
      </c>
      <c r="D4487">
        <v>29</v>
      </c>
      <c r="E4487" t="s">
        <v>58</v>
      </c>
      <c r="F4487" t="s">
        <v>3195</v>
      </c>
      <c r="G4487">
        <v>40</v>
      </c>
      <c r="H4487" t="s">
        <v>60</v>
      </c>
      <c r="I4487" t="s">
        <v>61</v>
      </c>
      <c r="K4487" t="s">
        <v>62</v>
      </c>
      <c r="N4487" t="s">
        <v>62</v>
      </c>
      <c r="O4487" t="s">
        <v>62</v>
      </c>
      <c r="BE4487">
        <f>COUNTIF(J4487:BD4487,"**")</f>
        <v>3</v>
      </c>
      <c r="BF4487">
        <f>COUNTIF(J4487:BD4487,"*P*")</f>
        <v>3</v>
      </c>
      <c r="BG4487">
        <f>COUNTIF(J4487:BD4487,"*C*")</f>
        <v>0</v>
      </c>
      <c r="BH4487">
        <f>COUNTIF(AQ4487:BC4487, "C")</f>
        <v>0</v>
      </c>
      <c r="BI4487">
        <f>COUNTIF(AQ4487:BC4487, "P")</f>
        <v>0</v>
      </c>
      <c r="BJ4487" t="str">
        <f t="shared" si="70"/>
        <v/>
      </c>
      <c r="BK4487">
        <f>COUNTIFS(AQ4487:BC4487,"C")+COUNTIFS(AQ4487:BC4487,"P")</f>
        <v>0</v>
      </c>
      <c r="BL4487">
        <f>COUNTIF(AC4487:AO4487,"**")</f>
        <v>0</v>
      </c>
      <c r="BM4487">
        <f>COUNTIF(AC4487:AO4487,"P")</f>
        <v>0</v>
      </c>
      <c r="BN4487">
        <f>COUNTIF(AC4487:AO4487,"C")</f>
        <v>0</v>
      </c>
    </row>
    <row r="4488" spans="1:66" x14ac:dyDescent="0.25">
      <c r="A4488">
        <v>8114</v>
      </c>
      <c r="B4488">
        <v>13</v>
      </c>
      <c r="C4488">
        <v>12</v>
      </c>
      <c r="D4488">
        <v>29</v>
      </c>
      <c r="E4488" t="s">
        <v>58</v>
      </c>
      <c r="F4488" t="s">
        <v>3196</v>
      </c>
      <c r="G4488">
        <v>40</v>
      </c>
      <c r="H4488" t="s">
        <v>60</v>
      </c>
      <c r="I4488" t="s">
        <v>65</v>
      </c>
      <c r="N4488" t="s">
        <v>67</v>
      </c>
      <c r="AQ4488" t="s">
        <v>67</v>
      </c>
      <c r="AS4488" t="s">
        <v>62</v>
      </c>
      <c r="AT4488" t="s">
        <v>67</v>
      </c>
      <c r="AZ4488" t="s">
        <v>67</v>
      </c>
      <c r="BE4488">
        <f>COUNTIF(J4488:BD4488,"**")</f>
        <v>5</v>
      </c>
      <c r="BF4488">
        <f>COUNTIF(J4488:BD4488,"*P*")</f>
        <v>1</v>
      </c>
      <c r="BG4488">
        <f>COUNTIF(J4488:BD4488,"*C*")</f>
        <v>4</v>
      </c>
      <c r="BH4488">
        <f>COUNTIF(AQ4488:BC4488, "C")</f>
        <v>3</v>
      </c>
      <c r="BI4488">
        <f>COUNTIF(AQ4488:BC4488, "P")</f>
        <v>1</v>
      </c>
      <c r="BJ4488" t="str">
        <f t="shared" si="70"/>
        <v/>
      </c>
      <c r="BK4488">
        <f>COUNTIFS(AQ4488:BC4488,"C")+COUNTIFS(AQ4488:BC4488,"P")</f>
        <v>4</v>
      </c>
      <c r="BL4488">
        <f>COUNTIF(AC4488:AO4488,"**")</f>
        <v>0</v>
      </c>
      <c r="BM4488">
        <f>COUNTIF(AC4488:AO4488,"P")</f>
        <v>0</v>
      </c>
      <c r="BN4488">
        <f>COUNTIF(AC4488:AO4488,"C")</f>
        <v>0</v>
      </c>
    </row>
    <row r="4489" spans="1:66" x14ac:dyDescent="0.25">
      <c r="A4489">
        <v>8284</v>
      </c>
      <c r="B4489">
        <v>14</v>
      </c>
      <c r="C4489">
        <v>9</v>
      </c>
      <c r="D4489">
        <v>30</v>
      </c>
      <c r="E4489" t="s">
        <v>58</v>
      </c>
      <c r="F4489" t="s">
        <v>161</v>
      </c>
      <c r="G4489">
        <v>40</v>
      </c>
      <c r="H4489" t="s">
        <v>60</v>
      </c>
      <c r="I4489" t="s">
        <v>61</v>
      </c>
      <c r="O4489" t="s">
        <v>62</v>
      </c>
      <c r="BE4489">
        <f>COUNTIF(J4489:BD4489,"**")</f>
        <v>1</v>
      </c>
      <c r="BF4489">
        <f>COUNTIF(J4489:BD4489,"*P*")</f>
        <v>1</v>
      </c>
      <c r="BG4489">
        <f>COUNTIF(J4489:BD4489,"*C*")</f>
        <v>0</v>
      </c>
      <c r="BH4489">
        <f>COUNTIF(AQ4489:BC4489, "C")</f>
        <v>0</v>
      </c>
      <c r="BI4489">
        <f>COUNTIF(AQ4489:BC4489, "P")</f>
        <v>0</v>
      </c>
      <c r="BJ4489" t="str">
        <f t="shared" si="70"/>
        <v/>
      </c>
      <c r="BK4489">
        <f>COUNTIFS(AQ4489:BC4489,"C")+COUNTIFS(AQ4489:BC4489,"P")</f>
        <v>0</v>
      </c>
      <c r="BL4489">
        <f>COUNTIF(AC4489:AO4489,"**")</f>
        <v>0</v>
      </c>
      <c r="BM4489">
        <f>COUNTIF(AC4489:AO4489,"P")</f>
        <v>0</v>
      </c>
      <c r="BN4489">
        <f>COUNTIF(AC4489:AO4489,"C")</f>
        <v>0</v>
      </c>
    </row>
    <row r="4490" spans="1:66" x14ac:dyDescent="0.25">
      <c r="A4490">
        <v>8459</v>
      </c>
      <c r="B4490">
        <v>15</v>
      </c>
      <c r="C4490">
        <v>2</v>
      </c>
      <c r="D4490">
        <v>50</v>
      </c>
      <c r="E4490" t="s">
        <v>58</v>
      </c>
      <c r="F4490" t="s">
        <v>192</v>
      </c>
      <c r="G4490">
        <v>40</v>
      </c>
      <c r="H4490" t="s">
        <v>64</v>
      </c>
      <c r="I4490" t="s">
        <v>65</v>
      </c>
      <c r="AD4490" t="s">
        <v>62</v>
      </c>
      <c r="AQ4490" t="s">
        <v>67</v>
      </c>
      <c r="AT4490" t="s">
        <v>67</v>
      </c>
      <c r="AZ4490" t="s">
        <v>67</v>
      </c>
      <c r="BA4490" t="s">
        <v>62</v>
      </c>
      <c r="BB4490" t="s">
        <v>62</v>
      </c>
      <c r="BC4490" t="s">
        <v>62</v>
      </c>
      <c r="BE4490">
        <f>COUNTIF(J4490:BD4490,"**")</f>
        <v>7</v>
      </c>
      <c r="BF4490">
        <f>COUNTIF(J4490:BD4490,"*P*")</f>
        <v>4</v>
      </c>
      <c r="BG4490">
        <f>COUNTIF(J4490:BD4490,"*C*")</f>
        <v>3</v>
      </c>
      <c r="BH4490">
        <f>COUNTIF(AQ4490:BC4490, "C")</f>
        <v>3</v>
      </c>
      <c r="BI4490">
        <f>COUNTIF(AQ4490:BC4490, "P")</f>
        <v>3</v>
      </c>
      <c r="BJ4490" t="str">
        <f t="shared" si="70"/>
        <v/>
      </c>
      <c r="BK4490">
        <f>COUNTIFS(AQ4490:BC4490,"C")+COUNTIFS(AQ4490:BC4490,"P")</f>
        <v>6</v>
      </c>
      <c r="BL4490">
        <f>COUNTIF(AC4490:AO4490,"**")</f>
        <v>1</v>
      </c>
      <c r="BM4490">
        <f>COUNTIF(AC4490:AO4490,"P")</f>
        <v>1</v>
      </c>
      <c r="BN4490">
        <f>COUNTIF(AC4490:AO4490,"C")</f>
        <v>0</v>
      </c>
    </row>
    <row r="4491" spans="1:66" x14ac:dyDescent="0.25">
      <c r="A4491">
        <v>8508</v>
      </c>
      <c r="B4491">
        <v>15</v>
      </c>
      <c r="C4491">
        <v>3</v>
      </c>
      <c r="D4491">
        <v>50</v>
      </c>
      <c r="E4491" t="s">
        <v>58</v>
      </c>
      <c r="F4491" t="s">
        <v>603</v>
      </c>
      <c r="G4491">
        <v>40</v>
      </c>
      <c r="H4491" t="s">
        <v>60</v>
      </c>
      <c r="I4491" t="s">
        <v>65</v>
      </c>
      <c r="AD4491" t="s">
        <v>67</v>
      </c>
      <c r="BE4491">
        <f>COUNTIF(J4491:BD4491,"**")</f>
        <v>1</v>
      </c>
      <c r="BF4491">
        <f>COUNTIF(J4491:BD4491,"*P*")</f>
        <v>0</v>
      </c>
      <c r="BG4491">
        <f>COUNTIF(J4491:BD4491,"*C*")</f>
        <v>1</v>
      </c>
      <c r="BH4491">
        <f>COUNTIF(AQ4491:BC4491, "C")</f>
        <v>0</v>
      </c>
      <c r="BI4491">
        <f>COUNTIF(AQ4491:BC4491, "P")</f>
        <v>0</v>
      </c>
      <c r="BJ4491" t="str">
        <f t="shared" si="70"/>
        <v/>
      </c>
      <c r="BK4491">
        <f>COUNTIFS(AQ4491:BC4491,"C")+COUNTIFS(AQ4491:BC4491,"P")</f>
        <v>0</v>
      </c>
      <c r="BL4491">
        <f>COUNTIF(AC4491:AO4491,"**")</f>
        <v>1</v>
      </c>
      <c r="BM4491">
        <f>COUNTIF(AC4491:AO4491,"P")</f>
        <v>0</v>
      </c>
      <c r="BN4491">
        <f>COUNTIF(AC4491:AO4491,"C")</f>
        <v>1</v>
      </c>
    </row>
    <row r="4492" spans="1:66" x14ac:dyDescent="0.25">
      <c r="A4492">
        <v>8599</v>
      </c>
      <c r="B4492">
        <v>15</v>
      </c>
      <c r="C4492">
        <v>3</v>
      </c>
      <c r="D4492">
        <v>50</v>
      </c>
      <c r="E4492" t="s">
        <v>58</v>
      </c>
      <c r="F4492" t="s">
        <v>192</v>
      </c>
      <c r="G4492">
        <v>40</v>
      </c>
      <c r="H4492" t="s">
        <v>60</v>
      </c>
      <c r="I4492" t="s">
        <v>65</v>
      </c>
      <c r="AF4492" t="s">
        <v>62</v>
      </c>
      <c r="AQ4492" t="s">
        <v>67</v>
      </c>
      <c r="AT4492" t="s">
        <v>67</v>
      </c>
      <c r="AU4492" t="s">
        <v>67</v>
      </c>
      <c r="AZ4492" t="s">
        <v>67</v>
      </c>
      <c r="BA4492" t="s">
        <v>62</v>
      </c>
      <c r="BB4492" t="s">
        <v>62</v>
      </c>
      <c r="BD4492" t="s">
        <v>3197</v>
      </c>
      <c r="BE4492">
        <f>COUNTIF(J4492:BD4492,"**")</f>
        <v>8</v>
      </c>
      <c r="BF4492">
        <f>COUNTIF(J4492:BD4492,"*P*")</f>
        <v>4</v>
      </c>
      <c r="BG4492">
        <f>COUNTIF(J4492:BD4492,"*C*")</f>
        <v>5</v>
      </c>
      <c r="BH4492">
        <f>COUNTIF(AQ4492:BC4492, "C")</f>
        <v>4</v>
      </c>
      <c r="BI4492">
        <f>COUNTIF(AQ4492:BC4492, "P")</f>
        <v>2</v>
      </c>
      <c r="BJ4492" t="str">
        <f t="shared" si="70"/>
        <v/>
      </c>
      <c r="BK4492">
        <f>COUNTIFS(AQ4492:BC4492,"C")+COUNTIFS(AQ4492:BC4492,"P")</f>
        <v>6</v>
      </c>
      <c r="BL4492">
        <f>COUNTIF(AC4492:AO4492,"**")</f>
        <v>1</v>
      </c>
      <c r="BM4492">
        <f>COUNTIF(AC4492:AO4492,"P")</f>
        <v>1</v>
      </c>
      <c r="BN4492">
        <f>COUNTIF(AC4492:AO4492,"C")</f>
        <v>0</v>
      </c>
    </row>
    <row r="4493" spans="1:66" x14ac:dyDescent="0.25">
      <c r="A4493">
        <v>8763</v>
      </c>
      <c r="B4493">
        <v>15</v>
      </c>
      <c r="C4493">
        <v>4</v>
      </c>
      <c r="D4493">
        <v>50</v>
      </c>
      <c r="E4493" t="s">
        <v>58</v>
      </c>
      <c r="F4493" t="s">
        <v>3198</v>
      </c>
      <c r="G4493">
        <v>40</v>
      </c>
      <c r="H4493" t="s">
        <v>60</v>
      </c>
      <c r="I4493" t="s">
        <v>65</v>
      </c>
      <c r="N4493" t="s">
        <v>67</v>
      </c>
      <c r="T4493" t="s">
        <v>67</v>
      </c>
      <c r="AZ4493" t="s">
        <v>67</v>
      </c>
      <c r="BE4493">
        <f>COUNTIF(J4493:BD4493,"**")</f>
        <v>3</v>
      </c>
      <c r="BF4493">
        <f>COUNTIF(J4493:BD4493,"*P*")</f>
        <v>0</v>
      </c>
      <c r="BG4493">
        <f>COUNTIF(J4493:BD4493,"*C*")</f>
        <v>3</v>
      </c>
      <c r="BH4493">
        <f>COUNTIF(AQ4493:BC4493, "C")</f>
        <v>1</v>
      </c>
      <c r="BI4493">
        <f>COUNTIF(AQ4493:BC4493, "P")</f>
        <v>0</v>
      </c>
      <c r="BJ4493" t="str">
        <f t="shared" si="70"/>
        <v/>
      </c>
      <c r="BK4493">
        <f>COUNTIFS(AQ4493:BC4493,"C")+COUNTIFS(AQ4493:BC4493,"P")</f>
        <v>1</v>
      </c>
      <c r="BL4493">
        <f>COUNTIF(AC4493:AO4493,"**")</f>
        <v>0</v>
      </c>
      <c r="BM4493">
        <f>COUNTIF(AC4493:AO4493,"P")</f>
        <v>0</v>
      </c>
      <c r="BN4493">
        <f>COUNTIF(AC4493:AO4493,"C")</f>
        <v>0</v>
      </c>
    </row>
    <row r="4494" spans="1:66" x14ac:dyDescent="0.25">
      <c r="A4494">
        <v>8873</v>
      </c>
      <c r="B4494">
        <v>15</v>
      </c>
      <c r="C4494">
        <v>7</v>
      </c>
      <c r="D4494">
        <v>50</v>
      </c>
      <c r="E4494" t="s">
        <v>58</v>
      </c>
      <c r="F4494" t="s">
        <v>192</v>
      </c>
      <c r="G4494">
        <v>40</v>
      </c>
      <c r="H4494" t="s">
        <v>64</v>
      </c>
      <c r="I4494" t="s">
        <v>65</v>
      </c>
      <c r="K4494" t="s">
        <v>62</v>
      </c>
      <c r="N4494" t="s">
        <v>67</v>
      </c>
      <c r="O4494" t="s">
        <v>67</v>
      </c>
      <c r="AQ4494" t="s">
        <v>67</v>
      </c>
      <c r="AZ4494" t="s">
        <v>67</v>
      </c>
      <c r="BE4494">
        <f>COUNTIF(J4494:BD4494,"**")</f>
        <v>5</v>
      </c>
      <c r="BF4494">
        <f>COUNTIF(J4494:BD4494,"*P*")</f>
        <v>1</v>
      </c>
      <c r="BG4494">
        <f>COUNTIF(J4494:BD4494,"*C*")</f>
        <v>4</v>
      </c>
      <c r="BH4494">
        <f>COUNTIF(AQ4494:BC4494, "C")</f>
        <v>2</v>
      </c>
      <c r="BI4494">
        <f>COUNTIF(AQ4494:BC4494, "P")</f>
        <v>0</v>
      </c>
      <c r="BJ4494" t="str">
        <f t="shared" si="70"/>
        <v/>
      </c>
      <c r="BK4494">
        <f>COUNTIFS(AQ4494:BC4494,"C")+COUNTIFS(AQ4494:BC4494,"P")</f>
        <v>2</v>
      </c>
      <c r="BL4494">
        <f>COUNTIF(AC4494:AO4494,"**")</f>
        <v>0</v>
      </c>
      <c r="BM4494">
        <f>COUNTIF(AC4494:AO4494,"P")</f>
        <v>0</v>
      </c>
      <c r="BN4494">
        <f>COUNTIF(AC4494:AO4494,"C")</f>
        <v>0</v>
      </c>
    </row>
    <row r="4495" spans="1:66" x14ac:dyDescent="0.25">
      <c r="A4495">
        <v>8973</v>
      </c>
      <c r="B4495">
        <v>15</v>
      </c>
      <c r="C4495">
        <v>8</v>
      </c>
      <c r="D4495">
        <v>50</v>
      </c>
      <c r="E4495" t="s">
        <v>58</v>
      </c>
      <c r="F4495" t="s">
        <v>3199</v>
      </c>
      <c r="G4495">
        <v>40</v>
      </c>
      <c r="H4495" t="s">
        <v>60</v>
      </c>
      <c r="I4495" t="s">
        <v>65</v>
      </c>
      <c r="O4495" t="s">
        <v>62</v>
      </c>
      <c r="W4495" t="s">
        <v>67</v>
      </c>
      <c r="AT4495" t="s">
        <v>67</v>
      </c>
      <c r="BE4495">
        <f>COUNTIF(J4495:BD4495,"**")</f>
        <v>3</v>
      </c>
      <c r="BF4495">
        <f>COUNTIF(J4495:BD4495,"*P*")</f>
        <v>1</v>
      </c>
      <c r="BG4495">
        <f>COUNTIF(J4495:BD4495,"*C*")</f>
        <v>2</v>
      </c>
      <c r="BH4495">
        <f>COUNTIF(AQ4495:BC4495, "C")</f>
        <v>1</v>
      </c>
      <c r="BI4495">
        <f>COUNTIF(AQ4495:BC4495, "P")</f>
        <v>0</v>
      </c>
      <c r="BJ4495" t="str">
        <f t="shared" si="70"/>
        <v/>
      </c>
      <c r="BK4495">
        <f>COUNTIFS(AQ4495:BC4495,"C")+COUNTIFS(AQ4495:BC4495,"P")</f>
        <v>1</v>
      </c>
      <c r="BL4495">
        <f>COUNTIF(AC4495:AO4495,"**")</f>
        <v>0</v>
      </c>
      <c r="BM4495">
        <f>COUNTIF(AC4495:AO4495,"P")</f>
        <v>0</v>
      </c>
      <c r="BN4495">
        <f>COUNTIF(AC4495:AO4495,"C")</f>
        <v>0</v>
      </c>
    </row>
    <row r="4496" spans="1:66" x14ac:dyDescent="0.25">
      <c r="A4496">
        <v>9051</v>
      </c>
      <c r="B4496">
        <v>15</v>
      </c>
      <c r="C4496">
        <v>8</v>
      </c>
      <c r="D4496">
        <v>50</v>
      </c>
      <c r="E4496" t="s">
        <v>58</v>
      </c>
      <c r="F4496" t="s">
        <v>2632</v>
      </c>
      <c r="G4496">
        <v>40</v>
      </c>
      <c r="H4496" t="s">
        <v>64</v>
      </c>
      <c r="I4496" t="s">
        <v>61</v>
      </c>
      <c r="K4496" t="s">
        <v>62</v>
      </c>
      <c r="N4496" t="s">
        <v>62</v>
      </c>
      <c r="AQ4496" t="s">
        <v>67</v>
      </c>
      <c r="AT4496" t="s">
        <v>67</v>
      </c>
      <c r="AZ4496" t="s">
        <v>67</v>
      </c>
      <c r="BA4496" t="s">
        <v>62</v>
      </c>
      <c r="BB4496" t="s">
        <v>62</v>
      </c>
      <c r="BE4496">
        <f>COUNTIF(J4496:BD4496,"**")</f>
        <v>7</v>
      </c>
      <c r="BF4496">
        <f>COUNTIF(J4496:BD4496,"*P*")</f>
        <v>4</v>
      </c>
      <c r="BG4496">
        <f>COUNTIF(J4496:BD4496,"*C*")</f>
        <v>3</v>
      </c>
      <c r="BH4496">
        <f>COUNTIF(AQ4496:BC4496, "C")</f>
        <v>3</v>
      </c>
      <c r="BI4496">
        <f>COUNTIF(AQ4496:BC4496, "P")</f>
        <v>2</v>
      </c>
      <c r="BJ4496" t="str">
        <f t="shared" si="70"/>
        <v/>
      </c>
      <c r="BK4496">
        <f>COUNTIFS(AQ4496:BC4496,"C")+COUNTIFS(AQ4496:BC4496,"P")</f>
        <v>5</v>
      </c>
      <c r="BL4496">
        <f>COUNTIF(AC4496:AO4496,"**")</f>
        <v>0</v>
      </c>
      <c r="BM4496">
        <f>COUNTIF(AC4496:AO4496,"P")</f>
        <v>0</v>
      </c>
      <c r="BN4496">
        <f>COUNTIF(AC4496:AO4496,"C")</f>
        <v>0</v>
      </c>
    </row>
    <row r="4497" spans="1:66" x14ac:dyDescent="0.25">
      <c r="A4497">
        <v>9142</v>
      </c>
      <c r="B4497">
        <v>15</v>
      </c>
      <c r="C4497">
        <v>10</v>
      </c>
      <c r="D4497">
        <v>50</v>
      </c>
      <c r="E4497" t="s">
        <v>58</v>
      </c>
      <c r="F4497" t="s">
        <v>497</v>
      </c>
      <c r="G4497">
        <v>40</v>
      </c>
      <c r="H4497" t="s">
        <v>64</v>
      </c>
      <c r="I4497" t="s">
        <v>65</v>
      </c>
      <c r="O4497" t="s">
        <v>62</v>
      </c>
      <c r="AU4497" t="s">
        <v>67</v>
      </c>
      <c r="BD4497" t="s">
        <v>295</v>
      </c>
      <c r="BE4497">
        <f>COUNTIF(J4497:BD4497,"**")</f>
        <v>3</v>
      </c>
      <c r="BF4497">
        <f>COUNTIF(J4497:BD4497,"*P*")</f>
        <v>1</v>
      </c>
      <c r="BG4497">
        <f>COUNTIF(J4497:BD4497,"*C*")</f>
        <v>2</v>
      </c>
      <c r="BH4497">
        <f>COUNTIF(AQ4497:BC4497, "C")</f>
        <v>1</v>
      </c>
      <c r="BI4497">
        <f>COUNTIF(AQ4497:BC4497, "P")</f>
        <v>0</v>
      </c>
      <c r="BJ4497" t="str">
        <f t="shared" si="70"/>
        <v/>
      </c>
      <c r="BK4497">
        <f>COUNTIFS(AQ4497:BC4497,"C")+COUNTIFS(AQ4497:BC4497,"P")</f>
        <v>1</v>
      </c>
      <c r="BL4497">
        <f>COUNTIF(AC4497:AO4497,"**")</f>
        <v>0</v>
      </c>
      <c r="BM4497">
        <f>COUNTIF(AC4497:AO4497,"P")</f>
        <v>0</v>
      </c>
      <c r="BN4497">
        <f>COUNTIF(AC4497:AO4497,"C")</f>
        <v>0</v>
      </c>
    </row>
    <row r="4498" spans="1:66" x14ac:dyDescent="0.25">
      <c r="A4498">
        <v>9234</v>
      </c>
      <c r="B4498">
        <v>15</v>
      </c>
      <c r="C4498">
        <v>11</v>
      </c>
      <c r="D4498">
        <v>50</v>
      </c>
      <c r="E4498" t="s">
        <v>58</v>
      </c>
      <c r="F4498" t="s">
        <v>3200</v>
      </c>
      <c r="G4498">
        <v>40</v>
      </c>
      <c r="H4498" t="s">
        <v>60</v>
      </c>
      <c r="I4498" t="s">
        <v>61</v>
      </c>
      <c r="K4498" t="s">
        <v>62</v>
      </c>
      <c r="O4498" t="s">
        <v>62</v>
      </c>
      <c r="BE4498">
        <f>COUNTIF(J4498:BD4498,"**")</f>
        <v>2</v>
      </c>
      <c r="BF4498">
        <f>COUNTIF(J4498:BD4498,"*P*")</f>
        <v>2</v>
      </c>
      <c r="BG4498">
        <f>COUNTIF(J4498:BD4498,"*C*")</f>
        <v>0</v>
      </c>
      <c r="BH4498">
        <f>COUNTIF(AQ4498:BC4498, "C")</f>
        <v>0</v>
      </c>
      <c r="BI4498">
        <f>COUNTIF(AQ4498:BC4498, "P")</f>
        <v>0</v>
      </c>
      <c r="BJ4498" t="str">
        <f t="shared" si="70"/>
        <v/>
      </c>
      <c r="BK4498">
        <f>COUNTIFS(AQ4498:BC4498,"C")+COUNTIFS(AQ4498:BC4498,"P")</f>
        <v>0</v>
      </c>
      <c r="BL4498">
        <f>COUNTIF(AC4498:AO4498,"**")</f>
        <v>0</v>
      </c>
      <c r="BM4498">
        <f>COUNTIF(AC4498:AO4498,"P")</f>
        <v>0</v>
      </c>
      <c r="BN4498">
        <f>COUNTIF(AC4498:AO4498,"C")</f>
        <v>0</v>
      </c>
    </row>
    <row r="4499" spans="1:66" x14ac:dyDescent="0.25">
      <c r="A4499">
        <v>9277</v>
      </c>
      <c r="B4499">
        <v>15</v>
      </c>
      <c r="C4499">
        <v>11</v>
      </c>
      <c r="D4499">
        <v>50</v>
      </c>
      <c r="E4499" t="s">
        <v>58</v>
      </c>
      <c r="F4499" t="s">
        <v>3201</v>
      </c>
      <c r="G4499">
        <v>40</v>
      </c>
      <c r="H4499" t="s">
        <v>60</v>
      </c>
      <c r="I4499" t="s">
        <v>65</v>
      </c>
      <c r="AQ4499" t="s">
        <v>67</v>
      </c>
      <c r="AT4499" t="s">
        <v>67</v>
      </c>
      <c r="AU4499" t="s">
        <v>67</v>
      </c>
      <c r="AZ4499" t="s">
        <v>67</v>
      </c>
      <c r="BD4499" t="s">
        <v>223</v>
      </c>
      <c r="BE4499">
        <f>COUNTIF(J4499:BD4499,"**")</f>
        <v>5</v>
      </c>
      <c r="BF4499">
        <f>COUNTIF(J4499:BD4499,"*P*")</f>
        <v>0</v>
      </c>
      <c r="BG4499">
        <f>COUNTIF(J4499:BD4499,"*C*")</f>
        <v>5</v>
      </c>
      <c r="BH4499">
        <f>COUNTIF(AQ4499:BC4499, "C")</f>
        <v>4</v>
      </c>
      <c r="BI4499">
        <f>COUNTIF(AQ4499:BC4499, "P")</f>
        <v>0</v>
      </c>
      <c r="BJ4499" t="str">
        <f t="shared" si="70"/>
        <v/>
      </c>
      <c r="BK4499">
        <f>COUNTIFS(AQ4499:BC4499,"C")+COUNTIFS(AQ4499:BC4499,"P")</f>
        <v>4</v>
      </c>
      <c r="BL4499">
        <f>COUNTIF(AC4499:AO4499,"**")</f>
        <v>0</v>
      </c>
      <c r="BM4499">
        <f>COUNTIF(AC4499:AO4499,"P")</f>
        <v>0</v>
      </c>
      <c r="BN4499">
        <f>COUNTIF(AC4499:AO4499,"C")</f>
        <v>0</v>
      </c>
    </row>
    <row r="4500" spans="1:66" x14ac:dyDescent="0.25">
      <c r="A4500">
        <v>9281</v>
      </c>
      <c r="B4500">
        <v>15</v>
      </c>
      <c r="C4500">
        <v>11</v>
      </c>
      <c r="D4500">
        <v>50</v>
      </c>
      <c r="E4500" t="s">
        <v>58</v>
      </c>
      <c r="F4500" t="s">
        <v>3202</v>
      </c>
      <c r="G4500">
        <v>40</v>
      </c>
      <c r="H4500" t="s">
        <v>60</v>
      </c>
      <c r="I4500" t="s">
        <v>65</v>
      </c>
      <c r="AD4500" t="s">
        <v>62</v>
      </c>
      <c r="AU4500" t="s">
        <v>67</v>
      </c>
      <c r="BD4500" t="s">
        <v>295</v>
      </c>
      <c r="BE4500">
        <f>COUNTIF(J4500:BD4500,"**")</f>
        <v>3</v>
      </c>
      <c r="BF4500">
        <f>COUNTIF(J4500:BD4500,"*P*")</f>
        <v>1</v>
      </c>
      <c r="BG4500">
        <f>COUNTIF(J4500:BD4500,"*C*")</f>
        <v>2</v>
      </c>
      <c r="BH4500">
        <f>COUNTIF(AQ4500:BC4500, "C")</f>
        <v>1</v>
      </c>
      <c r="BI4500">
        <f>COUNTIF(AQ4500:BC4500, "P")</f>
        <v>0</v>
      </c>
      <c r="BJ4500" t="str">
        <f t="shared" si="70"/>
        <v/>
      </c>
      <c r="BK4500">
        <f>COUNTIFS(AQ4500:BC4500,"C")+COUNTIFS(AQ4500:BC4500,"P")</f>
        <v>1</v>
      </c>
      <c r="BL4500">
        <f>COUNTIF(AC4500:AO4500,"**")</f>
        <v>1</v>
      </c>
      <c r="BM4500">
        <f>COUNTIF(AC4500:AO4500,"P")</f>
        <v>1</v>
      </c>
      <c r="BN4500">
        <f>COUNTIF(AC4500:AO4500,"C")</f>
        <v>0</v>
      </c>
    </row>
    <row r="4501" spans="1:66" x14ac:dyDescent="0.25">
      <c r="A4501">
        <v>9293</v>
      </c>
      <c r="B4501">
        <v>15</v>
      </c>
      <c r="C4501">
        <v>11</v>
      </c>
      <c r="D4501">
        <v>50</v>
      </c>
      <c r="E4501" t="s">
        <v>58</v>
      </c>
      <c r="F4501" t="s">
        <v>3203</v>
      </c>
      <c r="G4501">
        <v>40</v>
      </c>
      <c r="H4501" t="s">
        <v>60</v>
      </c>
      <c r="I4501" t="s">
        <v>65</v>
      </c>
      <c r="AT4501" t="s">
        <v>67</v>
      </c>
      <c r="BE4501">
        <f>COUNTIF(J4501:BD4501,"**")</f>
        <v>1</v>
      </c>
      <c r="BF4501">
        <f>COUNTIF(J4501:BD4501,"*P*")</f>
        <v>0</v>
      </c>
      <c r="BG4501">
        <f>COUNTIF(J4501:BD4501,"*C*")</f>
        <v>1</v>
      </c>
      <c r="BH4501">
        <f>COUNTIF(AQ4501:BC4501, "C")</f>
        <v>1</v>
      </c>
      <c r="BI4501">
        <f>COUNTIF(AQ4501:BC4501, "P")</f>
        <v>0</v>
      </c>
      <c r="BJ4501" t="str">
        <f t="shared" si="70"/>
        <v/>
      </c>
      <c r="BK4501">
        <f>COUNTIFS(AQ4501:BC4501,"C")+COUNTIFS(AQ4501:BC4501,"P")</f>
        <v>1</v>
      </c>
      <c r="BL4501">
        <f>COUNTIF(AC4501:AO4501,"**")</f>
        <v>0</v>
      </c>
      <c r="BM4501">
        <f>COUNTIF(AC4501:AO4501,"P")</f>
        <v>0</v>
      </c>
      <c r="BN4501">
        <f>COUNTIF(AC4501:AO4501,"C")</f>
        <v>0</v>
      </c>
    </row>
    <row r="4502" spans="1:66" x14ac:dyDescent="0.25">
      <c r="A4502">
        <v>9439</v>
      </c>
      <c r="B4502">
        <v>15</v>
      </c>
      <c r="C4502">
        <v>1</v>
      </c>
      <c r="D4502">
        <v>50</v>
      </c>
      <c r="E4502" t="s">
        <v>58</v>
      </c>
      <c r="F4502" t="s">
        <v>3204</v>
      </c>
      <c r="G4502">
        <v>40</v>
      </c>
      <c r="H4502" t="s">
        <v>60</v>
      </c>
      <c r="I4502" t="s">
        <v>65</v>
      </c>
      <c r="N4502" t="s">
        <v>67</v>
      </c>
      <c r="BE4502">
        <f>COUNTIF(J4502:BD4502,"**")</f>
        <v>1</v>
      </c>
      <c r="BF4502">
        <f>COUNTIF(J4502:BD4502,"*P*")</f>
        <v>0</v>
      </c>
      <c r="BG4502">
        <f>COUNTIF(J4502:BD4502,"*C*")</f>
        <v>1</v>
      </c>
      <c r="BH4502">
        <f>COUNTIF(AQ4502:BC4502, "C")</f>
        <v>0</v>
      </c>
      <c r="BI4502">
        <f>COUNTIF(AQ4502:BC4502, "P")</f>
        <v>0</v>
      </c>
      <c r="BJ4502" t="str">
        <f t="shared" si="70"/>
        <v/>
      </c>
      <c r="BK4502">
        <f>COUNTIFS(AQ4502:BC4502,"C")+COUNTIFS(AQ4502:BC4502,"P")</f>
        <v>0</v>
      </c>
      <c r="BL4502">
        <f>COUNTIF(AC4502:AO4502,"**")</f>
        <v>0</v>
      </c>
      <c r="BM4502">
        <f>COUNTIF(AC4502:AO4502,"P")</f>
        <v>0</v>
      </c>
      <c r="BN4502">
        <f>COUNTIF(AC4502:AO4502,"C")</f>
        <v>0</v>
      </c>
    </row>
    <row r="4503" spans="1:66" x14ac:dyDescent="0.25">
      <c r="A4503">
        <v>9478</v>
      </c>
      <c r="B4503">
        <v>15</v>
      </c>
      <c r="C4503">
        <v>9</v>
      </c>
      <c r="D4503">
        <v>50</v>
      </c>
      <c r="E4503" t="s">
        <v>58</v>
      </c>
      <c r="F4503" t="s">
        <v>421</v>
      </c>
      <c r="G4503">
        <v>40</v>
      </c>
      <c r="H4503" t="s">
        <v>60</v>
      </c>
      <c r="I4503" t="s">
        <v>94</v>
      </c>
      <c r="L4503" t="s">
        <v>62</v>
      </c>
      <c r="N4503" t="s">
        <v>62</v>
      </c>
      <c r="AD4503" t="s">
        <v>62</v>
      </c>
      <c r="AQ4503" t="s">
        <v>67</v>
      </c>
      <c r="AR4503" t="s">
        <v>62</v>
      </c>
      <c r="AS4503" t="s">
        <v>62</v>
      </c>
      <c r="AU4503" t="s">
        <v>67</v>
      </c>
      <c r="AZ4503" t="s">
        <v>67</v>
      </c>
      <c r="BC4503" t="s">
        <v>62</v>
      </c>
      <c r="BD4503" t="s">
        <v>295</v>
      </c>
      <c r="BE4503">
        <f>COUNTIF(J4503:BD4503,"**")</f>
        <v>10</v>
      </c>
      <c r="BF4503">
        <f>COUNTIF(J4503:BD4503,"*P*")</f>
        <v>6</v>
      </c>
      <c r="BG4503">
        <f>COUNTIF(J4503:BD4503,"*C*")</f>
        <v>4</v>
      </c>
      <c r="BH4503">
        <f>COUNTIF(AQ4503:BC4503, "C")</f>
        <v>3</v>
      </c>
      <c r="BI4503">
        <f>COUNTIF(AQ4503:BC4503, "P")</f>
        <v>3</v>
      </c>
      <c r="BJ4503" t="str">
        <f t="shared" si="70"/>
        <v/>
      </c>
      <c r="BK4503">
        <f>COUNTIFS(AQ4503:BC4503,"C")+COUNTIFS(AQ4503:BC4503,"P")</f>
        <v>6</v>
      </c>
      <c r="BL4503">
        <f>COUNTIF(AC4503:AO4503,"**")</f>
        <v>1</v>
      </c>
      <c r="BM4503">
        <f>COUNTIF(AC4503:AO4503,"P")</f>
        <v>1</v>
      </c>
      <c r="BN4503">
        <f>COUNTIF(AC4503:AO4503,"C")</f>
        <v>0</v>
      </c>
    </row>
    <row r="4504" spans="1:66" x14ac:dyDescent="0.25">
      <c r="A4504">
        <v>9488</v>
      </c>
      <c r="B4504">
        <v>15</v>
      </c>
      <c r="C4504">
        <v>11</v>
      </c>
      <c r="D4504">
        <v>50</v>
      </c>
      <c r="E4504" t="s">
        <v>58</v>
      </c>
      <c r="F4504" t="s">
        <v>1180</v>
      </c>
      <c r="G4504">
        <v>40</v>
      </c>
      <c r="H4504" t="s">
        <v>60</v>
      </c>
      <c r="I4504" t="s">
        <v>65</v>
      </c>
      <c r="O4504" t="s">
        <v>62</v>
      </c>
      <c r="AD4504" t="s">
        <v>62</v>
      </c>
      <c r="AM4504" t="s">
        <v>62</v>
      </c>
      <c r="AN4504" t="s">
        <v>62</v>
      </c>
      <c r="AO4504" t="s">
        <v>62</v>
      </c>
      <c r="AR4504" t="s">
        <v>62</v>
      </c>
      <c r="AU4504" t="s">
        <v>67</v>
      </c>
      <c r="BD4504" t="s">
        <v>295</v>
      </c>
      <c r="BE4504">
        <f>COUNTIF(J4504:BD4504,"**")</f>
        <v>8</v>
      </c>
      <c r="BF4504">
        <f>COUNTIF(J4504:BD4504,"*P*")</f>
        <v>6</v>
      </c>
      <c r="BG4504">
        <f>COUNTIF(J4504:BD4504,"*C*")</f>
        <v>2</v>
      </c>
      <c r="BH4504">
        <f>COUNTIF(AQ4504:BC4504, "C")</f>
        <v>1</v>
      </c>
      <c r="BI4504">
        <f>COUNTIF(AQ4504:BC4504, "P")</f>
        <v>1</v>
      </c>
      <c r="BJ4504" t="str">
        <f t="shared" si="70"/>
        <v/>
      </c>
      <c r="BK4504">
        <f>COUNTIFS(AQ4504:BC4504,"C")+COUNTIFS(AQ4504:BC4504,"P")</f>
        <v>2</v>
      </c>
      <c r="BL4504">
        <f>COUNTIF(AC4504:AO4504,"**")</f>
        <v>4</v>
      </c>
      <c r="BM4504">
        <f>COUNTIF(AC4504:AO4504,"P")</f>
        <v>4</v>
      </c>
      <c r="BN4504">
        <f>COUNTIF(AC4504:AO4504,"C")</f>
        <v>0</v>
      </c>
    </row>
    <row r="4505" spans="1:66" x14ac:dyDescent="0.25">
      <c r="A4505">
        <v>9516</v>
      </c>
      <c r="B4505">
        <v>16</v>
      </c>
      <c r="C4505">
        <v>3</v>
      </c>
      <c r="D4505">
        <v>44</v>
      </c>
      <c r="E4505" t="s">
        <v>58</v>
      </c>
      <c r="F4505" t="s">
        <v>1706</v>
      </c>
      <c r="G4505">
        <v>40</v>
      </c>
      <c r="H4505" t="s">
        <v>60</v>
      </c>
      <c r="I4505" t="s">
        <v>65</v>
      </c>
      <c r="J4505" t="s">
        <v>67</v>
      </c>
      <c r="W4505" t="s">
        <v>67</v>
      </c>
      <c r="BC4505" t="s">
        <v>67</v>
      </c>
      <c r="BE4505">
        <f>COUNTIF(J4505:BD4505,"**")</f>
        <v>3</v>
      </c>
      <c r="BF4505">
        <f>COUNTIF(J4505:BD4505,"*P*")</f>
        <v>0</v>
      </c>
      <c r="BG4505">
        <f>COUNTIF(J4505:BD4505,"*C*")</f>
        <v>3</v>
      </c>
      <c r="BH4505">
        <f>COUNTIF(AQ4505:BC4505, "C")</f>
        <v>1</v>
      </c>
      <c r="BI4505">
        <f>COUNTIF(AQ4505:BC4505, "P")</f>
        <v>0</v>
      </c>
      <c r="BJ4505" t="str">
        <f t="shared" si="70"/>
        <v/>
      </c>
      <c r="BK4505">
        <f>COUNTIFS(AQ4505:BC4505,"C")+COUNTIFS(AQ4505:BC4505,"P")</f>
        <v>1</v>
      </c>
      <c r="BL4505">
        <f>COUNTIF(AC4505:AO4505,"**")</f>
        <v>0</v>
      </c>
      <c r="BM4505">
        <f>COUNTIF(AC4505:AO4505,"P")</f>
        <v>0</v>
      </c>
      <c r="BN4505">
        <f>COUNTIF(AC4505:AO4505,"C")</f>
        <v>0</v>
      </c>
    </row>
    <row r="4506" spans="1:66" x14ac:dyDescent="0.25">
      <c r="A4506">
        <v>9642</v>
      </c>
      <c r="B4506">
        <v>17</v>
      </c>
      <c r="C4506">
        <v>1</v>
      </c>
      <c r="D4506">
        <v>6</v>
      </c>
      <c r="E4506" t="s">
        <v>58</v>
      </c>
      <c r="F4506" t="s">
        <v>3205</v>
      </c>
      <c r="G4506">
        <v>40</v>
      </c>
      <c r="H4506" t="s">
        <v>60</v>
      </c>
      <c r="I4506" t="s">
        <v>61</v>
      </c>
      <c r="N4506" t="s">
        <v>62</v>
      </c>
      <c r="BD4506" t="s">
        <v>3206</v>
      </c>
      <c r="BE4506">
        <f>COUNTIF(J4506:BD4506,"**")</f>
        <v>2</v>
      </c>
      <c r="BF4506">
        <f>COUNTIF(J4506:BD4506,"*P*")</f>
        <v>1</v>
      </c>
      <c r="BG4506">
        <f>COUNTIF(J4506:BD4506,"*C*")</f>
        <v>1</v>
      </c>
      <c r="BH4506">
        <f>COUNTIF(AQ4506:BC4506, "C")</f>
        <v>0</v>
      </c>
      <c r="BI4506">
        <f>COUNTIF(AQ4506:BC4506, "P")</f>
        <v>0</v>
      </c>
      <c r="BJ4506" t="str">
        <f t="shared" si="70"/>
        <v/>
      </c>
      <c r="BK4506">
        <f>COUNTIFS(AQ4506:BC4506,"C")+COUNTIFS(AQ4506:BC4506,"P")</f>
        <v>0</v>
      </c>
      <c r="BL4506">
        <f>COUNTIF(AC4506:AO4506,"**")</f>
        <v>0</v>
      </c>
      <c r="BM4506">
        <f>COUNTIF(AC4506:AO4506,"P")</f>
        <v>0</v>
      </c>
      <c r="BN4506">
        <f>COUNTIF(AC4506:AO4506,"C")</f>
        <v>0</v>
      </c>
    </row>
    <row r="4507" spans="1:66" x14ac:dyDescent="0.25">
      <c r="A4507">
        <v>9774</v>
      </c>
      <c r="B4507">
        <v>17</v>
      </c>
      <c r="C4507">
        <v>3</v>
      </c>
      <c r="D4507">
        <v>6</v>
      </c>
      <c r="E4507" t="s">
        <v>58</v>
      </c>
      <c r="F4507" t="s">
        <v>3207</v>
      </c>
      <c r="G4507">
        <v>40</v>
      </c>
      <c r="H4507" t="s">
        <v>60</v>
      </c>
      <c r="I4507" t="s">
        <v>65</v>
      </c>
      <c r="N4507" t="s">
        <v>67</v>
      </c>
      <c r="BD4507" t="s">
        <v>2853</v>
      </c>
      <c r="BE4507">
        <f>COUNTIF(J4507:BD4507,"**")</f>
        <v>2</v>
      </c>
      <c r="BF4507">
        <f>COUNTIF(J4507:BD4507,"*P*")</f>
        <v>0</v>
      </c>
      <c r="BG4507">
        <f>COUNTIF(J4507:BD4507,"*C*")</f>
        <v>2</v>
      </c>
      <c r="BH4507">
        <f>COUNTIF(AQ4507:BC4507, "C")</f>
        <v>0</v>
      </c>
      <c r="BI4507">
        <f>COUNTIF(AQ4507:BC4507, "P")</f>
        <v>0</v>
      </c>
      <c r="BJ4507" t="str">
        <f t="shared" si="70"/>
        <v/>
      </c>
      <c r="BK4507">
        <f>COUNTIFS(AQ4507:BC4507,"C")+COUNTIFS(AQ4507:BC4507,"P")</f>
        <v>0</v>
      </c>
      <c r="BL4507">
        <f>COUNTIF(AC4507:AO4507,"**")</f>
        <v>0</v>
      </c>
      <c r="BM4507">
        <f>COUNTIF(AC4507:AO4507,"P")</f>
        <v>0</v>
      </c>
      <c r="BN4507">
        <f>COUNTIF(AC4507:AO4507,"C")</f>
        <v>0</v>
      </c>
    </row>
    <row r="4508" spans="1:66" x14ac:dyDescent="0.25">
      <c r="A4508">
        <v>9801</v>
      </c>
      <c r="B4508">
        <v>17</v>
      </c>
      <c r="C4508">
        <v>3</v>
      </c>
      <c r="D4508">
        <v>6</v>
      </c>
      <c r="E4508" t="s">
        <v>58</v>
      </c>
      <c r="F4508" t="s">
        <v>208</v>
      </c>
      <c r="G4508">
        <v>40</v>
      </c>
      <c r="H4508" t="s">
        <v>60</v>
      </c>
      <c r="I4508" t="s">
        <v>58</v>
      </c>
      <c r="N4508" t="s">
        <v>67</v>
      </c>
      <c r="O4508" t="s">
        <v>67</v>
      </c>
      <c r="AD4508" t="s">
        <v>67</v>
      </c>
      <c r="BE4508">
        <f>COUNTIF(J4508:BD4508,"**")</f>
        <v>3</v>
      </c>
      <c r="BF4508">
        <f>COUNTIF(J4508:BD4508,"*P*")</f>
        <v>0</v>
      </c>
      <c r="BG4508">
        <f>COUNTIF(J4508:BD4508,"*C*")</f>
        <v>3</v>
      </c>
      <c r="BH4508">
        <f>COUNTIF(AQ4508:BC4508, "C")</f>
        <v>0</v>
      </c>
      <c r="BI4508">
        <f>COUNTIF(AQ4508:BC4508, "P")</f>
        <v>0</v>
      </c>
      <c r="BJ4508" t="str">
        <f t="shared" si="70"/>
        <v/>
      </c>
      <c r="BK4508">
        <f>COUNTIFS(AQ4508:BC4508,"C")+COUNTIFS(AQ4508:BC4508,"P")</f>
        <v>0</v>
      </c>
      <c r="BL4508">
        <f>COUNTIF(AC4508:AO4508,"**")</f>
        <v>1</v>
      </c>
      <c r="BM4508">
        <f>COUNTIF(AC4508:AO4508,"P")</f>
        <v>0</v>
      </c>
      <c r="BN4508">
        <f>COUNTIF(AC4508:AO4508,"C")</f>
        <v>1</v>
      </c>
    </row>
    <row r="4509" spans="1:66" x14ac:dyDescent="0.25">
      <c r="A4509">
        <v>9837</v>
      </c>
      <c r="B4509">
        <v>17</v>
      </c>
      <c r="C4509">
        <v>3</v>
      </c>
      <c r="D4509">
        <v>6</v>
      </c>
      <c r="E4509" t="s">
        <v>58</v>
      </c>
      <c r="F4509" t="s">
        <v>3208</v>
      </c>
      <c r="G4509">
        <v>40</v>
      </c>
      <c r="H4509" t="s">
        <v>60</v>
      </c>
      <c r="I4509" t="s">
        <v>61</v>
      </c>
      <c r="N4509" t="s">
        <v>67</v>
      </c>
      <c r="BD4509" t="s">
        <v>348</v>
      </c>
      <c r="BE4509">
        <f>COUNTIF(J4509:BD4509,"**")</f>
        <v>2</v>
      </c>
      <c r="BF4509">
        <f>COUNTIF(J4509:BD4509,"*P*")</f>
        <v>0</v>
      </c>
      <c r="BG4509">
        <f>COUNTIF(J4509:BD4509,"*C*")</f>
        <v>2</v>
      </c>
      <c r="BH4509">
        <f>COUNTIF(AQ4509:BC4509, "C")</f>
        <v>0</v>
      </c>
      <c r="BI4509">
        <f>COUNTIF(AQ4509:BC4509, "P")</f>
        <v>0</v>
      </c>
      <c r="BJ4509" t="str">
        <f t="shared" si="70"/>
        <v/>
      </c>
      <c r="BK4509">
        <f>COUNTIFS(AQ4509:BC4509,"C")+COUNTIFS(AQ4509:BC4509,"P")</f>
        <v>0</v>
      </c>
      <c r="BL4509">
        <f>COUNTIF(AC4509:AO4509,"**")</f>
        <v>0</v>
      </c>
      <c r="BM4509">
        <f>COUNTIF(AC4509:AO4509,"P")</f>
        <v>0</v>
      </c>
      <c r="BN4509">
        <f>COUNTIF(AC4509:AO4509,"C")</f>
        <v>0</v>
      </c>
    </row>
    <row r="4510" spans="1:66" x14ac:dyDescent="0.25">
      <c r="A4510">
        <v>9909</v>
      </c>
      <c r="B4510">
        <v>17</v>
      </c>
      <c r="C4510">
        <v>4</v>
      </c>
      <c r="D4510">
        <v>6</v>
      </c>
      <c r="E4510" t="s">
        <v>58</v>
      </c>
      <c r="F4510" t="s">
        <v>3209</v>
      </c>
      <c r="G4510">
        <v>40</v>
      </c>
      <c r="H4510" t="s">
        <v>60</v>
      </c>
      <c r="I4510" t="s">
        <v>65</v>
      </c>
      <c r="N4510" t="s">
        <v>67</v>
      </c>
      <c r="O4510" t="s">
        <v>67</v>
      </c>
      <c r="AD4510" t="s">
        <v>67</v>
      </c>
      <c r="BA4510" t="s">
        <v>67</v>
      </c>
      <c r="BE4510">
        <f>COUNTIF(J4510:BD4510,"**")</f>
        <v>4</v>
      </c>
      <c r="BF4510">
        <f>COUNTIF(J4510:BD4510,"*P*")</f>
        <v>0</v>
      </c>
      <c r="BG4510">
        <f>COUNTIF(J4510:BD4510,"*C*")</f>
        <v>4</v>
      </c>
      <c r="BH4510">
        <f>COUNTIF(AQ4510:BC4510, "C")</f>
        <v>1</v>
      </c>
      <c r="BI4510">
        <f>COUNTIF(AQ4510:BC4510, "P")</f>
        <v>0</v>
      </c>
      <c r="BJ4510" t="str">
        <f t="shared" si="70"/>
        <v/>
      </c>
      <c r="BK4510">
        <f>COUNTIFS(AQ4510:BC4510,"C")+COUNTIFS(AQ4510:BC4510,"P")</f>
        <v>1</v>
      </c>
      <c r="BL4510">
        <f>COUNTIF(AC4510:AO4510,"**")</f>
        <v>1</v>
      </c>
      <c r="BM4510">
        <f>COUNTIF(AC4510:AO4510,"P")</f>
        <v>0</v>
      </c>
      <c r="BN4510">
        <f>COUNTIF(AC4510:AO4510,"C")</f>
        <v>1</v>
      </c>
    </row>
    <row r="4511" spans="1:66" x14ac:dyDescent="0.25">
      <c r="A4511">
        <v>9912</v>
      </c>
      <c r="B4511">
        <v>17</v>
      </c>
      <c r="C4511">
        <v>4</v>
      </c>
      <c r="D4511">
        <v>6</v>
      </c>
      <c r="E4511" t="s">
        <v>58</v>
      </c>
      <c r="F4511" t="s">
        <v>3210</v>
      </c>
      <c r="G4511">
        <v>40</v>
      </c>
      <c r="H4511" t="s">
        <v>64</v>
      </c>
      <c r="I4511" t="s">
        <v>65</v>
      </c>
      <c r="N4511" t="s">
        <v>67</v>
      </c>
      <c r="AD4511" t="s">
        <v>67</v>
      </c>
      <c r="AQ4511" t="s">
        <v>67</v>
      </c>
      <c r="AT4511" t="s">
        <v>67</v>
      </c>
      <c r="AU4511" t="s">
        <v>67</v>
      </c>
      <c r="BD4511" t="s">
        <v>1166</v>
      </c>
      <c r="BE4511">
        <f>COUNTIF(J4511:BD4511,"**")</f>
        <v>6</v>
      </c>
      <c r="BF4511">
        <f>COUNTIF(J4511:BD4511,"*P*")</f>
        <v>0</v>
      </c>
      <c r="BG4511">
        <f>COUNTIF(J4511:BD4511,"*C*")</f>
        <v>5</v>
      </c>
      <c r="BH4511">
        <f>COUNTIF(AQ4511:BC4511, "C")</f>
        <v>3</v>
      </c>
      <c r="BI4511">
        <f>COUNTIF(AQ4511:BC4511, "P")</f>
        <v>0</v>
      </c>
      <c r="BJ4511" t="str">
        <f t="shared" si="70"/>
        <v/>
      </c>
      <c r="BK4511">
        <f>COUNTIFS(AQ4511:BC4511,"C")+COUNTIFS(AQ4511:BC4511,"P")</f>
        <v>3</v>
      </c>
      <c r="BL4511">
        <f>COUNTIF(AC4511:AO4511,"**")</f>
        <v>1</v>
      </c>
      <c r="BM4511">
        <f>COUNTIF(AC4511:AO4511,"P")</f>
        <v>0</v>
      </c>
      <c r="BN4511">
        <f>COUNTIF(AC4511:AO4511,"C")</f>
        <v>1</v>
      </c>
    </row>
    <row r="4512" spans="1:66" x14ac:dyDescent="0.25">
      <c r="A4512">
        <v>9953</v>
      </c>
      <c r="B4512">
        <v>17</v>
      </c>
      <c r="C4512">
        <v>5</v>
      </c>
      <c r="D4512">
        <v>6</v>
      </c>
      <c r="E4512" t="s">
        <v>58</v>
      </c>
      <c r="F4512" t="s">
        <v>615</v>
      </c>
      <c r="G4512">
        <v>40</v>
      </c>
      <c r="H4512" t="s">
        <v>60</v>
      </c>
      <c r="I4512" t="s">
        <v>61</v>
      </c>
      <c r="AU4512" t="s">
        <v>67</v>
      </c>
      <c r="BD4512" t="s">
        <v>79</v>
      </c>
      <c r="BE4512">
        <f>COUNTIF(J4512:BD4512,"**")</f>
        <v>2</v>
      </c>
      <c r="BF4512">
        <f>COUNTIF(J4512:BD4512,"*P*")</f>
        <v>1</v>
      </c>
      <c r="BG4512">
        <f>COUNTIF(J4512:BD4512,"*C*")</f>
        <v>1</v>
      </c>
      <c r="BH4512">
        <f>COUNTIF(AQ4512:BC4512, "C")</f>
        <v>1</v>
      </c>
      <c r="BI4512">
        <f>COUNTIF(AQ4512:BC4512, "P")</f>
        <v>0</v>
      </c>
      <c r="BJ4512" t="str">
        <f t="shared" si="70"/>
        <v/>
      </c>
      <c r="BK4512">
        <f>COUNTIFS(AQ4512:BC4512,"C")+COUNTIFS(AQ4512:BC4512,"P")</f>
        <v>1</v>
      </c>
      <c r="BL4512">
        <f>COUNTIF(AC4512:AO4512,"**")</f>
        <v>0</v>
      </c>
      <c r="BM4512">
        <f>COUNTIF(AC4512:AO4512,"P")</f>
        <v>0</v>
      </c>
      <c r="BN4512">
        <f>COUNTIF(AC4512:AO4512,"C")</f>
        <v>0</v>
      </c>
    </row>
    <row r="4513" spans="1:66" x14ac:dyDescent="0.25">
      <c r="A4513">
        <v>10040</v>
      </c>
      <c r="B4513">
        <v>17</v>
      </c>
      <c r="C4513">
        <v>6</v>
      </c>
      <c r="D4513">
        <v>6</v>
      </c>
      <c r="E4513" t="s">
        <v>58</v>
      </c>
      <c r="F4513" t="s">
        <v>132</v>
      </c>
      <c r="G4513">
        <v>40</v>
      </c>
      <c r="H4513" t="s">
        <v>60</v>
      </c>
      <c r="I4513" t="s">
        <v>65</v>
      </c>
      <c r="O4513" t="s">
        <v>62</v>
      </c>
      <c r="BE4513">
        <f>COUNTIF(J4513:BD4513,"**")</f>
        <v>1</v>
      </c>
      <c r="BF4513">
        <f>COUNTIF(J4513:BD4513,"*P*")</f>
        <v>1</v>
      </c>
      <c r="BG4513">
        <f>COUNTIF(J4513:BD4513,"*C*")</f>
        <v>0</v>
      </c>
      <c r="BH4513">
        <f>COUNTIF(AQ4513:BC4513, "C")</f>
        <v>0</v>
      </c>
      <c r="BI4513">
        <f>COUNTIF(AQ4513:BC4513, "P")</f>
        <v>0</v>
      </c>
      <c r="BJ4513" t="str">
        <f t="shared" si="70"/>
        <v/>
      </c>
      <c r="BK4513">
        <f>COUNTIFS(AQ4513:BC4513,"C")+COUNTIFS(AQ4513:BC4513,"P")</f>
        <v>0</v>
      </c>
      <c r="BL4513">
        <f>COUNTIF(AC4513:AO4513,"**")</f>
        <v>0</v>
      </c>
      <c r="BM4513">
        <f>COUNTIF(AC4513:AO4513,"P")</f>
        <v>0</v>
      </c>
      <c r="BN4513">
        <f>COUNTIF(AC4513:AO4513,"C")</f>
        <v>0</v>
      </c>
    </row>
    <row r="4514" spans="1:66" x14ac:dyDescent="0.25">
      <c r="A4514">
        <v>10084</v>
      </c>
      <c r="B4514">
        <v>17</v>
      </c>
      <c r="C4514">
        <v>6</v>
      </c>
      <c r="D4514">
        <v>6</v>
      </c>
      <c r="E4514" t="s">
        <v>58</v>
      </c>
      <c r="F4514" t="s">
        <v>3211</v>
      </c>
      <c r="G4514">
        <v>40</v>
      </c>
      <c r="H4514" t="s">
        <v>60</v>
      </c>
      <c r="I4514" t="s">
        <v>61</v>
      </c>
      <c r="AT4514" t="s">
        <v>67</v>
      </c>
      <c r="BE4514">
        <f>COUNTIF(J4514:BD4514,"**")</f>
        <v>1</v>
      </c>
      <c r="BF4514">
        <f>COUNTIF(J4514:BD4514,"*P*")</f>
        <v>0</v>
      </c>
      <c r="BG4514">
        <f>COUNTIF(J4514:BD4514,"*C*")</f>
        <v>1</v>
      </c>
      <c r="BH4514">
        <f>COUNTIF(AQ4514:BC4514, "C")</f>
        <v>1</v>
      </c>
      <c r="BI4514">
        <f>COUNTIF(AQ4514:BC4514, "P")</f>
        <v>0</v>
      </c>
      <c r="BJ4514" t="str">
        <f t="shared" si="70"/>
        <v/>
      </c>
      <c r="BK4514">
        <f>COUNTIFS(AQ4514:BC4514,"C")+COUNTIFS(AQ4514:BC4514,"P")</f>
        <v>1</v>
      </c>
      <c r="BL4514">
        <f>COUNTIF(AC4514:AO4514,"**")</f>
        <v>0</v>
      </c>
      <c r="BM4514">
        <f>COUNTIF(AC4514:AO4514,"P")</f>
        <v>0</v>
      </c>
      <c r="BN4514">
        <f>COUNTIF(AC4514:AO4514,"C")</f>
        <v>0</v>
      </c>
    </row>
    <row r="4515" spans="1:66" x14ac:dyDescent="0.25">
      <c r="A4515">
        <v>10100</v>
      </c>
      <c r="B4515">
        <v>17</v>
      </c>
      <c r="C4515">
        <v>7</v>
      </c>
      <c r="D4515">
        <v>6</v>
      </c>
      <c r="E4515" t="s">
        <v>58</v>
      </c>
      <c r="F4515" t="s">
        <v>275</v>
      </c>
      <c r="G4515">
        <v>40</v>
      </c>
      <c r="H4515" t="s">
        <v>60</v>
      </c>
      <c r="I4515" t="s">
        <v>65</v>
      </c>
      <c r="AQ4515" t="s">
        <v>67</v>
      </c>
      <c r="AT4515" t="s">
        <v>67</v>
      </c>
      <c r="AU4515" t="s">
        <v>67</v>
      </c>
      <c r="AZ4515" t="s">
        <v>67</v>
      </c>
      <c r="BD4515" t="s">
        <v>79</v>
      </c>
      <c r="BE4515">
        <f>COUNTIF(J4515:BD4515,"**")</f>
        <v>5</v>
      </c>
      <c r="BF4515">
        <f>COUNTIF(J4515:BD4515,"*P*")</f>
        <v>1</v>
      </c>
      <c r="BG4515">
        <f>COUNTIF(J4515:BD4515,"*C*")</f>
        <v>4</v>
      </c>
      <c r="BH4515">
        <f>COUNTIF(AQ4515:BC4515, "C")</f>
        <v>4</v>
      </c>
      <c r="BI4515">
        <f>COUNTIF(AQ4515:BC4515, "P")</f>
        <v>0</v>
      </c>
      <c r="BJ4515" t="str">
        <f t="shared" si="70"/>
        <v/>
      </c>
      <c r="BK4515">
        <f>COUNTIFS(AQ4515:BC4515,"C")+COUNTIFS(AQ4515:BC4515,"P")</f>
        <v>4</v>
      </c>
      <c r="BL4515">
        <f>COUNTIF(AC4515:AO4515,"**")</f>
        <v>0</v>
      </c>
      <c r="BM4515">
        <f>COUNTIF(AC4515:AO4515,"P")</f>
        <v>0</v>
      </c>
      <c r="BN4515">
        <f>COUNTIF(AC4515:AO4515,"C")</f>
        <v>0</v>
      </c>
    </row>
    <row r="4516" spans="1:66" x14ac:dyDescent="0.25">
      <c r="A4516">
        <v>10113</v>
      </c>
      <c r="B4516">
        <v>17</v>
      </c>
      <c r="C4516">
        <v>7</v>
      </c>
      <c r="D4516">
        <v>6</v>
      </c>
      <c r="E4516" t="s">
        <v>58</v>
      </c>
      <c r="F4516" t="s">
        <v>3212</v>
      </c>
      <c r="G4516">
        <v>40</v>
      </c>
      <c r="H4516" t="s">
        <v>60</v>
      </c>
      <c r="I4516" t="s">
        <v>65</v>
      </c>
      <c r="O4516" t="s">
        <v>62</v>
      </c>
      <c r="BE4516">
        <f>COUNTIF(J4516:BD4516,"**")</f>
        <v>1</v>
      </c>
      <c r="BF4516">
        <f>COUNTIF(J4516:BD4516,"*P*")</f>
        <v>1</v>
      </c>
      <c r="BG4516">
        <f>COUNTIF(J4516:BD4516,"*C*")</f>
        <v>0</v>
      </c>
      <c r="BH4516">
        <f>COUNTIF(AQ4516:BC4516, "C")</f>
        <v>0</v>
      </c>
      <c r="BI4516">
        <f>COUNTIF(AQ4516:BC4516, "P")</f>
        <v>0</v>
      </c>
      <c r="BJ4516" t="str">
        <f t="shared" si="70"/>
        <v/>
      </c>
      <c r="BK4516">
        <f>COUNTIFS(AQ4516:BC4516,"C")+COUNTIFS(AQ4516:BC4516,"P")</f>
        <v>0</v>
      </c>
      <c r="BL4516">
        <f>COUNTIF(AC4516:AO4516,"**")</f>
        <v>0</v>
      </c>
      <c r="BM4516">
        <f>COUNTIF(AC4516:AO4516,"P")</f>
        <v>0</v>
      </c>
      <c r="BN4516">
        <f>COUNTIF(AC4516:AO4516,"C")</f>
        <v>0</v>
      </c>
    </row>
    <row r="4517" spans="1:66" x14ac:dyDescent="0.25">
      <c r="A4517">
        <v>10130</v>
      </c>
      <c r="B4517">
        <v>17</v>
      </c>
      <c r="C4517">
        <v>7</v>
      </c>
      <c r="D4517">
        <v>6</v>
      </c>
      <c r="E4517" t="s">
        <v>58</v>
      </c>
      <c r="F4517" t="s">
        <v>3213</v>
      </c>
      <c r="G4517">
        <v>40</v>
      </c>
      <c r="H4517" t="s">
        <v>60</v>
      </c>
      <c r="I4517" t="s">
        <v>65</v>
      </c>
      <c r="K4517" t="s">
        <v>62</v>
      </c>
      <c r="AD4517" t="s">
        <v>67</v>
      </c>
      <c r="AQ4517" t="s">
        <v>67</v>
      </c>
      <c r="BE4517">
        <f>COUNTIF(J4517:BD4517,"**")</f>
        <v>3</v>
      </c>
      <c r="BF4517">
        <f>COUNTIF(J4517:BD4517,"*P*")</f>
        <v>1</v>
      </c>
      <c r="BG4517">
        <f>COUNTIF(J4517:BD4517,"*C*")</f>
        <v>2</v>
      </c>
      <c r="BH4517">
        <f>COUNTIF(AQ4517:BC4517, "C")</f>
        <v>1</v>
      </c>
      <c r="BI4517">
        <f>COUNTIF(AQ4517:BC4517, "P")</f>
        <v>0</v>
      </c>
      <c r="BJ4517" t="str">
        <f t="shared" si="70"/>
        <v/>
      </c>
      <c r="BK4517">
        <f>COUNTIFS(AQ4517:BC4517,"C")+COUNTIFS(AQ4517:BC4517,"P")</f>
        <v>1</v>
      </c>
      <c r="BL4517">
        <f>COUNTIF(AC4517:AO4517,"**")</f>
        <v>1</v>
      </c>
      <c r="BM4517">
        <f>COUNTIF(AC4517:AO4517,"P")</f>
        <v>0</v>
      </c>
      <c r="BN4517">
        <f>COUNTIF(AC4517:AO4517,"C")</f>
        <v>1</v>
      </c>
    </row>
    <row r="4518" spans="1:66" x14ac:dyDescent="0.25">
      <c r="A4518">
        <v>10204</v>
      </c>
      <c r="B4518">
        <v>17</v>
      </c>
      <c r="C4518">
        <v>8</v>
      </c>
      <c r="D4518">
        <v>6</v>
      </c>
      <c r="E4518" t="s">
        <v>58</v>
      </c>
      <c r="F4518" t="s">
        <v>3214</v>
      </c>
      <c r="G4518">
        <v>40</v>
      </c>
      <c r="H4518" t="s">
        <v>60</v>
      </c>
      <c r="I4518" t="s">
        <v>65</v>
      </c>
      <c r="AU4518" t="s">
        <v>67</v>
      </c>
      <c r="BD4518" t="s">
        <v>2501</v>
      </c>
      <c r="BE4518">
        <f>COUNTIF(J4518:BD4518,"**")</f>
        <v>2</v>
      </c>
      <c r="BF4518">
        <f>COUNTIF(J4518:BD4518,"*P*")</f>
        <v>1</v>
      </c>
      <c r="BG4518">
        <f>COUNTIF(J4518:BD4518,"*C*")</f>
        <v>2</v>
      </c>
      <c r="BH4518">
        <f>COUNTIF(AQ4518:BC4518, "C")</f>
        <v>1</v>
      </c>
      <c r="BI4518">
        <f>COUNTIF(AQ4518:BC4518, "P")</f>
        <v>0</v>
      </c>
      <c r="BJ4518" t="str">
        <f t="shared" si="70"/>
        <v/>
      </c>
      <c r="BK4518">
        <f>COUNTIFS(AQ4518:BC4518,"C")+COUNTIFS(AQ4518:BC4518,"P")</f>
        <v>1</v>
      </c>
      <c r="BL4518">
        <f>COUNTIF(AC4518:AO4518,"**")</f>
        <v>0</v>
      </c>
      <c r="BM4518">
        <f>COUNTIF(AC4518:AO4518,"P")</f>
        <v>0</v>
      </c>
      <c r="BN4518">
        <f>COUNTIF(AC4518:AO4518,"C")</f>
        <v>0</v>
      </c>
    </row>
    <row r="4519" spans="1:66" x14ac:dyDescent="0.25">
      <c r="A4519">
        <v>10281</v>
      </c>
      <c r="B4519">
        <v>17</v>
      </c>
      <c r="C4519">
        <v>9</v>
      </c>
      <c r="D4519">
        <v>6</v>
      </c>
      <c r="E4519" t="s">
        <v>58</v>
      </c>
      <c r="F4519" t="s">
        <v>3215</v>
      </c>
      <c r="G4519">
        <v>40</v>
      </c>
      <c r="H4519" t="s">
        <v>60</v>
      </c>
      <c r="I4519" t="s">
        <v>65</v>
      </c>
      <c r="N4519" t="s">
        <v>67</v>
      </c>
      <c r="AT4519" t="s">
        <v>67</v>
      </c>
      <c r="BE4519">
        <f>COUNTIF(J4519:BD4519,"**")</f>
        <v>2</v>
      </c>
      <c r="BF4519">
        <f>COUNTIF(J4519:BD4519,"*P*")</f>
        <v>0</v>
      </c>
      <c r="BG4519">
        <f>COUNTIF(J4519:BD4519,"*C*")</f>
        <v>2</v>
      </c>
      <c r="BH4519">
        <f>COUNTIF(AQ4519:BC4519, "C")</f>
        <v>1</v>
      </c>
      <c r="BI4519">
        <f>COUNTIF(AQ4519:BC4519, "P")</f>
        <v>0</v>
      </c>
      <c r="BJ4519" t="str">
        <f t="shared" si="70"/>
        <v/>
      </c>
      <c r="BK4519">
        <f>COUNTIFS(AQ4519:BC4519,"C")+COUNTIFS(AQ4519:BC4519,"P")</f>
        <v>1</v>
      </c>
      <c r="BL4519">
        <f>COUNTIF(AC4519:AO4519,"**")</f>
        <v>0</v>
      </c>
      <c r="BM4519">
        <f>COUNTIF(AC4519:AO4519,"P")</f>
        <v>0</v>
      </c>
      <c r="BN4519">
        <f>COUNTIF(AC4519:AO4519,"C")</f>
        <v>0</v>
      </c>
    </row>
    <row r="4520" spans="1:66" x14ac:dyDescent="0.25">
      <c r="A4520">
        <v>10381</v>
      </c>
      <c r="B4520">
        <v>17</v>
      </c>
      <c r="C4520">
        <v>10</v>
      </c>
      <c r="D4520">
        <v>6</v>
      </c>
      <c r="E4520" t="s">
        <v>58</v>
      </c>
      <c r="F4520" t="s">
        <v>3216</v>
      </c>
      <c r="G4520">
        <v>40</v>
      </c>
      <c r="H4520" t="s">
        <v>64</v>
      </c>
      <c r="I4520" t="s">
        <v>65</v>
      </c>
      <c r="N4520" t="s">
        <v>67</v>
      </c>
      <c r="AG4520" t="s">
        <v>67</v>
      </c>
      <c r="AM4520" t="s">
        <v>62</v>
      </c>
      <c r="AT4520" t="s">
        <v>67</v>
      </c>
      <c r="AU4520" t="s">
        <v>67</v>
      </c>
      <c r="AZ4520" t="s">
        <v>67</v>
      </c>
      <c r="BD4520" t="s">
        <v>3217</v>
      </c>
      <c r="BE4520">
        <f>COUNTIF(J4520:BD4520,"**")</f>
        <v>7</v>
      </c>
      <c r="BF4520">
        <f>COUNTIF(J4520:BD4520,"*P*")</f>
        <v>2</v>
      </c>
      <c r="BG4520">
        <f>COUNTIF(J4520:BD4520,"*C*")</f>
        <v>6</v>
      </c>
      <c r="BH4520">
        <f>COUNTIF(AQ4520:BC4520, "C")</f>
        <v>3</v>
      </c>
      <c r="BI4520">
        <f>COUNTIF(AQ4520:BC4520, "P")</f>
        <v>0</v>
      </c>
      <c r="BJ4520" t="str">
        <f t="shared" si="70"/>
        <v/>
      </c>
      <c r="BK4520">
        <f>COUNTIFS(AQ4520:BC4520,"C")+COUNTIFS(AQ4520:BC4520,"P")</f>
        <v>3</v>
      </c>
      <c r="BL4520">
        <f>COUNTIF(AC4520:AO4520,"**")</f>
        <v>2</v>
      </c>
      <c r="BM4520">
        <f>COUNTIF(AC4520:AO4520,"P")</f>
        <v>1</v>
      </c>
      <c r="BN4520">
        <f>COUNTIF(AC4520:AO4520,"C")</f>
        <v>1</v>
      </c>
    </row>
    <row r="4521" spans="1:66" x14ac:dyDescent="0.25">
      <c r="A4521">
        <v>10473</v>
      </c>
      <c r="B4521">
        <v>17</v>
      </c>
      <c r="C4521">
        <v>12</v>
      </c>
      <c r="D4521">
        <v>6</v>
      </c>
      <c r="E4521" t="s">
        <v>58</v>
      </c>
      <c r="F4521" t="s">
        <v>3218</v>
      </c>
      <c r="G4521">
        <v>40</v>
      </c>
      <c r="H4521" t="s">
        <v>64</v>
      </c>
      <c r="I4521" t="s">
        <v>65</v>
      </c>
      <c r="S4521" t="s">
        <v>67</v>
      </c>
      <c r="BD4521" t="s">
        <v>3219</v>
      </c>
      <c r="BE4521">
        <f>COUNTIF(J4521:BD4521,"**")</f>
        <v>2</v>
      </c>
      <c r="BF4521">
        <f>COUNTIF(J4521:BD4521,"*P*")</f>
        <v>0</v>
      </c>
      <c r="BG4521">
        <f>COUNTIF(J4521:BD4521,"*C*")</f>
        <v>1</v>
      </c>
      <c r="BH4521">
        <f>COUNTIF(AQ4521:BC4521, "C")</f>
        <v>0</v>
      </c>
      <c r="BI4521">
        <f>COUNTIF(AQ4521:BC4521, "P")</f>
        <v>0</v>
      </c>
      <c r="BJ4521" t="str">
        <f t="shared" si="70"/>
        <v/>
      </c>
      <c r="BK4521">
        <f>COUNTIFS(AQ4521:BC4521,"C")+COUNTIFS(AQ4521:BC4521,"P")</f>
        <v>0</v>
      </c>
      <c r="BL4521">
        <f>COUNTIF(AC4521:AO4521,"**")</f>
        <v>0</v>
      </c>
      <c r="BM4521">
        <f>COUNTIF(AC4521:AO4521,"P")</f>
        <v>0</v>
      </c>
      <c r="BN4521">
        <f>COUNTIF(AC4521:AO4521,"C")</f>
        <v>0</v>
      </c>
    </row>
    <row r="4522" spans="1:66" x14ac:dyDescent="0.25">
      <c r="A4522">
        <v>10535</v>
      </c>
      <c r="B4522">
        <v>17</v>
      </c>
      <c r="C4522">
        <v>12</v>
      </c>
      <c r="D4522">
        <v>6</v>
      </c>
      <c r="E4522" t="s">
        <v>58</v>
      </c>
      <c r="F4522" t="s">
        <v>316</v>
      </c>
      <c r="G4522">
        <v>40</v>
      </c>
      <c r="H4522" t="s">
        <v>60</v>
      </c>
      <c r="I4522" t="s">
        <v>65</v>
      </c>
      <c r="AT4522" t="s">
        <v>67</v>
      </c>
      <c r="BE4522">
        <f>COUNTIF(J4522:BD4522,"**")</f>
        <v>1</v>
      </c>
      <c r="BF4522">
        <f>COUNTIF(J4522:BD4522,"*P*")</f>
        <v>0</v>
      </c>
      <c r="BG4522">
        <f>COUNTIF(J4522:BD4522,"*C*")</f>
        <v>1</v>
      </c>
      <c r="BH4522">
        <f>COUNTIF(AQ4522:BC4522, "C")</f>
        <v>1</v>
      </c>
      <c r="BI4522">
        <f>COUNTIF(AQ4522:BC4522, "P")</f>
        <v>0</v>
      </c>
      <c r="BJ4522" t="str">
        <f t="shared" si="70"/>
        <v/>
      </c>
      <c r="BK4522">
        <f>COUNTIFS(AQ4522:BC4522,"C")+COUNTIFS(AQ4522:BC4522,"P")</f>
        <v>1</v>
      </c>
      <c r="BL4522">
        <f>COUNTIF(AC4522:AO4522,"**")</f>
        <v>0</v>
      </c>
      <c r="BM4522">
        <f>COUNTIF(AC4522:AO4522,"P")</f>
        <v>0</v>
      </c>
      <c r="BN4522">
        <f>COUNTIF(AC4522:AO4522,"C")</f>
        <v>0</v>
      </c>
    </row>
    <row r="4523" spans="1:66" x14ac:dyDescent="0.25">
      <c r="A4523">
        <v>10569</v>
      </c>
      <c r="B4523">
        <v>18</v>
      </c>
      <c r="C4523">
        <v>2</v>
      </c>
      <c r="D4523">
        <v>5</v>
      </c>
      <c r="E4523" t="s">
        <v>58</v>
      </c>
      <c r="F4523" t="s">
        <v>290</v>
      </c>
      <c r="G4523">
        <v>40</v>
      </c>
      <c r="H4523" t="s">
        <v>64</v>
      </c>
      <c r="I4523" t="s">
        <v>65</v>
      </c>
      <c r="L4523" t="s">
        <v>62</v>
      </c>
      <c r="N4523" t="s">
        <v>67</v>
      </c>
      <c r="AT4523" t="s">
        <v>62</v>
      </c>
      <c r="AZ4523" t="s">
        <v>62</v>
      </c>
      <c r="BA4523" t="s">
        <v>67</v>
      </c>
      <c r="BB4523" t="s">
        <v>62</v>
      </c>
      <c r="BE4523">
        <f>COUNTIF(J4523:BD4523,"**")</f>
        <v>6</v>
      </c>
      <c r="BF4523">
        <f>COUNTIF(J4523:BD4523,"*P*")</f>
        <v>4</v>
      </c>
      <c r="BG4523">
        <f>COUNTIF(J4523:BD4523,"*C*")</f>
        <v>2</v>
      </c>
      <c r="BH4523">
        <f>COUNTIF(AQ4523:BC4523, "C")</f>
        <v>1</v>
      </c>
      <c r="BI4523">
        <f>COUNTIF(AQ4523:BC4523, "P")</f>
        <v>3</v>
      </c>
      <c r="BJ4523" t="str">
        <f t="shared" si="70"/>
        <v/>
      </c>
      <c r="BK4523">
        <f>COUNTIFS(AQ4523:BC4523,"C")+COUNTIFS(AQ4523:BC4523,"P")</f>
        <v>4</v>
      </c>
      <c r="BL4523">
        <f>COUNTIF(AC4523:AO4523,"**")</f>
        <v>0</v>
      </c>
      <c r="BM4523">
        <f>COUNTIF(AC4523:AO4523,"P")</f>
        <v>0</v>
      </c>
      <c r="BN4523">
        <f>COUNTIF(AC4523:AO4523,"C")</f>
        <v>0</v>
      </c>
    </row>
    <row r="4524" spans="1:66" x14ac:dyDescent="0.25">
      <c r="A4524">
        <v>10582</v>
      </c>
      <c r="B4524">
        <v>18</v>
      </c>
      <c r="C4524">
        <v>3</v>
      </c>
      <c r="D4524">
        <v>5</v>
      </c>
      <c r="E4524" t="s">
        <v>58</v>
      </c>
      <c r="F4524" t="s">
        <v>290</v>
      </c>
      <c r="G4524">
        <v>40</v>
      </c>
      <c r="H4524" t="s">
        <v>60</v>
      </c>
      <c r="I4524" t="s">
        <v>65</v>
      </c>
      <c r="N4524" t="s">
        <v>67</v>
      </c>
      <c r="O4524" t="s">
        <v>62</v>
      </c>
      <c r="AD4524" t="s">
        <v>62</v>
      </c>
      <c r="BA4524" t="s">
        <v>67</v>
      </c>
      <c r="BE4524">
        <f>COUNTIF(J4524:BD4524,"**")</f>
        <v>4</v>
      </c>
      <c r="BF4524">
        <f>COUNTIF(J4524:BD4524,"*P*")</f>
        <v>2</v>
      </c>
      <c r="BG4524">
        <f>COUNTIF(J4524:BD4524,"*C*")</f>
        <v>2</v>
      </c>
      <c r="BH4524">
        <f>COUNTIF(AQ4524:BC4524, "C")</f>
        <v>1</v>
      </c>
      <c r="BI4524">
        <f>COUNTIF(AQ4524:BC4524, "P")</f>
        <v>0</v>
      </c>
      <c r="BJ4524" t="str">
        <f t="shared" si="70"/>
        <v/>
      </c>
      <c r="BK4524">
        <f>COUNTIFS(AQ4524:BC4524,"C")+COUNTIFS(AQ4524:BC4524,"P")</f>
        <v>1</v>
      </c>
      <c r="BL4524">
        <f>COUNTIF(AC4524:AO4524,"**")</f>
        <v>1</v>
      </c>
      <c r="BM4524">
        <f>COUNTIF(AC4524:AO4524,"P")</f>
        <v>1</v>
      </c>
      <c r="BN4524">
        <f>COUNTIF(AC4524:AO4524,"C")</f>
        <v>0</v>
      </c>
    </row>
    <row r="4525" spans="1:66" x14ac:dyDescent="0.25">
      <c r="A4525">
        <v>10618</v>
      </c>
      <c r="B4525">
        <v>18</v>
      </c>
      <c r="C4525">
        <v>3</v>
      </c>
      <c r="D4525">
        <v>5</v>
      </c>
      <c r="E4525" t="s">
        <v>58</v>
      </c>
      <c r="F4525" t="s">
        <v>290</v>
      </c>
      <c r="G4525">
        <v>40</v>
      </c>
      <c r="H4525" t="s">
        <v>60</v>
      </c>
      <c r="I4525" t="s">
        <v>65</v>
      </c>
      <c r="N4525" t="s">
        <v>67</v>
      </c>
      <c r="AZ4525" t="s">
        <v>67</v>
      </c>
      <c r="BE4525">
        <f>COUNTIF(J4525:BD4525,"**")</f>
        <v>2</v>
      </c>
      <c r="BF4525">
        <f>COUNTIF(J4525:BD4525,"*P*")</f>
        <v>0</v>
      </c>
      <c r="BG4525">
        <f>COUNTIF(J4525:BD4525,"*C*")</f>
        <v>2</v>
      </c>
      <c r="BH4525">
        <f>COUNTIF(AQ4525:BC4525, "C")</f>
        <v>1</v>
      </c>
      <c r="BI4525">
        <f>COUNTIF(AQ4525:BC4525, "P")</f>
        <v>0</v>
      </c>
      <c r="BJ4525" t="str">
        <f t="shared" si="70"/>
        <v/>
      </c>
      <c r="BK4525">
        <f>COUNTIFS(AQ4525:BC4525,"C")+COUNTIFS(AQ4525:BC4525,"P")</f>
        <v>1</v>
      </c>
      <c r="BL4525">
        <f>COUNTIF(AC4525:AO4525,"**")</f>
        <v>0</v>
      </c>
      <c r="BM4525">
        <f>COUNTIF(AC4525:AO4525,"P")</f>
        <v>0</v>
      </c>
      <c r="BN4525">
        <f>COUNTIF(AC4525:AO4525,"C")</f>
        <v>0</v>
      </c>
    </row>
    <row r="4526" spans="1:66" x14ac:dyDescent="0.25">
      <c r="A4526">
        <v>10651</v>
      </c>
      <c r="B4526">
        <v>18</v>
      </c>
      <c r="C4526">
        <v>2</v>
      </c>
      <c r="D4526">
        <v>5</v>
      </c>
      <c r="E4526" t="s">
        <v>58</v>
      </c>
      <c r="F4526" t="s">
        <v>192</v>
      </c>
      <c r="G4526">
        <v>40</v>
      </c>
      <c r="H4526" t="s">
        <v>60</v>
      </c>
      <c r="I4526" t="s">
        <v>65</v>
      </c>
      <c r="O4526" t="s">
        <v>62</v>
      </c>
      <c r="AT4526" t="s">
        <v>67</v>
      </c>
      <c r="AU4526" t="s">
        <v>67</v>
      </c>
      <c r="AW4526" t="s">
        <v>67</v>
      </c>
      <c r="AZ4526" t="s">
        <v>67</v>
      </c>
      <c r="BD4526" t="s">
        <v>3220</v>
      </c>
      <c r="BE4526">
        <f>COUNTIF(J4526:BD4526,"**")</f>
        <v>6</v>
      </c>
      <c r="BF4526">
        <f>COUNTIF(J4526:BD4526,"*P*")</f>
        <v>2</v>
      </c>
      <c r="BG4526">
        <f>COUNTIF(J4526:BD4526,"*C*")</f>
        <v>5</v>
      </c>
      <c r="BH4526">
        <f>COUNTIF(AQ4526:BC4526, "C")</f>
        <v>4</v>
      </c>
      <c r="BI4526">
        <f>COUNTIF(AQ4526:BC4526, "P")</f>
        <v>0</v>
      </c>
      <c r="BJ4526" t="str">
        <f t="shared" si="70"/>
        <v/>
      </c>
      <c r="BK4526">
        <f>COUNTIFS(AQ4526:BC4526,"C")+COUNTIFS(AQ4526:BC4526,"P")</f>
        <v>4</v>
      </c>
      <c r="BL4526">
        <f>COUNTIF(AC4526:AO4526,"**")</f>
        <v>0</v>
      </c>
      <c r="BM4526">
        <f>COUNTIF(AC4526:AO4526,"P")</f>
        <v>0</v>
      </c>
      <c r="BN4526">
        <f>COUNTIF(AC4526:AO4526,"C")</f>
        <v>0</v>
      </c>
    </row>
    <row r="4527" spans="1:66" x14ac:dyDescent="0.25">
      <c r="A4527">
        <v>10701</v>
      </c>
      <c r="B4527">
        <v>18</v>
      </c>
      <c r="C4527">
        <v>5</v>
      </c>
      <c r="D4527">
        <v>5</v>
      </c>
      <c r="E4527" t="s">
        <v>58</v>
      </c>
      <c r="F4527" t="s">
        <v>290</v>
      </c>
      <c r="G4527">
        <v>40</v>
      </c>
      <c r="H4527" t="s">
        <v>60</v>
      </c>
      <c r="I4527" t="s">
        <v>65</v>
      </c>
      <c r="N4527" t="s">
        <v>67</v>
      </c>
      <c r="AW4527" t="s">
        <v>67</v>
      </c>
      <c r="BE4527">
        <f>COUNTIF(J4527:BD4527,"**")</f>
        <v>2</v>
      </c>
      <c r="BF4527">
        <f>COUNTIF(J4527:BD4527,"*P*")</f>
        <v>0</v>
      </c>
      <c r="BG4527">
        <f>COUNTIF(J4527:BD4527,"*C*")</f>
        <v>2</v>
      </c>
      <c r="BH4527">
        <f>COUNTIF(AQ4527:BC4527, "C")</f>
        <v>1</v>
      </c>
      <c r="BI4527">
        <f>COUNTIF(AQ4527:BC4527, "P")</f>
        <v>0</v>
      </c>
      <c r="BJ4527" t="str">
        <f t="shared" si="70"/>
        <v/>
      </c>
      <c r="BK4527">
        <f>COUNTIFS(AQ4527:BC4527,"C")+COUNTIFS(AQ4527:BC4527,"P")</f>
        <v>1</v>
      </c>
      <c r="BL4527">
        <f>COUNTIF(AC4527:AO4527,"**")</f>
        <v>0</v>
      </c>
      <c r="BM4527">
        <f>COUNTIF(AC4527:AO4527,"P")</f>
        <v>0</v>
      </c>
      <c r="BN4527">
        <f>COUNTIF(AC4527:AO4527,"C")</f>
        <v>0</v>
      </c>
    </row>
    <row r="4528" spans="1:66" x14ac:dyDescent="0.25">
      <c r="A4528">
        <v>10730</v>
      </c>
      <c r="B4528">
        <v>18</v>
      </c>
      <c r="C4528">
        <v>6</v>
      </c>
      <c r="D4528">
        <v>5</v>
      </c>
      <c r="E4528" t="s">
        <v>58</v>
      </c>
      <c r="F4528" t="s">
        <v>290</v>
      </c>
      <c r="G4528">
        <v>40</v>
      </c>
      <c r="H4528" t="s">
        <v>60</v>
      </c>
      <c r="I4528" t="s">
        <v>65</v>
      </c>
      <c r="N4528" t="s">
        <v>67</v>
      </c>
      <c r="O4528" t="s">
        <v>62</v>
      </c>
      <c r="AD4528" t="s">
        <v>62</v>
      </c>
      <c r="AZ4528" t="s">
        <v>67</v>
      </c>
      <c r="BE4528">
        <f>COUNTIF(J4528:BD4528,"**")</f>
        <v>4</v>
      </c>
      <c r="BF4528">
        <f>COUNTIF(J4528:BD4528,"*P*")</f>
        <v>2</v>
      </c>
      <c r="BG4528">
        <f>COUNTIF(J4528:BD4528,"*C*")</f>
        <v>2</v>
      </c>
      <c r="BH4528">
        <f>COUNTIF(AQ4528:BC4528, "C")</f>
        <v>1</v>
      </c>
      <c r="BI4528">
        <f>COUNTIF(AQ4528:BC4528, "P")</f>
        <v>0</v>
      </c>
      <c r="BJ4528" t="str">
        <f t="shared" si="70"/>
        <v/>
      </c>
      <c r="BK4528">
        <f>COUNTIFS(AQ4528:BC4528,"C")+COUNTIFS(AQ4528:BC4528,"P")</f>
        <v>1</v>
      </c>
      <c r="BL4528">
        <f>COUNTIF(AC4528:AO4528,"**")</f>
        <v>1</v>
      </c>
      <c r="BM4528">
        <f>COUNTIF(AC4528:AO4528,"P")</f>
        <v>1</v>
      </c>
      <c r="BN4528">
        <f>COUNTIF(AC4528:AO4528,"C")</f>
        <v>0</v>
      </c>
    </row>
    <row r="4529" spans="1:66" x14ac:dyDescent="0.25">
      <c r="A4529">
        <v>11080</v>
      </c>
      <c r="B4529">
        <v>19</v>
      </c>
      <c r="C4529">
        <v>4</v>
      </c>
      <c r="D4529">
        <v>56</v>
      </c>
      <c r="E4529" t="s">
        <v>58</v>
      </c>
      <c r="F4529" t="s">
        <v>601</v>
      </c>
      <c r="G4529">
        <v>40</v>
      </c>
      <c r="H4529" t="s">
        <v>60</v>
      </c>
      <c r="I4529" t="s">
        <v>65</v>
      </c>
      <c r="O4529" t="s">
        <v>62</v>
      </c>
      <c r="AV4529" t="s">
        <v>67</v>
      </c>
      <c r="AW4529" t="s">
        <v>67</v>
      </c>
      <c r="BE4529">
        <f>COUNTIF(J4529:BD4529,"**")</f>
        <v>3</v>
      </c>
      <c r="BF4529">
        <f>COUNTIF(J4529:BD4529,"*P*")</f>
        <v>1</v>
      </c>
      <c r="BG4529">
        <f>COUNTIF(J4529:BD4529,"*C*")</f>
        <v>2</v>
      </c>
      <c r="BH4529">
        <f>COUNTIF(AQ4529:BC4529, "C")</f>
        <v>2</v>
      </c>
      <c r="BI4529">
        <f>COUNTIF(AQ4529:BC4529, "P")</f>
        <v>0</v>
      </c>
      <c r="BJ4529" t="str">
        <f t="shared" si="70"/>
        <v/>
      </c>
      <c r="BK4529">
        <f>COUNTIFS(AQ4529:BC4529,"C")+COUNTIFS(AQ4529:BC4529,"P")</f>
        <v>2</v>
      </c>
      <c r="BL4529">
        <f>COUNTIF(AC4529:AO4529,"**")</f>
        <v>0</v>
      </c>
      <c r="BM4529">
        <f>COUNTIF(AC4529:AO4529,"P")</f>
        <v>0</v>
      </c>
      <c r="BN4529">
        <f>COUNTIF(AC4529:AO4529,"C")</f>
        <v>0</v>
      </c>
    </row>
    <row r="4530" spans="1:66" x14ac:dyDescent="0.25">
      <c r="A4530">
        <v>11153</v>
      </c>
      <c r="B4530">
        <v>19</v>
      </c>
      <c r="C4530">
        <v>12</v>
      </c>
      <c r="D4530">
        <v>43</v>
      </c>
      <c r="E4530" t="s">
        <v>58</v>
      </c>
      <c r="F4530" t="s">
        <v>1060</v>
      </c>
      <c r="G4530">
        <v>40</v>
      </c>
      <c r="H4530" t="s">
        <v>60</v>
      </c>
      <c r="I4530" t="s">
        <v>65</v>
      </c>
      <c r="N4530" t="s">
        <v>62</v>
      </c>
      <c r="AF4530" t="s">
        <v>62</v>
      </c>
      <c r="AR4530" t="s">
        <v>62</v>
      </c>
      <c r="AT4530" t="s">
        <v>67</v>
      </c>
      <c r="BC4530" t="s">
        <v>62</v>
      </c>
      <c r="BE4530">
        <f>COUNTIF(J4530:BD4530,"**")</f>
        <v>5</v>
      </c>
      <c r="BF4530">
        <f>COUNTIF(J4530:BD4530,"*P*")</f>
        <v>4</v>
      </c>
      <c r="BG4530">
        <f>COUNTIF(J4530:BD4530,"*C*")</f>
        <v>1</v>
      </c>
      <c r="BH4530">
        <f>COUNTIF(AQ4530:BC4530, "C")</f>
        <v>1</v>
      </c>
      <c r="BI4530">
        <f>COUNTIF(AQ4530:BC4530, "P")</f>
        <v>2</v>
      </c>
      <c r="BJ4530" t="str">
        <f t="shared" si="70"/>
        <v/>
      </c>
      <c r="BK4530">
        <f>COUNTIFS(AQ4530:BC4530,"C")+COUNTIFS(AQ4530:BC4530,"P")</f>
        <v>3</v>
      </c>
      <c r="BL4530">
        <f>COUNTIF(AC4530:AO4530,"**")</f>
        <v>1</v>
      </c>
      <c r="BM4530">
        <f>COUNTIF(AC4530:AO4530,"P")</f>
        <v>1</v>
      </c>
      <c r="BN4530">
        <f>COUNTIF(AC4530:AO4530,"C")</f>
        <v>0</v>
      </c>
    </row>
    <row r="4531" spans="1:66" x14ac:dyDescent="0.25">
      <c r="A4531">
        <v>11157</v>
      </c>
      <c r="B4531">
        <v>19</v>
      </c>
      <c r="C4531">
        <v>12</v>
      </c>
      <c r="D4531">
        <v>43</v>
      </c>
      <c r="E4531" t="s">
        <v>58</v>
      </c>
      <c r="F4531" t="s">
        <v>3221</v>
      </c>
      <c r="G4531">
        <v>40</v>
      </c>
      <c r="H4531" t="s">
        <v>64</v>
      </c>
      <c r="I4531" t="s">
        <v>65</v>
      </c>
      <c r="O4531" t="s">
        <v>62</v>
      </c>
      <c r="AU4531" t="s">
        <v>67</v>
      </c>
      <c r="BD4531" t="s">
        <v>3222</v>
      </c>
      <c r="BE4531">
        <f>COUNTIF(J4531:BD4531,"**")</f>
        <v>3</v>
      </c>
      <c r="BF4531">
        <f>COUNTIF(J4531:BD4531,"*P*")</f>
        <v>2</v>
      </c>
      <c r="BG4531">
        <f>COUNTIF(J4531:BD4531,"*C*")</f>
        <v>2</v>
      </c>
      <c r="BH4531">
        <f>COUNTIF(AQ4531:BC4531, "C")</f>
        <v>1</v>
      </c>
      <c r="BI4531">
        <f>COUNTIF(AQ4531:BC4531, "P")</f>
        <v>0</v>
      </c>
      <c r="BJ4531" t="str">
        <f t="shared" si="70"/>
        <v/>
      </c>
      <c r="BK4531">
        <f>COUNTIFS(AQ4531:BC4531,"C")+COUNTIFS(AQ4531:BC4531,"P")</f>
        <v>1</v>
      </c>
      <c r="BL4531">
        <f>COUNTIF(AC4531:AO4531,"**")</f>
        <v>0</v>
      </c>
      <c r="BM4531">
        <f>COUNTIF(AC4531:AO4531,"P")</f>
        <v>0</v>
      </c>
      <c r="BN4531">
        <f>COUNTIF(AC4531:AO4531,"C")</f>
        <v>0</v>
      </c>
    </row>
    <row r="4532" spans="1:66" x14ac:dyDescent="0.25">
      <c r="A4532">
        <v>11279</v>
      </c>
      <c r="B4532">
        <v>19</v>
      </c>
      <c r="C4532">
        <v>7</v>
      </c>
      <c r="D4532">
        <v>56</v>
      </c>
      <c r="E4532" t="s">
        <v>58</v>
      </c>
      <c r="F4532" t="s">
        <v>3223</v>
      </c>
      <c r="G4532">
        <v>40</v>
      </c>
      <c r="H4532" t="s">
        <v>60</v>
      </c>
      <c r="I4532" t="s">
        <v>72</v>
      </c>
      <c r="J4532" t="s">
        <v>62</v>
      </c>
      <c r="K4532" t="s">
        <v>62</v>
      </c>
      <c r="W4532" t="s">
        <v>62</v>
      </c>
      <c r="BE4532">
        <f>COUNTIF(J4532:BD4532,"**")</f>
        <v>3</v>
      </c>
      <c r="BF4532">
        <f>COUNTIF(J4532:BD4532,"*P*")</f>
        <v>3</v>
      </c>
      <c r="BG4532">
        <f>COUNTIF(J4532:BD4532,"*C*")</f>
        <v>0</v>
      </c>
      <c r="BH4532">
        <f>COUNTIF(AQ4532:BC4532, "C")</f>
        <v>0</v>
      </c>
      <c r="BI4532">
        <f>COUNTIF(AQ4532:BC4532, "P")</f>
        <v>0</v>
      </c>
      <c r="BJ4532" t="str">
        <f t="shared" si="70"/>
        <v/>
      </c>
      <c r="BK4532">
        <f>COUNTIFS(AQ4532:BC4532,"C")+COUNTIFS(AQ4532:BC4532,"P")</f>
        <v>0</v>
      </c>
      <c r="BL4532">
        <f>COUNTIF(AC4532:AO4532,"**")</f>
        <v>0</v>
      </c>
      <c r="BM4532">
        <f>COUNTIF(AC4532:AO4532,"P")</f>
        <v>0</v>
      </c>
      <c r="BN4532">
        <f>COUNTIF(AC4532:AO4532,"C")</f>
        <v>0</v>
      </c>
    </row>
    <row r="4533" spans="1:66" x14ac:dyDescent="0.25">
      <c r="A4533">
        <v>11319</v>
      </c>
      <c r="B4533">
        <v>19</v>
      </c>
      <c r="C4533">
        <v>6</v>
      </c>
      <c r="D4533">
        <v>31</v>
      </c>
      <c r="E4533" t="s">
        <v>58</v>
      </c>
      <c r="F4533" t="s">
        <v>633</v>
      </c>
      <c r="G4533">
        <v>40</v>
      </c>
      <c r="H4533" t="s">
        <v>60</v>
      </c>
      <c r="I4533" t="s">
        <v>65</v>
      </c>
      <c r="AQ4533" t="s">
        <v>67</v>
      </c>
      <c r="AZ4533" t="s">
        <v>67</v>
      </c>
      <c r="BE4533">
        <f>COUNTIF(J4533:BD4533,"**")</f>
        <v>2</v>
      </c>
      <c r="BF4533">
        <f>COUNTIF(J4533:BD4533,"*P*")</f>
        <v>0</v>
      </c>
      <c r="BG4533">
        <f>COUNTIF(J4533:BD4533,"*C*")</f>
        <v>2</v>
      </c>
      <c r="BH4533">
        <f>COUNTIF(AQ4533:BC4533, "C")</f>
        <v>2</v>
      </c>
      <c r="BI4533">
        <f>COUNTIF(AQ4533:BC4533, "P")</f>
        <v>0</v>
      </c>
      <c r="BJ4533" t="str">
        <f t="shared" si="70"/>
        <v/>
      </c>
      <c r="BK4533">
        <f>COUNTIFS(AQ4533:BC4533,"C")+COUNTIFS(AQ4533:BC4533,"P")</f>
        <v>2</v>
      </c>
      <c r="BL4533">
        <f>COUNTIF(AC4533:AO4533,"**")</f>
        <v>0</v>
      </c>
      <c r="BM4533">
        <f>COUNTIF(AC4533:AO4533,"P")</f>
        <v>0</v>
      </c>
      <c r="BN4533">
        <f>COUNTIF(AC4533:AO4533,"C")</f>
        <v>0</v>
      </c>
    </row>
    <row r="4534" spans="1:66" x14ac:dyDescent="0.25">
      <c r="A4534">
        <v>11350</v>
      </c>
      <c r="B4534">
        <v>19</v>
      </c>
      <c r="C4534">
        <v>3</v>
      </c>
      <c r="D4534">
        <v>43</v>
      </c>
      <c r="E4534" t="s">
        <v>58</v>
      </c>
      <c r="F4534" t="s">
        <v>613</v>
      </c>
      <c r="G4534">
        <v>40</v>
      </c>
      <c r="H4534" t="s">
        <v>60</v>
      </c>
      <c r="I4534" t="s">
        <v>72</v>
      </c>
      <c r="O4534" t="s">
        <v>62</v>
      </c>
      <c r="AU4534" t="s">
        <v>67</v>
      </c>
      <c r="BD4534" t="s">
        <v>269</v>
      </c>
      <c r="BE4534">
        <f>COUNTIF(J4534:BD4534,"**")</f>
        <v>3</v>
      </c>
      <c r="BF4534">
        <f>COUNTIF(J4534:BD4534,"*P*")</f>
        <v>1</v>
      </c>
      <c r="BG4534">
        <f>COUNTIF(J4534:BD4534,"*C*")</f>
        <v>2</v>
      </c>
      <c r="BH4534">
        <f>COUNTIF(AQ4534:BC4534, "C")</f>
        <v>1</v>
      </c>
      <c r="BI4534">
        <f>COUNTIF(AQ4534:BC4534, "P")</f>
        <v>0</v>
      </c>
      <c r="BJ4534" t="str">
        <f t="shared" si="70"/>
        <v/>
      </c>
      <c r="BK4534">
        <f>COUNTIFS(AQ4534:BC4534,"C")+COUNTIFS(AQ4534:BC4534,"P")</f>
        <v>1</v>
      </c>
      <c r="BL4534">
        <f>COUNTIF(AC4534:AO4534,"**")</f>
        <v>0</v>
      </c>
      <c r="BM4534">
        <f>COUNTIF(AC4534:AO4534,"P")</f>
        <v>0</v>
      </c>
      <c r="BN4534">
        <f>COUNTIF(AC4534:AO4534,"C")</f>
        <v>0</v>
      </c>
    </row>
    <row r="4535" spans="1:66" x14ac:dyDescent="0.25">
      <c r="A4535">
        <v>11446</v>
      </c>
      <c r="B4535">
        <v>19</v>
      </c>
      <c r="C4535">
        <v>10</v>
      </c>
      <c r="D4535">
        <v>31</v>
      </c>
      <c r="E4535" t="s">
        <v>58</v>
      </c>
      <c r="F4535" t="s">
        <v>601</v>
      </c>
      <c r="G4535">
        <v>40</v>
      </c>
      <c r="H4535" t="s">
        <v>60</v>
      </c>
      <c r="I4535" t="s">
        <v>65</v>
      </c>
      <c r="N4535" t="s">
        <v>67</v>
      </c>
      <c r="O4535" t="s">
        <v>62</v>
      </c>
      <c r="AM4535" t="s">
        <v>62</v>
      </c>
      <c r="AQ4535" t="s">
        <v>62</v>
      </c>
      <c r="AT4535" t="s">
        <v>67</v>
      </c>
      <c r="AU4535" t="s">
        <v>67</v>
      </c>
      <c r="AV4535" t="s">
        <v>62</v>
      </c>
      <c r="AZ4535" t="s">
        <v>62</v>
      </c>
      <c r="BD4535" t="s">
        <v>3224</v>
      </c>
      <c r="BE4535">
        <f>COUNTIF(J4535:BD4535,"**")</f>
        <v>9</v>
      </c>
      <c r="BF4535">
        <f>COUNTIF(J4535:BD4535,"*P*")</f>
        <v>5</v>
      </c>
      <c r="BG4535">
        <f>COUNTIF(J4535:BD4535,"*C*")</f>
        <v>4</v>
      </c>
      <c r="BH4535">
        <f>COUNTIF(AQ4535:BC4535, "C")</f>
        <v>2</v>
      </c>
      <c r="BI4535">
        <f>COUNTIF(AQ4535:BC4535, "P")</f>
        <v>3</v>
      </c>
      <c r="BJ4535" t="str">
        <f t="shared" si="70"/>
        <v/>
      </c>
      <c r="BK4535">
        <f>COUNTIFS(AQ4535:BC4535,"C")+COUNTIFS(AQ4535:BC4535,"P")</f>
        <v>5</v>
      </c>
      <c r="BL4535">
        <f>COUNTIF(AC4535:AO4535,"**")</f>
        <v>1</v>
      </c>
      <c r="BM4535">
        <f>COUNTIF(AC4535:AO4535,"P")</f>
        <v>1</v>
      </c>
      <c r="BN4535">
        <f>COUNTIF(AC4535:AO4535,"C")</f>
        <v>0</v>
      </c>
    </row>
    <row r="4536" spans="1:66" x14ac:dyDescent="0.25">
      <c r="A4536">
        <v>11455</v>
      </c>
      <c r="B4536">
        <v>19</v>
      </c>
      <c r="C4536">
        <v>10</v>
      </c>
      <c r="D4536">
        <v>47</v>
      </c>
      <c r="E4536" t="s">
        <v>58</v>
      </c>
      <c r="F4536" t="s">
        <v>194</v>
      </c>
      <c r="G4536">
        <v>40</v>
      </c>
      <c r="H4536" t="s">
        <v>64</v>
      </c>
      <c r="I4536" t="s">
        <v>94</v>
      </c>
      <c r="N4536" t="s">
        <v>62</v>
      </c>
      <c r="BE4536">
        <f>COUNTIF(J4536:BD4536,"**")</f>
        <v>1</v>
      </c>
      <c r="BF4536">
        <f>COUNTIF(J4536:BD4536,"*P*")</f>
        <v>1</v>
      </c>
      <c r="BG4536">
        <f>COUNTIF(J4536:BD4536,"*C*")</f>
        <v>0</v>
      </c>
      <c r="BH4536">
        <f>COUNTIF(AQ4536:BC4536, "C")</f>
        <v>0</v>
      </c>
      <c r="BI4536">
        <f>COUNTIF(AQ4536:BC4536, "P")</f>
        <v>0</v>
      </c>
      <c r="BJ4536" t="str">
        <f t="shared" si="70"/>
        <v/>
      </c>
      <c r="BK4536">
        <f>COUNTIFS(AQ4536:BC4536,"C")+COUNTIFS(AQ4536:BC4536,"P")</f>
        <v>0</v>
      </c>
      <c r="BL4536">
        <f>COUNTIF(AC4536:AO4536,"**")</f>
        <v>0</v>
      </c>
      <c r="BM4536">
        <f>COUNTIF(AC4536:AO4536,"P")</f>
        <v>0</v>
      </c>
      <c r="BN4536">
        <f>COUNTIF(AC4536:AO4536,"C")</f>
        <v>0</v>
      </c>
    </row>
    <row r="4537" spans="1:66" x14ac:dyDescent="0.25">
      <c r="A4537">
        <v>11486</v>
      </c>
      <c r="B4537">
        <v>19</v>
      </c>
      <c r="C4537">
        <v>9</v>
      </c>
      <c r="D4537">
        <v>47</v>
      </c>
      <c r="E4537" t="s">
        <v>58</v>
      </c>
      <c r="F4537" t="s">
        <v>3225</v>
      </c>
      <c r="G4537">
        <v>40</v>
      </c>
      <c r="H4537" t="s">
        <v>60</v>
      </c>
      <c r="I4537" t="s">
        <v>61</v>
      </c>
      <c r="AT4537" t="s">
        <v>67</v>
      </c>
      <c r="BE4537">
        <f>COUNTIF(J4537:BD4537,"**")</f>
        <v>1</v>
      </c>
      <c r="BF4537">
        <f>COUNTIF(J4537:BD4537,"*P*")</f>
        <v>0</v>
      </c>
      <c r="BG4537">
        <f>COUNTIF(J4537:BD4537,"*C*")</f>
        <v>1</v>
      </c>
      <c r="BH4537">
        <f>COUNTIF(AQ4537:BC4537, "C")</f>
        <v>1</v>
      </c>
      <c r="BI4537">
        <f>COUNTIF(AQ4537:BC4537, "P")</f>
        <v>0</v>
      </c>
      <c r="BJ4537" t="str">
        <f t="shared" si="70"/>
        <v/>
      </c>
      <c r="BK4537">
        <f>COUNTIFS(AQ4537:BC4537,"C")+COUNTIFS(AQ4537:BC4537,"P")</f>
        <v>1</v>
      </c>
      <c r="BL4537">
        <f>COUNTIF(AC4537:AO4537,"**")</f>
        <v>0</v>
      </c>
      <c r="BM4537">
        <f>COUNTIF(AC4537:AO4537,"P")</f>
        <v>0</v>
      </c>
      <c r="BN4537">
        <f>COUNTIF(AC4537:AO4537,"C")</f>
        <v>0</v>
      </c>
    </row>
    <row r="4538" spans="1:66" x14ac:dyDescent="0.25">
      <c r="A4538">
        <v>11838</v>
      </c>
      <c r="B4538">
        <v>21</v>
      </c>
      <c r="C4538">
        <v>5</v>
      </c>
      <c r="D4538">
        <v>36</v>
      </c>
      <c r="E4538" t="s">
        <v>58</v>
      </c>
      <c r="F4538" t="s">
        <v>3226</v>
      </c>
      <c r="G4538">
        <v>40</v>
      </c>
      <c r="H4538" t="s">
        <v>60</v>
      </c>
      <c r="I4538" t="s">
        <v>61</v>
      </c>
      <c r="M4538" t="s">
        <v>67</v>
      </c>
      <c r="V4538" t="s">
        <v>62</v>
      </c>
      <c r="BD4538" t="s">
        <v>354</v>
      </c>
      <c r="BE4538">
        <f>COUNTIF(J4538:BD4538,"**")</f>
        <v>3</v>
      </c>
      <c r="BF4538">
        <f>COUNTIF(J4538:BD4538,"*P*")</f>
        <v>2</v>
      </c>
      <c r="BG4538">
        <f>COUNTIF(J4538:BD4538,"*C*")</f>
        <v>1</v>
      </c>
      <c r="BH4538">
        <f>COUNTIF(AQ4538:BC4538, "C")</f>
        <v>0</v>
      </c>
      <c r="BI4538">
        <f>COUNTIF(AQ4538:BC4538, "P")</f>
        <v>0</v>
      </c>
      <c r="BJ4538" t="str">
        <f t="shared" si="70"/>
        <v/>
      </c>
      <c r="BK4538">
        <f>COUNTIFS(AQ4538:BC4538,"C")+COUNTIFS(AQ4538:BC4538,"P")</f>
        <v>0</v>
      </c>
      <c r="BL4538">
        <f>COUNTIF(AC4538:AO4538,"**")</f>
        <v>0</v>
      </c>
      <c r="BM4538">
        <f>COUNTIF(AC4538:AO4538,"P")</f>
        <v>0</v>
      </c>
      <c r="BN4538">
        <f>COUNTIF(AC4538:AO4538,"C")</f>
        <v>0</v>
      </c>
    </row>
    <row r="4539" spans="1:66" x14ac:dyDescent="0.25">
      <c r="A4539">
        <v>12092</v>
      </c>
      <c r="B4539">
        <v>21</v>
      </c>
      <c r="C4539">
        <v>11</v>
      </c>
      <c r="D4539">
        <v>36</v>
      </c>
      <c r="E4539" t="s">
        <v>58</v>
      </c>
      <c r="F4539" t="s">
        <v>351</v>
      </c>
      <c r="G4539">
        <v>40</v>
      </c>
      <c r="H4539" t="s">
        <v>60</v>
      </c>
      <c r="I4539" t="s">
        <v>65</v>
      </c>
      <c r="AD4539" t="s">
        <v>62</v>
      </c>
      <c r="AG4539" t="s">
        <v>62</v>
      </c>
      <c r="AM4539" t="s">
        <v>62</v>
      </c>
      <c r="AT4539" t="s">
        <v>67</v>
      </c>
      <c r="AU4539" t="s">
        <v>62</v>
      </c>
      <c r="BD4539" t="s">
        <v>435</v>
      </c>
      <c r="BE4539">
        <f>COUNTIF(J4539:BD4539,"**")</f>
        <v>6</v>
      </c>
      <c r="BF4539">
        <f>COUNTIF(J4539:BD4539,"*P*")</f>
        <v>5</v>
      </c>
      <c r="BG4539">
        <f>COUNTIF(J4539:BD4539,"*C*")</f>
        <v>1</v>
      </c>
      <c r="BH4539">
        <f>COUNTIF(AQ4539:BC4539, "C")</f>
        <v>1</v>
      </c>
      <c r="BI4539">
        <f>COUNTIF(AQ4539:BC4539, "P")</f>
        <v>1</v>
      </c>
      <c r="BJ4539" t="str">
        <f t="shared" si="70"/>
        <v/>
      </c>
      <c r="BK4539">
        <f>COUNTIFS(AQ4539:BC4539,"C")+COUNTIFS(AQ4539:BC4539,"P")</f>
        <v>2</v>
      </c>
      <c r="BL4539">
        <f>COUNTIF(AC4539:AO4539,"**")</f>
        <v>3</v>
      </c>
      <c r="BM4539">
        <f>COUNTIF(AC4539:AO4539,"P")</f>
        <v>3</v>
      </c>
      <c r="BN4539">
        <f>COUNTIF(AC4539:AO4539,"C")</f>
        <v>0</v>
      </c>
    </row>
    <row r="4540" spans="1:66" x14ac:dyDescent="0.25">
      <c r="A4540">
        <v>12142</v>
      </c>
      <c r="B4540">
        <v>21</v>
      </c>
      <c r="C4540">
        <v>12</v>
      </c>
      <c r="D4540">
        <v>36</v>
      </c>
      <c r="E4540" t="s">
        <v>58</v>
      </c>
      <c r="F4540" t="s">
        <v>3227</v>
      </c>
      <c r="G4540">
        <v>40</v>
      </c>
      <c r="H4540" t="s">
        <v>60</v>
      </c>
      <c r="I4540" t="s">
        <v>65</v>
      </c>
      <c r="O4540" t="s">
        <v>62</v>
      </c>
      <c r="BE4540">
        <f>COUNTIF(J4540:BD4540,"**")</f>
        <v>1</v>
      </c>
      <c r="BF4540">
        <f>COUNTIF(J4540:BD4540,"*P*")</f>
        <v>1</v>
      </c>
      <c r="BG4540">
        <f>COUNTIF(J4540:BD4540,"*C*")</f>
        <v>0</v>
      </c>
      <c r="BH4540">
        <f>COUNTIF(AQ4540:BC4540, "C")</f>
        <v>0</v>
      </c>
      <c r="BI4540">
        <f>COUNTIF(AQ4540:BC4540, "P")</f>
        <v>0</v>
      </c>
      <c r="BJ4540" t="str">
        <f t="shared" si="70"/>
        <v/>
      </c>
      <c r="BK4540">
        <f>COUNTIFS(AQ4540:BC4540,"C")+COUNTIFS(AQ4540:BC4540,"P")</f>
        <v>0</v>
      </c>
      <c r="BL4540">
        <f>COUNTIF(AC4540:AO4540,"**")</f>
        <v>0</v>
      </c>
      <c r="BM4540">
        <f>COUNTIF(AC4540:AO4540,"P")</f>
        <v>0</v>
      </c>
      <c r="BN4540">
        <f>COUNTIF(AC4540:AO4540,"C")</f>
        <v>0</v>
      </c>
    </row>
    <row r="4541" spans="1:66" x14ac:dyDescent="0.25">
      <c r="A4541">
        <v>12270</v>
      </c>
      <c r="B4541">
        <v>23</v>
      </c>
      <c r="C4541">
        <v>1</v>
      </c>
      <c r="D4541">
        <v>55</v>
      </c>
      <c r="E4541" t="s">
        <v>58</v>
      </c>
      <c r="F4541" t="s">
        <v>306</v>
      </c>
      <c r="G4541">
        <v>40</v>
      </c>
      <c r="H4541" t="s">
        <v>64</v>
      </c>
      <c r="I4541" t="s">
        <v>65</v>
      </c>
      <c r="K4541" t="s">
        <v>62</v>
      </c>
      <c r="AT4541" t="s">
        <v>67</v>
      </c>
      <c r="AV4541" t="s">
        <v>62</v>
      </c>
      <c r="BE4541">
        <f>COUNTIF(J4541:BD4541,"**")</f>
        <v>3</v>
      </c>
      <c r="BF4541">
        <f>COUNTIF(J4541:BD4541,"*P*")</f>
        <v>2</v>
      </c>
      <c r="BG4541">
        <f>COUNTIF(J4541:BD4541,"*C*")</f>
        <v>1</v>
      </c>
      <c r="BH4541">
        <f>COUNTIF(AQ4541:BC4541, "C")</f>
        <v>1</v>
      </c>
      <c r="BI4541">
        <f>COUNTIF(AQ4541:BC4541, "P")</f>
        <v>1</v>
      </c>
      <c r="BJ4541" t="str">
        <f t="shared" si="70"/>
        <v/>
      </c>
      <c r="BK4541">
        <f>COUNTIFS(AQ4541:BC4541,"C")+COUNTIFS(AQ4541:BC4541,"P")</f>
        <v>2</v>
      </c>
      <c r="BL4541">
        <f>COUNTIF(AC4541:AO4541,"**")</f>
        <v>0</v>
      </c>
      <c r="BM4541">
        <f>COUNTIF(AC4541:AO4541,"P")</f>
        <v>0</v>
      </c>
      <c r="BN4541">
        <f>COUNTIF(AC4541:AO4541,"C")</f>
        <v>0</v>
      </c>
    </row>
    <row r="4542" spans="1:66" x14ac:dyDescent="0.25">
      <c r="A4542">
        <v>12321</v>
      </c>
      <c r="B4542">
        <v>23</v>
      </c>
      <c r="C4542">
        <v>3</v>
      </c>
      <c r="D4542">
        <v>54</v>
      </c>
      <c r="E4542" t="s">
        <v>58</v>
      </c>
      <c r="F4542" t="s">
        <v>630</v>
      </c>
      <c r="G4542">
        <v>40</v>
      </c>
      <c r="H4542" t="s">
        <v>60</v>
      </c>
      <c r="I4542" t="s">
        <v>65</v>
      </c>
      <c r="J4542" t="s">
        <v>62</v>
      </c>
      <c r="K4542" t="s">
        <v>62</v>
      </c>
      <c r="N4542" t="s">
        <v>62</v>
      </c>
      <c r="W4542" t="s">
        <v>62</v>
      </c>
      <c r="AR4542" t="s">
        <v>62</v>
      </c>
      <c r="BE4542">
        <f>COUNTIF(J4542:BD4542,"**")</f>
        <v>5</v>
      </c>
      <c r="BF4542">
        <f>COUNTIF(J4542:BD4542,"*P*")</f>
        <v>5</v>
      </c>
      <c r="BG4542">
        <f>COUNTIF(J4542:BD4542,"*C*")</f>
        <v>0</v>
      </c>
      <c r="BH4542">
        <f>COUNTIF(AQ4542:BC4542, "C")</f>
        <v>0</v>
      </c>
      <c r="BI4542">
        <f>COUNTIF(AQ4542:BC4542, "P")</f>
        <v>1</v>
      </c>
      <c r="BJ4542" t="str">
        <f t="shared" si="70"/>
        <v>X</v>
      </c>
      <c r="BK4542">
        <f>COUNTIFS(AQ4542:BC4542,"C")+COUNTIFS(AQ4542:BC4542,"P")</f>
        <v>1</v>
      </c>
      <c r="BL4542">
        <f>COUNTIF(AC4542:AO4542,"**")</f>
        <v>0</v>
      </c>
      <c r="BM4542">
        <f>COUNTIF(AC4542:AO4542,"P")</f>
        <v>0</v>
      </c>
      <c r="BN4542">
        <f>COUNTIF(AC4542:AO4542,"C")</f>
        <v>0</v>
      </c>
    </row>
    <row r="4543" spans="1:66" x14ac:dyDescent="0.25">
      <c r="A4543">
        <v>12347</v>
      </c>
      <c r="B4543">
        <v>23</v>
      </c>
      <c r="C4543">
        <v>5</v>
      </c>
      <c r="D4543">
        <v>55</v>
      </c>
      <c r="E4543" t="s">
        <v>58</v>
      </c>
      <c r="F4543" t="s">
        <v>3228</v>
      </c>
      <c r="G4543">
        <v>40</v>
      </c>
      <c r="H4543" t="s">
        <v>60</v>
      </c>
      <c r="I4543" t="s">
        <v>65</v>
      </c>
      <c r="S4543" t="s">
        <v>67</v>
      </c>
      <c r="BD4543" t="s">
        <v>3229</v>
      </c>
      <c r="BE4543">
        <f>COUNTIF(J4543:BD4543,"**")</f>
        <v>2</v>
      </c>
      <c r="BF4543">
        <f>COUNTIF(J4543:BD4543,"*P*")</f>
        <v>0</v>
      </c>
      <c r="BG4543">
        <f>COUNTIF(J4543:BD4543,"*C*")</f>
        <v>2</v>
      </c>
      <c r="BH4543">
        <f>COUNTIF(AQ4543:BC4543, "C")</f>
        <v>0</v>
      </c>
      <c r="BI4543">
        <f>COUNTIF(AQ4543:BC4543, "P")</f>
        <v>0</v>
      </c>
      <c r="BJ4543" t="str">
        <f t="shared" si="70"/>
        <v/>
      </c>
      <c r="BK4543">
        <f>COUNTIFS(AQ4543:BC4543,"C")+COUNTIFS(AQ4543:BC4543,"P")</f>
        <v>0</v>
      </c>
      <c r="BL4543">
        <f>COUNTIF(AC4543:AO4543,"**")</f>
        <v>0</v>
      </c>
      <c r="BM4543">
        <f>COUNTIF(AC4543:AO4543,"P")</f>
        <v>0</v>
      </c>
      <c r="BN4543">
        <f>COUNTIF(AC4543:AO4543,"C")</f>
        <v>0</v>
      </c>
    </row>
    <row r="4544" spans="1:66" x14ac:dyDescent="0.25">
      <c r="A4544">
        <v>12427</v>
      </c>
      <c r="B4544">
        <v>23</v>
      </c>
      <c r="C4544">
        <v>10</v>
      </c>
      <c r="D4544">
        <v>55</v>
      </c>
      <c r="E4544" t="s">
        <v>58</v>
      </c>
      <c r="F4544" t="s">
        <v>3230</v>
      </c>
      <c r="G4544">
        <v>40</v>
      </c>
      <c r="H4544" t="s">
        <v>60</v>
      </c>
      <c r="I4544" t="s">
        <v>65</v>
      </c>
      <c r="J4544" t="s">
        <v>62</v>
      </c>
      <c r="W4544" t="s">
        <v>67</v>
      </c>
      <c r="AQ4544" t="s">
        <v>67</v>
      </c>
      <c r="AT4544" t="s">
        <v>67</v>
      </c>
      <c r="AZ4544" t="s">
        <v>62</v>
      </c>
      <c r="BE4544">
        <f>COUNTIF(J4544:BD4544,"**")</f>
        <v>5</v>
      </c>
      <c r="BF4544">
        <f>COUNTIF(J4544:BD4544,"*P*")</f>
        <v>2</v>
      </c>
      <c r="BG4544">
        <f>COUNTIF(J4544:BD4544,"*C*")</f>
        <v>3</v>
      </c>
      <c r="BH4544">
        <f>COUNTIF(AQ4544:BC4544, "C")</f>
        <v>2</v>
      </c>
      <c r="BI4544">
        <f>COUNTIF(AQ4544:BC4544, "P")</f>
        <v>1</v>
      </c>
      <c r="BJ4544" t="str">
        <f t="shared" si="70"/>
        <v/>
      </c>
      <c r="BK4544">
        <f>COUNTIFS(AQ4544:BC4544,"C")+COUNTIFS(AQ4544:BC4544,"P")</f>
        <v>3</v>
      </c>
      <c r="BL4544">
        <f>COUNTIF(AC4544:AO4544,"**")</f>
        <v>0</v>
      </c>
      <c r="BM4544">
        <f>COUNTIF(AC4544:AO4544,"P")</f>
        <v>0</v>
      </c>
      <c r="BN4544">
        <f>COUNTIF(AC4544:AO4544,"C")</f>
        <v>0</v>
      </c>
    </row>
    <row r="4545" spans="1:66" x14ac:dyDescent="0.25">
      <c r="A4545">
        <v>174</v>
      </c>
      <c r="B4545">
        <v>1</v>
      </c>
      <c r="C4545">
        <v>6</v>
      </c>
      <c r="D4545">
        <v>17</v>
      </c>
      <c r="E4545" t="s">
        <v>81</v>
      </c>
      <c r="F4545" t="s">
        <v>3231</v>
      </c>
      <c r="G4545">
        <v>40</v>
      </c>
      <c r="H4545" t="s">
        <v>64</v>
      </c>
      <c r="I4545" t="s">
        <v>65</v>
      </c>
      <c r="BC4545" t="s">
        <v>62</v>
      </c>
      <c r="BE4545">
        <f>COUNTIF(J4545:BD4545,"**")</f>
        <v>1</v>
      </c>
      <c r="BF4545">
        <f>COUNTIF(J4545:BD4545,"*P*")</f>
        <v>1</v>
      </c>
      <c r="BG4545">
        <f>COUNTIF(J4545:BD4545,"*C*")</f>
        <v>0</v>
      </c>
      <c r="BH4545">
        <f>COUNTIF(AQ4545:BC4545, "C")</f>
        <v>0</v>
      </c>
      <c r="BI4545">
        <f>COUNTIF(AQ4545:BC4545, "P")</f>
        <v>1</v>
      </c>
      <c r="BJ4545" t="str">
        <f t="shared" si="70"/>
        <v>X</v>
      </c>
      <c r="BK4545">
        <f>COUNTIFS(AQ4545:BC4545,"C")+COUNTIFS(AQ4545:BC4545,"P")</f>
        <v>1</v>
      </c>
      <c r="BL4545">
        <f>COUNTIF(AC4545:AO4545,"**")</f>
        <v>0</v>
      </c>
      <c r="BM4545">
        <f>COUNTIF(AC4545:AO4545,"P")</f>
        <v>0</v>
      </c>
      <c r="BN4545">
        <f>COUNTIF(AC4545:AO4545,"C")</f>
        <v>0</v>
      </c>
    </row>
    <row r="4546" spans="1:66" x14ac:dyDescent="0.25">
      <c r="A4546">
        <v>1170</v>
      </c>
      <c r="B4546">
        <v>4</v>
      </c>
      <c r="C4546">
        <v>6</v>
      </c>
      <c r="D4546">
        <v>16</v>
      </c>
      <c r="E4546" t="s">
        <v>81</v>
      </c>
      <c r="F4546" t="s">
        <v>3232</v>
      </c>
      <c r="G4546">
        <v>40</v>
      </c>
      <c r="H4546" t="s">
        <v>60</v>
      </c>
      <c r="I4546" t="s">
        <v>61</v>
      </c>
      <c r="AD4546" t="s">
        <v>62</v>
      </c>
      <c r="AM4546" t="s">
        <v>62</v>
      </c>
      <c r="BE4546">
        <f>COUNTIF(J4546:BD4546,"**")</f>
        <v>2</v>
      </c>
      <c r="BF4546">
        <f>COUNTIF(J4546:BD4546,"*P*")</f>
        <v>2</v>
      </c>
      <c r="BG4546">
        <f>COUNTIF(J4546:BD4546,"*C*")</f>
        <v>0</v>
      </c>
      <c r="BH4546">
        <f>COUNTIF(AQ4546:BC4546, "C")</f>
        <v>0</v>
      </c>
      <c r="BI4546">
        <f>COUNTIF(AQ4546:BC4546, "P")</f>
        <v>0</v>
      </c>
      <c r="BJ4546" t="str">
        <f t="shared" ref="BJ4546:BJ4609" si="71">IF(AND(BH4546=0,BI4546&gt;0),"X","")</f>
        <v/>
      </c>
      <c r="BK4546">
        <f>COUNTIFS(AQ4546:BC4546,"C")+COUNTIFS(AQ4546:BC4546,"P")</f>
        <v>0</v>
      </c>
      <c r="BL4546">
        <f>COUNTIF(AC4546:AO4546,"**")</f>
        <v>2</v>
      </c>
      <c r="BM4546">
        <f>COUNTIF(AC4546:AO4546,"P")</f>
        <v>2</v>
      </c>
      <c r="BN4546">
        <f>COUNTIF(AC4546:AO4546,"C")</f>
        <v>0</v>
      </c>
    </row>
    <row r="4547" spans="1:66" x14ac:dyDescent="0.25">
      <c r="A4547">
        <v>1683</v>
      </c>
      <c r="B4547">
        <v>4</v>
      </c>
      <c r="C4547">
        <v>11</v>
      </c>
      <c r="D4547">
        <v>16</v>
      </c>
      <c r="E4547" t="s">
        <v>81</v>
      </c>
      <c r="F4547" t="s">
        <v>3233</v>
      </c>
      <c r="G4547">
        <v>40</v>
      </c>
      <c r="H4547" t="s">
        <v>60</v>
      </c>
      <c r="I4547" t="s">
        <v>65</v>
      </c>
      <c r="K4547" t="s">
        <v>62</v>
      </c>
      <c r="O4547" t="s">
        <v>62</v>
      </c>
      <c r="BE4547">
        <f>COUNTIF(J4547:BD4547,"**")</f>
        <v>2</v>
      </c>
      <c r="BF4547">
        <f>COUNTIF(J4547:BD4547,"*P*")</f>
        <v>2</v>
      </c>
      <c r="BG4547">
        <f>COUNTIF(J4547:BD4547,"*C*")</f>
        <v>0</v>
      </c>
      <c r="BH4547">
        <f>COUNTIF(AQ4547:BC4547, "C")</f>
        <v>0</v>
      </c>
      <c r="BI4547">
        <f>COUNTIF(AQ4547:BC4547, "P")</f>
        <v>0</v>
      </c>
      <c r="BJ4547" t="str">
        <f t="shared" si="71"/>
        <v/>
      </c>
      <c r="BK4547">
        <f>COUNTIFS(AQ4547:BC4547,"C")+COUNTIFS(AQ4547:BC4547,"P")</f>
        <v>0</v>
      </c>
      <c r="BL4547">
        <f>COUNTIF(AC4547:AO4547,"**")</f>
        <v>0</v>
      </c>
      <c r="BM4547">
        <f>COUNTIF(AC4547:AO4547,"P")</f>
        <v>0</v>
      </c>
      <c r="BN4547">
        <f>COUNTIF(AC4547:AO4547,"C")</f>
        <v>0</v>
      </c>
    </row>
    <row r="4548" spans="1:66" x14ac:dyDescent="0.25">
      <c r="A4548">
        <v>2054</v>
      </c>
      <c r="B4548">
        <v>5</v>
      </c>
      <c r="C4548">
        <v>4</v>
      </c>
      <c r="D4548">
        <v>27</v>
      </c>
      <c r="E4548" t="s">
        <v>81</v>
      </c>
      <c r="F4548" t="s">
        <v>3234</v>
      </c>
      <c r="G4548">
        <v>40</v>
      </c>
      <c r="H4548" t="s">
        <v>60</v>
      </c>
      <c r="I4548" t="s">
        <v>65</v>
      </c>
      <c r="AT4548" t="s">
        <v>62</v>
      </c>
      <c r="AY4548" t="s">
        <v>62</v>
      </c>
      <c r="BE4548">
        <f>COUNTIF(J4548:BD4548,"**")</f>
        <v>2</v>
      </c>
      <c r="BF4548">
        <f>COUNTIF(J4548:BD4548,"*P*")</f>
        <v>2</v>
      </c>
      <c r="BG4548">
        <f>COUNTIF(J4548:BD4548,"*C*")</f>
        <v>0</v>
      </c>
      <c r="BH4548">
        <f>COUNTIF(AQ4548:BC4548, "C")</f>
        <v>0</v>
      </c>
      <c r="BI4548">
        <f>COUNTIF(AQ4548:BC4548, "P")</f>
        <v>2</v>
      </c>
      <c r="BJ4548" t="str">
        <f t="shared" si="71"/>
        <v>X</v>
      </c>
      <c r="BK4548">
        <f>COUNTIFS(AQ4548:BC4548,"C")+COUNTIFS(AQ4548:BC4548,"P")</f>
        <v>2</v>
      </c>
      <c r="BL4548">
        <f>COUNTIF(AC4548:AO4548,"**")</f>
        <v>0</v>
      </c>
      <c r="BM4548">
        <f>COUNTIF(AC4548:AO4548,"P")</f>
        <v>0</v>
      </c>
      <c r="BN4548">
        <f>COUNTIF(AC4548:AO4548,"C")</f>
        <v>0</v>
      </c>
    </row>
    <row r="4549" spans="1:66" x14ac:dyDescent="0.25">
      <c r="A4549">
        <v>2324</v>
      </c>
      <c r="B4549">
        <v>5</v>
      </c>
      <c r="C4549">
        <v>9</v>
      </c>
      <c r="D4549">
        <v>42</v>
      </c>
      <c r="E4549" t="s">
        <v>81</v>
      </c>
      <c r="F4549" t="s">
        <v>3235</v>
      </c>
      <c r="G4549">
        <v>40</v>
      </c>
      <c r="H4549" t="s">
        <v>60</v>
      </c>
      <c r="I4549" t="s">
        <v>65</v>
      </c>
      <c r="K4549" t="s">
        <v>62</v>
      </c>
      <c r="BE4549">
        <f>COUNTIF(J4549:BD4549,"**")</f>
        <v>1</v>
      </c>
      <c r="BF4549">
        <f>COUNTIF(J4549:BD4549,"*P*")</f>
        <v>1</v>
      </c>
      <c r="BG4549">
        <f>COUNTIF(J4549:BD4549,"*C*")</f>
        <v>0</v>
      </c>
      <c r="BH4549">
        <f>COUNTIF(AQ4549:BC4549, "C")</f>
        <v>0</v>
      </c>
      <c r="BI4549">
        <f>COUNTIF(AQ4549:BC4549, "P")</f>
        <v>0</v>
      </c>
      <c r="BJ4549" t="str">
        <f t="shared" si="71"/>
        <v/>
      </c>
      <c r="BK4549">
        <f>COUNTIFS(AQ4549:BC4549,"C")+COUNTIFS(AQ4549:BC4549,"P")</f>
        <v>0</v>
      </c>
      <c r="BL4549">
        <f>COUNTIF(AC4549:AO4549,"**")</f>
        <v>0</v>
      </c>
      <c r="BM4549">
        <f>COUNTIF(AC4549:AO4549,"P")</f>
        <v>0</v>
      </c>
      <c r="BN4549">
        <f>COUNTIF(AC4549:AO4549,"C")</f>
        <v>0</v>
      </c>
    </row>
    <row r="4550" spans="1:66" x14ac:dyDescent="0.25">
      <c r="A4550">
        <v>3103</v>
      </c>
      <c r="B4550">
        <v>6</v>
      </c>
      <c r="C4550">
        <v>9</v>
      </c>
      <c r="D4550">
        <v>52</v>
      </c>
      <c r="E4550" t="s">
        <v>81</v>
      </c>
      <c r="F4550" t="s">
        <v>3236</v>
      </c>
      <c r="G4550">
        <v>40</v>
      </c>
      <c r="H4550" t="s">
        <v>60</v>
      </c>
      <c r="I4550" t="s">
        <v>65</v>
      </c>
      <c r="O4550" t="s">
        <v>62</v>
      </c>
      <c r="BE4550">
        <f>COUNTIF(J4550:BD4550,"**")</f>
        <v>1</v>
      </c>
      <c r="BF4550">
        <f>COUNTIF(J4550:BD4550,"*P*")</f>
        <v>1</v>
      </c>
      <c r="BG4550">
        <f>COUNTIF(J4550:BD4550,"*C*")</f>
        <v>0</v>
      </c>
      <c r="BH4550">
        <f>COUNTIF(AQ4550:BC4550, "C")</f>
        <v>0</v>
      </c>
      <c r="BI4550">
        <f>COUNTIF(AQ4550:BC4550, "P")</f>
        <v>0</v>
      </c>
      <c r="BJ4550" t="str">
        <f t="shared" si="71"/>
        <v/>
      </c>
      <c r="BK4550">
        <f>COUNTIFS(AQ4550:BC4550,"C")+COUNTIFS(AQ4550:BC4550,"P")</f>
        <v>0</v>
      </c>
      <c r="BL4550">
        <f>COUNTIF(AC4550:AO4550,"**")</f>
        <v>0</v>
      </c>
      <c r="BM4550">
        <f>COUNTIF(AC4550:AO4550,"P")</f>
        <v>0</v>
      </c>
      <c r="BN4550">
        <f>COUNTIF(AC4550:AO4550,"C")</f>
        <v>0</v>
      </c>
    </row>
    <row r="4551" spans="1:66" x14ac:dyDescent="0.25">
      <c r="A4551">
        <v>3885</v>
      </c>
      <c r="B4551">
        <v>24</v>
      </c>
      <c r="C4551">
        <v>9</v>
      </c>
      <c r="D4551">
        <v>59</v>
      </c>
      <c r="E4551" t="s">
        <v>81</v>
      </c>
      <c r="F4551" t="s">
        <v>1412</v>
      </c>
      <c r="G4551">
        <v>40</v>
      </c>
      <c r="H4551" t="s">
        <v>64</v>
      </c>
      <c r="I4551" t="s">
        <v>61</v>
      </c>
      <c r="K4551" t="s">
        <v>62</v>
      </c>
      <c r="BE4551">
        <f>COUNTIF(J4551:BD4551,"**")</f>
        <v>1</v>
      </c>
      <c r="BF4551">
        <f>COUNTIF(J4551:BD4551,"*P*")</f>
        <v>1</v>
      </c>
      <c r="BG4551">
        <f>COUNTIF(J4551:BD4551,"*C*")</f>
        <v>0</v>
      </c>
      <c r="BH4551">
        <f>COUNTIF(AQ4551:BC4551, "C")</f>
        <v>0</v>
      </c>
      <c r="BI4551">
        <f>COUNTIF(AQ4551:BC4551, "P")</f>
        <v>0</v>
      </c>
      <c r="BJ4551" t="str">
        <f t="shared" si="71"/>
        <v/>
      </c>
      <c r="BK4551">
        <f>COUNTIFS(AQ4551:BC4551,"C")+COUNTIFS(AQ4551:BC4551,"P")</f>
        <v>0</v>
      </c>
      <c r="BL4551">
        <f>COUNTIF(AC4551:AO4551,"**")</f>
        <v>0</v>
      </c>
      <c r="BM4551">
        <f>COUNTIF(AC4551:AO4551,"P")</f>
        <v>0</v>
      </c>
      <c r="BN4551">
        <f>COUNTIF(AC4551:AO4551,"C")</f>
        <v>0</v>
      </c>
    </row>
    <row r="4552" spans="1:66" x14ac:dyDescent="0.25">
      <c r="A4552">
        <v>4764</v>
      </c>
      <c r="B4552">
        <v>9</v>
      </c>
      <c r="C4552">
        <v>8</v>
      </c>
      <c r="D4552">
        <v>48</v>
      </c>
      <c r="E4552" t="s">
        <v>81</v>
      </c>
      <c r="F4552" t="s">
        <v>280</v>
      </c>
      <c r="G4552">
        <v>40</v>
      </c>
      <c r="H4552" t="s">
        <v>64</v>
      </c>
      <c r="I4552" t="s">
        <v>65</v>
      </c>
      <c r="AC4552" t="s">
        <v>62</v>
      </c>
      <c r="AG4552" t="s">
        <v>62</v>
      </c>
      <c r="AM4552" t="s">
        <v>62</v>
      </c>
      <c r="AO4552" t="s">
        <v>62</v>
      </c>
      <c r="BE4552">
        <f>COUNTIF(J4552:BD4552,"**")</f>
        <v>4</v>
      </c>
      <c r="BF4552">
        <f>COUNTIF(J4552:BD4552,"*P*")</f>
        <v>4</v>
      </c>
      <c r="BG4552">
        <f>COUNTIF(J4552:BD4552,"*C*")</f>
        <v>0</v>
      </c>
      <c r="BH4552">
        <f>COUNTIF(AQ4552:BC4552, "C")</f>
        <v>0</v>
      </c>
      <c r="BI4552">
        <f>COUNTIF(AQ4552:BC4552, "P")</f>
        <v>0</v>
      </c>
      <c r="BJ4552" t="str">
        <f t="shared" si="71"/>
        <v/>
      </c>
      <c r="BK4552">
        <f>COUNTIFS(AQ4552:BC4552,"C")+COUNTIFS(AQ4552:BC4552,"P")</f>
        <v>0</v>
      </c>
      <c r="BL4552">
        <f>COUNTIF(AC4552:AO4552,"**")</f>
        <v>4</v>
      </c>
      <c r="BM4552">
        <f>COUNTIF(AC4552:AO4552,"P")</f>
        <v>4</v>
      </c>
      <c r="BN4552">
        <f>COUNTIF(AC4552:AO4552,"C")</f>
        <v>0</v>
      </c>
    </row>
    <row r="4553" spans="1:66" x14ac:dyDescent="0.25">
      <c r="A4553">
        <v>4784</v>
      </c>
      <c r="B4553">
        <v>9</v>
      </c>
      <c r="C4553">
        <v>8</v>
      </c>
      <c r="D4553">
        <v>48</v>
      </c>
      <c r="E4553" t="s">
        <v>81</v>
      </c>
      <c r="F4553" t="s">
        <v>3115</v>
      </c>
      <c r="G4553">
        <v>40</v>
      </c>
      <c r="H4553" t="s">
        <v>60</v>
      </c>
      <c r="I4553" t="s">
        <v>65</v>
      </c>
      <c r="AD4553" t="s">
        <v>62</v>
      </c>
      <c r="BE4553">
        <f>COUNTIF(J4553:BD4553,"**")</f>
        <v>1</v>
      </c>
      <c r="BF4553">
        <f>COUNTIF(J4553:BD4553,"*P*")</f>
        <v>1</v>
      </c>
      <c r="BG4553">
        <f>COUNTIF(J4553:BD4553,"*C*")</f>
        <v>0</v>
      </c>
      <c r="BH4553">
        <f>COUNTIF(AQ4553:BC4553, "C")</f>
        <v>0</v>
      </c>
      <c r="BI4553">
        <f>COUNTIF(AQ4553:BC4553, "P")</f>
        <v>0</v>
      </c>
      <c r="BJ4553" t="str">
        <f t="shared" si="71"/>
        <v/>
      </c>
      <c r="BK4553">
        <f>COUNTIFS(AQ4553:BC4553,"C")+COUNTIFS(AQ4553:BC4553,"P")</f>
        <v>0</v>
      </c>
      <c r="BL4553">
        <f>COUNTIF(AC4553:AO4553,"**")</f>
        <v>1</v>
      </c>
      <c r="BM4553">
        <f>COUNTIF(AC4553:AO4553,"P")</f>
        <v>1</v>
      </c>
      <c r="BN4553">
        <f>COUNTIF(AC4553:AO4553,"C")</f>
        <v>0</v>
      </c>
    </row>
    <row r="4554" spans="1:66" x14ac:dyDescent="0.25">
      <c r="A4554">
        <v>5401</v>
      </c>
      <c r="B4554">
        <v>10</v>
      </c>
      <c r="C4554">
        <v>5</v>
      </c>
      <c r="D4554">
        <v>53</v>
      </c>
      <c r="E4554" t="s">
        <v>81</v>
      </c>
      <c r="F4554" t="s">
        <v>3237</v>
      </c>
      <c r="G4554">
        <v>40</v>
      </c>
      <c r="H4554" t="s">
        <v>60</v>
      </c>
      <c r="I4554" t="s">
        <v>65</v>
      </c>
      <c r="O4554" t="s">
        <v>62</v>
      </c>
      <c r="BE4554">
        <f>COUNTIF(J4554:BD4554,"**")</f>
        <v>1</v>
      </c>
      <c r="BF4554">
        <f>COUNTIF(J4554:BD4554,"*P*")</f>
        <v>1</v>
      </c>
      <c r="BG4554">
        <f>COUNTIF(J4554:BD4554,"*C*")</f>
        <v>0</v>
      </c>
      <c r="BH4554">
        <f>COUNTIF(AQ4554:BC4554, "C")</f>
        <v>0</v>
      </c>
      <c r="BI4554">
        <f>COUNTIF(AQ4554:BC4554, "P")</f>
        <v>0</v>
      </c>
      <c r="BJ4554" t="str">
        <f t="shared" si="71"/>
        <v/>
      </c>
      <c r="BK4554">
        <f>COUNTIFS(AQ4554:BC4554,"C")+COUNTIFS(AQ4554:BC4554,"P")</f>
        <v>0</v>
      </c>
      <c r="BL4554">
        <f>COUNTIF(AC4554:AO4554,"**")</f>
        <v>0</v>
      </c>
      <c r="BM4554">
        <f>COUNTIF(AC4554:AO4554,"P")</f>
        <v>0</v>
      </c>
      <c r="BN4554">
        <f>COUNTIF(AC4554:AO4554,"C")</f>
        <v>0</v>
      </c>
    </row>
    <row r="4555" spans="1:66" x14ac:dyDescent="0.25">
      <c r="A4555">
        <v>6290</v>
      </c>
      <c r="B4555">
        <v>11</v>
      </c>
      <c r="C4555">
        <v>7</v>
      </c>
      <c r="D4555">
        <v>13</v>
      </c>
      <c r="E4555" t="s">
        <v>81</v>
      </c>
      <c r="F4555" t="s">
        <v>1412</v>
      </c>
      <c r="G4555">
        <v>40</v>
      </c>
      <c r="H4555" t="s">
        <v>60</v>
      </c>
      <c r="I4555" t="s">
        <v>65</v>
      </c>
      <c r="K4555" t="s">
        <v>62</v>
      </c>
      <c r="BE4555">
        <f>COUNTIF(J4555:BD4555,"**")</f>
        <v>1</v>
      </c>
      <c r="BF4555">
        <f>COUNTIF(J4555:BD4555,"*P*")</f>
        <v>1</v>
      </c>
      <c r="BG4555">
        <f>COUNTIF(J4555:BD4555,"*C*")</f>
        <v>0</v>
      </c>
      <c r="BH4555">
        <f>COUNTIF(AQ4555:BC4555, "C")</f>
        <v>0</v>
      </c>
      <c r="BI4555">
        <f>COUNTIF(AQ4555:BC4555, "P")</f>
        <v>0</v>
      </c>
      <c r="BJ4555" t="str">
        <f t="shared" si="71"/>
        <v/>
      </c>
      <c r="BK4555">
        <f>COUNTIFS(AQ4555:BC4555,"C")+COUNTIFS(AQ4555:BC4555,"P")</f>
        <v>0</v>
      </c>
      <c r="BL4555">
        <f>COUNTIF(AC4555:AO4555,"**")</f>
        <v>0</v>
      </c>
      <c r="BM4555">
        <f>COUNTIF(AC4555:AO4555,"P")</f>
        <v>0</v>
      </c>
      <c r="BN4555">
        <f>COUNTIF(AC4555:AO4555,"C")</f>
        <v>0</v>
      </c>
    </row>
    <row r="4556" spans="1:66" x14ac:dyDescent="0.25">
      <c r="A4556">
        <v>6586</v>
      </c>
      <c r="B4556">
        <v>11</v>
      </c>
      <c r="C4556">
        <v>10</v>
      </c>
      <c r="D4556">
        <v>13</v>
      </c>
      <c r="E4556" t="s">
        <v>81</v>
      </c>
      <c r="F4556" t="s">
        <v>3238</v>
      </c>
      <c r="G4556">
        <v>40</v>
      </c>
      <c r="H4556" t="s">
        <v>60</v>
      </c>
      <c r="I4556" t="s">
        <v>61</v>
      </c>
      <c r="N4556" t="s">
        <v>62</v>
      </c>
      <c r="BE4556">
        <f>COUNTIF(J4556:BD4556,"**")</f>
        <v>1</v>
      </c>
      <c r="BF4556">
        <f>COUNTIF(J4556:BD4556,"*P*")</f>
        <v>1</v>
      </c>
      <c r="BG4556">
        <f>COUNTIF(J4556:BD4556,"*C*")</f>
        <v>0</v>
      </c>
      <c r="BH4556">
        <f>COUNTIF(AQ4556:BC4556, "C")</f>
        <v>0</v>
      </c>
      <c r="BI4556">
        <f>COUNTIF(AQ4556:BC4556, "P")</f>
        <v>0</v>
      </c>
      <c r="BJ4556" t="str">
        <f t="shared" si="71"/>
        <v/>
      </c>
      <c r="BK4556">
        <f>COUNTIFS(AQ4556:BC4556,"C")+COUNTIFS(AQ4556:BC4556,"P")</f>
        <v>0</v>
      </c>
      <c r="BL4556">
        <f>COUNTIF(AC4556:AO4556,"**")</f>
        <v>0</v>
      </c>
      <c r="BM4556">
        <f>COUNTIF(AC4556:AO4556,"P")</f>
        <v>0</v>
      </c>
      <c r="BN4556">
        <f>COUNTIF(AC4556:AO4556,"C")</f>
        <v>0</v>
      </c>
    </row>
    <row r="4557" spans="1:66" x14ac:dyDescent="0.25">
      <c r="A4557">
        <v>6629</v>
      </c>
      <c r="B4557">
        <v>11</v>
      </c>
      <c r="C4557">
        <v>10</v>
      </c>
      <c r="D4557">
        <v>13</v>
      </c>
      <c r="E4557" t="s">
        <v>81</v>
      </c>
      <c r="F4557" t="s">
        <v>2837</v>
      </c>
      <c r="G4557">
        <v>40</v>
      </c>
      <c r="H4557" t="s">
        <v>60</v>
      </c>
      <c r="I4557" t="s">
        <v>65</v>
      </c>
      <c r="O4557" t="s">
        <v>62</v>
      </c>
      <c r="AD4557" t="s">
        <v>62</v>
      </c>
      <c r="AW4557" t="s">
        <v>62</v>
      </c>
      <c r="BE4557">
        <f>COUNTIF(J4557:BD4557,"**")</f>
        <v>3</v>
      </c>
      <c r="BF4557">
        <f>COUNTIF(J4557:BD4557,"*P*")</f>
        <v>3</v>
      </c>
      <c r="BG4557">
        <f>COUNTIF(J4557:BD4557,"*C*")</f>
        <v>0</v>
      </c>
      <c r="BH4557">
        <f>COUNTIF(AQ4557:BC4557, "C")</f>
        <v>0</v>
      </c>
      <c r="BI4557">
        <f>COUNTIF(AQ4557:BC4557, "P")</f>
        <v>1</v>
      </c>
      <c r="BJ4557" t="str">
        <f t="shared" si="71"/>
        <v>X</v>
      </c>
      <c r="BK4557">
        <f>COUNTIFS(AQ4557:BC4557,"C")+COUNTIFS(AQ4557:BC4557,"P")</f>
        <v>1</v>
      </c>
      <c r="BL4557">
        <f>COUNTIF(AC4557:AO4557,"**")</f>
        <v>1</v>
      </c>
      <c r="BM4557">
        <f>COUNTIF(AC4557:AO4557,"P")</f>
        <v>1</v>
      </c>
      <c r="BN4557">
        <f>COUNTIF(AC4557:AO4557,"C")</f>
        <v>0</v>
      </c>
    </row>
    <row r="4558" spans="1:66" x14ac:dyDescent="0.25">
      <c r="A4558">
        <v>7657</v>
      </c>
      <c r="B4558">
        <v>13</v>
      </c>
      <c r="C4558">
        <v>4</v>
      </c>
      <c r="D4558">
        <v>29</v>
      </c>
      <c r="E4558" t="s">
        <v>81</v>
      </c>
      <c r="F4558" t="s">
        <v>3239</v>
      </c>
      <c r="G4558">
        <v>40</v>
      </c>
      <c r="H4558" t="s">
        <v>60</v>
      </c>
      <c r="I4558" t="s">
        <v>61</v>
      </c>
      <c r="AG4558" t="s">
        <v>62</v>
      </c>
      <c r="AM4558" t="s">
        <v>62</v>
      </c>
      <c r="BE4558">
        <f>COUNTIF(J4558:BD4558,"**")</f>
        <v>2</v>
      </c>
      <c r="BF4558">
        <f>COUNTIF(J4558:BD4558,"*P*")</f>
        <v>2</v>
      </c>
      <c r="BG4558">
        <f>COUNTIF(J4558:BD4558,"*C*")</f>
        <v>0</v>
      </c>
      <c r="BH4558">
        <f>COUNTIF(AQ4558:BC4558, "C")</f>
        <v>0</v>
      </c>
      <c r="BI4558">
        <f>COUNTIF(AQ4558:BC4558, "P")</f>
        <v>0</v>
      </c>
      <c r="BJ4558" t="str">
        <f t="shared" si="71"/>
        <v/>
      </c>
      <c r="BK4558">
        <f>COUNTIFS(AQ4558:BC4558,"C")+COUNTIFS(AQ4558:BC4558,"P")</f>
        <v>0</v>
      </c>
      <c r="BL4558">
        <f>COUNTIF(AC4558:AO4558,"**")</f>
        <v>2</v>
      </c>
      <c r="BM4558">
        <f>COUNTIF(AC4558:AO4558,"P")</f>
        <v>2</v>
      </c>
      <c r="BN4558">
        <f>COUNTIF(AC4558:AO4558,"C")</f>
        <v>0</v>
      </c>
    </row>
    <row r="4559" spans="1:66" x14ac:dyDescent="0.25">
      <c r="A4559">
        <v>7748</v>
      </c>
      <c r="B4559">
        <v>13</v>
      </c>
      <c r="C4559">
        <v>5</v>
      </c>
      <c r="D4559">
        <v>29</v>
      </c>
      <c r="E4559" t="s">
        <v>81</v>
      </c>
      <c r="F4559" t="s">
        <v>1412</v>
      </c>
      <c r="G4559">
        <v>40</v>
      </c>
      <c r="H4559" t="s">
        <v>60</v>
      </c>
      <c r="I4559" t="s">
        <v>61</v>
      </c>
      <c r="K4559" t="s">
        <v>62</v>
      </c>
      <c r="BE4559">
        <f>COUNTIF(J4559:BD4559,"**")</f>
        <v>1</v>
      </c>
      <c r="BF4559">
        <f>COUNTIF(J4559:BD4559,"*P*")</f>
        <v>1</v>
      </c>
      <c r="BG4559">
        <f>COUNTIF(J4559:BD4559,"*C*")</f>
        <v>0</v>
      </c>
      <c r="BH4559">
        <f>COUNTIF(AQ4559:BC4559, "C")</f>
        <v>0</v>
      </c>
      <c r="BI4559">
        <f>COUNTIF(AQ4559:BC4559, "P")</f>
        <v>0</v>
      </c>
      <c r="BJ4559" t="str">
        <f t="shared" si="71"/>
        <v/>
      </c>
      <c r="BK4559">
        <f>COUNTIFS(AQ4559:BC4559,"C")+COUNTIFS(AQ4559:BC4559,"P")</f>
        <v>0</v>
      </c>
      <c r="BL4559">
        <f>COUNTIF(AC4559:AO4559,"**")</f>
        <v>0</v>
      </c>
      <c r="BM4559">
        <f>COUNTIF(AC4559:AO4559,"P")</f>
        <v>0</v>
      </c>
      <c r="BN4559">
        <f>COUNTIF(AC4559:AO4559,"C")</f>
        <v>0</v>
      </c>
    </row>
    <row r="4560" spans="1:66" x14ac:dyDescent="0.25">
      <c r="A4560">
        <v>7763</v>
      </c>
      <c r="B4560">
        <v>13</v>
      </c>
      <c r="C4560">
        <v>6</v>
      </c>
      <c r="D4560">
        <v>29</v>
      </c>
      <c r="E4560" t="s">
        <v>81</v>
      </c>
      <c r="F4560" t="s">
        <v>3240</v>
      </c>
      <c r="G4560">
        <v>40</v>
      </c>
      <c r="H4560" t="s">
        <v>60</v>
      </c>
      <c r="I4560" t="s">
        <v>65</v>
      </c>
      <c r="O4560" t="s">
        <v>62</v>
      </c>
      <c r="BE4560">
        <f>COUNTIF(J4560:BD4560,"**")</f>
        <v>1</v>
      </c>
      <c r="BF4560">
        <f>COUNTIF(J4560:BD4560,"*P*")</f>
        <v>1</v>
      </c>
      <c r="BG4560">
        <f>COUNTIF(J4560:BD4560,"*C*")</f>
        <v>0</v>
      </c>
      <c r="BH4560">
        <f>COUNTIF(AQ4560:BC4560, "C")</f>
        <v>0</v>
      </c>
      <c r="BI4560">
        <f>COUNTIF(AQ4560:BC4560, "P")</f>
        <v>0</v>
      </c>
      <c r="BJ4560" t="str">
        <f t="shared" si="71"/>
        <v/>
      </c>
      <c r="BK4560">
        <f>COUNTIFS(AQ4560:BC4560,"C")+COUNTIFS(AQ4560:BC4560,"P")</f>
        <v>0</v>
      </c>
      <c r="BL4560">
        <f>COUNTIF(AC4560:AO4560,"**")</f>
        <v>0</v>
      </c>
      <c r="BM4560">
        <f>COUNTIF(AC4560:AO4560,"P")</f>
        <v>0</v>
      </c>
      <c r="BN4560">
        <f>COUNTIF(AC4560:AO4560,"C")</f>
        <v>0</v>
      </c>
    </row>
    <row r="4561" spans="1:66" x14ac:dyDescent="0.25">
      <c r="A4561">
        <v>7913</v>
      </c>
      <c r="B4561">
        <v>13</v>
      </c>
      <c r="C4561">
        <v>8</v>
      </c>
      <c r="D4561">
        <v>29</v>
      </c>
      <c r="E4561" t="s">
        <v>81</v>
      </c>
      <c r="F4561" t="s">
        <v>1412</v>
      </c>
      <c r="G4561">
        <v>40</v>
      </c>
      <c r="H4561" t="s">
        <v>60</v>
      </c>
      <c r="I4561" t="s">
        <v>65</v>
      </c>
      <c r="O4561" t="s">
        <v>62</v>
      </c>
      <c r="BE4561">
        <f>COUNTIF(J4561:BD4561,"**")</f>
        <v>1</v>
      </c>
      <c r="BF4561">
        <f>COUNTIF(J4561:BD4561,"*P*")</f>
        <v>1</v>
      </c>
      <c r="BG4561">
        <f>COUNTIF(J4561:BD4561,"*C*")</f>
        <v>0</v>
      </c>
      <c r="BH4561">
        <f>COUNTIF(AQ4561:BC4561, "C")</f>
        <v>0</v>
      </c>
      <c r="BI4561">
        <f>COUNTIF(AQ4561:BC4561, "P")</f>
        <v>0</v>
      </c>
      <c r="BJ4561" t="str">
        <f t="shared" si="71"/>
        <v/>
      </c>
      <c r="BK4561">
        <f>COUNTIFS(AQ4561:BC4561,"C")+COUNTIFS(AQ4561:BC4561,"P")</f>
        <v>0</v>
      </c>
      <c r="BL4561">
        <f>COUNTIF(AC4561:AO4561,"**")</f>
        <v>0</v>
      </c>
      <c r="BM4561">
        <f>COUNTIF(AC4561:AO4561,"P")</f>
        <v>0</v>
      </c>
      <c r="BN4561">
        <f>COUNTIF(AC4561:AO4561,"C")</f>
        <v>0</v>
      </c>
    </row>
    <row r="4562" spans="1:66" x14ac:dyDescent="0.25">
      <c r="A4562">
        <v>8027</v>
      </c>
      <c r="B4562">
        <v>13</v>
      </c>
      <c r="C4562">
        <v>10</v>
      </c>
      <c r="D4562">
        <v>29</v>
      </c>
      <c r="E4562" t="s">
        <v>81</v>
      </c>
      <c r="F4562" t="s">
        <v>3241</v>
      </c>
      <c r="G4562">
        <v>40</v>
      </c>
      <c r="H4562" t="s">
        <v>64</v>
      </c>
      <c r="I4562" t="s">
        <v>61</v>
      </c>
      <c r="N4562" t="s">
        <v>62</v>
      </c>
      <c r="BE4562">
        <f>COUNTIF(J4562:BD4562,"**")</f>
        <v>1</v>
      </c>
      <c r="BF4562">
        <f>COUNTIF(J4562:BD4562,"*P*")</f>
        <v>1</v>
      </c>
      <c r="BG4562">
        <f>COUNTIF(J4562:BD4562,"*C*")</f>
        <v>0</v>
      </c>
      <c r="BH4562">
        <f>COUNTIF(AQ4562:BC4562, "C")</f>
        <v>0</v>
      </c>
      <c r="BI4562">
        <f>COUNTIF(AQ4562:BC4562, "P")</f>
        <v>0</v>
      </c>
      <c r="BJ4562" t="str">
        <f t="shared" si="71"/>
        <v/>
      </c>
      <c r="BK4562">
        <f>COUNTIFS(AQ4562:BC4562,"C")+COUNTIFS(AQ4562:BC4562,"P")</f>
        <v>0</v>
      </c>
      <c r="BL4562">
        <f>COUNTIF(AC4562:AO4562,"**")</f>
        <v>0</v>
      </c>
      <c r="BM4562">
        <f>COUNTIF(AC4562:AO4562,"P")</f>
        <v>0</v>
      </c>
      <c r="BN4562">
        <f>COUNTIF(AC4562:AO4562,"C")</f>
        <v>0</v>
      </c>
    </row>
    <row r="4563" spans="1:66" x14ac:dyDescent="0.25">
      <c r="A4563">
        <v>9903</v>
      </c>
      <c r="B4563">
        <v>17</v>
      </c>
      <c r="C4563">
        <v>4</v>
      </c>
      <c r="D4563">
        <v>6</v>
      </c>
      <c r="E4563" t="s">
        <v>81</v>
      </c>
      <c r="F4563" t="s">
        <v>3242</v>
      </c>
      <c r="G4563">
        <v>40</v>
      </c>
      <c r="H4563" t="s">
        <v>60</v>
      </c>
      <c r="I4563" t="s">
        <v>65</v>
      </c>
      <c r="O4563" t="s">
        <v>62</v>
      </c>
      <c r="BE4563">
        <f>COUNTIF(J4563:BD4563,"**")</f>
        <v>1</v>
      </c>
      <c r="BF4563">
        <f>COUNTIF(J4563:BD4563,"*P*")</f>
        <v>1</v>
      </c>
      <c r="BG4563">
        <f>COUNTIF(J4563:BD4563,"*C*")</f>
        <v>0</v>
      </c>
      <c r="BH4563">
        <f>COUNTIF(AQ4563:BC4563, "C")</f>
        <v>0</v>
      </c>
      <c r="BI4563">
        <f>COUNTIF(AQ4563:BC4563, "P")</f>
        <v>0</v>
      </c>
      <c r="BJ4563" t="str">
        <f t="shared" si="71"/>
        <v/>
      </c>
      <c r="BK4563">
        <f>COUNTIFS(AQ4563:BC4563,"C")+COUNTIFS(AQ4563:BC4563,"P")</f>
        <v>0</v>
      </c>
      <c r="BL4563">
        <f>COUNTIF(AC4563:AO4563,"**")</f>
        <v>0</v>
      </c>
      <c r="BM4563">
        <f>COUNTIF(AC4563:AO4563,"P")</f>
        <v>0</v>
      </c>
      <c r="BN4563">
        <f>COUNTIF(AC4563:AO4563,"C")</f>
        <v>0</v>
      </c>
    </row>
    <row r="4564" spans="1:66" x14ac:dyDescent="0.25">
      <c r="A4564">
        <v>10156</v>
      </c>
      <c r="B4564">
        <v>17</v>
      </c>
      <c r="C4564">
        <v>7</v>
      </c>
      <c r="D4564">
        <v>6</v>
      </c>
      <c r="E4564" t="s">
        <v>81</v>
      </c>
      <c r="F4564" t="s">
        <v>3243</v>
      </c>
      <c r="G4564">
        <v>40</v>
      </c>
      <c r="H4564" t="s">
        <v>60</v>
      </c>
      <c r="I4564" t="s">
        <v>65</v>
      </c>
      <c r="O4564" t="s">
        <v>62</v>
      </c>
      <c r="BE4564">
        <f>COUNTIF(J4564:BD4564,"**")</f>
        <v>1</v>
      </c>
      <c r="BF4564">
        <f>COUNTIF(J4564:BD4564,"*P*")</f>
        <v>1</v>
      </c>
      <c r="BG4564">
        <f>COUNTIF(J4564:BD4564,"*C*")</f>
        <v>0</v>
      </c>
      <c r="BH4564">
        <f>COUNTIF(AQ4564:BC4564, "C")</f>
        <v>0</v>
      </c>
      <c r="BI4564">
        <f>COUNTIF(AQ4564:BC4564, "P")</f>
        <v>0</v>
      </c>
      <c r="BJ4564" t="str">
        <f t="shared" si="71"/>
        <v/>
      </c>
      <c r="BK4564">
        <f>COUNTIFS(AQ4564:BC4564,"C")+COUNTIFS(AQ4564:BC4564,"P")</f>
        <v>0</v>
      </c>
      <c r="BL4564">
        <f>COUNTIF(AC4564:AO4564,"**")</f>
        <v>0</v>
      </c>
      <c r="BM4564">
        <f>COUNTIF(AC4564:AO4564,"P")</f>
        <v>0</v>
      </c>
      <c r="BN4564">
        <f>COUNTIF(AC4564:AO4564,"C")</f>
        <v>0</v>
      </c>
    </row>
    <row r="4565" spans="1:66" x14ac:dyDescent="0.25">
      <c r="A4565">
        <v>10517</v>
      </c>
      <c r="B4565">
        <v>17</v>
      </c>
      <c r="C4565">
        <v>12</v>
      </c>
      <c r="D4565">
        <v>6</v>
      </c>
      <c r="E4565" t="s">
        <v>81</v>
      </c>
      <c r="F4565" t="s">
        <v>3244</v>
      </c>
      <c r="G4565">
        <v>40</v>
      </c>
      <c r="H4565" t="s">
        <v>60</v>
      </c>
      <c r="I4565" t="s">
        <v>61</v>
      </c>
      <c r="O4565" t="s">
        <v>62</v>
      </c>
      <c r="BE4565">
        <f>COUNTIF(J4565:BD4565,"**")</f>
        <v>1</v>
      </c>
      <c r="BF4565">
        <f>COUNTIF(J4565:BD4565,"*P*")</f>
        <v>1</v>
      </c>
      <c r="BG4565">
        <f>COUNTIF(J4565:BD4565,"*C*")</f>
        <v>0</v>
      </c>
      <c r="BH4565">
        <f>COUNTIF(AQ4565:BC4565, "C")</f>
        <v>0</v>
      </c>
      <c r="BI4565">
        <f>COUNTIF(AQ4565:BC4565, "P")</f>
        <v>0</v>
      </c>
      <c r="BJ4565" t="str">
        <f t="shared" si="71"/>
        <v/>
      </c>
      <c r="BK4565">
        <f>COUNTIFS(AQ4565:BC4565,"C")+COUNTIFS(AQ4565:BC4565,"P")</f>
        <v>0</v>
      </c>
      <c r="BL4565">
        <f>COUNTIF(AC4565:AO4565,"**")</f>
        <v>0</v>
      </c>
      <c r="BM4565">
        <f>COUNTIF(AC4565:AO4565,"P")</f>
        <v>0</v>
      </c>
      <c r="BN4565">
        <f>COUNTIF(AC4565:AO4565,"C")</f>
        <v>0</v>
      </c>
    </row>
    <row r="4566" spans="1:66" x14ac:dyDescent="0.25">
      <c r="A4566">
        <v>11430</v>
      </c>
      <c r="B4566">
        <v>19</v>
      </c>
      <c r="C4566">
        <v>11</v>
      </c>
      <c r="D4566">
        <v>56</v>
      </c>
      <c r="E4566" t="s">
        <v>81</v>
      </c>
      <c r="F4566" t="s">
        <v>3245</v>
      </c>
      <c r="G4566">
        <v>40</v>
      </c>
      <c r="H4566" t="s">
        <v>60</v>
      </c>
      <c r="I4566" t="s">
        <v>61</v>
      </c>
      <c r="K4566" t="s">
        <v>62</v>
      </c>
      <c r="BE4566">
        <f>COUNTIF(J4566:BD4566,"**")</f>
        <v>1</v>
      </c>
      <c r="BF4566">
        <f>COUNTIF(J4566:BD4566,"*P*")</f>
        <v>1</v>
      </c>
      <c r="BG4566">
        <f>COUNTIF(J4566:BD4566,"*C*")</f>
        <v>0</v>
      </c>
      <c r="BH4566">
        <f>COUNTIF(AQ4566:BC4566, "C")</f>
        <v>0</v>
      </c>
      <c r="BI4566">
        <f>COUNTIF(AQ4566:BC4566, "P")</f>
        <v>0</v>
      </c>
      <c r="BJ4566" t="str">
        <f t="shared" si="71"/>
        <v/>
      </c>
      <c r="BK4566">
        <f>COUNTIFS(AQ4566:BC4566,"C")+COUNTIFS(AQ4566:BC4566,"P")</f>
        <v>0</v>
      </c>
      <c r="BL4566">
        <f>COUNTIF(AC4566:AO4566,"**")</f>
        <v>0</v>
      </c>
      <c r="BM4566">
        <f>COUNTIF(AC4566:AO4566,"P")</f>
        <v>0</v>
      </c>
      <c r="BN4566">
        <f>COUNTIF(AC4566:AO4566,"C")</f>
        <v>0</v>
      </c>
    </row>
    <row r="4567" spans="1:66" x14ac:dyDescent="0.25">
      <c r="A4567">
        <v>12208</v>
      </c>
      <c r="B4567">
        <v>22</v>
      </c>
      <c r="C4567">
        <v>5</v>
      </c>
      <c r="D4567">
        <v>8</v>
      </c>
      <c r="E4567" t="s">
        <v>81</v>
      </c>
      <c r="F4567" t="s">
        <v>3246</v>
      </c>
      <c r="G4567">
        <v>40</v>
      </c>
      <c r="H4567" t="s">
        <v>60</v>
      </c>
      <c r="I4567" t="s">
        <v>65</v>
      </c>
      <c r="K4567" t="s">
        <v>62</v>
      </c>
      <c r="O4567" t="s">
        <v>62</v>
      </c>
      <c r="BE4567">
        <f>COUNTIF(J4567:BD4567,"**")</f>
        <v>2</v>
      </c>
      <c r="BF4567">
        <f>COUNTIF(J4567:BD4567,"*P*")</f>
        <v>2</v>
      </c>
      <c r="BG4567">
        <f>COUNTIF(J4567:BD4567,"*C*")</f>
        <v>0</v>
      </c>
      <c r="BH4567">
        <f>COUNTIF(AQ4567:BC4567, "C")</f>
        <v>0</v>
      </c>
      <c r="BI4567">
        <f>COUNTIF(AQ4567:BC4567, "P")</f>
        <v>0</v>
      </c>
      <c r="BJ4567" t="str">
        <f t="shared" si="71"/>
        <v/>
      </c>
      <c r="BK4567">
        <f>COUNTIFS(AQ4567:BC4567,"C")+COUNTIFS(AQ4567:BC4567,"P")</f>
        <v>0</v>
      </c>
      <c r="BL4567">
        <f>COUNTIF(AC4567:AO4567,"**")</f>
        <v>0</v>
      </c>
      <c r="BM4567">
        <f>COUNTIF(AC4567:AO4567,"P")</f>
        <v>0</v>
      </c>
      <c r="BN4567">
        <f>COUNTIF(AC4567:AO4567,"C")</f>
        <v>0</v>
      </c>
    </row>
    <row r="4568" spans="1:66" x14ac:dyDescent="0.25">
      <c r="A4568">
        <v>905</v>
      </c>
      <c r="B4568">
        <v>4</v>
      </c>
      <c r="C4568">
        <v>4</v>
      </c>
      <c r="D4568">
        <v>16</v>
      </c>
      <c r="E4568" t="s">
        <v>140</v>
      </c>
      <c r="F4568" t="s">
        <v>149</v>
      </c>
      <c r="G4568">
        <v>40</v>
      </c>
      <c r="H4568" t="s">
        <v>60</v>
      </c>
      <c r="I4568" t="s">
        <v>65</v>
      </c>
      <c r="J4568" t="s">
        <v>62</v>
      </c>
      <c r="BE4568">
        <f>COUNTIF(J4568:BD4568,"**")</f>
        <v>1</v>
      </c>
      <c r="BF4568">
        <f>COUNTIF(J4568:BD4568,"*P*")</f>
        <v>1</v>
      </c>
      <c r="BG4568">
        <f>COUNTIF(J4568:BD4568,"*C*")</f>
        <v>0</v>
      </c>
      <c r="BH4568">
        <f>COUNTIF(AQ4568:BC4568, "C")</f>
        <v>0</v>
      </c>
      <c r="BI4568">
        <f>COUNTIF(AQ4568:BC4568, "P")</f>
        <v>0</v>
      </c>
      <c r="BJ4568" t="str">
        <f t="shared" si="71"/>
        <v/>
      </c>
      <c r="BK4568">
        <f>COUNTIFS(AQ4568:BC4568,"C")+COUNTIFS(AQ4568:BC4568,"P")</f>
        <v>0</v>
      </c>
      <c r="BL4568">
        <f>COUNTIF(AC4568:AO4568,"**")</f>
        <v>0</v>
      </c>
      <c r="BM4568">
        <f>COUNTIF(AC4568:AO4568,"P")</f>
        <v>0</v>
      </c>
      <c r="BN4568">
        <f>COUNTIF(AC4568:AO4568,"C")</f>
        <v>0</v>
      </c>
    </row>
    <row r="4569" spans="1:66" x14ac:dyDescent="0.25">
      <c r="A4569">
        <v>1875</v>
      </c>
      <c r="B4569">
        <v>5</v>
      </c>
      <c r="C4569">
        <v>2</v>
      </c>
      <c r="D4569">
        <v>42</v>
      </c>
      <c r="E4569" t="s">
        <v>140</v>
      </c>
      <c r="F4569" t="s">
        <v>174</v>
      </c>
      <c r="G4569">
        <v>40</v>
      </c>
      <c r="H4569" t="s">
        <v>60</v>
      </c>
      <c r="I4569" t="s">
        <v>65</v>
      </c>
      <c r="O4569" t="s">
        <v>62</v>
      </c>
      <c r="BE4569">
        <f>COUNTIF(J4569:BD4569,"**")</f>
        <v>1</v>
      </c>
      <c r="BF4569">
        <f>COUNTIF(J4569:BD4569,"*P*")</f>
        <v>1</v>
      </c>
      <c r="BG4569">
        <f>COUNTIF(J4569:BD4569,"*C*")</f>
        <v>0</v>
      </c>
      <c r="BH4569">
        <f>COUNTIF(AQ4569:BC4569, "C")</f>
        <v>0</v>
      </c>
      <c r="BI4569">
        <f>COUNTIF(AQ4569:BC4569, "P")</f>
        <v>0</v>
      </c>
      <c r="BJ4569" t="str">
        <f t="shared" si="71"/>
        <v/>
      </c>
      <c r="BK4569">
        <f>COUNTIFS(AQ4569:BC4569,"C")+COUNTIFS(AQ4569:BC4569,"P")</f>
        <v>0</v>
      </c>
      <c r="BL4569">
        <f>COUNTIF(AC4569:AO4569,"**")</f>
        <v>0</v>
      </c>
      <c r="BM4569">
        <f>COUNTIF(AC4569:AO4569,"P")</f>
        <v>0</v>
      </c>
      <c r="BN4569">
        <f>COUNTIF(AC4569:AO4569,"C")</f>
        <v>0</v>
      </c>
    </row>
    <row r="4570" spans="1:66" x14ac:dyDescent="0.25">
      <c r="A4570">
        <v>2259</v>
      </c>
      <c r="B4570">
        <v>5</v>
      </c>
      <c r="C4570">
        <v>10</v>
      </c>
      <c r="D4570">
        <v>27</v>
      </c>
      <c r="E4570" t="s">
        <v>140</v>
      </c>
      <c r="F4570" t="s">
        <v>174</v>
      </c>
      <c r="G4570">
        <v>40</v>
      </c>
      <c r="H4570" t="s">
        <v>60</v>
      </c>
      <c r="I4570" t="s">
        <v>65</v>
      </c>
      <c r="O4570" t="s">
        <v>62</v>
      </c>
      <c r="BE4570">
        <f>COUNTIF(J4570:BD4570,"**")</f>
        <v>1</v>
      </c>
      <c r="BF4570">
        <f>COUNTIF(J4570:BD4570,"*P*")</f>
        <v>1</v>
      </c>
      <c r="BG4570">
        <f>COUNTIF(J4570:BD4570,"*C*")</f>
        <v>0</v>
      </c>
      <c r="BH4570">
        <f>COUNTIF(AQ4570:BC4570, "C")</f>
        <v>0</v>
      </c>
      <c r="BI4570">
        <f>COUNTIF(AQ4570:BC4570, "P")</f>
        <v>0</v>
      </c>
      <c r="BJ4570" t="str">
        <f t="shared" si="71"/>
        <v/>
      </c>
      <c r="BK4570">
        <f>COUNTIFS(AQ4570:BC4570,"C")+COUNTIFS(AQ4570:BC4570,"P")</f>
        <v>0</v>
      </c>
      <c r="BL4570">
        <f>COUNTIF(AC4570:AO4570,"**")</f>
        <v>0</v>
      </c>
      <c r="BM4570">
        <f>COUNTIF(AC4570:AO4570,"P")</f>
        <v>0</v>
      </c>
      <c r="BN4570">
        <f>COUNTIF(AC4570:AO4570,"C")</f>
        <v>0</v>
      </c>
    </row>
    <row r="4571" spans="1:66" x14ac:dyDescent="0.25">
      <c r="A4571">
        <v>2467</v>
      </c>
      <c r="B4571">
        <v>6</v>
      </c>
      <c r="C4571">
        <v>1</v>
      </c>
      <c r="D4571">
        <v>52</v>
      </c>
      <c r="E4571" t="s">
        <v>140</v>
      </c>
      <c r="F4571" t="s">
        <v>126</v>
      </c>
      <c r="G4571">
        <v>40</v>
      </c>
      <c r="H4571" t="s">
        <v>60</v>
      </c>
      <c r="I4571" t="s">
        <v>65</v>
      </c>
      <c r="O4571" t="s">
        <v>62</v>
      </c>
      <c r="BE4571">
        <f>COUNTIF(J4571:BD4571,"**")</f>
        <v>1</v>
      </c>
      <c r="BF4571">
        <f>COUNTIF(J4571:BD4571,"*P*")</f>
        <v>1</v>
      </c>
      <c r="BG4571">
        <f>COUNTIF(J4571:BD4571,"*C*")</f>
        <v>0</v>
      </c>
      <c r="BH4571">
        <f>COUNTIF(AQ4571:BC4571, "C")</f>
        <v>0</v>
      </c>
      <c r="BI4571">
        <f>COUNTIF(AQ4571:BC4571, "P")</f>
        <v>0</v>
      </c>
      <c r="BJ4571" t="str">
        <f t="shared" si="71"/>
        <v/>
      </c>
      <c r="BK4571">
        <f>COUNTIFS(AQ4571:BC4571,"C")+COUNTIFS(AQ4571:BC4571,"P")</f>
        <v>0</v>
      </c>
      <c r="BL4571">
        <f>COUNTIF(AC4571:AO4571,"**")</f>
        <v>0</v>
      </c>
      <c r="BM4571">
        <f>COUNTIF(AC4571:AO4571,"P")</f>
        <v>0</v>
      </c>
      <c r="BN4571">
        <f>COUNTIF(AC4571:AO4571,"C")</f>
        <v>0</v>
      </c>
    </row>
    <row r="4572" spans="1:66" x14ac:dyDescent="0.25">
      <c r="A4572">
        <v>3470</v>
      </c>
      <c r="B4572">
        <v>7</v>
      </c>
      <c r="C4572">
        <v>4</v>
      </c>
      <c r="D4572">
        <v>64</v>
      </c>
      <c r="E4572" t="s">
        <v>140</v>
      </c>
      <c r="F4572" t="s">
        <v>126</v>
      </c>
      <c r="G4572">
        <v>40</v>
      </c>
      <c r="H4572" t="s">
        <v>60</v>
      </c>
      <c r="I4572" t="s">
        <v>65</v>
      </c>
      <c r="K4572" t="s">
        <v>62</v>
      </c>
      <c r="O4572" t="s">
        <v>62</v>
      </c>
      <c r="BE4572">
        <f>COUNTIF(J4572:BD4572,"**")</f>
        <v>2</v>
      </c>
      <c r="BF4572">
        <f>COUNTIF(J4572:BD4572,"*P*")</f>
        <v>2</v>
      </c>
      <c r="BG4572">
        <f>COUNTIF(J4572:BD4572,"*C*")</f>
        <v>0</v>
      </c>
      <c r="BH4572">
        <f>COUNTIF(AQ4572:BC4572, "C")</f>
        <v>0</v>
      </c>
      <c r="BI4572">
        <f>COUNTIF(AQ4572:BC4572, "P")</f>
        <v>0</v>
      </c>
      <c r="BJ4572" t="str">
        <f t="shared" si="71"/>
        <v/>
      </c>
      <c r="BK4572">
        <f>COUNTIFS(AQ4572:BC4572,"C")+COUNTIFS(AQ4572:BC4572,"P")</f>
        <v>0</v>
      </c>
      <c r="BL4572">
        <f>COUNTIF(AC4572:AO4572,"**")</f>
        <v>0</v>
      </c>
      <c r="BM4572">
        <f>COUNTIF(AC4572:AO4572,"P")</f>
        <v>0</v>
      </c>
      <c r="BN4572">
        <f>COUNTIF(AC4572:AO4572,"C")</f>
        <v>0</v>
      </c>
    </row>
    <row r="4573" spans="1:66" x14ac:dyDescent="0.25">
      <c r="A4573">
        <v>3589</v>
      </c>
      <c r="B4573">
        <v>7</v>
      </c>
      <c r="C4573">
        <v>8</v>
      </c>
      <c r="D4573">
        <v>64</v>
      </c>
      <c r="E4573" t="s">
        <v>140</v>
      </c>
      <c r="F4573" t="s">
        <v>1909</v>
      </c>
      <c r="G4573">
        <v>40</v>
      </c>
      <c r="H4573" t="s">
        <v>60</v>
      </c>
      <c r="I4573" t="s">
        <v>65</v>
      </c>
      <c r="O4573" t="s">
        <v>62</v>
      </c>
      <c r="BE4573">
        <f>COUNTIF(J4573:BD4573,"**")</f>
        <v>1</v>
      </c>
      <c r="BF4573">
        <f>COUNTIF(J4573:BD4573,"*P*")</f>
        <v>1</v>
      </c>
      <c r="BG4573">
        <f>COUNTIF(J4573:BD4573,"*C*")</f>
        <v>0</v>
      </c>
      <c r="BH4573">
        <f>COUNTIF(AQ4573:BC4573, "C")</f>
        <v>0</v>
      </c>
      <c r="BI4573">
        <f>COUNTIF(AQ4573:BC4573, "P")</f>
        <v>0</v>
      </c>
      <c r="BJ4573" t="str">
        <f t="shared" si="71"/>
        <v/>
      </c>
      <c r="BK4573">
        <f>COUNTIFS(AQ4573:BC4573,"C")+COUNTIFS(AQ4573:BC4573,"P")</f>
        <v>0</v>
      </c>
      <c r="BL4573">
        <f>COUNTIF(AC4573:AO4573,"**")</f>
        <v>0</v>
      </c>
      <c r="BM4573">
        <f>COUNTIF(AC4573:AO4573,"P")</f>
        <v>0</v>
      </c>
      <c r="BN4573">
        <f>COUNTIF(AC4573:AO4573,"C")</f>
        <v>0</v>
      </c>
    </row>
    <row r="4574" spans="1:66" x14ac:dyDescent="0.25">
      <c r="A4574">
        <v>4306</v>
      </c>
      <c r="B4574">
        <v>9</v>
      </c>
      <c r="C4574">
        <v>2</v>
      </c>
      <c r="D4574">
        <v>48</v>
      </c>
      <c r="E4574" t="s">
        <v>140</v>
      </c>
      <c r="F4574" t="s">
        <v>3247</v>
      </c>
      <c r="G4574">
        <v>40</v>
      </c>
      <c r="H4574" t="s">
        <v>60</v>
      </c>
      <c r="I4574" t="s">
        <v>65</v>
      </c>
      <c r="AS4574" t="s">
        <v>62</v>
      </c>
      <c r="BE4574">
        <f>COUNTIF(J4574:BD4574,"**")</f>
        <v>1</v>
      </c>
      <c r="BF4574">
        <f>COUNTIF(J4574:BD4574,"*P*")</f>
        <v>1</v>
      </c>
      <c r="BG4574">
        <f>COUNTIF(J4574:BD4574,"*C*")</f>
        <v>0</v>
      </c>
      <c r="BH4574">
        <f>COUNTIF(AQ4574:BC4574, "C")</f>
        <v>0</v>
      </c>
      <c r="BI4574">
        <f>COUNTIF(AQ4574:BC4574, "P")</f>
        <v>1</v>
      </c>
      <c r="BJ4574" t="str">
        <f t="shared" si="71"/>
        <v>X</v>
      </c>
      <c r="BK4574">
        <f>COUNTIFS(AQ4574:BC4574,"C")+COUNTIFS(AQ4574:BC4574,"P")</f>
        <v>1</v>
      </c>
      <c r="BL4574">
        <f>COUNTIF(AC4574:AO4574,"**")</f>
        <v>0</v>
      </c>
      <c r="BM4574">
        <f>COUNTIF(AC4574:AO4574,"P")</f>
        <v>0</v>
      </c>
      <c r="BN4574">
        <f>COUNTIF(AC4574:AO4574,"C")</f>
        <v>0</v>
      </c>
    </row>
    <row r="4575" spans="1:66" x14ac:dyDescent="0.25">
      <c r="A4575">
        <v>4316</v>
      </c>
      <c r="B4575">
        <v>9</v>
      </c>
      <c r="C4575">
        <v>2</v>
      </c>
      <c r="D4575">
        <v>48</v>
      </c>
      <c r="E4575" t="s">
        <v>140</v>
      </c>
      <c r="F4575" t="s">
        <v>3248</v>
      </c>
      <c r="G4575">
        <v>40</v>
      </c>
      <c r="H4575" t="s">
        <v>60</v>
      </c>
      <c r="I4575" t="s">
        <v>65</v>
      </c>
      <c r="AF4575" t="s">
        <v>67</v>
      </c>
      <c r="BE4575">
        <f>COUNTIF(J4575:BD4575,"**")</f>
        <v>1</v>
      </c>
      <c r="BF4575">
        <f>COUNTIF(J4575:BD4575,"*P*")</f>
        <v>0</v>
      </c>
      <c r="BG4575">
        <f>COUNTIF(J4575:BD4575,"*C*")</f>
        <v>1</v>
      </c>
      <c r="BH4575">
        <f>COUNTIF(AQ4575:BC4575, "C")</f>
        <v>0</v>
      </c>
      <c r="BI4575">
        <f>COUNTIF(AQ4575:BC4575, "P")</f>
        <v>0</v>
      </c>
      <c r="BJ4575" t="str">
        <f t="shared" si="71"/>
        <v/>
      </c>
      <c r="BK4575">
        <f>COUNTIFS(AQ4575:BC4575,"C")+COUNTIFS(AQ4575:BC4575,"P")</f>
        <v>0</v>
      </c>
      <c r="BL4575">
        <f>COUNTIF(AC4575:AO4575,"**")</f>
        <v>1</v>
      </c>
      <c r="BM4575">
        <f>COUNTIF(AC4575:AO4575,"P")</f>
        <v>0</v>
      </c>
      <c r="BN4575">
        <f>COUNTIF(AC4575:AO4575,"C")</f>
        <v>1</v>
      </c>
    </row>
    <row r="4576" spans="1:66" x14ac:dyDescent="0.25">
      <c r="A4576">
        <v>5612</v>
      </c>
      <c r="B4576">
        <v>10</v>
      </c>
      <c r="C4576">
        <v>11</v>
      </c>
      <c r="D4576">
        <v>53</v>
      </c>
      <c r="E4576" t="s">
        <v>140</v>
      </c>
      <c r="F4576" t="s">
        <v>3249</v>
      </c>
      <c r="G4576">
        <v>40</v>
      </c>
      <c r="H4576" t="s">
        <v>64</v>
      </c>
      <c r="I4576" t="s">
        <v>65</v>
      </c>
      <c r="J4576" t="s">
        <v>67</v>
      </c>
      <c r="O4576" t="s">
        <v>62</v>
      </c>
      <c r="W4576" t="s">
        <v>67</v>
      </c>
      <c r="BE4576">
        <f>COUNTIF(J4576:BD4576,"**")</f>
        <v>3</v>
      </c>
      <c r="BF4576">
        <f>COUNTIF(J4576:BD4576,"*P*")</f>
        <v>1</v>
      </c>
      <c r="BG4576">
        <f>COUNTIF(J4576:BD4576,"*C*")</f>
        <v>2</v>
      </c>
      <c r="BH4576">
        <f>COUNTIF(AQ4576:BC4576, "C")</f>
        <v>0</v>
      </c>
      <c r="BI4576">
        <f>COUNTIF(AQ4576:BC4576, "P")</f>
        <v>0</v>
      </c>
      <c r="BJ4576" t="str">
        <f t="shared" si="71"/>
        <v/>
      </c>
      <c r="BK4576">
        <f>COUNTIFS(AQ4576:BC4576,"C")+COUNTIFS(AQ4576:BC4576,"P")</f>
        <v>0</v>
      </c>
      <c r="BL4576">
        <f>COUNTIF(AC4576:AO4576,"**")</f>
        <v>0</v>
      </c>
      <c r="BM4576">
        <f>COUNTIF(AC4576:AO4576,"P")</f>
        <v>0</v>
      </c>
      <c r="BN4576">
        <f>COUNTIF(AC4576:AO4576,"C")</f>
        <v>0</v>
      </c>
    </row>
    <row r="4577" spans="1:66" x14ac:dyDescent="0.25">
      <c r="A4577">
        <v>6278</v>
      </c>
      <c r="B4577">
        <v>11</v>
      </c>
      <c r="C4577">
        <v>7</v>
      </c>
      <c r="D4577">
        <v>13</v>
      </c>
      <c r="E4577" t="s">
        <v>140</v>
      </c>
      <c r="F4577" t="s">
        <v>149</v>
      </c>
      <c r="G4577">
        <v>40</v>
      </c>
      <c r="H4577" t="s">
        <v>60</v>
      </c>
      <c r="I4577" t="s">
        <v>65</v>
      </c>
      <c r="O4577" t="s">
        <v>62</v>
      </c>
      <c r="BE4577">
        <f>COUNTIF(J4577:BD4577,"**")</f>
        <v>1</v>
      </c>
      <c r="BF4577">
        <f>COUNTIF(J4577:BD4577,"*P*")</f>
        <v>1</v>
      </c>
      <c r="BG4577">
        <f>COUNTIF(J4577:BD4577,"*C*")</f>
        <v>0</v>
      </c>
      <c r="BH4577">
        <f>COUNTIF(AQ4577:BC4577, "C")</f>
        <v>0</v>
      </c>
      <c r="BI4577">
        <f>COUNTIF(AQ4577:BC4577, "P")</f>
        <v>0</v>
      </c>
      <c r="BJ4577" t="str">
        <f t="shared" si="71"/>
        <v/>
      </c>
      <c r="BK4577">
        <f>COUNTIFS(AQ4577:BC4577,"C")+COUNTIFS(AQ4577:BC4577,"P")</f>
        <v>0</v>
      </c>
      <c r="BL4577">
        <f>COUNTIF(AC4577:AO4577,"**")</f>
        <v>0</v>
      </c>
      <c r="BM4577">
        <f>COUNTIF(AC4577:AO4577,"P")</f>
        <v>0</v>
      </c>
      <c r="BN4577">
        <f>COUNTIF(AC4577:AO4577,"C")</f>
        <v>0</v>
      </c>
    </row>
    <row r="4578" spans="1:66" x14ac:dyDescent="0.25">
      <c r="A4578">
        <v>6708</v>
      </c>
      <c r="B4578">
        <v>11</v>
      </c>
      <c r="C4578">
        <v>11</v>
      </c>
      <c r="D4578">
        <v>13</v>
      </c>
      <c r="E4578" t="s">
        <v>140</v>
      </c>
      <c r="F4578" t="s">
        <v>1749</v>
      </c>
      <c r="G4578">
        <v>40</v>
      </c>
      <c r="H4578" t="s">
        <v>64</v>
      </c>
      <c r="I4578" t="s">
        <v>65</v>
      </c>
      <c r="AV4578" t="s">
        <v>62</v>
      </c>
      <c r="BE4578">
        <f>COUNTIF(J4578:BD4578,"**")</f>
        <v>1</v>
      </c>
      <c r="BF4578">
        <f>COUNTIF(J4578:BD4578,"*P*")</f>
        <v>1</v>
      </c>
      <c r="BG4578">
        <f>COUNTIF(J4578:BD4578,"*C*")</f>
        <v>0</v>
      </c>
      <c r="BH4578">
        <f>COUNTIF(AQ4578:BC4578, "C")</f>
        <v>0</v>
      </c>
      <c r="BI4578">
        <f>COUNTIF(AQ4578:BC4578, "P")</f>
        <v>1</v>
      </c>
      <c r="BJ4578" t="str">
        <f t="shared" si="71"/>
        <v>X</v>
      </c>
      <c r="BK4578">
        <f>COUNTIFS(AQ4578:BC4578,"C")+COUNTIFS(AQ4578:BC4578,"P")</f>
        <v>1</v>
      </c>
      <c r="BL4578">
        <f>COUNTIF(AC4578:AO4578,"**")</f>
        <v>0</v>
      </c>
      <c r="BM4578">
        <f>COUNTIF(AC4578:AO4578,"P")</f>
        <v>0</v>
      </c>
      <c r="BN4578">
        <f>COUNTIF(AC4578:AO4578,"C")</f>
        <v>0</v>
      </c>
    </row>
    <row r="4579" spans="1:66" x14ac:dyDescent="0.25">
      <c r="A4579">
        <v>6793</v>
      </c>
      <c r="B4579">
        <v>11</v>
      </c>
      <c r="C4579">
        <v>12</v>
      </c>
      <c r="D4579">
        <v>13</v>
      </c>
      <c r="E4579" t="s">
        <v>140</v>
      </c>
      <c r="F4579" t="s">
        <v>3250</v>
      </c>
      <c r="G4579">
        <v>40</v>
      </c>
      <c r="H4579" t="s">
        <v>64</v>
      </c>
      <c r="I4579" t="s">
        <v>61</v>
      </c>
      <c r="N4579" t="s">
        <v>67</v>
      </c>
      <c r="O4579" t="s">
        <v>62</v>
      </c>
      <c r="BE4579">
        <f>COUNTIF(J4579:BD4579,"**")</f>
        <v>2</v>
      </c>
      <c r="BF4579">
        <f>COUNTIF(J4579:BD4579,"*P*")</f>
        <v>1</v>
      </c>
      <c r="BG4579">
        <f>COUNTIF(J4579:BD4579,"*C*")</f>
        <v>1</v>
      </c>
      <c r="BH4579">
        <f>COUNTIF(AQ4579:BC4579, "C")</f>
        <v>0</v>
      </c>
      <c r="BI4579">
        <f>COUNTIF(AQ4579:BC4579, "P")</f>
        <v>0</v>
      </c>
      <c r="BJ4579" t="str">
        <f t="shared" si="71"/>
        <v/>
      </c>
      <c r="BK4579">
        <f>COUNTIFS(AQ4579:BC4579,"C")+COUNTIFS(AQ4579:BC4579,"P")</f>
        <v>0</v>
      </c>
      <c r="BL4579">
        <f>COUNTIF(AC4579:AO4579,"**")</f>
        <v>0</v>
      </c>
      <c r="BM4579">
        <f>COUNTIF(AC4579:AO4579,"P")</f>
        <v>0</v>
      </c>
      <c r="BN4579">
        <f>COUNTIF(AC4579:AO4579,"C")</f>
        <v>0</v>
      </c>
    </row>
    <row r="4580" spans="1:66" x14ac:dyDescent="0.25">
      <c r="A4580">
        <v>7840</v>
      </c>
      <c r="B4580">
        <v>13</v>
      </c>
      <c r="C4580">
        <v>7</v>
      </c>
      <c r="D4580">
        <v>29</v>
      </c>
      <c r="E4580" t="s">
        <v>140</v>
      </c>
      <c r="F4580" t="s">
        <v>287</v>
      </c>
      <c r="G4580">
        <v>40</v>
      </c>
      <c r="H4580" t="s">
        <v>60</v>
      </c>
      <c r="I4580" t="s">
        <v>65</v>
      </c>
      <c r="K4580" t="s">
        <v>62</v>
      </c>
      <c r="BE4580">
        <f>COUNTIF(J4580:BD4580,"**")</f>
        <v>1</v>
      </c>
      <c r="BF4580">
        <f>COUNTIF(J4580:BD4580,"*P*")</f>
        <v>1</v>
      </c>
      <c r="BG4580">
        <f>COUNTIF(J4580:BD4580,"*C*")</f>
        <v>0</v>
      </c>
      <c r="BH4580">
        <f>COUNTIF(AQ4580:BC4580, "C")</f>
        <v>0</v>
      </c>
      <c r="BI4580">
        <f>COUNTIF(AQ4580:BC4580, "P")</f>
        <v>0</v>
      </c>
      <c r="BJ4580" t="str">
        <f t="shared" si="71"/>
        <v/>
      </c>
      <c r="BK4580">
        <f>COUNTIFS(AQ4580:BC4580,"C")+COUNTIFS(AQ4580:BC4580,"P")</f>
        <v>0</v>
      </c>
      <c r="BL4580">
        <f>COUNTIF(AC4580:AO4580,"**")</f>
        <v>0</v>
      </c>
      <c r="BM4580">
        <f>COUNTIF(AC4580:AO4580,"P")</f>
        <v>0</v>
      </c>
      <c r="BN4580">
        <f>COUNTIF(AC4580:AO4580,"C")</f>
        <v>0</v>
      </c>
    </row>
    <row r="4581" spans="1:66" x14ac:dyDescent="0.25">
      <c r="A4581">
        <v>7904</v>
      </c>
      <c r="B4581">
        <v>13</v>
      </c>
      <c r="C4581">
        <v>8</v>
      </c>
      <c r="D4581">
        <v>29</v>
      </c>
      <c r="E4581" t="s">
        <v>140</v>
      </c>
      <c r="F4581" t="s">
        <v>287</v>
      </c>
      <c r="G4581">
        <v>40</v>
      </c>
      <c r="H4581" t="s">
        <v>60</v>
      </c>
      <c r="I4581" t="s">
        <v>65</v>
      </c>
      <c r="O4581" t="s">
        <v>62</v>
      </c>
      <c r="AD4581" t="s">
        <v>62</v>
      </c>
      <c r="BE4581">
        <f>COUNTIF(J4581:BD4581,"**")</f>
        <v>2</v>
      </c>
      <c r="BF4581">
        <f>COUNTIF(J4581:BD4581,"*P*")</f>
        <v>2</v>
      </c>
      <c r="BG4581">
        <f>COUNTIF(J4581:BD4581,"*C*")</f>
        <v>0</v>
      </c>
      <c r="BH4581">
        <f>COUNTIF(AQ4581:BC4581, "C")</f>
        <v>0</v>
      </c>
      <c r="BI4581">
        <f>COUNTIF(AQ4581:BC4581, "P")</f>
        <v>0</v>
      </c>
      <c r="BJ4581" t="str">
        <f t="shared" si="71"/>
        <v/>
      </c>
      <c r="BK4581">
        <f>COUNTIFS(AQ4581:BC4581,"C")+COUNTIFS(AQ4581:BC4581,"P")</f>
        <v>0</v>
      </c>
      <c r="BL4581">
        <f>COUNTIF(AC4581:AO4581,"**")</f>
        <v>1</v>
      </c>
      <c r="BM4581">
        <f>COUNTIF(AC4581:AO4581,"P")</f>
        <v>1</v>
      </c>
      <c r="BN4581">
        <f>COUNTIF(AC4581:AO4581,"C")</f>
        <v>0</v>
      </c>
    </row>
    <row r="4582" spans="1:66" x14ac:dyDescent="0.25">
      <c r="A4582">
        <v>8241</v>
      </c>
      <c r="B4582">
        <v>14</v>
      </c>
      <c r="C4582">
        <v>6</v>
      </c>
      <c r="D4582">
        <v>3</v>
      </c>
      <c r="E4582" t="s">
        <v>140</v>
      </c>
      <c r="F4582" t="s">
        <v>3251</v>
      </c>
      <c r="G4582">
        <v>40</v>
      </c>
      <c r="H4582" t="s">
        <v>64</v>
      </c>
      <c r="I4582" t="s">
        <v>65</v>
      </c>
      <c r="O4582" t="s">
        <v>62</v>
      </c>
      <c r="BE4582">
        <f>COUNTIF(J4582:BD4582,"**")</f>
        <v>1</v>
      </c>
      <c r="BF4582">
        <f>COUNTIF(J4582:BD4582,"*P*")</f>
        <v>1</v>
      </c>
      <c r="BG4582">
        <f>COUNTIF(J4582:BD4582,"*C*")</f>
        <v>0</v>
      </c>
      <c r="BH4582">
        <f>COUNTIF(AQ4582:BC4582, "C")</f>
        <v>0</v>
      </c>
      <c r="BI4582">
        <f>COUNTIF(AQ4582:BC4582, "P")</f>
        <v>0</v>
      </c>
      <c r="BJ4582" t="str">
        <f t="shared" si="71"/>
        <v/>
      </c>
      <c r="BK4582">
        <f>COUNTIFS(AQ4582:BC4582,"C")+COUNTIFS(AQ4582:BC4582,"P")</f>
        <v>0</v>
      </c>
      <c r="BL4582">
        <f>COUNTIF(AC4582:AO4582,"**")</f>
        <v>0</v>
      </c>
      <c r="BM4582">
        <f>COUNTIF(AC4582:AO4582,"P")</f>
        <v>0</v>
      </c>
      <c r="BN4582">
        <f>COUNTIF(AC4582:AO4582,"C")</f>
        <v>0</v>
      </c>
    </row>
    <row r="4583" spans="1:66" x14ac:dyDescent="0.25">
      <c r="A4583">
        <v>8683</v>
      </c>
      <c r="B4583">
        <v>15</v>
      </c>
      <c r="C4583">
        <v>4</v>
      </c>
      <c r="D4583">
        <v>50</v>
      </c>
      <c r="E4583" t="s">
        <v>140</v>
      </c>
      <c r="F4583" t="s">
        <v>192</v>
      </c>
      <c r="G4583">
        <v>40</v>
      </c>
      <c r="H4583" t="s">
        <v>60</v>
      </c>
      <c r="I4583" t="s">
        <v>61</v>
      </c>
      <c r="M4583" t="s">
        <v>67</v>
      </c>
      <c r="N4583" t="s">
        <v>67</v>
      </c>
      <c r="O4583" t="s">
        <v>67</v>
      </c>
      <c r="BD4583" t="s">
        <v>1378</v>
      </c>
      <c r="BE4583">
        <f>COUNTIF(J4583:BD4583,"**")</f>
        <v>4</v>
      </c>
      <c r="BF4583">
        <f>COUNTIF(J4583:BD4583,"*P*")</f>
        <v>1</v>
      </c>
      <c r="BG4583">
        <f>COUNTIF(J4583:BD4583,"*C*")</f>
        <v>3</v>
      </c>
      <c r="BH4583">
        <f>COUNTIF(AQ4583:BC4583, "C")</f>
        <v>0</v>
      </c>
      <c r="BI4583">
        <f>COUNTIF(AQ4583:BC4583, "P")</f>
        <v>0</v>
      </c>
      <c r="BJ4583" t="str">
        <f t="shared" si="71"/>
        <v/>
      </c>
      <c r="BK4583">
        <f>COUNTIFS(AQ4583:BC4583,"C")+COUNTIFS(AQ4583:BC4583,"P")</f>
        <v>0</v>
      </c>
      <c r="BL4583">
        <f>COUNTIF(AC4583:AO4583,"**")</f>
        <v>0</v>
      </c>
      <c r="BM4583">
        <f>COUNTIF(AC4583:AO4583,"P")</f>
        <v>0</v>
      </c>
      <c r="BN4583">
        <f>COUNTIF(AC4583:AO4583,"C")</f>
        <v>0</v>
      </c>
    </row>
    <row r="4584" spans="1:66" x14ac:dyDescent="0.25">
      <c r="A4584">
        <v>9278</v>
      </c>
      <c r="B4584">
        <v>15</v>
      </c>
      <c r="C4584">
        <v>11</v>
      </c>
      <c r="D4584">
        <v>50</v>
      </c>
      <c r="E4584" t="s">
        <v>140</v>
      </c>
      <c r="F4584" t="s">
        <v>149</v>
      </c>
      <c r="G4584">
        <v>40</v>
      </c>
      <c r="H4584" t="s">
        <v>60</v>
      </c>
      <c r="I4584" t="s">
        <v>65</v>
      </c>
      <c r="O4584" t="s">
        <v>62</v>
      </c>
      <c r="BE4584">
        <f>COUNTIF(J4584:BD4584,"**")</f>
        <v>1</v>
      </c>
      <c r="BF4584">
        <f>COUNTIF(J4584:BD4584,"*P*")</f>
        <v>1</v>
      </c>
      <c r="BG4584">
        <f>COUNTIF(J4584:BD4584,"*C*")</f>
        <v>0</v>
      </c>
      <c r="BH4584">
        <f>COUNTIF(AQ4584:BC4584, "C")</f>
        <v>0</v>
      </c>
      <c r="BI4584">
        <f>COUNTIF(AQ4584:BC4584, "P")</f>
        <v>0</v>
      </c>
      <c r="BJ4584" t="str">
        <f t="shared" si="71"/>
        <v/>
      </c>
      <c r="BK4584">
        <f>COUNTIFS(AQ4584:BC4584,"C")+COUNTIFS(AQ4584:BC4584,"P")</f>
        <v>0</v>
      </c>
      <c r="BL4584">
        <f>COUNTIF(AC4584:AO4584,"**")</f>
        <v>0</v>
      </c>
      <c r="BM4584">
        <f>COUNTIF(AC4584:AO4584,"P")</f>
        <v>0</v>
      </c>
      <c r="BN4584">
        <f>COUNTIF(AC4584:AO4584,"C")</f>
        <v>0</v>
      </c>
    </row>
    <row r="4585" spans="1:66" x14ac:dyDescent="0.25">
      <c r="A4585">
        <v>9857</v>
      </c>
      <c r="B4585">
        <v>17</v>
      </c>
      <c r="C4585">
        <v>4</v>
      </c>
      <c r="D4585">
        <v>6</v>
      </c>
      <c r="E4585" t="s">
        <v>140</v>
      </c>
      <c r="F4585" t="s">
        <v>643</v>
      </c>
      <c r="G4585">
        <v>40</v>
      </c>
      <c r="H4585" t="s">
        <v>60</v>
      </c>
      <c r="I4585" t="s">
        <v>72</v>
      </c>
      <c r="K4585" t="s">
        <v>62</v>
      </c>
      <c r="O4585" t="s">
        <v>62</v>
      </c>
      <c r="AD4585" t="s">
        <v>62</v>
      </c>
      <c r="BA4585" t="s">
        <v>62</v>
      </c>
      <c r="BE4585">
        <f>COUNTIF(J4585:BD4585,"**")</f>
        <v>4</v>
      </c>
      <c r="BF4585">
        <f>COUNTIF(J4585:BD4585,"*P*")</f>
        <v>4</v>
      </c>
      <c r="BG4585">
        <f>COUNTIF(J4585:BD4585,"*C*")</f>
        <v>0</v>
      </c>
      <c r="BH4585">
        <f>COUNTIF(AQ4585:BC4585, "C")</f>
        <v>0</v>
      </c>
      <c r="BI4585">
        <f>COUNTIF(AQ4585:BC4585, "P")</f>
        <v>1</v>
      </c>
      <c r="BJ4585" t="str">
        <f t="shared" si="71"/>
        <v>X</v>
      </c>
      <c r="BK4585">
        <f>COUNTIFS(AQ4585:BC4585,"C")+COUNTIFS(AQ4585:BC4585,"P")</f>
        <v>1</v>
      </c>
      <c r="BL4585">
        <f>COUNTIF(AC4585:AO4585,"**")</f>
        <v>1</v>
      </c>
      <c r="BM4585">
        <f>COUNTIF(AC4585:AO4585,"P")</f>
        <v>1</v>
      </c>
      <c r="BN4585">
        <f>COUNTIF(AC4585:AO4585,"C")</f>
        <v>0</v>
      </c>
    </row>
    <row r="4586" spans="1:66" x14ac:dyDescent="0.25">
      <c r="A4586">
        <v>10151</v>
      </c>
      <c r="B4586">
        <v>17</v>
      </c>
      <c r="C4586">
        <v>7</v>
      </c>
      <c r="D4586">
        <v>6</v>
      </c>
      <c r="E4586" t="s">
        <v>140</v>
      </c>
      <c r="F4586" t="s">
        <v>3252</v>
      </c>
      <c r="G4586">
        <v>40</v>
      </c>
      <c r="H4586" t="s">
        <v>60</v>
      </c>
      <c r="I4586" t="s">
        <v>61</v>
      </c>
      <c r="K4586" t="s">
        <v>62</v>
      </c>
      <c r="O4586" t="s">
        <v>62</v>
      </c>
      <c r="BE4586">
        <f>COUNTIF(J4586:BD4586,"**")</f>
        <v>2</v>
      </c>
      <c r="BF4586">
        <f>COUNTIF(J4586:BD4586,"*P*")</f>
        <v>2</v>
      </c>
      <c r="BG4586">
        <f>COUNTIF(J4586:BD4586,"*C*")</f>
        <v>0</v>
      </c>
      <c r="BH4586">
        <f>COUNTIF(AQ4586:BC4586, "C")</f>
        <v>0</v>
      </c>
      <c r="BI4586">
        <f>COUNTIF(AQ4586:BC4586, "P")</f>
        <v>0</v>
      </c>
      <c r="BJ4586" t="str">
        <f t="shared" si="71"/>
        <v/>
      </c>
      <c r="BK4586">
        <f>COUNTIFS(AQ4586:BC4586,"C")+COUNTIFS(AQ4586:BC4586,"P")</f>
        <v>0</v>
      </c>
      <c r="BL4586">
        <f>COUNTIF(AC4586:AO4586,"**")</f>
        <v>0</v>
      </c>
      <c r="BM4586">
        <f>COUNTIF(AC4586:AO4586,"P")</f>
        <v>0</v>
      </c>
      <c r="BN4586">
        <f>COUNTIF(AC4586:AO4586,"C")</f>
        <v>0</v>
      </c>
    </row>
    <row r="4587" spans="1:66" x14ac:dyDescent="0.25">
      <c r="A4587">
        <v>10304</v>
      </c>
      <c r="B4587">
        <v>17</v>
      </c>
      <c r="C4587">
        <v>10</v>
      </c>
      <c r="D4587">
        <v>6</v>
      </c>
      <c r="E4587" t="s">
        <v>140</v>
      </c>
      <c r="F4587" t="s">
        <v>149</v>
      </c>
      <c r="G4587">
        <v>40</v>
      </c>
      <c r="H4587" t="s">
        <v>60</v>
      </c>
      <c r="I4587" t="s">
        <v>65</v>
      </c>
      <c r="O4587" t="s">
        <v>62</v>
      </c>
      <c r="BE4587">
        <f>COUNTIF(J4587:BD4587,"**")</f>
        <v>1</v>
      </c>
      <c r="BF4587">
        <f>COUNTIF(J4587:BD4587,"*P*")</f>
        <v>1</v>
      </c>
      <c r="BG4587">
        <f>COUNTIF(J4587:BD4587,"*C*")</f>
        <v>0</v>
      </c>
      <c r="BH4587">
        <f>COUNTIF(AQ4587:BC4587, "C")</f>
        <v>0</v>
      </c>
      <c r="BI4587">
        <f>COUNTIF(AQ4587:BC4587, "P")</f>
        <v>0</v>
      </c>
      <c r="BJ4587" t="str">
        <f t="shared" si="71"/>
        <v/>
      </c>
      <c r="BK4587">
        <f>COUNTIFS(AQ4587:BC4587,"C")+COUNTIFS(AQ4587:BC4587,"P")</f>
        <v>0</v>
      </c>
      <c r="BL4587">
        <f>COUNTIF(AC4587:AO4587,"**")</f>
        <v>0</v>
      </c>
      <c r="BM4587">
        <f>COUNTIF(AC4587:AO4587,"P")</f>
        <v>0</v>
      </c>
      <c r="BN4587">
        <f>COUNTIF(AC4587:AO4587,"C")</f>
        <v>0</v>
      </c>
    </row>
    <row r="4588" spans="1:66" x14ac:dyDescent="0.25">
      <c r="A4588">
        <v>10691</v>
      </c>
      <c r="B4588">
        <v>18</v>
      </c>
      <c r="C4588">
        <v>5</v>
      </c>
      <c r="D4588">
        <v>5</v>
      </c>
      <c r="E4588" t="s">
        <v>140</v>
      </c>
      <c r="F4588" t="s">
        <v>174</v>
      </c>
      <c r="G4588">
        <v>40</v>
      </c>
      <c r="H4588" t="s">
        <v>60</v>
      </c>
      <c r="I4588" t="s">
        <v>65</v>
      </c>
      <c r="O4588" t="s">
        <v>62</v>
      </c>
      <c r="BE4588">
        <f>COUNTIF(J4588:BD4588,"**")</f>
        <v>1</v>
      </c>
      <c r="BF4588">
        <f>COUNTIF(J4588:BD4588,"*P*")</f>
        <v>1</v>
      </c>
      <c r="BG4588">
        <f>COUNTIF(J4588:BD4588,"*C*")</f>
        <v>0</v>
      </c>
      <c r="BH4588">
        <f>COUNTIF(AQ4588:BC4588, "C")</f>
        <v>0</v>
      </c>
      <c r="BI4588">
        <f>COUNTIF(AQ4588:BC4588, "P")</f>
        <v>0</v>
      </c>
      <c r="BJ4588" t="str">
        <f t="shared" si="71"/>
        <v/>
      </c>
      <c r="BK4588">
        <f>COUNTIFS(AQ4588:BC4588,"C")+COUNTIFS(AQ4588:BC4588,"P")</f>
        <v>0</v>
      </c>
      <c r="BL4588">
        <f>COUNTIF(AC4588:AO4588,"**")</f>
        <v>0</v>
      </c>
      <c r="BM4588">
        <f>COUNTIF(AC4588:AO4588,"P")</f>
        <v>0</v>
      </c>
      <c r="BN4588">
        <f>COUNTIF(AC4588:AO4588,"C")</f>
        <v>0</v>
      </c>
    </row>
    <row r="4589" spans="1:66" x14ac:dyDescent="0.25">
      <c r="A4589">
        <v>10973</v>
      </c>
      <c r="B4589">
        <v>18</v>
      </c>
      <c r="C4589">
        <v>11</v>
      </c>
      <c r="D4589">
        <v>5</v>
      </c>
      <c r="E4589" t="s">
        <v>140</v>
      </c>
      <c r="F4589" t="s">
        <v>290</v>
      </c>
      <c r="G4589">
        <v>40</v>
      </c>
      <c r="H4589" t="s">
        <v>64</v>
      </c>
      <c r="I4589" t="s">
        <v>65</v>
      </c>
      <c r="O4589" t="s">
        <v>62</v>
      </c>
      <c r="AC4589" t="s">
        <v>67</v>
      </c>
      <c r="AD4589" t="s">
        <v>67</v>
      </c>
      <c r="BA4589" t="s">
        <v>67</v>
      </c>
      <c r="BB4589" t="s">
        <v>67</v>
      </c>
      <c r="BC4589" t="s">
        <v>67</v>
      </c>
      <c r="BE4589">
        <f>COUNTIF(J4589:BD4589,"**")</f>
        <v>6</v>
      </c>
      <c r="BF4589">
        <f>COUNTIF(J4589:BD4589,"*P*")</f>
        <v>1</v>
      </c>
      <c r="BG4589">
        <f>COUNTIF(J4589:BD4589,"*C*")</f>
        <v>5</v>
      </c>
      <c r="BH4589">
        <f>COUNTIF(AQ4589:BC4589, "C")</f>
        <v>3</v>
      </c>
      <c r="BI4589">
        <f>COUNTIF(AQ4589:BC4589, "P")</f>
        <v>0</v>
      </c>
      <c r="BJ4589" t="str">
        <f t="shared" si="71"/>
        <v/>
      </c>
      <c r="BK4589">
        <f>COUNTIFS(AQ4589:BC4589,"C")+COUNTIFS(AQ4589:BC4589,"P")</f>
        <v>3</v>
      </c>
      <c r="BL4589">
        <f>COUNTIF(AC4589:AO4589,"**")</f>
        <v>2</v>
      </c>
      <c r="BM4589">
        <f>COUNTIF(AC4589:AO4589,"P")</f>
        <v>0</v>
      </c>
      <c r="BN4589">
        <f>COUNTIF(AC4589:AO4589,"C")</f>
        <v>2</v>
      </c>
    </row>
    <row r="4590" spans="1:66" x14ac:dyDescent="0.25">
      <c r="A4590">
        <v>11489</v>
      </c>
      <c r="B4590">
        <v>19</v>
      </c>
      <c r="C4590">
        <v>9</v>
      </c>
      <c r="D4590">
        <v>56</v>
      </c>
      <c r="E4590" t="s">
        <v>140</v>
      </c>
      <c r="F4590" t="s">
        <v>3253</v>
      </c>
      <c r="G4590">
        <v>40</v>
      </c>
      <c r="H4590" t="s">
        <v>60</v>
      </c>
      <c r="I4590" t="s">
        <v>65</v>
      </c>
      <c r="O4590" t="s">
        <v>62</v>
      </c>
      <c r="BE4590">
        <f>COUNTIF(J4590:BD4590,"**")</f>
        <v>1</v>
      </c>
      <c r="BF4590">
        <f>COUNTIF(J4590:BD4590,"*P*")</f>
        <v>1</v>
      </c>
      <c r="BG4590">
        <f>COUNTIF(J4590:BD4590,"*C*")</f>
        <v>0</v>
      </c>
      <c r="BH4590">
        <f>COUNTIF(AQ4590:BC4590, "C")</f>
        <v>0</v>
      </c>
      <c r="BI4590">
        <f>COUNTIF(AQ4590:BC4590, "P")</f>
        <v>0</v>
      </c>
      <c r="BJ4590" t="str">
        <f t="shared" si="71"/>
        <v/>
      </c>
      <c r="BK4590">
        <f>COUNTIFS(AQ4590:BC4590,"C")+COUNTIFS(AQ4590:BC4590,"P")</f>
        <v>0</v>
      </c>
      <c r="BL4590">
        <f>COUNTIF(AC4590:AO4590,"**")</f>
        <v>0</v>
      </c>
      <c r="BM4590">
        <f>COUNTIF(AC4590:AO4590,"P")</f>
        <v>0</v>
      </c>
      <c r="BN4590">
        <f>COUNTIF(AC4590:AO4590,"C")</f>
        <v>0</v>
      </c>
    </row>
    <row r="4591" spans="1:66" x14ac:dyDescent="0.25">
      <c r="A4591">
        <v>2459</v>
      </c>
      <c r="B4591">
        <v>5</v>
      </c>
      <c r="C4591">
        <v>12</v>
      </c>
      <c r="D4591">
        <v>9</v>
      </c>
      <c r="E4591" t="s">
        <v>88</v>
      </c>
      <c r="F4591" t="s">
        <v>177</v>
      </c>
      <c r="G4591">
        <v>40</v>
      </c>
      <c r="H4591" t="s">
        <v>60</v>
      </c>
      <c r="I4591" t="s">
        <v>65</v>
      </c>
      <c r="O4591" t="s">
        <v>62</v>
      </c>
      <c r="BE4591">
        <f>COUNTIF(J4591:BD4591,"**")</f>
        <v>1</v>
      </c>
      <c r="BF4591">
        <f>COUNTIF(J4591:BD4591,"*P*")</f>
        <v>1</v>
      </c>
      <c r="BG4591">
        <f>COUNTIF(J4591:BD4591,"*C*")</f>
        <v>0</v>
      </c>
      <c r="BH4591">
        <f>COUNTIF(AQ4591:BC4591, "C")</f>
        <v>0</v>
      </c>
      <c r="BI4591">
        <f>COUNTIF(AQ4591:BC4591, "P")</f>
        <v>0</v>
      </c>
      <c r="BJ4591" t="str">
        <f t="shared" si="71"/>
        <v/>
      </c>
      <c r="BK4591">
        <f>COUNTIFS(AQ4591:BC4591,"C")+COUNTIFS(AQ4591:BC4591,"P")</f>
        <v>0</v>
      </c>
      <c r="BL4591">
        <f>COUNTIF(AC4591:AO4591,"**")</f>
        <v>0</v>
      </c>
      <c r="BM4591">
        <f>COUNTIF(AC4591:AO4591,"P")</f>
        <v>0</v>
      </c>
      <c r="BN4591">
        <f>COUNTIF(AC4591:AO4591,"C")</f>
        <v>0</v>
      </c>
    </row>
    <row r="4592" spans="1:66" x14ac:dyDescent="0.25">
      <c r="A4592">
        <v>3375</v>
      </c>
      <c r="B4592">
        <v>7</v>
      </c>
      <c r="C4592">
        <v>1</v>
      </c>
      <c r="D4592">
        <v>64</v>
      </c>
      <c r="E4592" t="s">
        <v>88</v>
      </c>
      <c r="F4592" t="s">
        <v>466</v>
      </c>
      <c r="G4592">
        <v>40</v>
      </c>
      <c r="H4592" t="s">
        <v>60</v>
      </c>
      <c r="I4592" t="s">
        <v>65</v>
      </c>
      <c r="AT4592" t="s">
        <v>67</v>
      </c>
      <c r="AU4592" t="s">
        <v>67</v>
      </c>
      <c r="BA4592" t="s">
        <v>62</v>
      </c>
      <c r="BB4592" t="s">
        <v>62</v>
      </c>
      <c r="BD4592" t="s">
        <v>3254</v>
      </c>
      <c r="BE4592">
        <f>COUNTIF(J4592:BD4592,"**")</f>
        <v>5</v>
      </c>
      <c r="BF4592">
        <f>COUNTIF(J4592:BD4592,"*P*")</f>
        <v>2</v>
      </c>
      <c r="BG4592">
        <f>COUNTIF(J4592:BD4592,"*C*")</f>
        <v>3</v>
      </c>
      <c r="BH4592">
        <f>COUNTIF(AQ4592:BC4592, "C")</f>
        <v>2</v>
      </c>
      <c r="BI4592">
        <f>COUNTIF(AQ4592:BC4592, "P")</f>
        <v>2</v>
      </c>
      <c r="BJ4592" t="str">
        <f t="shared" si="71"/>
        <v/>
      </c>
      <c r="BK4592">
        <f>COUNTIFS(AQ4592:BC4592,"C")+COUNTIFS(AQ4592:BC4592,"P")</f>
        <v>4</v>
      </c>
      <c r="BL4592">
        <f>COUNTIF(AC4592:AO4592,"**")</f>
        <v>0</v>
      </c>
      <c r="BM4592">
        <f>COUNTIF(AC4592:AO4592,"P")</f>
        <v>0</v>
      </c>
      <c r="BN4592">
        <f>COUNTIF(AC4592:AO4592,"C")</f>
        <v>0</v>
      </c>
    </row>
    <row r="4593" spans="1:66" x14ac:dyDescent="0.25">
      <c r="A4593">
        <v>3439</v>
      </c>
      <c r="B4593">
        <v>7</v>
      </c>
      <c r="C4593">
        <v>3</v>
      </c>
      <c r="D4593">
        <v>64</v>
      </c>
      <c r="E4593" t="s">
        <v>88</v>
      </c>
      <c r="F4593" t="s">
        <v>466</v>
      </c>
      <c r="G4593">
        <v>40</v>
      </c>
      <c r="H4593" t="s">
        <v>64</v>
      </c>
      <c r="I4593" t="s">
        <v>65</v>
      </c>
      <c r="K4593" t="s">
        <v>62</v>
      </c>
      <c r="O4593" t="s">
        <v>62</v>
      </c>
      <c r="AQ4593" t="s">
        <v>67</v>
      </c>
      <c r="AT4593" t="s">
        <v>62</v>
      </c>
      <c r="AU4593" t="s">
        <v>67</v>
      </c>
      <c r="AZ4593" t="s">
        <v>67</v>
      </c>
      <c r="BD4593" t="s">
        <v>701</v>
      </c>
      <c r="BE4593">
        <f>COUNTIF(J4593:BD4593,"**")</f>
        <v>7</v>
      </c>
      <c r="BF4593">
        <f>COUNTIF(J4593:BD4593,"*P*")</f>
        <v>3</v>
      </c>
      <c r="BG4593">
        <f>COUNTIF(J4593:BD4593,"*C*")</f>
        <v>4</v>
      </c>
      <c r="BH4593">
        <f>COUNTIF(AQ4593:BC4593, "C")</f>
        <v>3</v>
      </c>
      <c r="BI4593">
        <f>COUNTIF(AQ4593:BC4593, "P")</f>
        <v>1</v>
      </c>
      <c r="BJ4593" t="str">
        <f t="shared" si="71"/>
        <v/>
      </c>
      <c r="BK4593">
        <f>COUNTIFS(AQ4593:BC4593,"C")+COUNTIFS(AQ4593:BC4593,"P")</f>
        <v>4</v>
      </c>
      <c r="BL4593">
        <f>COUNTIF(AC4593:AO4593,"**")</f>
        <v>0</v>
      </c>
      <c r="BM4593">
        <f>COUNTIF(AC4593:AO4593,"P")</f>
        <v>0</v>
      </c>
      <c r="BN4593">
        <f>COUNTIF(AC4593:AO4593,"C")</f>
        <v>0</v>
      </c>
    </row>
    <row r="4594" spans="1:66" x14ac:dyDescent="0.25">
      <c r="A4594">
        <v>295</v>
      </c>
      <c r="B4594">
        <v>1</v>
      </c>
      <c r="C4594">
        <v>11</v>
      </c>
      <c r="D4594">
        <v>46</v>
      </c>
      <c r="E4594" t="s">
        <v>58</v>
      </c>
      <c r="F4594" t="s">
        <v>3255</v>
      </c>
      <c r="G4594">
        <v>41</v>
      </c>
      <c r="H4594" t="s">
        <v>60</v>
      </c>
      <c r="I4594" t="s">
        <v>65</v>
      </c>
      <c r="N4594" t="s">
        <v>67</v>
      </c>
      <c r="BE4594">
        <f>COUNTIF(J4594:BD4594,"**")</f>
        <v>1</v>
      </c>
      <c r="BF4594">
        <f>COUNTIF(J4594:BD4594,"*P*")</f>
        <v>0</v>
      </c>
      <c r="BG4594">
        <f>COUNTIF(J4594:BD4594,"*C*")</f>
        <v>1</v>
      </c>
      <c r="BH4594">
        <f>COUNTIF(AQ4594:BC4594, "C")</f>
        <v>0</v>
      </c>
      <c r="BI4594">
        <f>COUNTIF(AQ4594:BC4594, "P")</f>
        <v>0</v>
      </c>
      <c r="BJ4594" t="str">
        <f t="shared" si="71"/>
        <v/>
      </c>
      <c r="BK4594">
        <f>COUNTIFS(AQ4594:BC4594,"C")+COUNTIFS(AQ4594:BC4594,"P")</f>
        <v>0</v>
      </c>
      <c r="BL4594">
        <f>COUNTIF(AC4594:AO4594,"**")</f>
        <v>0</v>
      </c>
      <c r="BM4594">
        <f>COUNTIF(AC4594:AO4594,"P")</f>
        <v>0</v>
      </c>
      <c r="BN4594">
        <f>COUNTIF(AC4594:AO4594,"C")</f>
        <v>0</v>
      </c>
    </row>
    <row r="4595" spans="1:66" x14ac:dyDescent="0.25">
      <c r="A4595">
        <v>338</v>
      </c>
      <c r="B4595">
        <v>1</v>
      </c>
      <c r="C4595">
        <v>10</v>
      </c>
      <c r="D4595">
        <v>17</v>
      </c>
      <c r="E4595" t="s">
        <v>58</v>
      </c>
      <c r="F4595" t="s">
        <v>3256</v>
      </c>
      <c r="G4595">
        <v>41</v>
      </c>
      <c r="H4595" t="s">
        <v>64</v>
      </c>
      <c r="I4595" t="s">
        <v>65</v>
      </c>
      <c r="J4595" t="s">
        <v>67</v>
      </c>
      <c r="W4595" t="s">
        <v>67</v>
      </c>
      <c r="AT4595" t="s">
        <v>67</v>
      </c>
      <c r="AZ4595" t="s">
        <v>67</v>
      </c>
      <c r="BC4595" t="s">
        <v>62</v>
      </c>
      <c r="BE4595">
        <f>COUNTIF(J4595:BD4595,"**")</f>
        <v>5</v>
      </c>
      <c r="BF4595">
        <f>COUNTIF(J4595:BD4595,"*P*")</f>
        <v>1</v>
      </c>
      <c r="BG4595">
        <f>COUNTIF(J4595:BD4595,"*C*")</f>
        <v>4</v>
      </c>
      <c r="BH4595">
        <f>COUNTIF(AQ4595:BC4595, "C")</f>
        <v>2</v>
      </c>
      <c r="BI4595">
        <f>COUNTIF(AQ4595:BC4595, "P")</f>
        <v>1</v>
      </c>
      <c r="BJ4595" t="str">
        <f t="shared" si="71"/>
        <v/>
      </c>
      <c r="BK4595">
        <f>COUNTIFS(AQ4595:BC4595,"C")+COUNTIFS(AQ4595:BC4595,"P")</f>
        <v>3</v>
      </c>
      <c r="BL4595">
        <f>COUNTIF(AC4595:AO4595,"**")</f>
        <v>0</v>
      </c>
      <c r="BM4595">
        <f>COUNTIF(AC4595:AO4595,"P")</f>
        <v>0</v>
      </c>
      <c r="BN4595">
        <f>COUNTIF(AC4595:AO4595,"C")</f>
        <v>0</v>
      </c>
    </row>
    <row r="4596" spans="1:66" x14ac:dyDescent="0.25">
      <c r="A4596">
        <v>366</v>
      </c>
      <c r="B4596">
        <v>1</v>
      </c>
      <c r="C4596">
        <v>12</v>
      </c>
      <c r="D4596">
        <v>46</v>
      </c>
      <c r="E4596" t="s">
        <v>58</v>
      </c>
      <c r="F4596" t="s">
        <v>2379</v>
      </c>
      <c r="G4596">
        <v>41</v>
      </c>
      <c r="H4596" t="s">
        <v>60</v>
      </c>
      <c r="I4596" t="s">
        <v>65</v>
      </c>
      <c r="O4596" t="s">
        <v>62</v>
      </c>
      <c r="AT4596" t="s">
        <v>67</v>
      </c>
      <c r="AV4596" t="s">
        <v>62</v>
      </c>
      <c r="AW4596" t="s">
        <v>62</v>
      </c>
      <c r="AZ4596" t="s">
        <v>62</v>
      </c>
      <c r="BE4596">
        <f>COUNTIF(J4596:BD4596,"**")</f>
        <v>5</v>
      </c>
      <c r="BF4596">
        <f>COUNTIF(J4596:BD4596,"*P*")</f>
        <v>4</v>
      </c>
      <c r="BG4596">
        <f>COUNTIF(J4596:BD4596,"*C*")</f>
        <v>1</v>
      </c>
      <c r="BH4596">
        <f>COUNTIF(AQ4596:BC4596, "C")</f>
        <v>1</v>
      </c>
      <c r="BI4596">
        <f>COUNTIF(AQ4596:BC4596, "P")</f>
        <v>3</v>
      </c>
      <c r="BJ4596" t="str">
        <f t="shared" si="71"/>
        <v/>
      </c>
      <c r="BK4596">
        <f>COUNTIFS(AQ4596:BC4596,"C")+COUNTIFS(AQ4596:BC4596,"P")</f>
        <v>4</v>
      </c>
      <c r="BL4596">
        <f>COUNTIF(AC4596:AO4596,"**")</f>
        <v>0</v>
      </c>
      <c r="BM4596">
        <f>COUNTIF(AC4596:AO4596,"P")</f>
        <v>0</v>
      </c>
      <c r="BN4596">
        <f>COUNTIF(AC4596:AO4596,"C")</f>
        <v>0</v>
      </c>
    </row>
    <row r="4597" spans="1:66" x14ac:dyDescent="0.25">
      <c r="A4597">
        <v>686</v>
      </c>
      <c r="B4597">
        <v>4</v>
      </c>
      <c r="C4597">
        <v>1</v>
      </c>
      <c r="D4597">
        <v>16</v>
      </c>
      <c r="E4597" t="s">
        <v>58</v>
      </c>
      <c r="F4597" t="s">
        <v>455</v>
      </c>
      <c r="G4597">
        <v>41</v>
      </c>
      <c r="H4597" t="s">
        <v>60</v>
      </c>
      <c r="I4597" t="s">
        <v>65</v>
      </c>
      <c r="AQ4597" t="s">
        <v>67</v>
      </c>
      <c r="AT4597" t="s">
        <v>67</v>
      </c>
      <c r="BE4597">
        <f>COUNTIF(J4597:BD4597,"**")</f>
        <v>2</v>
      </c>
      <c r="BF4597">
        <f>COUNTIF(J4597:BD4597,"*P*")</f>
        <v>0</v>
      </c>
      <c r="BG4597">
        <f>COUNTIF(J4597:BD4597,"*C*")</f>
        <v>2</v>
      </c>
      <c r="BH4597">
        <f>COUNTIF(AQ4597:BC4597, "C")</f>
        <v>2</v>
      </c>
      <c r="BI4597">
        <f>COUNTIF(AQ4597:BC4597, "P")</f>
        <v>0</v>
      </c>
      <c r="BJ4597" t="str">
        <f t="shared" si="71"/>
        <v/>
      </c>
      <c r="BK4597">
        <f>COUNTIFS(AQ4597:BC4597,"C")+COUNTIFS(AQ4597:BC4597,"P")</f>
        <v>2</v>
      </c>
      <c r="BL4597">
        <f>COUNTIF(AC4597:AO4597,"**")</f>
        <v>0</v>
      </c>
      <c r="BM4597">
        <f>COUNTIF(AC4597:AO4597,"P")</f>
        <v>0</v>
      </c>
      <c r="BN4597">
        <f>COUNTIF(AC4597:AO4597,"C")</f>
        <v>0</v>
      </c>
    </row>
    <row r="4598" spans="1:66" x14ac:dyDescent="0.25">
      <c r="A4598">
        <v>775</v>
      </c>
      <c r="B4598">
        <v>4</v>
      </c>
      <c r="C4598">
        <v>2</v>
      </c>
      <c r="D4598">
        <v>10</v>
      </c>
      <c r="E4598" t="s">
        <v>58</v>
      </c>
      <c r="F4598" t="s">
        <v>3257</v>
      </c>
      <c r="G4598">
        <v>41</v>
      </c>
      <c r="H4598" t="s">
        <v>60</v>
      </c>
      <c r="I4598" t="s">
        <v>65</v>
      </c>
      <c r="N4598" t="s">
        <v>62</v>
      </c>
      <c r="AU4598" t="s">
        <v>67</v>
      </c>
      <c r="BD4598" t="s">
        <v>3258</v>
      </c>
      <c r="BE4598">
        <f>COUNTIF(J4598:BD4598,"**")</f>
        <v>3</v>
      </c>
      <c r="BF4598">
        <f>COUNTIF(J4598:BD4598,"*P*")</f>
        <v>2</v>
      </c>
      <c r="BG4598">
        <f>COUNTIF(J4598:BD4598,"*C*")</f>
        <v>2</v>
      </c>
      <c r="BH4598">
        <f>COUNTIF(AQ4598:BC4598, "C")</f>
        <v>1</v>
      </c>
      <c r="BI4598">
        <f>COUNTIF(AQ4598:BC4598, "P")</f>
        <v>0</v>
      </c>
      <c r="BJ4598" t="str">
        <f t="shared" si="71"/>
        <v/>
      </c>
      <c r="BK4598">
        <f>COUNTIFS(AQ4598:BC4598,"C")+COUNTIFS(AQ4598:BC4598,"P")</f>
        <v>1</v>
      </c>
      <c r="BL4598">
        <f>COUNTIF(AC4598:AO4598,"**")</f>
        <v>0</v>
      </c>
      <c r="BM4598">
        <f>COUNTIF(AC4598:AO4598,"P")</f>
        <v>0</v>
      </c>
      <c r="BN4598">
        <f>COUNTIF(AC4598:AO4598,"C")</f>
        <v>0</v>
      </c>
    </row>
    <row r="4599" spans="1:66" x14ac:dyDescent="0.25">
      <c r="A4599">
        <v>887</v>
      </c>
      <c r="B4599">
        <v>4</v>
      </c>
      <c r="C4599">
        <v>3</v>
      </c>
      <c r="D4599">
        <v>16</v>
      </c>
      <c r="E4599" t="s">
        <v>58</v>
      </c>
      <c r="F4599" t="s">
        <v>809</v>
      </c>
      <c r="G4599">
        <v>41</v>
      </c>
      <c r="H4599" t="s">
        <v>60</v>
      </c>
      <c r="I4599" t="s">
        <v>61</v>
      </c>
      <c r="N4599" t="s">
        <v>67</v>
      </c>
      <c r="BE4599">
        <f>COUNTIF(J4599:BD4599,"**")</f>
        <v>1</v>
      </c>
      <c r="BF4599">
        <f>COUNTIF(J4599:BD4599,"*P*")</f>
        <v>0</v>
      </c>
      <c r="BG4599">
        <f>COUNTIF(J4599:BD4599,"*C*")</f>
        <v>1</v>
      </c>
      <c r="BH4599">
        <f>COUNTIF(AQ4599:BC4599, "C")</f>
        <v>0</v>
      </c>
      <c r="BI4599">
        <f>COUNTIF(AQ4599:BC4599, "P")</f>
        <v>0</v>
      </c>
      <c r="BJ4599" t="str">
        <f t="shared" si="71"/>
        <v/>
      </c>
      <c r="BK4599">
        <f>COUNTIFS(AQ4599:BC4599,"C")+COUNTIFS(AQ4599:BC4599,"P")</f>
        <v>0</v>
      </c>
      <c r="BL4599">
        <f>COUNTIF(AC4599:AO4599,"**")</f>
        <v>0</v>
      </c>
      <c r="BM4599">
        <f>COUNTIF(AC4599:AO4599,"P")</f>
        <v>0</v>
      </c>
      <c r="BN4599">
        <f>COUNTIF(AC4599:AO4599,"C")</f>
        <v>0</v>
      </c>
    </row>
    <row r="4600" spans="1:66" x14ac:dyDescent="0.25">
      <c r="A4600">
        <v>953</v>
      </c>
      <c r="B4600">
        <v>4</v>
      </c>
      <c r="C4600">
        <v>4</v>
      </c>
      <c r="D4600">
        <v>45</v>
      </c>
      <c r="E4600" t="s">
        <v>58</v>
      </c>
      <c r="F4600" t="s">
        <v>207</v>
      </c>
      <c r="G4600">
        <v>41</v>
      </c>
      <c r="H4600" t="s">
        <v>60</v>
      </c>
      <c r="I4600" t="s">
        <v>65</v>
      </c>
      <c r="K4600" t="s">
        <v>62</v>
      </c>
      <c r="W4600" t="s">
        <v>62</v>
      </c>
      <c r="AD4600" t="s">
        <v>62</v>
      </c>
      <c r="AL4600" t="s">
        <v>62</v>
      </c>
      <c r="BE4600">
        <f>COUNTIF(J4600:BD4600,"**")</f>
        <v>4</v>
      </c>
      <c r="BF4600">
        <f>COUNTIF(J4600:BD4600,"*P*")</f>
        <v>4</v>
      </c>
      <c r="BG4600">
        <f>COUNTIF(J4600:BD4600,"*C*")</f>
        <v>0</v>
      </c>
      <c r="BH4600">
        <f>COUNTIF(AQ4600:BC4600, "C")</f>
        <v>0</v>
      </c>
      <c r="BI4600">
        <f>COUNTIF(AQ4600:BC4600, "P")</f>
        <v>0</v>
      </c>
      <c r="BJ4600" t="str">
        <f t="shared" si="71"/>
        <v/>
      </c>
      <c r="BK4600">
        <f>COUNTIFS(AQ4600:BC4600,"C")+COUNTIFS(AQ4600:BC4600,"P")</f>
        <v>0</v>
      </c>
      <c r="BL4600">
        <f>COUNTIF(AC4600:AO4600,"**")</f>
        <v>2</v>
      </c>
      <c r="BM4600">
        <f>COUNTIF(AC4600:AO4600,"P")</f>
        <v>2</v>
      </c>
      <c r="BN4600">
        <f>COUNTIF(AC4600:AO4600,"C")</f>
        <v>0</v>
      </c>
    </row>
    <row r="4601" spans="1:66" x14ac:dyDescent="0.25">
      <c r="A4601">
        <v>995</v>
      </c>
      <c r="B4601">
        <v>4</v>
      </c>
      <c r="C4601">
        <v>5</v>
      </c>
      <c r="D4601">
        <v>10</v>
      </c>
      <c r="E4601" t="s">
        <v>58</v>
      </c>
      <c r="F4601" t="s">
        <v>3259</v>
      </c>
      <c r="G4601">
        <v>41</v>
      </c>
      <c r="H4601" t="s">
        <v>60</v>
      </c>
      <c r="I4601" t="s">
        <v>65</v>
      </c>
      <c r="K4601" t="s">
        <v>62</v>
      </c>
      <c r="N4601" t="s">
        <v>67</v>
      </c>
      <c r="O4601" t="s">
        <v>67</v>
      </c>
      <c r="AD4601" t="s">
        <v>67</v>
      </c>
      <c r="AQ4601" t="s">
        <v>67</v>
      </c>
      <c r="BE4601">
        <f>COUNTIF(J4601:BD4601,"**")</f>
        <v>5</v>
      </c>
      <c r="BF4601">
        <f>COUNTIF(J4601:BD4601,"*P*")</f>
        <v>1</v>
      </c>
      <c r="BG4601">
        <f>COUNTIF(J4601:BD4601,"*C*")</f>
        <v>4</v>
      </c>
      <c r="BH4601">
        <f>COUNTIF(AQ4601:BC4601, "C")</f>
        <v>1</v>
      </c>
      <c r="BI4601">
        <f>COUNTIF(AQ4601:BC4601, "P")</f>
        <v>0</v>
      </c>
      <c r="BJ4601" t="str">
        <f t="shared" si="71"/>
        <v/>
      </c>
      <c r="BK4601">
        <f>COUNTIFS(AQ4601:BC4601,"C")+COUNTIFS(AQ4601:BC4601,"P")</f>
        <v>1</v>
      </c>
      <c r="BL4601">
        <f>COUNTIF(AC4601:AO4601,"**")</f>
        <v>1</v>
      </c>
      <c r="BM4601">
        <f>COUNTIF(AC4601:AO4601,"P")</f>
        <v>0</v>
      </c>
      <c r="BN4601">
        <f>COUNTIF(AC4601:AO4601,"C")</f>
        <v>1</v>
      </c>
    </row>
    <row r="4602" spans="1:66" x14ac:dyDescent="0.25">
      <c r="A4602">
        <v>1005</v>
      </c>
      <c r="B4602">
        <v>3</v>
      </c>
      <c r="C4602">
        <v>5</v>
      </c>
      <c r="D4602">
        <v>12</v>
      </c>
      <c r="E4602" t="s">
        <v>58</v>
      </c>
      <c r="F4602" t="s">
        <v>3260</v>
      </c>
      <c r="G4602">
        <v>41</v>
      </c>
      <c r="H4602" t="s">
        <v>60</v>
      </c>
      <c r="I4602" t="s">
        <v>61</v>
      </c>
      <c r="AB4602" t="s">
        <v>67</v>
      </c>
      <c r="BD4602" t="s">
        <v>2230</v>
      </c>
      <c r="BE4602">
        <f>COUNTIF(J4602:BD4602,"**")</f>
        <v>2</v>
      </c>
      <c r="BF4602">
        <f>COUNTIF(J4602:BD4602,"*P*")</f>
        <v>0</v>
      </c>
      <c r="BG4602">
        <f>COUNTIF(J4602:BD4602,"*C*")</f>
        <v>2</v>
      </c>
      <c r="BH4602">
        <f>COUNTIF(AQ4602:BC4602, "C")</f>
        <v>0</v>
      </c>
      <c r="BI4602">
        <f>COUNTIF(AQ4602:BC4602, "P")</f>
        <v>0</v>
      </c>
      <c r="BJ4602" t="str">
        <f t="shared" si="71"/>
        <v/>
      </c>
      <c r="BK4602">
        <f>COUNTIFS(AQ4602:BC4602,"C")+COUNTIFS(AQ4602:BC4602,"P")</f>
        <v>0</v>
      </c>
      <c r="BL4602">
        <f>COUNTIF(AC4602:AO4602,"**")</f>
        <v>0</v>
      </c>
      <c r="BM4602">
        <f>COUNTIF(AC4602:AO4602,"P")</f>
        <v>0</v>
      </c>
      <c r="BN4602">
        <f>COUNTIF(AC4602:AO4602,"C")</f>
        <v>0</v>
      </c>
    </row>
    <row r="4603" spans="1:66" x14ac:dyDescent="0.25">
      <c r="A4603">
        <v>1094</v>
      </c>
      <c r="B4603">
        <v>4</v>
      </c>
      <c r="C4603">
        <v>6</v>
      </c>
      <c r="D4603">
        <v>16</v>
      </c>
      <c r="E4603" t="s">
        <v>58</v>
      </c>
      <c r="F4603" t="s">
        <v>3261</v>
      </c>
      <c r="G4603">
        <v>41</v>
      </c>
      <c r="H4603" t="s">
        <v>60</v>
      </c>
      <c r="I4603" t="s">
        <v>65</v>
      </c>
      <c r="N4603" t="s">
        <v>67</v>
      </c>
      <c r="AQ4603" t="s">
        <v>67</v>
      </c>
      <c r="AT4603" t="s">
        <v>67</v>
      </c>
      <c r="BE4603">
        <f>COUNTIF(J4603:BD4603,"**")</f>
        <v>3</v>
      </c>
      <c r="BF4603">
        <f>COUNTIF(J4603:BD4603,"*P*")</f>
        <v>0</v>
      </c>
      <c r="BG4603">
        <f>COUNTIF(J4603:BD4603,"*C*")</f>
        <v>3</v>
      </c>
      <c r="BH4603">
        <f>COUNTIF(AQ4603:BC4603, "C")</f>
        <v>2</v>
      </c>
      <c r="BI4603">
        <f>COUNTIF(AQ4603:BC4603, "P")</f>
        <v>0</v>
      </c>
      <c r="BJ4603" t="str">
        <f t="shared" si="71"/>
        <v/>
      </c>
      <c r="BK4603">
        <f>COUNTIFS(AQ4603:BC4603,"C")+COUNTIFS(AQ4603:BC4603,"P")</f>
        <v>2</v>
      </c>
      <c r="BL4603">
        <f>COUNTIF(AC4603:AO4603,"**")</f>
        <v>0</v>
      </c>
      <c r="BM4603">
        <f>COUNTIF(AC4603:AO4603,"P")</f>
        <v>0</v>
      </c>
      <c r="BN4603">
        <f>COUNTIF(AC4603:AO4603,"C")</f>
        <v>0</v>
      </c>
    </row>
    <row r="4604" spans="1:66" x14ac:dyDescent="0.25">
      <c r="A4604">
        <v>1124</v>
      </c>
      <c r="B4604">
        <v>4</v>
      </c>
      <c r="C4604">
        <v>6</v>
      </c>
      <c r="D4604">
        <v>16</v>
      </c>
      <c r="E4604" t="s">
        <v>58</v>
      </c>
      <c r="F4604" t="s">
        <v>1104</v>
      </c>
      <c r="G4604">
        <v>41</v>
      </c>
      <c r="H4604" t="s">
        <v>60</v>
      </c>
      <c r="I4604" t="s">
        <v>65</v>
      </c>
      <c r="N4604" t="s">
        <v>62</v>
      </c>
      <c r="AG4604" t="s">
        <v>62</v>
      </c>
      <c r="AM4604" t="s">
        <v>62</v>
      </c>
      <c r="AT4604" t="s">
        <v>67</v>
      </c>
      <c r="AU4604" t="s">
        <v>62</v>
      </c>
      <c r="AW4604" t="s">
        <v>62</v>
      </c>
      <c r="AZ4604" t="s">
        <v>67</v>
      </c>
      <c r="BA4604" t="s">
        <v>62</v>
      </c>
      <c r="BB4604" t="s">
        <v>62</v>
      </c>
      <c r="BD4604" t="s">
        <v>807</v>
      </c>
      <c r="BE4604">
        <f>COUNTIF(J4604:BD4604,"**")</f>
        <v>10</v>
      </c>
      <c r="BF4604">
        <f>COUNTIF(J4604:BD4604,"*P*")</f>
        <v>8</v>
      </c>
      <c r="BG4604">
        <f>COUNTIF(J4604:BD4604,"*C*")</f>
        <v>3</v>
      </c>
      <c r="BH4604">
        <f>COUNTIF(AQ4604:BC4604, "C")</f>
        <v>2</v>
      </c>
      <c r="BI4604">
        <f>COUNTIF(AQ4604:BC4604, "P")</f>
        <v>4</v>
      </c>
      <c r="BJ4604" t="str">
        <f t="shared" si="71"/>
        <v/>
      </c>
      <c r="BK4604">
        <f>COUNTIFS(AQ4604:BC4604,"C")+COUNTIFS(AQ4604:BC4604,"P")</f>
        <v>6</v>
      </c>
      <c r="BL4604">
        <f>COUNTIF(AC4604:AO4604,"**")</f>
        <v>2</v>
      </c>
      <c r="BM4604">
        <f>COUNTIF(AC4604:AO4604,"P")</f>
        <v>2</v>
      </c>
      <c r="BN4604">
        <f>COUNTIF(AC4604:AO4604,"C")</f>
        <v>0</v>
      </c>
    </row>
    <row r="4605" spans="1:66" x14ac:dyDescent="0.25">
      <c r="A4605">
        <v>1166</v>
      </c>
      <c r="B4605">
        <v>4</v>
      </c>
      <c r="C4605">
        <v>6</v>
      </c>
      <c r="D4605">
        <v>16</v>
      </c>
      <c r="E4605" t="s">
        <v>58</v>
      </c>
      <c r="F4605" t="s">
        <v>3262</v>
      </c>
      <c r="G4605">
        <v>41</v>
      </c>
      <c r="H4605" t="s">
        <v>60</v>
      </c>
      <c r="I4605" t="s">
        <v>65</v>
      </c>
      <c r="K4605" t="s">
        <v>62</v>
      </c>
      <c r="N4605" t="s">
        <v>62</v>
      </c>
      <c r="AD4605" t="s">
        <v>67</v>
      </c>
      <c r="AY4605" t="s">
        <v>67</v>
      </c>
      <c r="BE4605">
        <f>COUNTIF(J4605:BD4605,"**")</f>
        <v>4</v>
      </c>
      <c r="BF4605">
        <f>COUNTIF(J4605:BD4605,"*P*")</f>
        <v>2</v>
      </c>
      <c r="BG4605">
        <f>COUNTIF(J4605:BD4605,"*C*")</f>
        <v>2</v>
      </c>
      <c r="BH4605">
        <f>COUNTIF(AQ4605:BC4605, "C")</f>
        <v>1</v>
      </c>
      <c r="BI4605">
        <f>COUNTIF(AQ4605:BC4605, "P")</f>
        <v>0</v>
      </c>
      <c r="BJ4605" t="str">
        <f t="shared" si="71"/>
        <v/>
      </c>
      <c r="BK4605">
        <f>COUNTIFS(AQ4605:BC4605,"C")+COUNTIFS(AQ4605:BC4605,"P")</f>
        <v>1</v>
      </c>
      <c r="BL4605">
        <f>COUNTIF(AC4605:AO4605,"**")</f>
        <v>1</v>
      </c>
      <c r="BM4605">
        <f>COUNTIF(AC4605:AO4605,"P")</f>
        <v>0</v>
      </c>
      <c r="BN4605">
        <f>COUNTIF(AC4605:AO4605,"C")</f>
        <v>1</v>
      </c>
    </row>
    <row r="4606" spans="1:66" x14ac:dyDescent="0.25">
      <c r="A4606">
        <v>1178</v>
      </c>
      <c r="B4606">
        <v>4</v>
      </c>
      <c r="C4606">
        <v>6</v>
      </c>
      <c r="D4606">
        <v>16</v>
      </c>
      <c r="E4606" t="s">
        <v>58</v>
      </c>
      <c r="F4606" t="s">
        <v>805</v>
      </c>
      <c r="G4606">
        <v>41</v>
      </c>
      <c r="H4606" t="s">
        <v>64</v>
      </c>
      <c r="I4606" t="s">
        <v>65</v>
      </c>
      <c r="AO4606" t="s">
        <v>62</v>
      </c>
      <c r="AT4606" t="s">
        <v>67</v>
      </c>
      <c r="AU4606" t="s">
        <v>62</v>
      </c>
      <c r="BD4606" t="s">
        <v>3263</v>
      </c>
      <c r="BE4606">
        <f>COUNTIF(J4606:BD4606,"**")</f>
        <v>4</v>
      </c>
      <c r="BF4606">
        <f>COUNTIF(J4606:BD4606,"*P*")</f>
        <v>3</v>
      </c>
      <c r="BG4606">
        <f>COUNTIF(J4606:BD4606,"*C*")</f>
        <v>2</v>
      </c>
      <c r="BH4606">
        <f>COUNTIF(AQ4606:BC4606, "C")</f>
        <v>1</v>
      </c>
      <c r="BI4606">
        <f>COUNTIF(AQ4606:BC4606, "P")</f>
        <v>1</v>
      </c>
      <c r="BJ4606" t="str">
        <f t="shared" si="71"/>
        <v/>
      </c>
      <c r="BK4606">
        <f>COUNTIFS(AQ4606:BC4606,"C")+COUNTIFS(AQ4606:BC4606,"P")</f>
        <v>2</v>
      </c>
      <c r="BL4606">
        <f>COUNTIF(AC4606:AO4606,"**")</f>
        <v>1</v>
      </c>
      <c r="BM4606">
        <f>COUNTIF(AC4606:AO4606,"P")</f>
        <v>1</v>
      </c>
      <c r="BN4606">
        <f>COUNTIF(AC4606:AO4606,"C")</f>
        <v>0</v>
      </c>
    </row>
    <row r="4607" spans="1:66" x14ac:dyDescent="0.25">
      <c r="A4607">
        <v>1392</v>
      </c>
      <c r="B4607">
        <v>4</v>
      </c>
      <c r="C4607">
        <v>8</v>
      </c>
      <c r="D4607">
        <v>16</v>
      </c>
      <c r="E4607" t="s">
        <v>58</v>
      </c>
      <c r="F4607" t="s">
        <v>804</v>
      </c>
      <c r="G4607">
        <v>41</v>
      </c>
      <c r="H4607" t="s">
        <v>64</v>
      </c>
      <c r="I4607" t="s">
        <v>61</v>
      </c>
      <c r="N4607" t="s">
        <v>67</v>
      </c>
      <c r="AT4607" t="s">
        <v>67</v>
      </c>
      <c r="BE4607">
        <f>COUNTIF(J4607:BD4607,"**")</f>
        <v>2</v>
      </c>
      <c r="BF4607">
        <f>COUNTIF(J4607:BD4607,"*P*")</f>
        <v>0</v>
      </c>
      <c r="BG4607">
        <f>COUNTIF(J4607:BD4607,"*C*")</f>
        <v>2</v>
      </c>
      <c r="BH4607">
        <f>COUNTIF(AQ4607:BC4607, "C")</f>
        <v>1</v>
      </c>
      <c r="BI4607">
        <f>COUNTIF(AQ4607:BC4607, "P")</f>
        <v>0</v>
      </c>
      <c r="BJ4607" t="str">
        <f t="shared" si="71"/>
        <v/>
      </c>
      <c r="BK4607">
        <f>COUNTIFS(AQ4607:BC4607,"C")+COUNTIFS(AQ4607:BC4607,"P")</f>
        <v>1</v>
      </c>
      <c r="BL4607">
        <f>COUNTIF(AC4607:AO4607,"**")</f>
        <v>0</v>
      </c>
      <c r="BM4607">
        <f>COUNTIF(AC4607:AO4607,"P")</f>
        <v>0</v>
      </c>
      <c r="BN4607">
        <f>COUNTIF(AC4607:AO4607,"C")</f>
        <v>0</v>
      </c>
    </row>
    <row r="4608" spans="1:66" x14ac:dyDescent="0.25">
      <c r="A4608">
        <v>1444</v>
      </c>
      <c r="B4608">
        <v>4</v>
      </c>
      <c r="C4608">
        <v>9</v>
      </c>
      <c r="D4608">
        <v>16</v>
      </c>
      <c r="E4608" t="s">
        <v>58</v>
      </c>
      <c r="F4608" t="s">
        <v>3264</v>
      </c>
      <c r="G4608">
        <v>41</v>
      </c>
      <c r="H4608" t="s">
        <v>60</v>
      </c>
      <c r="I4608" t="s">
        <v>65</v>
      </c>
      <c r="O4608" t="s">
        <v>67</v>
      </c>
      <c r="AT4608" t="s">
        <v>67</v>
      </c>
      <c r="AZ4608" t="s">
        <v>67</v>
      </c>
      <c r="BE4608">
        <f>COUNTIF(J4608:BD4608,"**")</f>
        <v>3</v>
      </c>
      <c r="BF4608">
        <f>COUNTIF(J4608:BD4608,"*P*")</f>
        <v>0</v>
      </c>
      <c r="BG4608">
        <f>COUNTIF(J4608:BD4608,"*C*")</f>
        <v>3</v>
      </c>
      <c r="BH4608">
        <f>COUNTIF(AQ4608:BC4608, "C")</f>
        <v>2</v>
      </c>
      <c r="BI4608">
        <f>COUNTIF(AQ4608:BC4608, "P")</f>
        <v>0</v>
      </c>
      <c r="BJ4608" t="str">
        <f t="shared" si="71"/>
        <v/>
      </c>
      <c r="BK4608">
        <f>COUNTIFS(AQ4608:BC4608,"C")+COUNTIFS(AQ4608:BC4608,"P")</f>
        <v>2</v>
      </c>
      <c r="BL4608">
        <f>COUNTIF(AC4608:AO4608,"**")</f>
        <v>0</v>
      </c>
      <c r="BM4608">
        <f>COUNTIF(AC4608:AO4608,"P")</f>
        <v>0</v>
      </c>
      <c r="BN4608">
        <f>COUNTIF(AC4608:AO4608,"C")</f>
        <v>0</v>
      </c>
    </row>
    <row r="4609" spans="1:66" x14ac:dyDescent="0.25">
      <c r="A4609">
        <v>1476</v>
      </c>
      <c r="B4609">
        <v>4</v>
      </c>
      <c r="C4609">
        <v>10</v>
      </c>
      <c r="D4609">
        <v>10</v>
      </c>
      <c r="E4609" t="s">
        <v>58</v>
      </c>
      <c r="F4609" t="s">
        <v>3265</v>
      </c>
      <c r="G4609">
        <v>41</v>
      </c>
      <c r="H4609" t="s">
        <v>60</v>
      </c>
      <c r="I4609" t="s">
        <v>65</v>
      </c>
      <c r="K4609" t="s">
        <v>62</v>
      </c>
      <c r="AD4609" t="s">
        <v>67</v>
      </c>
      <c r="AT4609" t="s">
        <v>67</v>
      </c>
      <c r="BA4609" t="s">
        <v>67</v>
      </c>
      <c r="BB4609" t="s">
        <v>62</v>
      </c>
      <c r="BE4609">
        <f>COUNTIF(J4609:BD4609,"**")</f>
        <v>5</v>
      </c>
      <c r="BF4609">
        <f>COUNTIF(J4609:BD4609,"*P*")</f>
        <v>2</v>
      </c>
      <c r="BG4609">
        <f>COUNTIF(J4609:BD4609,"*C*")</f>
        <v>3</v>
      </c>
      <c r="BH4609">
        <f>COUNTIF(AQ4609:BC4609, "C")</f>
        <v>2</v>
      </c>
      <c r="BI4609">
        <f>COUNTIF(AQ4609:BC4609, "P")</f>
        <v>1</v>
      </c>
      <c r="BJ4609" t="str">
        <f t="shared" si="71"/>
        <v/>
      </c>
      <c r="BK4609">
        <f>COUNTIFS(AQ4609:BC4609,"C")+COUNTIFS(AQ4609:BC4609,"P")</f>
        <v>3</v>
      </c>
      <c r="BL4609">
        <f>COUNTIF(AC4609:AO4609,"**")</f>
        <v>1</v>
      </c>
      <c r="BM4609">
        <f>COUNTIF(AC4609:AO4609,"P")</f>
        <v>0</v>
      </c>
      <c r="BN4609">
        <f>COUNTIF(AC4609:AO4609,"C")</f>
        <v>1</v>
      </c>
    </row>
    <row r="4610" spans="1:66" x14ac:dyDescent="0.25">
      <c r="A4610">
        <v>1709</v>
      </c>
      <c r="B4610">
        <v>4</v>
      </c>
      <c r="C4610">
        <v>12</v>
      </c>
      <c r="D4610">
        <v>16</v>
      </c>
      <c r="E4610" t="s">
        <v>58</v>
      </c>
      <c r="F4610" t="s">
        <v>385</v>
      </c>
      <c r="G4610">
        <v>41</v>
      </c>
      <c r="H4610" t="s">
        <v>64</v>
      </c>
      <c r="I4610" t="s">
        <v>65</v>
      </c>
      <c r="J4610" t="s">
        <v>62</v>
      </c>
      <c r="K4610" t="s">
        <v>62</v>
      </c>
      <c r="AL4610" t="s">
        <v>62</v>
      </c>
      <c r="AQ4610" t="s">
        <v>67</v>
      </c>
      <c r="AV4610" t="s">
        <v>62</v>
      </c>
      <c r="AZ4610" t="s">
        <v>67</v>
      </c>
      <c r="BE4610">
        <f>COUNTIF(J4610:BD4610,"**")</f>
        <v>6</v>
      </c>
      <c r="BF4610">
        <f>COUNTIF(J4610:BD4610,"*P*")</f>
        <v>4</v>
      </c>
      <c r="BG4610">
        <f>COUNTIF(J4610:BD4610,"*C*")</f>
        <v>2</v>
      </c>
      <c r="BH4610">
        <f>COUNTIF(AQ4610:BC4610, "C")</f>
        <v>2</v>
      </c>
      <c r="BI4610">
        <f>COUNTIF(AQ4610:BC4610, "P")</f>
        <v>1</v>
      </c>
      <c r="BJ4610" t="str">
        <f t="shared" ref="BJ4610:BJ4673" si="72">IF(AND(BH4610=0,BI4610&gt;0),"X","")</f>
        <v/>
      </c>
      <c r="BK4610">
        <f>COUNTIFS(AQ4610:BC4610,"C")+COUNTIFS(AQ4610:BC4610,"P")</f>
        <v>3</v>
      </c>
      <c r="BL4610">
        <f>COUNTIF(AC4610:AO4610,"**")</f>
        <v>1</v>
      </c>
      <c r="BM4610">
        <f>COUNTIF(AC4610:AO4610,"P")</f>
        <v>1</v>
      </c>
      <c r="BN4610">
        <f>COUNTIF(AC4610:AO4610,"C")</f>
        <v>0</v>
      </c>
    </row>
    <row r="4611" spans="1:66" x14ac:dyDescent="0.25">
      <c r="A4611">
        <v>1865</v>
      </c>
      <c r="B4611">
        <v>5</v>
      </c>
      <c r="C4611">
        <v>2</v>
      </c>
      <c r="D4611">
        <v>42</v>
      </c>
      <c r="E4611" t="s">
        <v>58</v>
      </c>
      <c r="F4611" t="s">
        <v>208</v>
      </c>
      <c r="G4611">
        <v>41</v>
      </c>
      <c r="H4611" t="s">
        <v>60</v>
      </c>
      <c r="I4611" t="s">
        <v>65</v>
      </c>
      <c r="K4611" t="s">
        <v>62</v>
      </c>
      <c r="AD4611" t="s">
        <v>67</v>
      </c>
      <c r="AT4611" t="s">
        <v>67</v>
      </c>
      <c r="BA4611" t="s">
        <v>67</v>
      </c>
      <c r="BE4611">
        <f>COUNTIF(J4611:BD4611,"**")</f>
        <v>4</v>
      </c>
      <c r="BF4611">
        <f>COUNTIF(J4611:BD4611,"*P*")</f>
        <v>1</v>
      </c>
      <c r="BG4611">
        <f>COUNTIF(J4611:BD4611,"*C*")</f>
        <v>3</v>
      </c>
      <c r="BH4611">
        <f>COUNTIF(AQ4611:BC4611, "C")</f>
        <v>2</v>
      </c>
      <c r="BI4611">
        <f>COUNTIF(AQ4611:BC4611, "P")</f>
        <v>0</v>
      </c>
      <c r="BJ4611" t="str">
        <f t="shared" si="72"/>
        <v/>
      </c>
      <c r="BK4611">
        <f>COUNTIFS(AQ4611:BC4611,"C")+COUNTIFS(AQ4611:BC4611,"P")</f>
        <v>2</v>
      </c>
      <c r="BL4611">
        <f>COUNTIF(AC4611:AO4611,"**")</f>
        <v>1</v>
      </c>
      <c r="BM4611">
        <f>COUNTIF(AC4611:AO4611,"P")</f>
        <v>0</v>
      </c>
      <c r="BN4611">
        <f>COUNTIF(AC4611:AO4611,"C")</f>
        <v>1</v>
      </c>
    </row>
    <row r="4612" spans="1:66" x14ac:dyDescent="0.25">
      <c r="A4612">
        <v>1866</v>
      </c>
      <c r="B4612">
        <v>5</v>
      </c>
      <c r="C4612">
        <v>2</v>
      </c>
      <c r="D4612">
        <v>42</v>
      </c>
      <c r="E4612" t="s">
        <v>58</v>
      </c>
      <c r="F4612" t="s">
        <v>661</v>
      </c>
      <c r="G4612">
        <v>41</v>
      </c>
      <c r="H4612" t="s">
        <v>60</v>
      </c>
      <c r="I4612" t="s">
        <v>65</v>
      </c>
      <c r="O4612" t="s">
        <v>62</v>
      </c>
      <c r="AU4612" t="s">
        <v>67</v>
      </c>
      <c r="BD4612" t="s">
        <v>661</v>
      </c>
      <c r="BE4612">
        <f>COUNTIF(J4612:BD4612,"**")</f>
        <v>3</v>
      </c>
      <c r="BF4612">
        <f>COUNTIF(J4612:BD4612,"*P*")</f>
        <v>1</v>
      </c>
      <c r="BG4612">
        <f>COUNTIF(J4612:BD4612,"*C*")</f>
        <v>2</v>
      </c>
      <c r="BH4612">
        <f>COUNTIF(AQ4612:BC4612, "C")</f>
        <v>1</v>
      </c>
      <c r="BI4612">
        <f>COUNTIF(AQ4612:BC4612, "P")</f>
        <v>0</v>
      </c>
      <c r="BJ4612" t="str">
        <f t="shared" si="72"/>
        <v/>
      </c>
      <c r="BK4612">
        <f>COUNTIFS(AQ4612:BC4612,"C")+COUNTIFS(AQ4612:BC4612,"P")</f>
        <v>1</v>
      </c>
      <c r="BL4612">
        <f>COUNTIF(AC4612:AO4612,"**")</f>
        <v>0</v>
      </c>
      <c r="BM4612">
        <f>COUNTIF(AC4612:AO4612,"P")</f>
        <v>0</v>
      </c>
      <c r="BN4612">
        <f>COUNTIF(AC4612:AO4612,"C")</f>
        <v>0</v>
      </c>
    </row>
    <row r="4613" spans="1:66" x14ac:dyDescent="0.25">
      <c r="A4613">
        <v>1906</v>
      </c>
      <c r="B4613">
        <v>5</v>
      </c>
      <c r="C4613">
        <v>3</v>
      </c>
      <c r="D4613">
        <v>42</v>
      </c>
      <c r="E4613" t="s">
        <v>58</v>
      </c>
      <c r="F4613" t="s">
        <v>661</v>
      </c>
      <c r="G4613">
        <v>41</v>
      </c>
      <c r="H4613" t="s">
        <v>64</v>
      </c>
      <c r="I4613" t="s">
        <v>65</v>
      </c>
      <c r="AU4613" t="s">
        <v>67</v>
      </c>
      <c r="AZ4613" t="s">
        <v>62</v>
      </c>
      <c r="BD4613" t="s">
        <v>661</v>
      </c>
      <c r="BE4613">
        <f>COUNTIF(J4613:BD4613,"**")</f>
        <v>3</v>
      </c>
      <c r="BF4613">
        <f>COUNTIF(J4613:BD4613,"*P*")</f>
        <v>1</v>
      </c>
      <c r="BG4613">
        <f>COUNTIF(J4613:BD4613,"*C*")</f>
        <v>2</v>
      </c>
      <c r="BH4613">
        <f>COUNTIF(AQ4613:BC4613, "C")</f>
        <v>1</v>
      </c>
      <c r="BI4613">
        <f>COUNTIF(AQ4613:BC4613, "P")</f>
        <v>1</v>
      </c>
      <c r="BJ4613" t="str">
        <f t="shared" si="72"/>
        <v/>
      </c>
      <c r="BK4613">
        <f>COUNTIFS(AQ4613:BC4613,"C")+COUNTIFS(AQ4613:BC4613,"P")</f>
        <v>2</v>
      </c>
      <c r="BL4613">
        <f>COUNTIF(AC4613:AO4613,"**")</f>
        <v>0</v>
      </c>
      <c r="BM4613">
        <f>COUNTIF(AC4613:AO4613,"P")</f>
        <v>0</v>
      </c>
      <c r="BN4613">
        <f>COUNTIF(AC4613:AO4613,"C")</f>
        <v>0</v>
      </c>
    </row>
    <row r="4614" spans="1:66" x14ac:dyDescent="0.25">
      <c r="A4614">
        <v>2184</v>
      </c>
      <c r="B4614">
        <v>5</v>
      </c>
      <c r="C4614">
        <v>8</v>
      </c>
      <c r="D4614">
        <v>35</v>
      </c>
      <c r="E4614" t="s">
        <v>58</v>
      </c>
      <c r="F4614" t="s">
        <v>208</v>
      </c>
      <c r="G4614">
        <v>41</v>
      </c>
      <c r="H4614" t="s">
        <v>60</v>
      </c>
      <c r="I4614" t="s">
        <v>65</v>
      </c>
      <c r="O4614" t="s">
        <v>67</v>
      </c>
      <c r="AU4614" t="s">
        <v>67</v>
      </c>
      <c r="BD4614" t="s">
        <v>1460</v>
      </c>
      <c r="BE4614">
        <f>COUNTIF(J4614:BD4614,"**")</f>
        <v>3</v>
      </c>
      <c r="BF4614">
        <f>COUNTIF(J4614:BD4614,"*P*")</f>
        <v>1</v>
      </c>
      <c r="BG4614">
        <f>COUNTIF(J4614:BD4614,"*C*")</f>
        <v>2</v>
      </c>
      <c r="BH4614">
        <f>COUNTIF(AQ4614:BC4614, "C")</f>
        <v>1</v>
      </c>
      <c r="BI4614">
        <f>COUNTIF(AQ4614:BC4614, "P")</f>
        <v>0</v>
      </c>
      <c r="BJ4614" t="str">
        <f t="shared" si="72"/>
        <v/>
      </c>
      <c r="BK4614">
        <f>COUNTIFS(AQ4614:BC4614,"C")+COUNTIFS(AQ4614:BC4614,"P")</f>
        <v>1</v>
      </c>
      <c r="BL4614">
        <f>COUNTIF(AC4614:AO4614,"**")</f>
        <v>0</v>
      </c>
      <c r="BM4614">
        <f>COUNTIF(AC4614:AO4614,"P")</f>
        <v>0</v>
      </c>
      <c r="BN4614">
        <f>COUNTIF(AC4614:AO4614,"C")</f>
        <v>0</v>
      </c>
    </row>
    <row r="4615" spans="1:66" x14ac:dyDescent="0.25">
      <c r="A4615">
        <v>2208</v>
      </c>
      <c r="B4615">
        <v>5</v>
      </c>
      <c r="C4615">
        <v>7</v>
      </c>
      <c r="D4615">
        <v>42</v>
      </c>
      <c r="E4615" t="s">
        <v>58</v>
      </c>
      <c r="F4615" t="s">
        <v>3266</v>
      </c>
      <c r="G4615">
        <v>41</v>
      </c>
      <c r="H4615" t="s">
        <v>60</v>
      </c>
      <c r="I4615" t="s">
        <v>65</v>
      </c>
      <c r="K4615" t="s">
        <v>62</v>
      </c>
      <c r="Q4615" t="s">
        <v>67</v>
      </c>
      <c r="BA4615" t="s">
        <v>62</v>
      </c>
      <c r="BE4615">
        <f>COUNTIF(J4615:BD4615,"**")</f>
        <v>3</v>
      </c>
      <c r="BF4615">
        <f>COUNTIF(J4615:BD4615,"*P*")</f>
        <v>2</v>
      </c>
      <c r="BG4615">
        <f>COUNTIF(J4615:BD4615,"*C*")</f>
        <v>1</v>
      </c>
      <c r="BH4615">
        <f>COUNTIF(AQ4615:BC4615, "C")</f>
        <v>0</v>
      </c>
      <c r="BI4615">
        <f>COUNTIF(AQ4615:BC4615, "P")</f>
        <v>1</v>
      </c>
      <c r="BJ4615" t="str">
        <f t="shared" si="72"/>
        <v>X</v>
      </c>
      <c r="BK4615">
        <f>COUNTIFS(AQ4615:BC4615,"C")+COUNTIFS(AQ4615:BC4615,"P")</f>
        <v>1</v>
      </c>
      <c r="BL4615">
        <f>COUNTIF(AC4615:AO4615,"**")</f>
        <v>0</v>
      </c>
      <c r="BM4615">
        <f>COUNTIF(AC4615:AO4615,"P")</f>
        <v>0</v>
      </c>
      <c r="BN4615">
        <f>COUNTIF(AC4615:AO4615,"C")</f>
        <v>0</v>
      </c>
    </row>
    <row r="4616" spans="1:66" x14ac:dyDescent="0.25">
      <c r="A4616">
        <v>2210</v>
      </c>
      <c r="B4616">
        <v>5</v>
      </c>
      <c r="C4616">
        <v>8</v>
      </c>
      <c r="D4616">
        <v>42</v>
      </c>
      <c r="E4616" t="s">
        <v>58</v>
      </c>
      <c r="F4616" t="s">
        <v>208</v>
      </c>
      <c r="G4616">
        <v>41</v>
      </c>
      <c r="H4616" t="s">
        <v>64</v>
      </c>
      <c r="I4616" t="s">
        <v>65</v>
      </c>
      <c r="M4616" t="s">
        <v>67</v>
      </c>
      <c r="N4616" t="s">
        <v>67</v>
      </c>
      <c r="AT4616" t="s">
        <v>67</v>
      </c>
      <c r="BD4616" t="s">
        <v>2083</v>
      </c>
      <c r="BE4616">
        <f>COUNTIF(J4616:BD4616,"**")</f>
        <v>4</v>
      </c>
      <c r="BF4616">
        <f>COUNTIF(J4616:BD4616,"*P*")</f>
        <v>1</v>
      </c>
      <c r="BG4616">
        <f>COUNTIF(J4616:BD4616,"*C*")</f>
        <v>3</v>
      </c>
      <c r="BH4616">
        <f>COUNTIF(AQ4616:BC4616, "C")</f>
        <v>1</v>
      </c>
      <c r="BI4616">
        <f>COUNTIF(AQ4616:BC4616, "P")</f>
        <v>0</v>
      </c>
      <c r="BJ4616" t="str">
        <f t="shared" si="72"/>
        <v/>
      </c>
      <c r="BK4616">
        <f>COUNTIFS(AQ4616:BC4616,"C")+COUNTIFS(AQ4616:BC4616,"P")</f>
        <v>1</v>
      </c>
      <c r="BL4616">
        <f>COUNTIF(AC4616:AO4616,"**")</f>
        <v>0</v>
      </c>
      <c r="BM4616">
        <f>COUNTIF(AC4616:AO4616,"P")</f>
        <v>0</v>
      </c>
      <c r="BN4616">
        <f>COUNTIF(AC4616:AO4616,"C")</f>
        <v>0</v>
      </c>
    </row>
    <row r="4617" spans="1:66" x14ac:dyDescent="0.25">
      <c r="A4617">
        <v>2245</v>
      </c>
      <c r="B4617">
        <v>5</v>
      </c>
      <c r="C4617">
        <v>7</v>
      </c>
      <c r="D4617">
        <v>42</v>
      </c>
      <c r="E4617" t="s">
        <v>58</v>
      </c>
      <c r="F4617" t="s">
        <v>2120</v>
      </c>
      <c r="G4617">
        <v>41</v>
      </c>
      <c r="H4617" t="s">
        <v>60</v>
      </c>
      <c r="I4617" t="s">
        <v>94</v>
      </c>
      <c r="AY4617" t="s">
        <v>62</v>
      </c>
      <c r="AZ4617" t="s">
        <v>67</v>
      </c>
      <c r="BA4617" t="s">
        <v>62</v>
      </c>
      <c r="BE4617">
        <f>COUNTIF(J4617:BD4617,"**")</f>
        <v>3</v>
      </c>
      <c r="BF4617">
        <f>COUNTIF(J4617:BD4617,"*P*")</f>
        <v>2</v>
      </c>
      <c r="BG4617">
        <f>COUNTIF(J4617:BD4617,"*C*")</f>
        <v>1</v>
      </c>
      <c r="BH4617">
        <f>COUNTIF(AQ4617:BC4617, "C")</f>
        <v>1</v>
      </c>
      <c r="BI4617">
        <f>COUNTIF(AQ4617:BC4617, "P")</f>
        <v>2</v>
      </c>
      <c r="BJ4617" t="str">
        <f t="shared" si="72"/>
        <v/>
      </c>
      <c r="BK4617">
        <f>COUNTIFS(AQ4617:BC4617,"C")+COUNTIFS(AQ4617:BC4617,"P")</f>
        <v>3</v>
      </c>
      <c r="BL4617">
        <f>COUNTIF(AC4617:AO4617,"**")</f>
        <v>0</v>
      </c>
      <c r="BM4617">
        <f>COUNTIF(AC4617:AO4617,"P")</f>
        <v>0</v>
      </c>
      <c r="BN4617">
        <f>COUNTIF(AC4617:AO4617,"C")</f>
        <v>0</v>
      </c>
    </row>
    <row r="4618" spans="1:66" x14ac:dyDescent="0.25">
      <c r="A4618">
        <v>2298</v>
      </c>
      <c r="B4618">
        <v>5</v>
      </c>
      <c r="C4618">
        <v>9</v>
      </c>
      <c r="D4618">
        <v>9</v>
      </c>
      <c r="E4618" t="s">
        <v>58</v>
      </c>
      <c r="F4618" t="s">
        <v>208</v>
      </c>
      <c r="G4618">
        <v>41</v>
      </c>
      <c r="H4618" t="s">
        <v>60</v>
      </c>
      <c r="I4618" t="s">
        <v>65</v>
      </c>
      <c r="N4618" t="s">
        <v>67</v>
      </c>
      <c r="AD4618" t="s">
        <v>62</v>
      </c>
      <c r="AT4618" t="s">
        <v>67</v>
      </c>
      <c r="BA4618" t="s">
        <v>67</v>
      </c>
      <c r="BB4618" t="s">
        <v>62</v>
      </c>
      <c r="BC4618" t="s">
        <v>67</v>
      </c>
      <c r="BE4618">
        <f>COUNTIF(J4618:BD4618,"**")</f>
        <v>6</v>
      </c>
      <c r="BF4618">
        <f>COUNTIF(J4618:BD4618,"*P*")</f>
        <v>2</v>
      </c>
      <c r="BG4618">
        <f>COUNTIF(J4618:BD4618,"*C*")</f>
        <v>4</v>
      </c>
      <c r="BH4618">
        <f>COUNTIF(AQ4618:BC4618, "C")</f>
        <v>3</v>
      </c>
      <c r="BI4618">
        <f>COUNTIF(AQ4618:BC4618, "P")</f>
        <v>1</v>
      </c>
      <c r="BJ4618" t="str">
        <f t="shared" si="72"/>
        <v/>
      </c>
      <c r="BK4618">
        <f>COUNTIFS(AQ4618:BC4618,"C")+COUNTIFS(AQ4618:BC4618,"P")</f>
        <v>4</v>
      </c>
      <c r="BL4618">
        <f>COUNTIF(AC4618:AO4618,"**")</f>
        <v>1</v>
      </c>
      <c r="BM4618">
        <f>COUNTIF(AC4618:AO4618,"P")</f>
        <v>1</v>
      </c>
      <c r="BN4618">
        <f>COUNTIF(AC4618:AO4618,"C")</f>
        <v>0</v>
      </c>
    </row>
    <row r="4619" spans="1:66" x14ac:dyDescent="0.25">
      <c r="A4619">
        <v>2316</v>
      </c>
      <c r="B4619">
        <v>5</v>
      </c>
      <c r="C4619">
        <v>11</v>
      </c>
      <c r="D4619">
        <v>42</v>
      </c>
      <c r="E4619" t="s">
        <v>58</v>
      </c>
      <c r="F4619" t="s">
        <v>208</v>
      </c>
      <c r="G4619">
        <v>41</v>
      </c>
      <c r="H4619" t="s">
        <v>64</v>
      </c>
      <c r="I4619" t="s">
        <v>65</v>
      </c>
      <c r="O4619" t="s">
        <v>67</v>
      </c>
      <c r="AU4619" t="s">
        <v>67</v>
      </c>
      <c r="BD4619" t="s">
        <v>820</v>
      </c>
      <c r="BE4619">
        <f>COUNTIF(J4619:BD4619,"**")</f>
        <v>3</v>
      </c>
      <c r="BF4619">
        <f>COUNTIF(J4619:BD4619,"*P*")</f>
        <v>1</v>
      </c>
      <c r="BG4619">
        <f>COUNTIF(J4619:BD4619,"*C*")</f>
        <v>3</v>
      </c>
      <c r="BH4619">
        <f>COUNTIF(AQ4619:BC4619, "C")</f>
        <v>1</v>
      </c>
      <c r="BI4619">
        <f>COUNTIF(AQ4619:BC4619, "P")</f>
        <v>0</v>
      </c>
      <c r="BJ4619" t="str">
        <f t="shared" si="72"/>
        <v/>
      </c>
      <c r="BK4619">
        <f>COUNTIFS(AQ4619:BC4619,"C")+COUNTIFS(AQ4619:BC4619,"P")</f>
        <v>1</v>
      </c>
      <c r="BL4619">
        <f>COUNTIF(AC4619:AO4619,"**")</f>
        <v>0</v>
      </c>
      <c r="BM4619">
        <f>COUNTIF(AC4619:AO4619,"P")</f>
        <v>0</v>
      </c>
      <c r="BN4619">
        <f>COUNTIF(AC4619:AO4619,"C")</f>
        <v>0</v>
      </c>
    </row>
    <row r="4620" spans="1:66" x14ac:dyDescent="0.25">
      <c r="A4620">
        <v>2447</v>
      </c>
      <c r="B4620">
        <v>5</v>
      </c>
      <c r="C4620">
        <v>12</v>
      </c>
      <c r="D4620">
        <v>9</v>
      </c>
      <c r="E4620" t="s">
        <v>58</v>
      </c>
      <c r="F4620" t="s">
        <v>208</v>
      </c>
      <c r="G4620">
        <v>41</v>
      </c>
      <c r="H4620" t="s">
        <v>64</v>
      </c>
      <c r="I4620" t="s">
        <v>65</v>
      </c>
      <c r="AD4620" t="s">
        <v>62</v>
      </c>
      <c r="AT4620" t="s">
        <v>67</v>
      </c>
      <c r="AU4620" t="s">
        <v>67</v>
      </c>
      <c r="BD4620" t="s">
        <v>3267</v>
      </c>
      <c r="BE4620">
        <f>COUNTIF(J4620:BD4620,"**")</f>
        <v>4</v>
      </c>
      <c r="BF4620">
        <f>COUNTIF(J4620:BD4620,"*P*")</f>
        <v>2</v>
      </c>
      <c r="BG4620">
        <f>COUNTIF(J4620:BD4620,"*C*")</f>
        <v>3</v>
      </c>
      <c r="BH4620">
        <f>COUNTIF(AQ4620:BC4620, "C")</f>
        <v>2</v>
      </c>
      <c r="BI4620">
        <f>COUNTIF(AQ4620:BC4620, "P")</f>
        <v>0</v>
      </c>
      <c r="BJ4620" t="str">
        <f t="shared" si="72"/>
        <v/>
      </c>
      <c r="BK4620">
        <f>COUNTIFS(AQ4620:BC4620,"C")+COUNTIFS(AQ4620:BC4620,"P")</f>
        <v>2</v>
      </c>
      <c r="BL4620">
        <f>COUNTIF(AC4620:AO4620,"**")</f>
        <v>1</v>
      </c>
      <c r="BM4620">
        <f>COUNTIF(AC4620:AO4620,"P")</f>
        <v>1</v>
      </c>
      <c r="BN4620">
        <f>COUNTIF(AC4620:AO4620,"C")</f>
        <v>0</v>
      </c>
    </row>
    <row r="4621" spans="1:66" x14ac:dyDescent="0.25">
      <c r="A4621">
        <v>2818</v>
      </c>
      <c r="B4621">
        <v>6</v>
      </c>
      <c r="C4621">
        <v>5</v>
      </c>
      <c r="D4621">
        <v>51</v>
      </c>
      <c r="E4621" t="s">
        <v>58</v>
      </c>
      <c r="F4621" t="s">
        <v>306</v>
      </c>
      <c r="G4621">
        <v>41</v>
      </c>
      <c r="H4621" t="s">
        <v>60</v>
      </c>
      <c r="I4621" t="s">
        <v>65</v>
      </c>
      <c r="AT4621" t="s">
        <v>67</v>
      </c>
      <c r="BE4621">
        <f>COUNTIF(J4621:BD4621,"**")</f>
        <v>1</v>
      </c>
      <c r="BF4621">
        <f>COUNTIF(J4621:BD4621,"*P*")</f>
        <v>0</v>
      </c>
      <c r="BG4621">
        <f>COUNTIF(J4621:BD4621,"*C*")</f>
        <v>1</v>
      </c>
      <c r="BH4621">
        <f>COUNTIF(AQ4621:BC4621, "C")</f>
        <v>1</v>
      </c>
      <c r="BI4621">
        <f>COUNTIF(AQ4621:BC4621, "P")</f>
        <v>0</v>
      </c>
      <c r="BJ4621" t="str">
        <f t="shared" si="72"/>
        <v/>
      </c>
      <c r="BK4621">
        <f>COUNTIFS(AQ4621:BC4621,"C")+COUNTIFS(AQ4621:BC4621,"P")</f>
        <v>1</v>
      </c>
      <c r="BL4621">
        <f>COUNTIF(AC4621:AO4621,"**")</f>
        <v>0</v>
      </c>
      <c r="BM4621">
        <f>COUNTIF(AC4621:AO4621,"P")</f>
        <v>0</v>
      </c>
      <c r="BN4621">
        <f>COUNTIF(AC4621:AO4621,"C")</f>
        <v>0</v>
      </c>
    </row>
    <row r="4622" spans="1:66" x14ac:dyDescent="0.25">
      <c r="A4622">
        <v>2880</v>
      </c>
      <c r="B4622">
        <v>6</v>
      </c>
      <c r="C4622">
        <v>6</v>
      </c>
      <c r="D4622">
        <v>51</v>
      </c>
      <c r="E4622" t="s">
        <v>58</v>
      </c>
      <c r="F4622" t="s">
        <v>3268</v>
      </c>
      <c r="G4622">
        <v>41</v>
      </c>
      <c r="H4622" t="s">
        <v>60</v>
      </c>
      <c r="I4622" t="s">
        <v>65</v>
      </c>
      <c r="O4622" t="s">
        <v>67</v>
      </c>
      <c r="AM4622" t="s">
        <v>62</v>
      </c>
      <c r="BE4622">
        <f>COUNTIF(J4622:BD4622,"**")</f>
        <v>2</v>
      </c>
      <c r="BF4622">
        <f>COUNTIF(J4622:BD4622,"*P*")</f>
        <v>1</v>
      </c>
      <c r="BG4622">
        <f>COUNTIF(J4622:BD4622,"*C*")</f>
        <v>1</v>
      </c>
      <c r="BH4622">
        <f>COUNTIF(AQ4622:BC4622, "C")</f>
        <v>0</v>
      </c>
      <c r="BI4622">
        <f>COUNTIF(AQ4622:BC4622, "P")</f>
        <v>0</v>
      </c>
      <c r="BJ4622" t="str">
        <f t="shared" si="72"/>
        <v/>
      </c>
      <c r="BK4622">
        <f>COUNTIFS(AQ4622:BC4622,"C")+COUNTIFS(AQ4622:BC4622,"P")</f>
        <v>0</v>
      </c>
      <c r="BL4622">
        <f>COUNTIF(AC4622:AO4622,"**")</f>
        <v>1</v>
      </c>
      <c r="BM4622">
        <f>COUNTIF(AC4622:AO4622,"P")</f>
        <v>1</v>
      </c>
      <c r="BN4622">
        <f>COUNTIF(AC4622:AO4622,"C")</f>
        <v>0</v>
      </c>
    </row>
    <row r="4623" spans="1:66" x14ac:dyDescent="0.25">
      <c r="A4623">
        <v>3178</v>
      </c>
      <c r="B4623">
        <v>6</v>
      </c>
      <c r="C4623">
        <v>10</v>
      </c>
      <c r="D4623">
        <v>51</v>
      </c>
      <c r="E4623" t="s">
        <v>58</v>
      </c>
      <c r="F4623" t="s">
        <v>242</v>
      </c>
      <c r="G4623">
        <v>41</v>
      </c>
      <c r="H4623" t="s">
        <v>64</v>
      </c>
      <c r="I4623" t="s">
        <v>65</v>
      </c>
      <c r="J4623" t="s">
        <v>67</v>
      </c>
      <c r="N4623" t="s">
        <v>67</v>
      </c>
      <c r="W4623" t="s">
        <v>67</v>
      </c>
      <c r="AF4623" t="s">
        <v>62</v>
      </c>
      <c r="AW4623" t="s">
        <v>62</v>
      </c>
      <c r="BC4623" t="s">
        <v>67</v>
      </c>
      <c r="BE4623">
        <f>COUNTIF(J4623:BD4623,"**")</f>
        <v>6</v>
      </c>
      <c r="BF4623">
        <f>COUNTIF(J4623:BD4623,"*P*")</f>
        <v>2</v>
      </c>
      <c r="BG4623">
        <f>COUNTIF(J4623:BD4623,"*C*")</f>
        <v>4</v>
      </c>
      <c r="BH4623">
        <f>COUNTIF(AQ4623:BC4623, "C")</f>
        <v>1</v>
      </c>
      <c r="BI4623">
        <f>COUNTIF(AQ4623:BC4623, "P")</f>
        <v>1</v>
      </c>
      <c r="BJ4623" t="str">
        <f t="shared" si="72"/>
        <v/>
      </c>
      <c r="BK4623">
        <f>COUNTIFS(AQ4623:BC4623,"C")+COUNTIFS(AQ4623:BC4623,"P")</f>
        <v>2</v>
      </c>
      <c r="BL4623">
        <f>COUNTIF(AC4623:AO4623,"**")</f>
        <v>1</v>
      </c>
      <c r="BM4623">
        <f>COUNTIF(AC4623:AO4623,"P")</f>
        <v>1</v>
      </c>
      <c r="BN4623">
        <f>COUNTIF(AC4623:AO4623,"C")</f>
        <v>0</v>
      </c>
    </row>
    <row r="4624" spans="1:66" x14ac:dyDescent="0.25">
      <c r="A4624">
        <v>3224</v>
      </c>
      <c r="B4624">
        <v>6</v>
      </c>
      <c r="C4624">
        <v>11</v>
      </c>
      <c r="D4624">
        <v>52</v>
      </c>
      <c r="E4624" t="s">
        <v>58</v>
      </c>
      <c r="F4624" t="s">
        <v>242</v>
      </c>
      <c r="G4624">
        <v>41</v>
      </c>
      <c r="H4624" t="s">
        <v>60</v>
      </c>
      <c r="I4624" t="s">
        <v>65</v>
      </c>
      <c r="AG4624" t="s">
        <v>67</v>
      </c>
      <c r="AM4624" t="s">
        <v>67</v>
      </c>
      <c r="AZ4624" t="s">
        <v>62</v>
      </c>
      <c r="BA4624" t="s">
        <v>67</v>
      </c>
      <c r="BB4624" t="s">
        <v>67</v>
      </c>
      <c r="BE4624">
        <f>COUNTIF(J4624:BD4624,"**")</f>
        <v>5</v>
      </c>
      <c r="BF4624">
        <f>COUNTIF(J4624:BD4624,"*P*")</f>
        <v>1</v>
      </c>
      <c r="BG4624">
        <f>COUNTIF(J4624:BD4624,"*C*")</f>
        <v>4</v>
      </c>
      <c r="BH4624">
        <f>COUNTIF(AQ4624:BC4624, "C")</f>
        <v>2</v>
      </c>
      <c r="BI4624">
        <f>COUNTIF(AQ4624:BC4624, "P")</f>
        <v>1</v>
      </c>
      <c r="BJ4624" t="str">
        <f t="shared" si="72"/>
        <v/>
      </c>
      <c r="BK4624">
        <f>COUNTIFS(AQ4624:BC4624,"C")+COUNTIFS(AQ4624:BC4624,"P")</f>
        <v>3</v>
      </c>
      <c r="BL4624">
        <f>COUNTIF(AC4624:AO4624,"**")</f>
        <v>2</v>
      </c>
      <c r="BM4624">
        <f>COUNTIF(AC4624:AO4624,"P")</f>
        <v>0</v>
      </c>
      <c r="BN4624">
        <f>COUNTIF(AC4624:AO4624,"C")</f>
        <v>2</v>
      </c>
    </row>
    <row r="4625" spans="1:66" x14ac:dyDescent="0.25">
      <c r="A4625">
        <v>3229</v>
      </c>
      <c r="B4625">
        <v>6</v>
      </c>
      <c r="C4625">
        <v>11</v>
      </c>
      <c r="D4625">
        <v>52</v>
      </c>
      <c r="E4625" t="s">
        <v>58</v>
      </c>
      <c r="F4625" t="s">
        <v>306</v>
      </c>
      <c r="G4625">
        <v>41</v>
      </c>
      <c r="H4625" t="s">
        <v>64</v>
      </c>
      <c r="I4625" t="s">
        <v>65</v>
      </c>
      <c r="AT4625" t="s">
        <v>67</v>
      </c>
      <c r="AZ4625" t="s">
        <v>62</v>
      </c>
      <c r="BE4625">
        <f>COUNTIF(J4625:BD4625,"**")</f>
        <v>2</v>
      </c>
      <c r="BF4625">
        <f>COUNTIF(J4625:BD4625,"*P*")</f>
        <v>1</v>
      </c>
      <c r="BG4625">
        <f>COUNTIF(J4625:BD4625,"*C*")</f>
        <v>1</v>
      </c>
      <c r="BH4625">
        <f>COUNTIF(AQ4625:BC4625, "C")</f>
        <v>1</v>
      </c>
      <c r="BI4625">
        <f>COUNTIF(AQ4625:BC4625, "P")</f>
        <v>1</v>
      </c>
      <c r="BJ4625" t="str">
        <f t="shared" si="72"/>
        <v/>
      </c>
      <c r="BK4625">
        <f>COUNTIFS(AQ4625:BC4625,"C")+COUNTIFS(AQ4625:BC4625,"P")</f>
        <v>2</v>
      </c>
      <c r="BL4625">
        <f>COUNTIF(AC4625:AO4625,"**")</f>
        <v>0</v>
      </c>
      <c r="BM4625">
        <f>COUNTIF(AC4625:AO4625,"P")</f>
        <v>0</v>
      </c>
      <c r="BN4625">
        <f>COUNTIF(AC4625:AO4625,"C")</f>
        <v>0</v>
      </c>
    </row>
    <row r="4626" spans="1:66" x14ac:dyDescent="0.25">
      <c r="A4626">
        <v>3253</v>
      </c>
      <c r="B4626">
        <v>6</v>
      </c>
      <c r="C4626">
        <v>11</v>
      </c>
      <c r="D4626">
        <v>51</v>
      </c>
      <c r="E4626" t="s">
        <v>58</v>
      </c>
      <c r="F4626" t="s">
        <v>242</v>
      </c>
      <c r="G4626">
        <v>41</v>
      </c>
      <c r="H4626" t="s">
        <v>64</v>
      </c>
      <c r="I4626" t="s">
        <v>65</v>
      </c>
      <c r="L4626" t="s">
        <v>62</v>
      </c>
      <c r="AY4626" t="s">
        <v>67</v>
      </c>
      <c r="AZ4626" t="s">
        <v>62</v>
      </c>
      <c r="BA4626" t="s">
        <v>67</v>
      </c>
      <c r="BE4626">
        <f>COUNTIF(J4626:BD4626,"**")</f>
        <v>4</v>
      </c>
      <c r="BF4626">
        <f>COUNTIF(J4626:BD4626,"*P*")</f>
        <v>2</v>
      </c>
      <c r="BG4626">
        <f>COUNTIF(J4626:BD4626,"*C*")</f>
        <v>2</v>
      </c>
      <c r="BH4626">
        <f>COUNTIF(AQ4626:BC4626, "C")</f>
        <v>2</v>
      </c>
      <c r="BI4626">
        <f>COUNTIF(AQ4626:BC4626, "P")</f>
        <v>1</v>
      </c>
      <c r="BJ4626" t="str">
        <f t="shared" si="72"/>
        <v/>
      </c>
      <c r="BK4626">
        <f>COUNTIFS(AQ4626:BC4626,"C")+COUNTIFS(AQ4626:BC4626,"P")</f>
        <v>3</v>
      </c>
      <c r="BL4626">
        <f>COUNTIF(AC4626:AO4626,"**")</f>
        <v>0</v>
      </c>
      <c r="BM4626">
        <f>COUNTIF(AC4626:AO4626,"P")</f>
        <v>0</v>
      </c>
      <c r="BN4626">
        <f>COUNTIF(AC4626:AO4626,"C")</f>
        <v>0</v>
      </c>
    </row>
    <row r="4627" spans="1:66" x14ac:dyDescent="0.25">
      <c r="A4627">
        <v>3267</v>
      </c>
      <c r="B4627">
        <v>6</v>
      </c>
      <c r="C4627">
        <v>11</v>
      </c>
      <c r="D4627">
        <v>52</v>
      </c>
      <c r="E4627" t="s">
        <v>58</v>
      </c>
      <c r="F4627" t="s">
        <v>3269</v>
      </c>
      <c r="G4627">
        <v>41</v>
      </c>
      <c r="H4627" t="s">
        <v>60</v>
      </c>
      <c r="I4627" t="s">
        <v>65</v>
      </c>
      <c r="O4627" t="s">
        <v>67</v>
      </c>
      <c r="BE4627">
        <f>COUNTIF(J4627:BD4627,"**")</f>
        <v>1</v>
      </c>
      <c r="BF4627">
        <f>COUNTIF(J4627:BD4627,"*P*")</f>
        <v>0</v>
      </c>
      <c r="BG4627">
        <f>COUNTIF(J4627:BD4627,"*C*")</f>
        <v>1</v>
      </c>
      <c r="BH4627">
        <f>COUNTIF(AQ4627:BC4627, "C")</f>
        <v>0</v>
      </c>
      <c r="BI4627">
        <f>COUNTIF(AQ4627:BC4627, "P")</f>
        <v>0</v>
      </c>
      <c r="BJ4627" t="str">
        <f t="shared" si="72"/>
        <v/>
      </c>
      <c r="BK4627">
        <f>COUNTIFS(AQ4627:BC4627,"C")+COUNTIFS(AQ4627:BC4627,"P")</f>
        <v>0</v>
      </c>
      <c r="BL4627">
        <f>COUNTIF(AC4627:AO4627,"**")</f>
        <v>0</v>
      </c>
      <c r="BM4627">
        <f>COUNTIF(AC4627:AO4627,"P")</f>
        <v>0</v>
      </c>
      <c r="BN4627">
        <f>COUNTIF(AC4627:AO4627,"C")</f>
        <v>0</v>
      </c>
    </row>
    <row r="4628" spans="1:66" x14ac:dyDescent="0.25">
      <c r="A4628">
        <v>3328</v>
      </c>
      <c r="B4628">
        <v>6</v>
      </c>
      <c r="C4628">
        <v>12</v>
      </c>
      <c r="D4628">
        <v>52</v>
      </c>
      <c r="E4628" t="s">
        <v>58</v>
      </c>
      <c r="F4628" t="s">
        <v>3269</v>
      </c>
      <c r="G4628">
        <v>41</v>
      </c>
      <c r="H4628" t="s">
        <v>60</v>
      </c>
      <c r="I4628" t="s">
        <v>65</v>
      </c>
      <c r="O4628" t="s">
        <v>67</v>
      </c>
      <c r="BE4628">
        <f>COUNTIF(J4628:BD4628,"**")</f>
        <v>1</v>
      </c>
      <c r="BF4628">
        <f>COUNTIF(J4628:BD4628,"*P*")</f>
        <v>0</v>
      </c>
      <c r="BG4628">
        <f>COUNTIF(J4628:BD4628,"*C*")</f>
        <v>1</v>
      </c>
      <c r="BH4628">
        <f>COUNTIF(AQ4628:BC4628, "C")</f>
        <v>0</v>
      </c>
      <c r="BI4628">
        <f>COUNTIF(AQ4628:BC4628, "P")</f>
        <v>0</v>
      </c>
      <c r="BJ4628" t="str">
        <f t="shared" si="72"/>
        <v/>
      </c>
      <c r="BK4628">
        <f>COUNTIFS(AQ4628:BC4628,"C")+COUNTIFS(AQ4628:BC4628,"P")</f>
        <v>0</v>
      </c>
      <c r="BL4628">
        <f>COUNTIF(AC4628:AO4628,"**")</f>
        <v>0</v>
      </c>
      <c r="BM4628">
        <f>COUNTIF(AC4628:AO4628,"P")</f>
        <v>0</v>
      </c>
      <c r="BN4628">
        <f>COUNTIF(AC4628:AO4628,"C")</f>
        <v>0</v>
      </c>
    </row>
    <row r="4629" spans="1:66" x14ac:dyDescent="0.25">
      <c r="A4629">
        <v>3347</v>
      </c>
      <c r="B4629">
        <v>6</v>
      </c>
      <c r="C4629">
        <v>12</v>
      </c>
      <c r="D4629">
        <v>52</v>
      </c>
      <c r="E4629" t="s">
        <v>58</v>
      </c>
      <c r="F4629" t="s">
        <v>137</v>
      </c>
      <c r="G4629">
        <v>41</v>
      </c>
      <c r="H4629" t="s">
        <v>64</v>
      </c>
      <c r="I4629" t="s">
        <v>65</v>
      </c>
      <c r="AD4629" t="s">
        <v>62</v>
      </c>
      <c r="AY4629" t="s">
        <v>62</v>
      </c>
      <c r="BE4629">
        <f>COUNTIF(J4629:BD4629,"**")</f>
        <v>2</v>
      </c>
      <c r="BF4629">
        <f>COUNTIF(J4629:BD4629,"*P*")</f>
        <v>2</v>
      </c>
      <c r="BG4629">
        <f>COUNTIF(J4629:BD4629,"*C*")</f>
        <v>0</v>
      </c>
      <c r="BH4629">
        <f>COUNTIF(AQ4629:BC4629, "C")</f>
        <v>0</v>
      </c>
      <c r="BI4629">
        <f>COUNTIF(AQ4629:BC4629, "P")</f>
        <v>1</v>
      </c>
      <c r="BJ4629" t="str">
        <f t="shared" si="72"/>
        <v>X</v>
      </c>
      <c r="BK4629">
        <f>COUNTIFS(AQ4629:BC4629,"C")+COUNTIFS(AQ4629:BC4629,"P")</f>
        <v>1</v>
      </c>
      <c r="BL4629">
        <f>COUNTIF(AC4629:AO4629,"**")</f>
        <v>1</v>
      </c>
      <c r="BM4629">
        <f>COUNTIF(AC4629:AO4629,"P")</f>
        <v>1</v>
      </c>
      <c r="BN4629">
        <f>COUNTIF(AC4629:AO4629,"C")</f>
        <v>0</v>
      </c>
    </row>
    <row r="4630" spans="1:66" x14ac:dyDescent="0.25">
      <c r="A4630">
        <v>3353</v>
      </c>
      <c r="B4630">
        <v>7</v>
      </c>
      <c r="C4630">
        <v>1</v>
      </c>
      <c r="D4630">
        <v>64</v>
      </c>
      <c r="E4630" t="s">
        <v>58</v>
      </c>
      <c r="F4630" t="s">
        <v>3270</v>
      </c>
      <c r="G4630">
        <v>41</v>
      </c>
      <c r="H4630" t="s">
        <v>60</v>
      </c>
      <c r="I4630" t="s">
        <v>65</v>
      </c>
      <c r="AD4630" t="s">
        <v>67</v>
      </c>
      <c r="AT4630" t="s">
        <v>67</v>
      </c>
      <c r="BE4630">
        <f>COUNTIF(J4630:BD4630,"**")</f>
        <v>2</v>
      </c>
      <c r="BF4630">
        <f>COUNTIF(J4630:BD4630,"*P*")</f>
        <v>0</v>
      </c>
      <c r="BG4630">
        <f>COUNTIF(J4630:BD4630,"*C*")</f>
        <v>2</v>
      </c>
      <c r="BH4630">
        <f>COUNTIF(AQ4630:BC4630, "C")</f>
        <v>1</v>
      </c>
      <c r="BI4630">
        <f>COUNTIF(AQ4630:BC4630, "P")</f>
        <v>0</v>
      </c>
      <c r="BJ4630" t="str">
        <f t="shared" si="72"/>
        <v/>
      </c>
      <c r="BK4630">
        <f>COUNTIFS(AQ4630:BC4630,"C")+COUNTIFS(AQ4630:BC4630,"P")</f>
        <v>1</v>
      </c>
      <c r="BL4630">
        <f>COUNTIF(AC4630:AO4630,"**")</f>
        <v>1</v>
      </c>
      <c r="BM4630">
        <f>COUNTIF(AC4630:AO4630,"P")</f>
        <v>0</v>
      </c>
      <c r="BN4630">
        <f>COUNTIF(AC4630:AO4630,"C")</f>
        <v>1</v>
      </c>
    </row>
    <row r="4631" spans="1:66" x14ac:dyDescent="0.25">
      <c r="A4631">
        <v>3417</v>
      </c>
      <c r="B4631">
        <v>7</v>
      </c>
      <c r="C4631">
        <v>3</v>
      </c>
      <c r="D4631">
        <v>64</v>
      </c>
      <c r="E4631" t="s">
        <v>58</v>
      </c>
      <c r="F4631" t="s">
        <v>3271</v>
      </c>
      <c r="G4631">
        <v>41</v>
      </c>
      <c r="H4631" t="s">
        <v>60</v>
      </c>
      <c r="I4631" t="s">
        <v>65</v>
      </c>
      <c r="AU4631" t="s">
        <v>67</v>
      </c>
      <c r="BD4631" t="s">
        <v>3272</v>
      </c>
      <c r="BE4631">
        <f>COUNTIF(J4631:BD4631,"**")</f>
        <v>2</v>
      </c>
      <c r="BF4631">
        <f>COUNTIF(J4631:BD4631,"*P*")</f>
        <v>1</v>
      </c>
      <c r="BG4631">
        <f>COUNTIF(J4631:BD4631,"*C*")</f>
        <v>1</v>
      </c>
      <c r="BH4631">
        <f>COUNTIF(AQ4631:BC4631, "C")</f>
        <v>1</v>
      </c>
      <c r="BI4631">
        <f>COUNTIF(AQ4631:BC4631, "P")</f>
        <v>0</v>
      </c>
      <c r="BJ4631" t="str">
        <f t="shared" si="72"/>
        <v/>
      </c>
      <c r="BK4631">
        <f>COUNTIFS(AQ4631:BC4631,"C")+COUNTIFS(AQ4631:BC4631,"P")</f>
        <v>1</v>
      </c>
      <c r="BL4631">
        <f>COUNTIF(AC4631:AO4631,"**")</f>
        <v>0</v>
      </c>
      <c r="BM4631">
        <f>COUNTIF(AC4631:AO4631,"P")</f>
        <v>0</v>
      </c>
      <c r="BN4631">
        <f>COUNTIF(AC4631:AO4631,"C")</f>
        <v>0</v>
      </c>
    </row>
    <row r="4632" spans="1:66" x14ac:dyDescent="0.25">
      <c r="A4632">
        <v>3472</v>
      </c>
      <c r="B4632">
        <v>7</v>
      </c>
      <c r="C4632">
        <v>4</v>
      </c>
      <c r="D4632">
        <v>64</v>
      </c>
      <c r="E4632" t="s">
        <v>58</v>
      </c>
      <c r="F4632" t="s">
        <v>1630</v>
      </c>
      <c r="G4632">
        <v>41</v>
      </c>
      <c r="H4632" t="s">
        <v>64</v>
      </c>
      <c r="I4632" t="s">
        <v>65</v>
      </c>
      <c r="AD4632" t="s">
        <v>67</v>
      </c>
      <c r="AW4632" t="s">
        <v>67</v>
      </c>
      <c r="AZ4632" t="s">
        <v>67</v>
      </c>
      <c r="BE4632">
        <f>COUNTIF(J4632:BD4632,"**")</f>
        <v>3</v>
      </c>
      <c r="BF4632">
        <f>COUNTIF(J4632:BD4632,"*P*")</f>
        <v>0</v>
      </c>
      <c r="BG4632">
        <f>COUNTIF(J4632:BD4632,"*C*")</f>
        <v>3</v>
      </c>
      <c r="BH4632">
        <f>COUNTIF(AQ4632:BC4632, "C")</f>
        <v>2</v>
      </c>
      <c r="BI4632">
        <f>COUNTIF(AQ4632:BC4632, "P")</f>
        <v>0</v>
      </c>
      <c r="BJ4632" t="str">
        <f t="shared" si="72"/>
        <v/>
      </c>
      <c r="BK4632">
        <f>COUNTIFS(AQ4632:BC4632,"C")+COUNTIFS(AQ4632:BC4632,"P")</f>
        <v>2</v>
      </c>
      <c r="BL4632">
        <f>COUNTIF(AC4632:AO4632,"**")</f>
        <v>1</v>
      </c>
      <c r="BM4632">
        <f>COUNTIF(AC4632:AO4632,"P")</f>
        <v>0</v>
      </c>
      <c r="BN4632">
        <f>COUNTIF(AC4632:AO4632,"C")</f>
        <v>1</v>
      </c>
    </row>
    <row r="4633" spans="1:66" x14ac:dyDescent="0.25">
      <c r="A4633">
        <v>3576</v>
      </c>
      <c r="B4633">
        <v>7</v>
      </c>
      <c r="C4633">
        <v>7</v>
      </c>
      <c r="D4633">
        <v>64</v>
      </c>
      <c r="E4633" t="s">
        <v>58</v>
      </c>
      <c r="F4633" t="s">
        <v>3273</v>
      </c>
      <c r="G4633">
        <v>41</v>
      </c>
      <c r="H4633" t="s">
        <v>64</v>
      </c>
      <c r="I4633" t="s">
        <v>65</v>
      </c>
      <c r="N4633" t="s">
        <v>67</v>
      </c>
      <c r="AK4633" t="s">
        <v>62</v>
      </c>
      <c r="AQ4633" t="s">
        <v>67</v>
      </c>
      <c r="AZ4633" t="s">
        <v>67</v>
      </c>
      <c r="BE4633">
        <f>COUNTIF(J4633:BD4633,"**")</f>
        <v>4</v>
      </c>
      <c r="BF4633">
        <f>COUNTIF(J4633:BD4633,"*P*")</f>
        <v>1</v>
      </c>
      <c r="BG4633">
        <f>COUNTIF(J4633:BD4633,"*C*")</f>
        <v>3</v>
      </c>
      <c r="BH4633">
        <f>COUNTIF(AQ4633:BC4633, "C")</f>
        <v>2</v>
      </c>
      <c r="BI4633">
        <f>COUNTIF(AQ4633:BC4633, "P")</f>
        <v>0</v>
      </c>
      <c r="BJ4633" t="str">
        <f t="shared" si="72"/>
        <v/>
      </c>
      <c r="BK4633">
        <f>COUNTIFS(AQ4633:BC4633,"C")+COUNTIFS(AQ4633:BC4633,"P")</f>
        <v>2</v>
      </c>
      <c r="BL4633">
        <f>COUNTIF(AC4633:AO4633,"**")</f>
        <v>1</v>
      </c>
      <c r="BM4633">
        <f>COUNTIF(AC4633:AO4633,"P")</f>
        <v>1</v>
      </c>
      <c r="BN4633">
        <f>COUNTIF(AC4633:AO4633,"C")</f>
        <v>0</v>
      </c>
    </row>
    <row r="4634" spans="1:66" x14ac:dyDescent="0.25">
      <c r="A4634">
        <v>3638</v>
      </c>
      <c r="B4634">
        <v>7</v>
      </c>
      <c r="C4634">
        <v>10</v>
      </c>
      <c r="D4634">
        <v>64</v>
      </c>
      <c r="E4634" t="s">
        <v>58</v>
      </c>
      <c r="F4634" t="s">
        <v>1807</v>
      </c>
      <c r="G4634">
        <v>41</v>
      </c>
      <c r="H4634" t="s">
        <v>64</v>
      </c>
      <c r="I4634" t="s">
        <v>65</v>
      </c>
      <c r="J4634" t="s">
        <v>62</v>
      </c>
      <c r="O4634" t="s">
        <v>62</v>
      </c>
      <c r="W4634" t="s">
        <v>67</v>
      </c>
      <c r="AT4634" t="s">
        <v>67</v>
      </c>
      <c r="BE4634">
        <f>COUNTIF(J4634:BD4634,"**")</f>
        <v>4</v>
      </c>
      <c r="BF4634">
        <f>COUNTIF(J4634:BD4634,"*P*")</f>
        <v>2</v>
      </c>
      <c r="BG4634">
        <f>COUNTIF(J4634:BD4634,"*C*")</f>
        <v>2</v>
      </c>
      <c r="BH4634">
        <f>COUNTIF(AQ4634:BC4634, "C")</f>
        <v>1</v>
      </c>
      <c r="BI4634">
        <f>COUNTIF(AQ4634:BC4634, "P")</f>
        <v>0</v>
      </c>
      <c r="BJ4634" t="str">
        <f t="shared" si="72"/>
        <v/>
      </c>
      <c r="BK4634">
        <f>COUNTIFS(AQ4634:BC4634,"C")+COUNTIFS(AQ4634:BC4634,"P")</f>
        <v>1</v>
      </c>
      <c r="BL4634">
        <f>COUNTIF(AC4634:AO4634,"**")</f>
        <v>0</v>
      </c>
      <c r="BM4634">
        <f>COUNTIF(AC4634:AO4634,"P")</f>
        <v>0</v>
      </c>
      <c r="BN4634">
        <f>COUNTIF(AC4634:AO4634,"C")</f>
        <v>0</v>
      </c>
    </row>
    <row r="4635" spans="1:66" x14ac:dyDescent="0.25">
      <c r="A4635">
        <v>3652</v>
      </c>
      <c r="B4635">
        <v>7</v>
      </c>
      <c r="C4635">
        <v>10</v>
      </c>
      <c r="D4635">
        <v>64</v>
      </c>
      <c r="E4635" t="s">
        <v>58</v>
      </c>
      <c r="F4635" t="s">
        <v>3274</v>
      </c>
      <c r="G4635">
        <v>41</v>
      </c>
      <c r="H4635" t="s">
        <v>60</v>
      </c>
      <c r="I4635" t="s">
        <v>65</v>
      </c>
      <c r="O4635" t="s">
        <v>67</v>
      </c>
      <c r="AT4635" t="s">
        <v>67</v>
      </c>
      <c r="BE4635">
        <f>COUNTIF(J4635:BD4635,"**")</f>
        <v>2</v>
      </c>
      <c r="BF4635">
        <f>COUNTIF(J4635:BD4635,"*P*")</f>
        <v>0</v>
      </c>
      <c r="BG4635">
        <f>COUNTIF(J4635:BD4635,"*C*")</f>
        <v>2</v>
      </c>
      <c r="BH4635">
        <f>COUNTIF(AQ4635:BC4635, "C")</f>
        <v>1</v>
      </c>
      <c r="BI4635">
        <f>COUNTIF(AQ4635:BC4635, "P")</f>
        <v>0</v>
      </c>
      <c r="BJ4635" t="str">
        <f t="shared" si="72"/>
        <v/>
      </c>
      <c r="BK4635">
        <f>COUNTIFS(AQ4635:BC4635,"C")+COUNTIFS(AQ4635:BC4635,"P")</f>
        <v>1</v>
      </c>
      <c r="BL4635">
        <f>COUNTIF(AC4635:AO4635,"**")</f>
        <v>0</v>
      </c>
      <c r="BM4635">
        <f>COUNTIF(AC4635:AO4635,"P")</f>
        <v>0</v>
      </c>
      <c r="BN4635">
        <f>COUNTIF(AC4635:AO4635,"C")</f>
        <v>0</v>
      </c>
    </row>
    <row r="4636" spans="1:66" x14ac:dyDescent="0.25">
      <c r="A4636">
        <v>3665</v>
      </c>
      <c r="B4636">
        <v>7</v>
      </c>
      <c r="C4636">
        <v>10</v>
      </c>
      <c r="D4636">
        <v>64</v>
      </c>
      <c r="E4636" t="s">
        <v>58</v>
      </c>
      <c r="F4636" t="s">
        <v>3275</v>
      </c>
      <c r="G4636">
        <v>41</v>
      </c>
      <c r="H4636" t="s">
        <v>60</v>
      </c>
      <c r="I4636" t="s">
        <v>65</v>
      </c>
      <c r="O4636" t="s">
        <v>62</v>
      </c>
      <c r="AD4636" t="s">
        <v>62</v>
      </c>
      <c r="AQ4636" t="s">
        <v>67</v>
      </c>
      <c r="AZ4636" t="s">
        <v>67</v>
      </c>
      <c r="BE4636">
        <f>COUNTIF(J4636:BD4636,"**")</f>
        <v>4</v>
      </c>
      <c r="BF4636">
        <f>COUNTIF(J4636:BD4636,"*P*")</f>
        <v>2</v>
      </c>
      <c r="BG4636">
        <f>COUNTIF(J4636:BD4636,"*C*")</f>
        <v>2</v>
      </c>
      <c r="BH4636">
        <f>COUNTIF(AQ4636:BC4636, "C")</f>
        <v>2</v>
      </c>
      <c r="BI4636">
        <f>COUNTIF(AQ4636:BC4636, "P")</f>
        <v>0</v>
      </c>
      <c r="BJ4636" t="str">
        <f t="shared" si="72"/>
        <v/>
      </c>
      <c r="BK4636">
        <f>COUNTIFS(AQ4636:BC4636,"C")+COUNTIFS(AQ4636:BC4636,"P")</f>
        <v>2</v>
      </c>
      <c r="BL4636">
        <f>COUNTIF(AC4636:AO4636,"**")</f>
        <v>1</v>
      </c>
      <c r="BM4636">
        <f>COUNTIF(AC4636:AO4636,"P")</f>
        <v>1</v>
      </c>
      <c r="BN4636">
        <f>COUNTIF(AC4636:AO4636,"C")</f>
        <v>0</v>
      </c>
    </row>
    <row r="4637" spans="1:66" x14ac:dyDescent="0.25">
      <c r="A4637">
        <v>3690</v>
      </c>
      <c r="B4637">
        <v>7</v>
      </c>
      <c r="C4637">
        <v>11</v>
      </c>
      <c r="D4637">
        <v>64</v>
      </c>
      <c r="E4637" t="s">
        <v>58</v>
      </c>
      <c r="F4637" t="s">
        <v>3276</v>
      </c>
      <c r="G4637">
        <v>41</v>
      </c>
      <c r="H4637" t="s">
        <v>64</v>
      </c>
      <c r="I4637" t="s">
        <v>65</v>
      </c>
      <c r="N4637" t="s">
        <v>67</v>
      </c>
      <c r="O4637" t="s">
        <v>67</v>
      </c>
      <c r="AQ4637" t="s">
        <v>67</v>
      </c>
      <c r="AU4637" t="s">
        <v>67</v>
      </c>
      <c r="AW4637" t="s">
        <v>67</v>
      </c>
      <c r="AZ4637" t="s">
        <v>67</v>
      </c>
      <c r="BD4637" t="s">
        <v>3277</v>
      </c>
      <c r="BE4637">
        <f>COUNTIF(J4637:BD4637,"**")</f>
        <v>7</v>
      </c>
      <c r="BF4637">
        <f>COUNTIF(J4637:BD4637,"*P*")</f>
        <v>1</v>
      </c>
      <c r="BG4637">
        <f>COUNTIF(J4637:BD4637,"*C*")</f>
        <v>7</v>
      </c>
      <c r="BH4637">
        <f>COUNTIF(AQ4637:BC4637, "C")</f>
        <v>4</v>
      </c>
      <c r="BI4637">
        <f>COUNTIF(AQ4637:BC4637, "P")</f>
        <v>0</v>
      </c>
      <c r="BJ4637" t="str">
        <f t="shared" si="72"/>
        <v/>
      </c>
      <c r="BK4637">
        <f>COUNTIFS(AQ4637:BC4637,"C")+COUNTIFS(AQ4637:BC4637,"P")</f>
        <v>4</v>
      </c>
      <c r="BL4637">
        <f>COUNTIF(AC4637:AO4637,"**")</f>
        <v>0</v>
      </c>
      <c r="BM4637">
        <f>COUNTIF(AC4637:AO4637,"P")</f>
        <v>0</v>
      </c>
      <c r="BN4637">
        <f>COUNTIF(AC4637:AO4637,"C")</f>
        <v>0</v>
      </c>
    </row>
    <row r="4638" spans="1:66" x14ac:dyDescent="0.25">
      <c r="A4638">
        <v>3714</v>
      </c>
      <c r="B4638">
        <v>7</v>
      </c>
      <c r="C4638">
        <v>11</v>
      </c>
      <c r="D4638">
        <v>64</v>
      </c>
      <c r="E4638" t="s">
        <v>58</v>
      </c>
      <c r="F4638" t="s">
        <v>3278</v>
      </c>
      <c r="G4638">
        <v>41</v>
      </c>
      <c r="H4638" t="s">
        <v>60</v>
      </c>
      <c r="I4638" t="s">
        <v>65</v>
      </c>
      <c r="N4638" t="s">
        <v>67</v>
      </c>
      <c r="O4638" t="s">
        <v>67</v>
      </c>
      <c r="AT4638" t="s">
        <v>67</v>
      </c>
      <c r="BD4638" t="s">
        <v>203</v>
      </c>
      <c r="BE4638">
        <f>COUNTIF(J4638:BD4638,"**")</f>
        <v>4</v>
      </c>
      <c r="BF4638">
        <f>COUNTIF(J4638:BD4638,"*P*")</f>
        <v>0</v>
      </c>
      <c r="BG4638">
        <f>COUNTIF(J4638:BD4638,"*C*")</f>
        <v>3</v>
      </c>
      <c r="BH4638">
        <f>COUNTIF(AQ4638:BC4638, "C")</f>
        <v>1</v>
      </c>
      <c r="BI4638">
        <f>COUNTIF(AQ4638:BC4638, "P")</f>
        <v>0</v>
      </c>
      <c r="BJ4638" t="str">
        <f t="shared" si="72"/>
        <v/>
      </c>
      <c r="BK4638">
        <f>COUNTIFS(AQ4638:BC4638,"C")+COUNTIFS(AQ4638:BC4638,"P")</f>
        <v>1</v>
      </c>
      <c r="BL4638">
        <f>COUNTIF(AC4638:AO4638,"**")</f>
        <v>0</v>
      </c>
      <c r="BM4638">
        <f>COUNTIF(AC4638:AO4638,"P")</f>
        <v>0</v>
      </c>
      <c r="BN4638">
        <f>COUNTIF(AC4638:AO4638,"C")</f>
        <v>0</v>
      </c>
    </row>
    <row r="4639" spans="1:66" x14ac:dyDescent="0.25">
      <c r="A4639">
        <v>3760</v>
      </c>
      <c r="B4639">
        <v>24</v>
      </c>
      <c r="C4639">
        <v>1</v>
      </c>
      <c r="D4639">
        <v>59</v>
      </c>
      <c r="E4639" t="s">
        <v>58</v>
      </c>
      <c r="F4639" t="s">
        <v>466</v>
      </c>
      <c r="G4639">
        <v>41</v>
      </c>
      <c r="H4639" t="s">
        <v>60</v>
      </c>
      <c r="I4639" t="s">
        <v>65</v>
      </c>
      <c r="O4639" t="s">
        <v>62</v>
      </c>
      <c r="AD4639" t="s">
        <v>62</v>
      </c>
      <c r="AQ4639" t="s">
        <v>67</v>
      </c>
      <c r="AT4639" t="s">
        <v>67</v>
      </c>
      <c r="AZ4639" t="s">
        <v>67</v>
      </c>
      <c r="BA4639" t="s">
        <v>62</v>
      </c>
      <c r="BE4639">
        <f>COUNTIF(J4639:BD4639,"**")</f>
        <v>6</v>
      </c>
      <c r="BF4639">
        <f>COUNTIF(J4639:BD4639,"*P*")</f>
        <v>3</v>
      </c>
      <c r="BG4639">
        <f>COUNTIF(J4639:BD4639,"*C*")</f>
        <v>3</v>
      </c>
      <c r="BH4639">
        <f>COUNTIF(AQ4639:BC4639, "C")</f>
        <v>3</v>
      </c>
      <c r="BI4639">
        <f>COUNTIF(AQ4639:BC4639, "P")</f>
        <v>1</v>
      </c>
      <c r="BJ4639" t="str">
        <f t="shared" si="72"/>
        <v/>
      </c>
      <c r="BK4639">
        <f>COUNTIFS(AQ4639:BC4639,"C")+COUNTIFS(AQ4639:BC4639,"P")</f>
        <v>4</v>
      </c>
      <c r="BL4639">
        <f>COUNTIF(AC4639:AO4639,"**")</f>
        <v>1</v>
      </c>
      <c r="BM4639">
        <f>COUNTIF(AC4639:AO4639,"P")</f>
        <v>1</v>
      </c>
      <c r="BN4639">
        <f>COUNTIF(AC4639:AO4639,"C")</f>
        <v>0</v>
      </c>
    </row>
    <row r="4640" spans="1:66" x14ac:dyDescent="0.25">
      <c r="A4640">
        <v>3796</v>
      </c>
      <c r="B4640">
        <v>24</v>
      </c>
      <c r="C4640">
        <v>3</v>
      </c>
      <c r="D4640">
        <v>59</v>
      </c>
      <c r="E4640" t="s">
        <v>58</v>
      </c>
      <c r="F4640" t="s">
        <v>3279</v>
      </c>
      <c r="G4640">
        <v>41</v>
      </c>
      <c r="H4640" t="s">
        <v>64</v>
      </c>
      <c r="I4640" t="s">
        <v>65</v>
      </c>
      <c r="O4640" t="s">
        <v>67</v>
      </c>
      <c r="BE4640">
        <f>COUNTIF(J4640:BD4640,"**")</f>
        <v>1</v>
      </c>
      <c r="BF4640">
        <f>COUNTIF(J4640:BD4640,"*P*")</f>
        <v>0</v>
      </c>
      <c r="BG4640">
        <f>COUNTIF(J4640:BD4640,"*C*")</f>
        <v>1</v>
      </c>
      <c r="BH4640">
        <f>COUNTIF(AQ4640:BC4640, "C")</f>
        <v>0</v>
      </c>
      <c r="BI4640">
        <f>COUNTIF(AQ4640:BC4640, "P")</f>
        <v>0</v>
      </c>
      <c r="BJ4640" t="str">
        <f t="shared" si="72"/>
        <v/>
      </c>
      <c r="BK4640">
        <f>COUNTIFS(AQ4640:BC4640,"C")+COUNTIFS(AQ4640:BC4640,"P")</f>
        <v>0</v>
      </c>
      <c r="BL4640">
        <f>COUNTIF(AC4640:AO4640,"**")</f>
        <v>0</v>
      </c>
      <c r="BM4640">
        <f>COUNTIF(AC4640:AO4640,"P")</f>
        <v>0</v>
      </c>
      <c r="BN4640">
        <f>COUNTIF(AC4640:AO4640,"C")</f>
        <v>0</v>
      </c>
    </row>
    <row r="4641" spans="1:66" x14ac:dyDescent="0.25">
      <c r="A4641">
        <v>3836</v>
      </c>
      <c r="B4641">
        <v>24</v>
      </c>
      <c r="C4641">
        <v>6</v>
      </c>
      <c r="D4641">
        <v>59</v>
      </c>
      <c r="E4641" t="s">
        <v>58</v>
      </c>
      <c r="F4641" t="s">
        <v>244</v>
      </c>
      <c r="G4641">
        <v>41</v>
      </c>
      <c r="H4641" t="s">
        <v>60</v>
      </c>
      <c r="I4641" t="s">
        <v>65</v>
      </c>
      <c r="O4641" t="s">
        <v>62</v>
      </c>
      <c r="BE4641">
        <f>COUNTIF(J4641:BD4641,"**")</f>
        <v>1</v>
      </c>
      <c r="BF4641">
        <f>COUNTIF(J4641:BD4641,"*P*")</f>
        <v>1</v>
      </c>
      <c r="BG4641">
        <f>COUNTIF(J4641:BD4641,"*C*")</f>
        <v>0</v>
      </c>
      <c r="BH4641">
        <f>COUNTIF(AQ4641:BC4641, "C")</f>
        <v>0</v>
      </c>
      <c r="BI4641">
        <f>COUNTIF(AQ4641:BC4641, "P")</f>
        <v>0</v>
      </c>
      <c r="BJ4641" t="str">
        <f t="shared" si="72"/>
        <v/>
      </c>
      <c r="BK4641">
        <f>COUNTIFS(AQ4641:BC4641,"C")+COUNTIFS(AQ4641:BC4641,"P")</f>
        <v>0</v>
      </c>
      <c r="BL4641">
        <f>COUNTIF(AC4641:AO4641,"**")</f>
        <v>0</v>
      </c>
      <c r="BM4641">
        <f>COUNTIF(AC4641:AO4641,"P")</f>
        <v>0</v>
      </c>
      <c r="BN4641">
        <f>COUNTIF(AC4641:AO4641,"C")</f>
        <v>0</v>
      </c>
    </row>
    <row r="4642" spans="1:66" x14ac:dyDescent="0.25">
      <c r="A4642">
        <v>3841</v>
      </c>
      <c r="B4642">
        <v>24</v>
      </c>
      <c r="C4642">
        <v>6</v>
      </c>
      <c r="D4642">
        <v>59</v>
      </c>
      <c r="E4642" t="s">
        <v>58</v>
      </c>
      <c r="F4642" t="s">
        <v>466</v>
      </c>
      <c r="G4642">
        <v>41</v>
      </c>
      <c r="H4642" t="s">
        <v>64</v>
      </c>
      <c r="I4642" t="s">
        <v>65</v>
      </c>
      <c r="N4642" t="s">
        <v>62</v>
      </c>
      <c r="AD4642" t="s">
        <v>62</v>
      </c>
      <c r="AG4642" t="s">
        <v>62</v>
      </c>
      <c r="AM4642" t="s">
        <v>62</v>
      </c>
      <c r="AQ4642" t="s">
        <v>67</v>
      </c>
      <c r="AU4642" t="s">
        <v>67</v>
      </c>
      <c r="AZ4642" t="s">
        <v>67</v>
      </c>
      <c r="BD4642" t="s">
        <v>318</v>
      </c>
      <c r="BE4642">
        <f>COUNTIF(J4642:BD4642,"**")</f>
        <v>8</v>
      </c>
      <c r="BF4642">
        <f>COUNTIF(J4642:BD4642,"*P*")</f>
        <v>4</v>
      </c>
      <c r="BG4642">
        <f>COUNTIF(J4642:BD4642,"*C*")</f>
        <v>3</v>
      </c>
      <c r="BH4642">
        <f>COUNTIF(AQ4642:BC4642, "C")</f>
        <v>3</v>
      </c>
      <c r="BI4642">
        <f>COUNTIF(AQ4642:BC4642, "P")</f>
        <v>0</v>
      </c>
      <c r="BJ4642" t="str">
        <f t="shared" si="72"/>
        <v/>
      </c>
      <c r="BK4642">
        <f>COUNTIFS(AQ4642:BC4642,"C")+COUNTIFS(AQ4642:BC4642,"P")</f>
        <v>3</v>
      </c>
      <c r="BL4642">
        <f>COUNTIF(AC4642:AO4642,"**")</f>
        <v>3</v>
      </c>
      <c r="BM4642">
        <f>COUNTIF(AC4642:AO4642,"P")</f>
        <v>3</v>
      </c>
      <c r="BN4642">
        <f>COUNTIF(AC4642:AO4642,"C")</f>
        <v>0</v>
      </c>
    </row>
    <row r="4643" spans="1:66" x14ac:dyDescent="0.25">
      <c r="A4643">
        <v>3933</v>
      </c>
      <c r="B4643">
        <v>24</v>
      </c>
      <c r="C4643">
        <v>12</v>
      </c>
      <c r="D4643">
        <v>59</v>
      </c>
      <c r="E4643" t="s">
        <v>58</v>
      </c>
      <c r="F4643" t="s">
        <v>214</v>
      </c>
      <c r="G4643">
        <v>41</v>
      </c>
      <c r="H4643" t="s">
        <v>64</v>
      </c>
      <c r="I4643" t="s">
        <v>65</v>
      </c>
      <c r="O4643" t="s">
        <v>62</v>
      </c>
      <c r="AL4643" t="s">
        <v>62</v>
      </c>
      <c r="BE4643">
        <f>COUNTIF(J4643:BD4643,"**")</f>
        <v>2</v>
      </c>
      <c r="BF4643">
        <f>COUNTIF(J4643:BD4643,"*P*")</f>
        <v>2</v>
      </c>
      <c r="BG4643">
        <f>COUNTIF(J4643:BD4643,"*C*")</f>
        <v>0</v>
      </c>
      <c r="BH4643">
        <f>COUNTIF(AQ4643:BC4643, "C")</f>
        <v>0</v>
      </c>
      <c r="BI4643">
        <f>COUNTIF(AQ4643:BC4643, "P")</f>
        <v>0</v>
      </c>
      <c r="BJ4643" t="str">
        <f t="shared" si="72"/>
        <v/>
      </c>
      <c r="BK4643">
        <f>COUNTIFS(AQ4643:BC4643,"C")+COUNTIFS(AQ4643:BC4643,"P")</f>
        <v>0</v>
      </c>
      <c r="BL4643">
        <f>COUNTIF(AC4643:AO4643,"**")</f>
        <v>1</v>
      </c>
      <c r="BM4643">
        <f>COUNTIF(AC4643:AO4643,"P")</f>
        <v>1</v>
      </c>
      <c r="BN4643">
        <f>COUNTIF(AC4643:AO4643,"C")</f>
        <v>0</v>
      </c>
    </row>
    <row r="4644" spans="1:66" x14ac:dyDescent="0.25">
      <c r="A4644">
        <v>3961</v>
      </c>
      <c r="B4644">
        <v>8</v>
      </c>
      <c r="C4644">
        <v>1</v>
      </c>
      <c r="D4644">
        <v>38</v>
      </c>
      <c r="E4644" t="s">
        <v>58</v>
      </c>
      <c r="F4644" t="s">
        <v>153</v>
      </c>
      <c r="G4644">
        <v>41</v>
      </c>
      <c r="H4644" t="s">
        <v>60</v>
      </c>
      <c r="I4644" t="s">
        <v>65</v>
      </c>
      <c r="K4644" t="s">
        <v>62</v>
      </c>
      <c r="BE4644">
        <f>COUNTIF(J4644:BD4644,"**")</f>
        <v>1</v>
      </c>
      <c r="BF4644">
        <f>COUNTIF(J4644:BD4644,"*P*")</f>
        <v>1</v>
      </c>
      <c r="BG4644">
        <f>COUNTIF(J4644:BD4644,"*C*")</f>
        <v>0</v>
      </c>
      <c r="BH4644">
        <f>COUNTIF(AQ4644:BC4644, "C")</f>
        <v>0</v>
      </c>
      <c r="BI4644">
        <f>COUNTIF(AQ4644:BC4644, "P")</f>
        <v>0</v>
      </c>
      <c r="BJ4644" t="str">
        <f t="shared" si="72"/>
        <v/>
      </c>
      <c r="BK4644">
        <f>COUNTIFS(AQ4644:BC4644,"C")+COUNTIFS(AQ4644:BC4644,"P")</f>
        <v>0</v>
      </c>
      <c r="BL4644">
        <f>COUNTIF(AC4644:AO4644,"**")</f>
        <v>0</v>
      </c>
      <c r="BM4644">
        <f>COUNTIF(AC4644:AO4644,"P")</f>
        <v>0</v>
      </c>
      <c r="BN4644">
        <f>COUNTIF(AC4644:AO4644,"C")</f>
        <v>0</v>
      </c>
    </row>
    <row r="4645" spans="1:66" x14ac:dyDescent="0.25">
      <c r="A4645">
        <v>4207</v>
      </c>
      <c r="B4645">
        <v>9</v>
      </c>
      <c r="C4645">
        <v>1</v>
      </c>
      <c r="D4645">
        <v>48</v>
      </c>
      <c r="E4645" t="s">
        <v>58</v>
      </c>
      <c r="F4645" t="s">
        <v>471</v>
      </c>
      <c r="G4645">
        <v>41</v>
      </c>
      <c r="H4645" t="s">
        <v>60</v>
      </c>
      <c r="I4645" t="s">
        <v>61</v>
      </c>
      <c r="O4645" t="s">
        <v>62</v>
      </c>
      <c r="BE4645">
        <f>COUNTIF(J4645:BD4645,"**")</f>
        <v>1</v>
      </c>
      <c r="BF4645">
        <f>COUNTIF(J4645:BD4645,"*P*")</f>
        <v>1</v>
      </c>
      <c r="BG4645">
        <f>COUNTIF(J4645:BD4645,"*C*")</f>
        <v>0</v>
      </c>
      <c r="BH4645">
        <f>COUNTIF(AQ4645:BC4645, "C")</f>
        <v>0</v>
      </c>
      <c r="BI4645">
        <f>COUNTIF(AQ4645:BC4645, "P")</f>
        <v>0</v>
      </c>
      <c r="BJ4645" t="str">
        <f t="shared" si="72"/>
        <v/>
      </c>
      <c r="BK4645">
        <f>COUNTIFS(AQ4645:BC4645,"C")+COUNTIFS(AQ4645:BC4645,"P")</f>
        <v>0</v>
      </c>
      <c r="BL4645">
        <f>COUNTIF(AC4645:AO4645,"**")</f>
        <v>0</v>
      </c>
      <c r="BM4645">
        <f>COUNTIF(AC4645:AO4645,"P")</f>
        <v>0</v>
      </c>
      <c r="BN4645">
        <f>COUNTIF(AC4645:AO4645,"C")</f>
        <v>0</v>
      </c>
    </row>
    <row r="4646" spans="1:66" x14ac:dyDescent="0.25">
      <c r="A4646">
        <v>4233</v>
      </c>
      <c r="B4646">
        <v>9</v>
      </c>
      <c r="C4646">
        <v>1</v>
      </c>
      <c r="D4646">
        <v>48</v>
      </c>
      <c r="E4646" t="s">
        <v>58</v>
      </c>
      <c r="F4646" t="s">
        <v>3280</v>
      </c>
      <c r="G4646">
        <v>41</v>
      </c>
      <c r="H4646" t="s">
        <v>60</v>
      </c>
      <c r="I4646" t="s">
        <v>65</v>
      </c>
      <c r="AD4646" t="s">
        <v>67</v>
      </c>
      <c r="BE4646">
        <f>COUNTIF(J4646:BD4646,"**")</f>
        <v>1</v>
      </c>
      <c r="BF4646">
        <f>COUNTIF(J4646:BD4646,"*P*")</f>
        <v>0</v>
      </c>
      <c r="BG4646">
        <f>COUNTIF(J4646:BD4646,"*C*")</f>
        <v>1</v>
      </c>
      <c r="BH4646">
        <f>COUNTIF(AQ4646:BC4646, "C")</f>
        <v>0</v>
      </c>
      <c r="BI4646">
        <f>COUNTIF(AQ4646:BC4646, "P")</f>
        <v>0</v>
      </c>
      <c r="BJ4646" t="str">
        <f t="shared" si="72"/>
        <v/>
      </c>
      <c r="BK4646">
        <f>COUNTIFS(AQ4646:BC4646,"C")+COUNTIFS(AQ4646:BC4646,"P")</f>
        <v>0</v>
      </c>
      <c r="BL4646">
        <f>COUNTIF(AC4646:AO4646,"**")</f>
        <v>1</v>
      </c>
      <c r="BM4646">
        <f>COUNTIF(AC4646:AO4646,"P")</f>
        <v>0</v>
      </c>
      <c r="BN4646">
        <f>COUNTIF(AC4646:AO4646,"C")</f>
        <v>1</v>
      </c>
    </row>
    <row r="4647" spans="1:66" x14ac:dyDescent="0.25">
      <c r="A4647">
        <v>4266</v>
      </c>
      <c r="B4647">
        <v>9</v>
      </c>
      <c r="C4647">
        <v>1</v>
      </c>
      <c r="D4647">
        <v>48</v>
      </c>
      <c r="E4647" t="s">
        <v>58</v>
      </c>
      <c r="F4647" t="s">
        <v>2904</v>
      </c>
      <c r="G4647">
        <v>41</v>
      </c>
      <c r="H4647" t="s">
        <v>60</v>
      </c>
      <c r="I4647" t="s">
        <v>65</v>
      </c>
      <c r="O4647" t="s">
        <v>62</v>
      </c>
      <c r="BE4647">
        <f>COUNTIF(J4647:BD4647,"**")</f>
        <v>1</v>
      </c>
      <c r="BF4647">
        <f>COUNTIF(J4647:BD4647,"*P*")</f>
        <v>1</v>
      </c>
      <c r="BG4647">
        <f>COUNTIF(J4647:BD4647,"*C*")</f>
        <v>0</v>
      </c>
      <c r="BH4647">
        <f>COUNTIF(AQ4647:BC4647, "C")</f>
        <v>0</v>
      </c>
      <c r="BI4647">
        <f>COUNTIF(AQ4647:BC4647, "P")</f>
        <v>0</v>
      </c>
      <c r="BJ4647" t="str">
        <f t="shared" si="72"/>
        <v/>
      </c>
      <c r="BK4647">
        <f>COUNTIFS(AQ4647:BC4647,"C")+COUNTIFS(AQ4647:BC4647,"P")</f>
        <v>0</v>
      </c>
      <c r="BL4647">
        <f>COUNTIF(AC4647:AO4647,"**")</f>
        <v>0</v>
      </c>
      <c r="BM4647">
        <f>COUNTIF(AC4647:AO4647,"P")</f>
        <v>0</v>
      </c>
      <c r="BN4647">
        <f>COUNTIF(AC4647:AO4647,"C")</f>
        <v>0</v>
      </c>
    </row>
    <row r="4648" spans="1:66" x14ac:dyDescent="0.25">
      <c r="A4648">
        <v>4290</v>
      </c>
      <c r="B4648">
        <v>9</v>
      </c>
      <c r="C4648">
        <v>2</v>
      </c>
      <c r="D4648">
        <v>48</v>
      </c>
      <c r="E4648" t="s">
        <v>58</v>
      </c>
      <c r="F4648" t="s">
        <v>766</v>
      </c>
      <c r="G4648">
        <v>41</v>
      </c>
      <c r="H4648" t="s">
        <v>60</v>
      </c>
      <c r="I4648" t="s">
        <v>65</v>
      </c>
      <c r="O4648" t="s">
        <v>62</v>
      </c>
      <c r="AQ4648" t="s">
        <v>67</v>
      </c>
      <c r="AS4648" t="s">
        <v>62</v>
      </c>
      <c r="AZ4648" t="s">
        <v>67</v>
      </c>
      <c r="BC4648" t="s">
        <v>62</v>
      </c>
      <c r="BE4648">
        <f>COUNTIF(J4648:BD4648,"**")</f>
        <v>5</v>
      </c>
      <c r="BF4648">
        <f>COUNTIF(J4648:BD4648,"*P*")</f>
        <v>3</v>
      </c>
      <c r="BG4648">
        <f>COUNTIF(J4648:BD4648,"*C*")</f>
        <v>2</v>
      </c>
      <c r="BH4648">
        <f>COUNTIF(AQ4648:BC4648, "C")</f>
        <v>2</v>
      </c>
      <c r="BI4648">
        <f>COUNTIF(AQ4648:BC4648, "P")</f>
        <v>2</v>
      </c>
      <c r="BJ4648" t="str">
        <f t="shared" si="72"/>
        <v/>
      </c>
      <c r="BK4648">
        <f>COUNTIFS(AQ4648:BC4648,"C")+COUNTIFS(AQ4648:BC4648,"P")</f>
        <v>4</v>
      </c>
      <c r="BL4648">
        <f>COUNTIF(AC4648:AO4648,"**")</f>
        <v>0</v>
      </c>
      <c r="BM4648">
        <f>COUNTIF(AC4648:AO4648,"P")</f>
        <v>0</v>
      </c>
      <c r="BN4648">
        <f>COUNTIF(AC4648:AO4648,"C")</f>
        <v>0</v>
      </c>
    </row>
    <row r="4649" spans="1:66" x14ac:dyDescent="0.25">
      <c r="A4649">
        <v>4315</v>
      </c>
      <c r="B4649">
        <v>9</v>
      </c>
      <c r="C4649">
        <v>2</v>
      </c>
      <c r="D4649">
        <v>48</v>
      </c>
      <c r="E4649" t="s">
        <v>58</v>
      </c>
      <c r="F4649" t="s">
        <v>316</v>
      </c>
      <c r="G4649">
        <v>41</v>
      </c>
      <c r="H4649" t="s">
        <v>60</v>
      </c>
      <c r="I4649" t="s">
        <v>65</v>
      </c>
      <c r="AD4649" t="s">
        <v>62</v>
      </c>
      <c r="AT4649" t="s">
        <v>67</v>
      </c>
      <c r="AZ4649" t="s">
        <v>62</v>
      </c>
      <c r="BE4649">
        <f>COUNTIF(J4649:BD4649,"**")</f>
        <v>3</v>
      </c>
      <c r="BF4649">
        <f>COUNTIF(J4649:BD4649,"*P*")</f>
        <v>2</v>
      </c>
      <c r="BG4649">
        <f>COUNTIF(J4649:BD4649,"*C*")</f>
        <v>1</v>
      </c>
      <c r="BH4649">
        <f>COUNTIF(AQ4649:BC4649, "C")</f>
        <v>1</v>
      </c>
      <c r="BI4649">
        <f>COUNTIF(AQ4649:BC4649, "P")</f>
        <v>1</v>
      </c>
      <c r="BJ4649" t="str">
        <f t="shared" si="72"/>
        <v/>
      </c>
      <c r="BK4649">
        <f>COUNTIFS(AQ4649:BC4649,"C")+COUNTIFS(AQ4649:BC4649,"P")</f>
        <v>2</v>
      </c>
      <c r="BL4649">
        <f>COUNTIF(AC4649:AO4649,"**")</f>
        <v>1</v>
      </c>
      <c r="BM4649">
        <f>COUNTIF(AC4649:AO4649,"P")</f>
        <v>1</v>
      </c>
      <c r="BN4649">
        <f>COUNTIF(AC4649:AO4649,"C")</f>
        <v>0</v>
      </c>
    </row>
    <row r="4650" spans="1:66" x14ac:dyDescent="0.25">
      <c r="A4650">
        <v>4371</v>
      </c>
      <c r="B4650">
        <v>25</v>
      </c>
      <c r="C4650">
        <v>3</v>
      </c>
      <c r="D4650">
        <v>49</v>
      </c>
      <c r="E4650" t="s">
        <v>58</v>
      </c>
      <c r="F4650" t="s">
        <v>3281</v>
      </c>
      <c r="G4650">
        <v>41</v>
      </c>
      <c r="H4650" t="s">
        <v>64</v>
      </c>
      <c r="I4650" t="s">
        <v>65</v>
      </c>
      <c r="N4650" t="s">
        <v>67</v>
      </c>
      <c r="O4650" t="s">
        <v>62</v>
      </c>
      <c r="BE4650">
        <f>COUNTIF(J4650:BD4650,"**")</f>
        <v>2</v>
      </c>
      <c r="BF4650">
        <f>COUNTIF(J4650:BD4650,"*P*")</f>
        <v>1</v>
      </c>
      <c r="BG4650">
        <f>COUNTIF(J4650:BD4650,"*C*")</f>
        <v>1</v>
      </c>
      <c r="BH4650">
        <f>COUNTIF(AQ4650:BC4650, "C")</f>
        <v>0</v>
      </c>
      <c r="BI4650">
        <f>COUNTIF(AQ4650:BC4650, "P")</f>
        <v>0</v>
      </c>
      <c r="BJ4650" t="str">
        <f t="shared" si="72"/>
        <v/>
      </c>
      <c r="BK4650">
        <f>COUNTIFS(AQ4650:BC4650,"C")+COUNTIFS(AQ4650:BC4650,"P")</f>
        <v>0</v>
      </c>
      <c r="BL4650">
        <f>COUNTIF(AC4650:AO4650,"**")</f>
        <v>0</v>
      </c>
      <c r="BM4650">
        <f>COUNTIF(AC4650:AO4650,"P")</f>
        <v>0</v>
      </c>
      <c r="BN4650">
        <f>COUNTIF(AC4650:AO4650,"C")</f>
        <v>0</v>
      </c>
    </row>
    <row r="4651" spans="1:66" x14ac:dyDescent="0.25">
      <c r="A4651">
        <v>4379</v>
      </c>
      <c r="B4651">
        <v>25</v>
      </c>
      <c r="C4651">
        <v>3</v>
      </c>
      <c r="D4651">
        <v>49</v>
      </c>
      <c r="E4651" t="s">
        <v>58</v>
      </c>
      <c r="F4651" t="s">
        <v>3282</v>
      </c>
      <c r="G4651">
        <v>41</v>
      </c>
      <c r="H4651" t="s">
        <v>60</v>
      </c>
      <c r="I4651" t="s">
        <v>65</v>
      </c>
      <c r="J4651" t="s">
        <v>62</v>
      </c>
      <c r="W4651" t="s">
        <v>67</v>
      </c>
      <c r="BE4651">
        <f>COUNTIF(J4651:BD4651,"**")</f>
        <v>2</v>
      </c>
      <c r="BF4651">
        <f>COUNTIF(J4651:BD4651,"*P*")</f>
        <v>1</v>
      </c>
      <c r="BG4651">
        <f>COUNTIF(J4651:BD4651,"*C*")</f>
        <v>1</v>
      </c>
      <c r="BH4651">
        <f>COUNTIF(AQ4651:BC4651, "C")</f>
        <v>0</v>
      </c>
      <c r="BI4651">
        <f>COUNTIF(AQ4651:BC4651, "P")</f>
        <v>0</v>
      </c>
      <c r="BJ4651" t="str">
        <f t="shared" si="72"/>
        <v/>
      </c>
      <c r="BK4651">
        <f>COUNTIFS(AQ4651:BC4651,"C")+COUNTIFS(AQ4651:BC4651,"P")</f>
        <v>0</v>
      </c>
      <c r="BL4651">
        <f>COUNTIF(AC4651:AO4651,"**")</f>
        <v>0</v>
      </c>
      <c r="BM4651">
        <f>COUNTIF(AC4651:AO4651,"P")</f>
        <v>0</v>
      </c>
      <c r="BN4651">
        <f>COUNTIF(AC4651:AO4651,"C")</f>
        <v>0</v>
      </c>
    </row>
    <row r="4652" spans="1:66" x14ac:dyDescent="0.25">
      <c r="A4652">
        <v>4555</v>
      </c>
      <c r="B4652">
        <v>9</v>
      </c>
      <c r="C4652">
        <v>5</v>
      </c>
      <c r="D4652">
        <v>48</v>
      </c>
      <c r="E4652" t="s">
        <v>58</v>
      </c>
      <c r="F4652" t="s">
        <v>753</v>
      </c>
      <c r="G4652">
        <v>41</v>
      </c>
      <c r="H4652" t="s">
        <v>60</v>
      </c>
      <c r="I4652" t="s">
        <v>65</v>
      </c>
      <c r="AQ4652" t="s">
        <v>67</v>
      </c>
      <c r="AS4652" t="s">
        <v>62</v>
      </c>
      <c r="AZ4652" t="s">
        <v>67</v>
      </c>
      <c r="BE4652">
        <f>COUNTIF(J4652:BD4652,"**")</f>
        <v>3</v>
      </c>
      <c r="BF4652">
        <f>COUNTIF(J4652:BD4652,"*P*")</f>
        <v>1</v>
      </c>
      <c r="BG4652">
        <f>COUNTIF(J4652:BD4652,"*C*")</f>
        <v>2</v>
      </c>
      <c r="BH4652">
        <f>COUNTIF(AQ4652:BC4652, "C")</f>
        <v>2</v>
      </c>
      <c r="BI4652">
        <f>COUNTIF(AQ4652:BC4652, "P")</f>
        <v>1</v>
      </c>
      <c r="BJ4652" t="str">
        <f t="shared" si="72"/>
        <v/>
      </c>
      <c r="BK4652">
        <f>COUNTIFS(AQ4652:BC4652,"C")+COUNTIFS(AQ4652:BC4652,"P")</f>
        <v>3</v>
      </c>
      <c r="BL4652">
        <f>COUNTIF(AC4652:AO4652,"**")</f>
        <v>0</v>
      </c>
      <c r="BM4652">
        <f>COUNTIF(AC4652:AO4652,"P")</f>
        <v>0</v>
      </c>
      <c r="BN4652">
        <f>COUNTIF(AC4652:AO4652,"C")</f>
        <v>0</v>
      </c>
    </row>
    <row r="4653" spans="1:66" x14ac:dyDescent="0.25">
      <c r="A4653">
        <v>4669</v>
      </c>
      <c r="B4653">
        <v>9</v>
      </c>
      <c r="C4653">
        <v>6</v>
      </c>
      <c r="D4653">
        <v>48</v>
      </c>
      <c r="E4653" t="s">
        <v>58</v>
      </c>
      <c r="F4653" t="s">
        <v>3283</v>
      </c>
      <c r="G4653">
        <v>41</v>
      </c>
      <c r="H4653" t="s">
        <v>60</v>
      </c>
      <c r="I4653" t="s">
        <v>65</v>
      </c>
      <c r="O4653" t="s">
        <v>62</v>
      </c>
      <c r="AT4653" t="s">
        <v>67</v>
      </c>
      <c r="BE4653">
        <f>COUNTIF(J4653:BD4653,"**")</f>
        <v>2</v>
      </c>
      <c r="BF4653">
        <f>COUNTIF(J4653:BD4653,"*P*")</f>
        <v>1</v>
      </c>
      <c r="BG4653">
        <f>COUNTIF(J4653:BD4653,"*C*")</f>
        <v>1</v>
      </c>
      <c r="BH4653">
        <f>COUNTIF(AQ4653:BC4653, "C")</f>
        <v>1</v>
      </c>
      <c r="BI4653">
        <f>COUNTIF(AQ4653:BC4653, "P")</f>
        <v>0</v>
      </c>
      <c r="BJ4653" t="str">
        <f t="shared" si="72"/>
        <v/>
      </c>
      <c r="BK4653">
        <f>COUNTIFS(AQ4653:BC4653,"C")+COUNTIFS(AQ4653:BC4653,"P")</f>
        <v>1</v>
      </c>
      <c r="BL4653">
        <f>COUNTIF(AC4653:AO4653,"**")</f>
        <v>0</v>
      </c>
      <c r="BM4653">
        <f>COUNTIF(AC4653:AO4653,"P")</f>
        <v>0</v>
      </c>
      <c r="BN4653">
        <f>COUNTIF(AC4653:AO4653,"C")</f>
        <v>0</v>
      </c>
    </row>
    <row r="4654" spans="1:66" x14ac:dyDescent="0.25">
      <c r="A4654">
        <v>4797</v>
      </c>
      <c r="B4654">
        <v>9</v>
      </c>
      <c r="C4654">
        <v>8</v>
      </c>
      <c r="D4654">
        <v>48</v>
      </c>
      <c r="E4654" t="s">
        <v>58</v>
      </c>
      <c r="F4654" t="s">
        <v>151</v>
      </c>
      <c r="G4654">
        <v>41</v>
      </c>
      <c r="H4654" t="s">
        <v>60</v>
      </c>
      <c r="I4654" t="s">
        <v>61</v>
      </c>
      <c r="N4654" t="s">
        <v>62</v>
      </c>
      <c r="O4654" t="s">
        <v>62</v>
      </c>
      <c r="BE4654">
        <f>COUNTIF(J4654:BD4654,"**")</f>
        <v>2</v>
      </c>
      <c r="BF4654">
        <f>COUNTIF(J4654:BD4654,"*P*")</f>
        <v>2</v>
      </c>
      <c r="BG4654">
        <f>COUNTIF(J4654:BD4654,"*C*")</f>
        <v>0</v>
      </c>
      <c r="BH4654">
        <f>COUNTIF(AQ4654:BC4654, "C")</f>
        <v>0</v>
      </c>
      <c r="BI4654">
        <f>COUNTIF(AQ4654:BC4654, "P")</f>
        <v>0</v>
      </c>
      <c r="BJ4654" t="str">
        <f t="shared" si="72"/>
        <v/>
      </c>
      <c r="BK4654">
        <f>COUNTIFS(AQ4654:BC4654,"C")+COUNTIFS(AQ4654:BC4654,"P")</f>
        <v>0</v>
      </c>
      <c r="BL4654">
        <f>COUNTIF(AC4654:AO4654,"**")</f>
        <v>0</v>
      </c>
      <c r="BM4654">
        <f>COUNTIF(AC4654:AO4654,"P")</f>
        <v>0</v>
      </c>
      <c r="BN4654">
        <f>COUNTIF(AC4654:AO4654,"C")</f>
        <v>0</v>
      </c>
    </row>
    <row r="4655" spans="1:66" x14ac:dyDescent="0.25">
      <c r="A4655">
        <v>4821</v>
      </c>
      <c r="B4655">
        <v>9</v>
      </c>
      <c r="C4655">
        <v>8</v>
      </c>
      <c r="D4655">
        <v>48</v>
      </c>
      <c r="E4655" t="s">
        <v>58</v>
      </c>
      <c r="F4655" t="s">
        <v>471</v>
      </c>
      <c r="G4655">
        <v>41</v>
      </c>
      <c r="H4655" t="s">
        <v>64</v>
      </c>
      <c r="I4655" t="s">
        <v>65</v>
      </c>
      <c r="W4655" t="s">
        <v>62</v>
      </c>
      <c r="AZ4655" t="s">
        <v>62</v>
      </c>
      <c r="BE4655">
        <f>COUNTIF(J4655:BD4655,"**")</f>
        <v>2</v>
      </c>
      <c r="BF4655">
        <f>COUNTIF(J4655:BD4655,"*P*")</f>
        <v>2</v>
      </c>
      <c r="BG4655">
        <f>COUNTIF(J4655:BD4655,"*C*")</f>
        <v>0</v>
      </c>
      <c r="BH4655">
        <f>COUNTIF(AQ4655:BC4655, "C")</f>
        <v>0</v>
      </c>
      <c r="BI4655">
        <f>COUNTIF(AQ4655:BC4655, "P")</f>
        <v>1</v>
      </c>
      <c r="BJ4655" t="str">
        <f t="shared" si="72"/>
        <v>X</v>
      </c>
      <c r="BK4655">
        <f>COUNTIFS(AQ4655:BC4655,"C")+COUNTIFS(AQ4655:BC4655,"P")</f>
        <v>1</v>
      </c>
      <c r="BL4655">
        <f>COUNTIF(AC4655:AO4655,"**")</f>
        <v>0</v>
      </c>
      <c r="BM4655">
        <f>COUNTIF(AC4655:AO4655,"P")</f>
        <v>0</v>
      </c>
      <c r="BN4655">
        <f>COUNTIF(AC4655:AO4655,"C")</f>
        <v>0</v>
      </c>
    </row>
    <row r="4656" spans="1:66" x14ac:dyDescent="0.25">
      <c r="A4656">
        <v>4900</v>
      </c>
      <c r="B4656">
        <v>9</v>
      </c>
      <c r="C4656">
        <v>9</v>
      </c>
      <c r="D4656">
        <v>48</v>
      </c>
      <c r="E4656" t="s">
        <v>58</v>
      </c>
      <c r="F4656" t="s">
        <v>3284</v>
      </c>
      <c r="G4656">
        <v>41</v>
      </c>
      <c r="H4656" t="s">
        <v>60</v>
      </c>
      <c r="I4656" t="s">
        <v>65</v>
      </c>
      <c r="M4656" t="s">
        <v>67</v>
      </c>
      <c r="N4656" t="s">
        <v>67</v>
      </c>
      <c r="O4656" t="s">
        <v>62</v>
      </c>
      <c r="BD4656" t="s">
        <v>250</v>
      </c>
      <c r="BE4656">
        <f>COUNTIF(J4656:BD4656,"**")</f>
        <v>4</v>
      </c>
      <c r="BF4656">
        <f>COUNTIF(J4656:BD4656,"*P*")</f>
        <v>2</v>
      </c>
      <c r="BG4656">
        <f>COUNTIF(J4656:BD4656,"*C*")</f>
        <v>2</v>
      </c>
      <c r="BH4656">
        <f>COUNTIF(AQ4656:BC4656, "C")</f>
        <v>0</v>
      </c>
      <c r="BI4656">
        <f>COUNTIF(AQ4656:BC4656, "P")</f>
        <v>0</v>
      </c>
      <c r="BJ4656" t="str">
        <f t="shared" si="72"/>
        <v/>
      </c>
      <c r="BK4656">
        <f>COUNTIFS(AQ4656:BC4656,"C")+COUNTIFS(AQ4656:BC4656,"P")</f>
        <v>0</v>
      </c>
      <c r="BL4656">
        <f>COUNTIF(AC4656:AO4656,"**")</f>
        <v>0</v>
      </c>
      <c r="BM4656">
        <f>COUNTIF(AC4656:AO4656,"P")</f>
        <v>0</v>
      </c>
      <c r="BN4656">
        <f>COUNTIF(AC4656:AO4656,"C")</f>
        <v>0</v>
      </c>
    </row>
    <row r="4657" spans="1:66" x14ac:dyDescent="0.25">
      <c r="A4657">
        <v>4921</v>
      </c>
      <c r="B4657">
        <v>9</v>
      </c>
      <c r="C4657">
        <v>9</v>
      </c>
      <c r="D4657">
        <v>48</v>
      </c>
      <c r="E4657" t="s">
        <v>58</v>
      </c>
      <c r="F4657" t="s">
        <v>3285</v>
      </c>
      <c r="G4657">
        <v>41</v>
      </c>
      <c r="H4657" t="s">
        <v>60</v>
      </c>
      <c r="I4657" t="s">
        <v>65</v>
      </c>
      <c r="N4657" t="s">
        <v>62</v>
      </c>
      <c r="AT4657" t="s">
        <v>67</v>
      </c>
      <c r="AU4657" t="s">
        <v>62</v>
      </c>
      <c r="AZ4657" t="s">
        <v>62</v>
      </c>
      <c r="BD4657" t="s">
        <v>539</v>
      </c>
      <c r="BE4657">
        <f>COUNTIF(J4657:BD4657,"**")</f>
        <v>5</v>
      </c>
      <c r="BF4657">
        <f>COUNTIF(J4657:BD4657,"*P*")</f>
        <v>3</v>
      </c>
      <c r="BG4657">
        <f>COUNTIF(J4657:BD4657,"*C*")</f>
        <v>2</v>
      </c>
      <c r="BH4657">
        <f>COUNTIF(AQ4657:BC4657, "C")</f>
        <v>1</v>
      </c>
      <c r="BI4657">
        <f>COUNTIF(AQ4657:BC4657, "P")</f>
        <v>2</v>
      </c>
      <c r="BJ4657" t="str">
        <f t="shared" si="72"/>
        <v/>
      </c>
      <c r="BK4657">
        <f>COUNTIFS(AQ4657:BC4657,"C")+COUNTIFS(AQ4657:BC4657,"P")</f>
        <v>3</v>
      </c>
      <c r="BL4657">
        <f>COUNTIF(AC4657:AO4657,"**")</f>
        <v>0</v>
      </c>
      <c r="BM4657">
        <f>COUNTIF(AC4657:AO4657,"P")</f>
        <v>0</v>
      </c>
      <c r="BN4657">
        <f>COUNTIF(AC4657:AO4657,"C")</f>
        <v>0</v>
      </c>
    </row>
    <row r="4658" spans="1:66" x14ac:dyDescent="0.25">
      <c r="A4658">
        <v>4981</v>
      </c>
      <c r="B4658">
        <v>25</v>
      </c>
      <c r="C4658">
        <v>10</v>
      </c>
      <c r="D4658">
        <v>49</v>
      </c>
      <c r="E4658" t="s">
        <v>58</v>
      </c>
      <c r="F4658" t="s">
        <v>1172</v>
      </c>
      <c r="G4658">
        <v>41</v>
      </c>
      <c r="H4658" t="s">
        <v>60</v>
      </c>
      <c r="I4658" t="s">
        <v>65</v>
      </c>
      <c r="AQ4658" t="s">
        <v>67</v>
      </c>
      <c r="AS4658" t="s">
        <v>62</v>
      </c>
      <c r="AZ4658" t="s">
        <v>67</v>
      </c>
      <c r="BE4658">
        <f>COUNTIF(J4658:BD4658,"**")</f>
        <v>3</v>
      </c>
      <c r="BF4658">
        <f>COUNTIF(J4658:BD4658,"*P*")</f>
        <v>1</v>
      </c>
      <c r="BG4658">
        <f>COUNTIF(J4658:BD4658,"*C*")</f>
        <v>2</v>
      </c>
      <c r="BH4658">
        <f>COUNTIF(AQ4658:BC4658, "C")</f>
        <v>2</v>
      </c>
      <c r="BI4658">
        <f>COUNTIF(AQ4658:BC4658, "P")</f>
        <v>1</v>
      </c>
      <c r="BJ4658" t="str">
        <f t="shared" si="72"/>
        <v/>
      </c>
      <c r="BK4658">
        <f>COUNTIFS(AQ4658:BC4658,"C")+COUNTIFS(AQ4658:BC4658,"P")</f>
        <v>3</v>
      </c>
      <c r="BL4658">
        <f>COUNTIF(AC4658:AO4658,"**")</f>
        <v>0</v>
      </c>
      <c r="BM4658">
        <f>COUNTIF(AC4658:AO4658,"P")</f>
        <v>0</v>
      </c>
      <c r="BN4658">
        <f>COUNTIF(AC4658:AO4658,"C")</f>
        <v>0</v>
      </c>
    </row>
    <row r="4659" spans="1:66" x14ac:dyDescent="0.25">
      <c r="A4659">
        <v>5008</v>
      </c>
      <c r="B4659">
        <v>25</v>
      </c>
      <c r="C4659">
        <v>10</v>
      </c>
      <c r="D4659">
        <v>49</v>
      </c>
      <c r="E4659" t="s">
        <v>58</v>
      </c>
      <c r="F4659" t="s">
        <v>3286</v>
      </c>
      <c r="G4659">
        <v>41</v>
      </c>
      <c r="H4659" t="s">
        <v>60</v>
      </c>
      <c r="I4659" t="s">
        <v>65</v>
      </c>
      <c r="O4659" t="s">
        <v>62</v>
      </c>
      <c r="AQ4659" t="s">
        <v>67</v>
      </c>
      <c r="AZ4659" t="s">
        <v>67</v>
      </c>
      <c r="BE4659">
        <f>COUNTIF(J4659:BD4659,"**")</f>
        <v>3</v>
      </c>
      <c r="BF4659">
        <f>COUNTIF(J4659:BD4659,"*P*")</f>
        <v>1</v>
      </c>
      <c r="BG4659">
        <f>COUNTIF(J4659:BD4659,"*C*")</f>
        <v>2</v>
      </c>
      <c r="BH4659">
        <f>COUNTIF(AQ4659:BC4659, "C")</f>
        <v>2</v>
      </c>
      <c r="BI4659">
        <f>COUNTIF(AQ4659:BC4659, "P")</f>
        <v>0</v>
      </c>
      <c r="BJ4659" t="str">
        <f t="shared" si="72"/>
        <v/>
      </c>
      <c r="BK4659">
        <f>COUNTIFS(AQ4659:BC4659,"C")+COUNTIFS(AQ4659:BC4659,"P")</f>
        <v>2</v>
      </c>
      <c r="BL4659">
        <f>COUNTIF(AC4659:AO4659,"**")</f>
        <v>0</v>
      </c>
      <c r="BM4659">
        <f>COUNTIF(AC4659:AO4659,"P")</f>
        <v>0</v>
      </c>
      <c r="BN4659">
        <f>COUNTIF(AC4659:AO4659,"C")</f>
        <v>0</v>
      </c>
    </row>
    <row r="4660" spans="1:66" x14ac:dyDescent="0.25">
      <c r="A4660">
        <v>5024</v>
      </c>
      <c r="B4660">
        <v>9</v>
      </c>
      <c r="C4660">
        <v>11</v>
      </c>
      <c r="D4660">
        <v>48</v>
      </c>
      <c r="E4660" t="s">
        <v>58</v>
      </c>
      <c r="F4660" t="s">
        <v>471</v>
      </c>
      <c r="G4660">
        <v>41</v>
      </c>
      <c r="H4660" t="s">
        <v>64</v>
      </c>
      <c r="I4660" t="s">
        <v>65</v>
      </c>
      <c r="O4660" t="s">
        <v>62</v>
      </c>
      <c r="AD4660" t="s">
        <v>62</v>
      </c>
      <c r="AG4660" t="s">
        <v>62</v>
      </c>
      <c r="AM4660" t="s">
        <v>62</v>
      </c>
      <c r="AT4660" t="s">
        <v>62</v>
      </c>
      <c r="BE4660">
        <f>COUNTIF(J4660:BD4660,"**")</f>
        <v>5</v>
      </c>
      <c r="BF4660">
        <f>COUNTIF(J4660:BD4660,"*P*")</f>
        <v>5</v>
      </c>
      <c r="BG4660">
        <f>COUNTIF(J4660:BD4660,"*C*")</f>
        <v>0</v>
      </c>
      <c r="BH4660">
        <f>COUNTIF(AQ4660:BC4660, "C")</f>
        <v>0</v>
      </c>
      <c r="BI4660">
        <f>COUNTIF(AQ4660:BC4660, "P")</f>
        <v>1</v>
      </c>
      <c r="BJ4660" t="str">
        <f t="shared" si="72"/>
        <v>X</v>
      </c>
      <c r="BK4660">
        <f>COUNTIFS(AQ4660:BC4660,"C")+COUNTIFS(AQ4660:BC4660,"P")</f>
        <v>1</v>
      </c>
      <c r="BL4660">
        <f>COUNTIF(AC4660:AO4660,"**")</f>
        <v>3</v>
      </c>
      <c r="BM4660">
        <f>COUNTIF(AC4660:AO4660,"P")</f>
        <v>3</v>
      </c>
      <c r="BN4660">
        <f>COUNTIF(AC4660:AO4660,"C")</f>
        <v>0</v>
      </c>
    </row>
    <row r="4661" spans="1:66" x14ac:dyDescent="0.25">
      <c r="A4661">
        <v>5108</v>
      </c>
      <c r="B4661">
        <v>9</v>
      </c>
      <c r="C4661">
        <v>12</v>
      </c>
      <c r="D4661">
        <v>48</v>
      </c>
      <c r="E4661" t="s">
        <v>58</v>
      </c>
      <c r="F4661" t="s">
        <v>3287</v>
      </c>
      <c r="G4661">
        <v>41</v>
      </c>
      <c r="H4661" t="s">
        <v>60</v>
      </c>
      <c r="I4661" t="s">
        <v>61</v>
      </c>
      <c r="O4661" t="s">
        <v>62</v>
      </c>
      <c r="BE4661">
        <f>COUNTIF(J4661:BD4661,"**")</f>
        <v>1</v>
      </c>
      <c r="BF4661">
        <f>COUNTIF(J4661:BD4661,"*P*")</f>
        <v>1</v>
      </c>
      <c r="BG4661">
        <f>COUNTIF(J4661:BD4661,"*C*")</f>
        <v>0</v>
      </c>
      <c r="BH4661">
        <f>COUNTIF(AQ4661:BC4661, "C")</f>
        <v>0</v>
      </c>
      <c r="BI4661">
        <f>COUNTIF(AQ4661:BC4661, "P")</f>
        <v>0</v>
      </c>
      <c r="BJ4661" t="str">
        <f t="shared" si="72"/>
        <v/>
      </c>
      <c r="BK4661">
        <f>COUNTIFS(AQ4661:BC4661,"C")+COUNTIFS(AQ4661:BC4661,"P")</f>
        <v>0</v>
      </c>
      <c r="BL4661">
        <f>COUNTIF(AC4661:AO4661,"**")</f>
        <v>0</v>
      </c>
      <c r="BM4661">
        <f>COUNTIF(AC4661:AO4661,"P")</f>
        <v>0</v>
      </c>
      <c r="BN4661">
        <f>COUNTIF(AC4661:AO4661,"C")</f>
        <v>0</v>
      </c>
    </row>
    <row r="4662" spans="1:66" x14ac:dyDescent="0.25">
      <c r="A4662">
        <v>5145</v>
      </c>
      <c r="B4662">
        <v>9</v>
      </c>
      <c r="C4662">
        <v>12</v>
      </c>
      <c r="D4662">
        <v>48</v>
      </c>
      <c r="E4662" t="s">
        <v>58</v>
      </c>
      <c r="F4662" t="s">
        <v>1819</v>
      </c>
      <c r="G4662">
        <v>41</v>
      </c>
      <c r="H4662" t="s">
        <v>64</v>
      </c>
      <c r="I4662" t="s">
        <v>65</v>
      </c>
      <c r="N4662" t="s">
        <v>62</v>
      </c>
      <c r="O4662" t="s">
        <v>62</v>
      </c>
      <c r="AT4662" t="s">
        <v>67</v>
      </c>
      <c r="AV4662" t="s">
        <v>62</v>
      </c>
      <c r="BE4662">
        <f>COUNTIF(J4662:BD4662,"**")</f>
        <v>4</v>
      </c>
      <c r="BF4662">
        <f>COUNTIF(J4662:BD4662,"*P*")</f>
        <v>3</v>
      </c>
      <c r="BG4662">
        <f>COUNTIF(J4662:BD4662,"*C*")</f>
        <v>1</v>
      </c>
      <c r="BH4662">
        <f>COUNTIF(AQ4662:BC4662, "C")</f>
        <v>1</v>
      </c>
      <c r="BI4662">
        <f>COUNTIF(AQ4662:BC4662, "P")</f>
        <v>1</v>
      </c>
      <c r="BJ4662" t="str">
        <f t="shared" si="72"/>
        <v/>
      </c>
      <c r="BK4662">
        <f>COUNTIFS(AQ4662:BC4662,"C")+COUNTIFS(AQ4662:BC4662,"P")</f>
        <v>2</v>
      </c>
      <c r="BL4662">
        <f>COUNTIF(AC4662:AO4662,"**")</f>
        <v>0</v>
      </c>
      <c r="BM4662">
        <f>COUNTIF(AC4662:AO4662,"P")</f>
        <v>0</v>
      </c>
      <c r="BN4662">
        <f>COUNTIF(AC4662:AO4662,"C")</f>
        <v>0</v>
      </c>
    </row>
    <row r="4663" spans="1:66" x14ac:dyDescent="0.25">
      <c r="A4663">
        <v>5252</v>
      </c>
      <c r="B4663">
        <v>10</v>
      </c>
      <c r="C4663">
        <v>2</v>
      </c>
      <c r="D4663">
        <v>53</v>
      </c>
      <c r="E4663" t="s">
        <v>58</v>
      </c>
      <c r="F4663" t="s">
        <v>275</v>
      </c>
      <c r="G4663">
        <v>41</v>
      </c>
      <c r="H4663" t="s">
        <v>60</v>
      </c>
      <c r="I4663" t="s">
        <v>65</v>
      </c>
      <c r="K4663" t="s">
        <v>62</v>
      </c>
      <c r="N4663" t="s">
        <v>67</v>
      </c>
      <c r="AD4663" t="s">
        <v>67</v>
      </c>
      <c r="AV4663" t="s">
        <v>67</v>
      </c>
      <c r="AW4663" t="s">
        <v>67</v>
      </c>
      <c r="BA4663" t="s">
        <v>67</v>
      </c>
      <c r="BE4663">
        <f>COUNTIF(J4663:BD4663,"**")</f>
        <v>6</v>
      </c>
      <c r="BF4663">
        <f>COUNTIF(J4663:BD4663,"*P*")</f>
        <v>1</v>
      </c>
      <c r="BG4663">
        <f>COUNTIF(J4663:BD4663,"*C*")</f>
        <v>5</v>
      </c>
      <c r="BH4663">
        <f>COUNTIF(AQ4663:BC4663, "C")</f>
        <v>3</v>
      </c>
      <c r="BI4663">
        <f>COUNTIF(AQ4663:BC4663, "P")</f>
        <v>0</v>
      </c>
      <c r="BJ4663" t="str">
        <f t="shared" si="72"/>
        <v/>
      </c>
      <c r="BK4663">
        <f>COUNTIFS(AQ4663:BC4663,"C")+COUNTIFS(AQ4663:BC4663,"P")</f>
        <v>3</v>
      </c>
      <c r="BL4663">
        <f>COUNTIF(AC4663:AO4663,"**")</f>
        <v>1</v>
      </c>
      <c r="BM4663">
        <f>COUNTIF(AC4663:AO4663,"P")</f>
        <v>0</v>
      </c>
      <c r="BN4663">
        <f>COUNTIF(AC4663:AO4663,"C")</f>
        <v>1</v>
      </c>
    </row>
    <row r="4664" spans="1:66" x14ac:dyDescent="0.25">
      <c r="A4664">
        <v>5400</v>
      </c>
      <c r="B4664">
        <v>10</v>
      </c>
      <c r="C4664">
        <v>5</v>
      </c>
      <c r="D4664">
        <v>53</v>
      </c>
      <c r="E4664" t="s">
        <v>58</v>
      </c>
      <c r="F4664" t="s">
        <v>275</v>
      </c>
      <c r="G4664">
        <v>41</v>
      </c>
      <c r="H4664" t="s">
        <v>64</v>
      </c>
      <c r="I4664" t="s">
        <v>65</v>
      </c>
      <c r="K4664" t="s">
        <v>62</v>
      </c>
      <c r="AD4664" t="s">
        <v>67</v>
      </c>
      <c r="AU4664" t="s">
        <v>67</v>
      </c>
      <c r="AV4664" t="s">
        <v>62</v>
      </c>
      <c r="BD4664" t="s">
        <v>269</v>
      </c>
      <c r="BE4664">
        <f>COUNTIF(J4664:BD4664,"**")</f>
        <v>5</v>
      </c>
      <c r="BF4664">
        <f>COUNTIF(J4664:BD4664,"*P*")</f>
        <v>2</v>
      </c>
      <c r="BG4664">
        <f>COUNTIF(J4664:BD4664,"*C*")</f>
        <v>3</v>
      </c>
      <c r="BH4664">
        <f>COUNTIF(AQ4664:BC4664, "C")</f>
        <v>1</v>
      </c>
      <c r="BI4664">
        <f>COUNTIF(AQ4664:BC4664, "P")</f>
        <v>1</v>
      </c>
      <c r="BJ4664" t="str">
        <f t="shared" si="72"/>
        <v/>
      </c>
      <c r="BK4664">
        <f>COUNTIFS(AQ4664:BC4664,"C")+COUNTIFS(AQ4664:BC4664,"P")</f>
        <v>2</v>
      </c>
      <c r="BL4664">
        <f>COUNTIF(AC4664:AO4664,"**")</f>
        <v>1</v>
      </c>
      <c r="BM4664">
        <f>COUNTIF(AC4664:AO4664,"P")</f>
        <v>0</v>
      </c>
      <c r="BN4664">
        <f>COUNTIF(AC4664:AO4664,"C")</f>
        <v>1</v>
      </c>
    </row>
    <row r="4665" spans="1:66" x14ac:dyDescent="0.25">
      <c r="A4665">
        <v>5415</v>
      </c>
      <c r="B4665">
        <v>10</v>
      </c>
      <c r="C4665">
        <v>2</v>
      </c>
      <c r="D4665">
        <v>53</v>
      </c>
      <c r="E4665" t="s">
        <v>58</v>
      </c>
      <c r="F4665" t="s">
        <v>3288</v>
      </c>
      <c r="G4665">
        <v>41</v>
      </c>
      <c r="H4665" t="s">
        <v>64</v>
      </c>
      <c r="I4665" t="s">
        <v>65</v>
      </c>
      <c r="J4665" t="s">
        <v>67</v>
      </c>
      <c r="N4665" t="s">
        <v>67</v>
      </c>
      <c r="W4665" t="s">
        <v>67</v>
      </c>
      <c r="AD4665" t="s">
        <v>62</v>
      </c>
      <c r="AS4665" t="s">
        <v>62</v>
      </c>
      <c r="AZ4665" t="s">
        <v>62</v>
      </c>
      <c r="BE4665">
        <f>COUNTIF(J4665:BD4665,"**")</f>
        <v>6</v>
      </c>
      <c r="BF4665">
        <f>COUNTIF(J4665:BD4665,"*P*")</f>
        <v>3</v>
      </c>
      <c r="BG4665">
        <f>COUNTIF(J4665:BD4665,"*C*")</f>
        <v>3</v>
      </c>
      <c r="BH4665">
        <f>COUNTIF(AQ4665:BC4665, "C")</f>
        <v>0</v>
      </c>
      <c r="BI4665">
        <f>COUNTIF(AQ4665:BC4665, "P")</f>
        <v>2</v>
      </c>
      <c r="BJ4665" t="str">
        <f t="shared" si="72"/>
        <v>X</v>
      </c>
      <c r="BK4665">
        <f>COUNTIFS(AQ4665:BC4665,"C")+COUNTIFS(AQ4665:BC4665,"P")</f>
        <v>2</v>
      </c>
      <c r="BL4665">
        <f>COUNTIF(AC4665:AO4665,"**")</f>
        <v>1</v>
      </c>
      <c r="BM4665">
        <f>COUNTIF(AC4665:AO4665,"P")</f>
        <v>1</v>
      </c>
      <c r="BN4665">
        <f>COUNTIF(AC4665:AO4665,"C")</f>
        <v>0</v>
      </c>
    </row>
    <row r="4666" spans="1:66" x14ac:dyDescent="0.25">
      <c r="A4666">
        <v>5423</v>
      </c>
      <c r="B4666">
        <v>10</v>
      </c>
      <c r="C4666">
        <v>5</v>
      </c>
      <c r="D4666">
        <v>53</v>
      </c>
      <c r="E4666" t="s">
        <v>58</v>
      </c>
      <c r="F4666" t="s">
        <v>3289</v>
      </c>
      <c r="G4666">
        <v>41</v>
      </c>
      <c r="H4666" t="s">
        <v>60</v>
      </c>
      <c r="I4666" t="s">
        <v>61</v>
      </c>
      <c r="N4666" t="s">
        <v>67</v>
      </c>
      <c r="O4666" t="s">
        <v>67</v>
      </c>
      <c r="AU4666" t="s">
        <v>67</v>
      </c>
      <c r="BD4666" t="s">
        <v>269</v>
      </c>
      <c r="BE4666">
        <f>COUNTIF(J4666:BD4666,"**")</f>
        <v>4</v>
      </c>
      <c r="BF4666">
        <f>COUNTIF(J4666:BD4666,"*P*")</f>
        <v>0</v>
      </c>
      <c r="BG4666">
        <f>COUNTIF(J4666:BD4666,"*C*")</f>
        <v>4</v>
      </c>
      <c r="BH4666">
        <f>COUNTIF(AQ4666:BC4666, "C")</f>
        <v>1</v>
      </c>
      <c r="BI4666">
        <f>COUNTIF(AQ4666:BC4666, "P")</f>
        <v>0</v>
      </c>
      <c r="BJ4666" t="str">
        <f t="shared" si="72"/>
        <v/>
      </c>
      <c r="BK4666">
        <f>COUNTIFS(AQ4666:BC4666,"C")+COUNTIFS(AQ4666:BC4666,"P")</f>
        <v>1</v>
      </c>
      <c r="BL4666">
        <f>COUNTIF(AC4666:AO4666,"**")</f>
        <v>0</v>
      </c>
      <c r="BM4666">
        <f>COUNTIF(AC4666:AO4666,"P")</f>
        <v>0</v>
      </c>
      <c r="BN4666">
        <f>COUNTIF(AC4666:AO4666,"C")</f>
        <v>0</v>
      </c>
    </row>
    <row r="4667" spans="1:66" x14ac:dyDescent="0.25">
      <c r="A4667">
        <v>5499</v>
      </c>
      <c r="B4667">
        <v>10</v>
      </c>
      <c r="C4667">
        <v>7</v>
      </c>
      <c r="D4667">
        <v>53</v>
      </c>
      <c r="E4667" t="s">
        <v>58</v>
      </c>
      <c r="F4667" t="s">
        <v>3290</v>
      </c>
      <c r="G4667">
        <v>41</v>
      </c>
      <c r="H4667" t="s">
        <v>64</v>
      </c>
      <c r="I4667" t="s">
        <v>65</v>
      </c>
      <c r="J4667" t="s">
        <v>67</v>
      </c>
      <c r="K4667" t="s">
        <v>62</v>
      </c>
      <c r="W4667" t="s">
        <v>67</v>
      </c>
      <c r="AQ4667" t="s">
        <v>67</v>
      </c>
      <c r="AZ4667" t="s">
        <v>62</v>
      </c>
      <c r="BE4667">
        <f>COUNTIF(J4667:BD4667,"**")</f>
        <v>5</v>
      </c>
      <c r="BF4667">
        <f>COUNTIF(J4667:BD4667,"*P*")</f>
        <v>2</v>
      </c>
      <c r="BG4667">
        <f>COUNTIF(J4667:BD4667,"*C*")</f>
        <v>3</v>
      </c>
      <c r="BH4667">
        <f>COUNTIF(AQ4667:BC4667, "C")</f>
        <v>1</v>
      </c>
      <c r="BI4667">
        <f>COUNTIF(AQ4667:BC4667, "P")</f>
        <v>1</v>
      </c>
      <c r="BJ4667" t="str">
        <f t="shared" si="72"/>
        <v/>
      </c>
      <c r="BK4667">
        <f>COUNTIFS(AQ4667:BC4667,"C")+COUNTIFS(AQ4667:BC4667,"P")</f>
        <v>2</v>
      </c>
      <c r="BL4667">
        <f>COUNTIF(AC4667:AO4667,"**")</f>
        <v>0</v>
      </c>
      <c r="BM4667">
        <f>COUNTIF(AC4667:AO4667,"P")</f>
        <v>0</v>
      </c>
      <c r="BN4667">
        <f>COUNTIF(AC4667:AO4667,"C")</f>
        <v>0</v>
      </c>
    </row>
    <row r="4668" spans="1:66" x14ac:dyDescent="0.25">
      <c r="A4668">
        <v>5723</v>
      </c>
      <c r="B4668">
        <v>11</v>
      </c>
      <c r="C4668">
        <v>1</v>
      </c>
      <c r="D4668">
        <v>13</v>
      </c>
      <c r="E4668" t="s">
        <v>58</v>
      </c>
      <c r="F4668" t="s">
        <v>3291</v>
      </c>
      <c r="G4668">
        <v>41</v>
      </c>
      <c r="H4668" t="s">
        <v>60</v>
      </c>
      <c r="I4668" t="s">
        <v>65</v>
      </c>
      <c r="O4668" t="s">
        <v>67</v>
      </c>
      <c r="BE4668">
        <f>COUNTIF(J4668:BD4668,"**")</f>
        <v>1</v>
      </c>
      <c r="BF4668">
        <f>COUNTIF(J4668:BD4668,"*P*")</f>
        <v>0</v>
      </c>
      <c r="BG4668">
        <f>COUNTIF(J4668:BD4668,"*C*")</f>
        <v>1</v>
      </c>
      <c r="BH4668">
        <f>COUNTIF(AQ4668:BC4668, "C")</f>
        <v>0</v>
      </c>
      <c r="BI4668">
        <f>COUNTIF(AQ4668:BC4668, "P")</f>
        <v>0</v>
      </c>
      <c r="BJ4668" t="str">
        <f t="shared" si="72"/>
        <v/>
      </c>
      <c r="BK4668">
        <f>COUNTIFS(AQ4668:BC4668,"C")+COUNTIFS(AQ4668:BC4668,"P")</f>
        <v>0</v>
      </c>
      <c r="BL4668">
        <f>COUNTIF(AC4668:AO4668,"**")</f>
        <v>0</v>
      </c>
      <c r="BM4668">
        <f>COUNTIF(AC4668:AO4668,"P")</f>
        <v>0</v>
      </c>
      <c r="BN4668">
        <f>COUNTIF(AC4668:AO4668,"C")</f>
        <v>0</v>
      </c>
    </row>
    <row r="4669" spans="1:66" x14ac:dyDescent="0.25">
      <c r="A4669">
        <v>6136</v>
      </c>
      <c r="B4669">
        <v>11</v>
      </c>
      <c r="C4669">
        <v>5</v>
      </c>
      <c r="D4669">
        <v>13</v>
      </c>
      <c r="E4669" t="s">
        <v>58</v>
      </c>
      <c r="F4669" t="s">
        <v>165</v>
      </c>
      <c r="G4669">
        <v>41</v>
      </c>
      <c r="H4669" t="s">
        <v>60</v>
      </c>
      <c r="I4669" t="s">
        <v>65</v>
      </c>
      <c r="O4669" t="s">
        <v>62</v>
      </c>
      <c r="BE4669">
        <f>COUNTIF(J4669:BD4669,"**")</f>
        <v>1</v>
      </c>
      <c r="BF4669">
        <f>COUNTIF(J4669:BD4669,"*P*")</f>
        <v>1</v>
      </c>
      <c r="BG4669">
        <f>COUNTIF(J4669:BD4669,"*C*")</f>
        <v>0</v>
      </c>
      <c r="BH4669">
        <f>COUNTIF(AQ4669:BC4669, "C")</f>
        <v>0</v>
      </c>
      <c r="BI4669">
        <f>COUNTIF(AQ4669:BC4669, "P")</f>
        <v>0</v>
      </c>
      <c r="BJ4669" t="str">
        <f t="shared" si="72"/>
        <v/>
      </c>
      <c r="BK4669">
        <f>COUNTIFS(AQ4669:BC4669,"C")+COUNTIFS(AQ4669:BC4669,"P")</f>
        <v>0</v>
      </c>
      <c r="BL4669">
        <f>COUNTIF(AC4669:AO4669,"**")</f>
        <v>0</v>
      </c>
      <c r="BM4669">
        <f>COUNTIF(AC4669:AO4669,"P")</f>
        <v>0</v>
      </c>
      <c r="BN4669">
        <f>COUNTIF(AC4669:AO4669,"C")</f>
        <v>0</v>
      </c>
    </row>
    <row r="4670" spans="1:66" x14ac:dyDescent="0.25">
      <c r="A4670">
        <v>6369</v>
      </c>
      <c r="B4670">
        <v>11</v>
      </c>
      <c r="C4670">
        <v>8</v>
      </c>
      <c r="D4670">
        <v>13</v>
      </c>
      <c r="E4670" t="s">
        <v>58</v>
      </c>
      <c r="F4670" t="s">
        <v>3292</v>
      </c>
      <c r="G4670">
        <v>41</v>
      </c>
      <c r="H4670" t="s">
        <v>64</v>
      </c>
      <c r="I4670" t="s">
        <v>61</v>
      </c>
      <c r="K4670" t="s">
        <v>62</v>
      </c>
      <c r="N4670" t="s">
        <v>67</v>
      </c>
      <c r="O4670" t="s">
        <v>67</v>
      </c>
      <c r="V4670" t="s">
        <v>67</v>
      </c>
      <c r="AF4670" t="s">
        <v>62</v>
      </c>
      <c r="AT4670" t="s">
        <v>67</v>
      </c>
      <c r="BE4670">
        <f>COUNTIF(J4670:BD4670,"**")</f>
        <v>6</v>
      </c>
      <c r="BF4670">
        <f>COUNTIF(J4670:BD4670,"*P*")</f>
        <v>2</v>
      </c>
      <c r="BG4670">
        <f>COUNTIF(J4670:BD4670,"*C*")</f>
        <v>4</v>
      </c>
      <c r="BH4670">
        <f>COUNTIF(AQ4670:BC4670, "C")</f>
        <v>1</v>
      </c>
      <c r="BI4670">
        <f>COUNTIF(AQ4670:BC4670, "P")</f>
        <v>0</v>
      </c>
      <c r="BJ4670" t="str">
        <f t="shared" si="72"/>
        <v/>
      </c>
      <c r="BK4670">
        <f>COUNTIFS(AQ4670:BC4670,"C")+COUNTIFS(AQ4670:BC4670,"P")</f>
        <v>1</v>
      </c>
      <c r="BL4670">
        <f>COUNTIF(AC4670:AO4670,"**")</f>
        <v>1</v>
      </c>
      <c r="BM4670">
        <f>COUNTIF(AC4670:AO4670,"P")</f>
        <v>1</v>
      </c>
      <c r="BN4670">
        <f>COUNTIF(AC4670:AO4670,"C")</f>
        <v>0</v>
      </c>
    </row>
    <row r="4671" spans="1:66" x14ac:dyDescent="0.25">
      <c r="A4671">
        <v>6473</v>
      </c>
      <c r="B4671">
        <v>11</v>
      </c>
      <c r="C4671">
        <v>9</v>
      </c>
      <c r="D4671">
        <v>13</v>
      </c>
      <c r="E4671" t="s">
        <v>58</v>
      </c>
      <c r="F4671" t="s">
        <v>165</v>
      </c>
      <c r="G4671">
        <v>41</v>
      </c>
      <c r="H4671" t="s">
        <v>60</v>
      </c>
      <c r="I4671" t="s">
        <v>65</v>
      </c>
      <c r="O4671" t="s">
        <v>62</v>
      </c>
      <c r="BE4671">
        <f>COUNTIF(J4671:BD4671,"**")</f>
        <v>1</v>
      </c>
      <c r="BF4671">
        <f>COUNTIF(J4671:BD4671,"*P*")</f>
        <v>1</v>
      </c>
      <c r="BG4671">
        <f>COUNTIF(J4671:BD4671,"*C*")</f>
        <v>0</v>
      </c>
      <c r="BH4671">
        <f>COUNTIF(AQ4671:BC4671, "C")</f>
        <v>0</v>
      </c>
      <c r="BI4671">
        <f>COUNTIF(AQ4671:BC4671, "P")</f>
        <v>0</v>
      </c>
      <c r="BJ4671" t="str">
        <f t="shared" si="72"/>
        <v/>
      </c>
      <c r="BK4671">
        <f>COUNTIFS(AQ4671:BC4671,"C")+COUNTIFS(AQ4671:BC4671,"P")</f>
        <v>0</v>
      </c>
      <c r="BL4671">
        <f>COUNTIF(AC4671:AO4671,"**")</f>
        <v>0</v>
      </c>
      <c r="BM4671">
        <f>COUNTIF(AC4671:AO4671,"P")</f>
        <v>0</v>
      </c>
      <c r="BN4671">
        <f>COUNTIF(AC4671:AO4671,"C")</f>
        <v>0</v>
      </c>
    </row>
    <row r="4672" spans="1:66" x14ac:dyDescent="0.25">
      <c r="A4672">
        <v>6514</v>
      </c>
      <c r="B4672">
        <v>11</v>
      </c>
      <c r="C4672">
        <v>9</v>
      </c>
      <c r="D4672">
        <v>13</v>
      </c>
      <c r="E4672" t="s">
        <v>58</v>
      </c>
      <c r="F4672" t="s">
        <v>3293</v>
      </c>
      <c r="G4672">
        <v>41</v>
      </c>
      <c r="H4672" t="s">
        <v>60</v>
      </c>
      <c r="I4672" t="s">
        <v>65</v>
      </c>
      <c r="N4672" t="s">
        <v>67</v>
      </c>
      <c r="AN4672" t="s">
        <v>67</v>
      </c>
      <c r="AO4672" t="s">
        <v>67</v>
      </c>
      <c r="AT4672" t="s">
        <v>67</v>
      </c>
      <c r="AU4672" t="s">
        <v>67</v>
      </c>
      <c r="BD4672" t="s">
        <v>184</v>
      </c>
      <c r="BE4672">
        <f>COUNTIF(J4672:BD4672,"**")</f>
        <v>6</v>
      </c>
      <c r="BF4672">
        <f>COUNTIF(J4672:BD4672,"*P*")</f>
        <v>1</v>
      </c>
      <c r="BG4672">
        <f>COUNTIF(J4672:BD4672,"*C*")</f>
        <v>6</v>
      </c>
      <c r="BH4672">
        <f>COUNTIF(AQ4672:BC4672, "C")</f>
        <v>2</v>
      </c>
      <c r="BI4672">
        <f>COUNTIF(AQ4672:BC4672, "P")</f>
        <v>0</v>
      </c>
      <c r="BJ4672" t="str">
        <f t="shared" si="72"/>
        <v/>
      </c>
      <c r="BK4672">
        <f>COUNTIFS(AQ4672:BC4672,"C")+COUNTIFS(AQ4672:BC4672,"P")</f>
        <v>2</v>
      </c>
      <c r="BL4672">
        <f>COUNTIF(AC4672:AO4672,"**")</f>
        <v>2</v>
      </c>
      <c r="BM4672">
        <f>COUNTIF(AC4672:AO4672,"P")</f>
        <v>0</v>
      </c>
      <c r="BN4672">
        <f>COUNTIF(AC4672:AO4672,"C")</f>
        <v>2</v>
      </c>
    </row>
    <row r="4673" spans="1:66" x14ac:dyDescent="0.25">
      <c r="A4673">
        <v>6524</v>
      </c>
      <c r="B4673">
        <v>11</v>
      </c>
      <c r="C4673">
        <v>9</v>
      </c>
      <c r="D4673">
        <v>13</v>
      </c>
      <c r="E4673" t="s">
        <v>58</v>
      </c>
      <c r="F4673" t="s">
        <v>165</v>
      </c>
      <c r="G4673">
        <v>41</v>
      </c>
      <c r="H4673" t="s">
        <v>60</v>
      </c>
      <c r="I4673" t="s">
        <v>65</v>
      </c>
      <c r="W4673" t="s">
        <v>62</v>
      </c>
      <c r="BE4673">
        <f>COUNTIF(J4673:BD4673,"**")</f>
        <v>1</v>
      </c>
      <c r="BF4673">
        <f>COUNTIF(J4673:BD4673,"*P*")</f>
        <v>1</v>
      </c>
      <c r="BG4673">
        <f>COUNTIF(J4673:BD4673,"*C*")</f>
        <v>0</v>
      </c>
      <c r="BH4673">
        <f>COUNTIF(AQ4673:BC4673, "C")</f>
        <v>0</v>
      </c>
      <c r="BI4673">
        <f>COUNTIF(AQ4673:BC4673, "P")</f>
        <v>0</v>
      </c>
      <c r="BJ4673" t="str">
        <f t="shared" si="72"/>
        <v/>
      </c>
      <c r="BK4673">
        <f>COUNTIFS(AQ4673:BC4673,"C")+COUNTIFS(AQ4673:BC4673,"P")</f>
        <v>0</v>
      </c>
      <c r="BL4673">
        <f>COUNTIF(AC4673:AO4673,"**")</f>
        <v>0</v>
      </c>
      <c r="BM4673">
        <f>COUNTIF(AC4673:AO4673,"P")</f>
        <v>0</v>
      </c>
      <c r="BN4673">
        <f>COUNTIF(AC4673:AO4673,"C")</f>
        <v>0</v>
      </c>
    </row>
    <row r="4674" spans="1:66" x14ac:dyDescent="0.25">
      <c r="A4674">
        <v>6582</v>
      </c>
      <c r="B4674">
        <v>11</v>
      </c>
      <c r="C4674">
        <v>10</v>
      </c>
      <c r="D4674">
        <v>13</v>
      </c>
      <c r="E4674" t="s">
        <v>58</v>
      </c>
      <c r="F4674" t="s">
        <v>3294</v>
      </c>
      <c r="G4674">
        <v>41</v>
      </c>
      <c r="H4674" t="s">
        <v>60</v>
      </c>
      <c r="I4674" t="s">
        <v>65</v>
      </c>
      <c r="AM4674" t="s">
        <v>62</v>
      </c>
      <c r="AQ4674" t="s">
        <v>67</v>
      </c>
      <c r="AS4674" t="s">
        <v>62</v>
      </c>
      <c r="AZ4674" t="s">
        <v>67</v>
      </c>
      <c r="BE4674">
        <f>COUNTIF(J4674:BD4674,"**")</f>
        <v>4</v>
      </c>
      <c r="BF4674">
        <f>COUNTIF(J4674:BD4674,"*P*")</f>
        <v>2</v>
      </c>
      <c r="BG4674">
        <f>COUNTIF(J4674:BD4674,"*C*")</f>
        <v>2</v>
      </c>
      <c r="BH4674">
        <f>COUNTIF(AQ4674:BC4674, "C")</f>
        <v>2</v>
      </c>
      <c r="BI4674">
        <f>COUNTIF(AQ4674:BC4674, "P")</f>
        <v>1</v>
      </c>
      <c r="BJ4674" t="str">
        <f t="shared" ref="BJ4674:BJ4737" si="73">IF(AND(BH4674=0,BI4674&gt;0),"X","")</f>
        <v/>
      </c>
      <c r="BK4674">
        <f>COUNTIFS(AQ4674:BC4674,"C")+COUNTIFS(AQ4674:BC4674,"P")</f>
        <v>3</v>
      </c>
      <c r="BL4674">
        <f>COUNTIF(AC4674:AO4674,"**")</f>
        <v>1</v>
      </c>
      <c r="BM4674">
        <f>COUNTIF(AC4674:AO4674,"P")</f>
        <v>1</v>
      </c>
      <c r="BN4674">
        <f>COUNTIF(AC4674:AO4674,"C")</f>
        <v>0</v>
      </c>
    </row>
    <row r="4675" spans="1:66" x14ac:dyDescent="0.25">
      <c r="A4675">
        <v>6951</v>
      </c>
      <c r="B4675">
        <v>12</v>
      </c>
      <c r="C4675">
        <v>2</v>
      </c>
      <c r="D4675">
        <v>58</v>
      </c>
      <c r="E4675" t="s">
        <v>58</v>
      </c>
      <c r="F4675" t="s">
        <v>3295</v>
      </c>
      <c r="G4675">
        <v>41</v>
      </c>
      <c r="H4675" t="s">
        <v>64</v>
      </c>
      <c r="I4675" t="s">
        <v>65</v>
      </c>
      <c r="AD4675" t="s">
        <v>67</v>
      </c>
      <c r="AY4675" t="s">
        <v>67</v>
      </c>
      <c r="BE4675">
        <f>COUNTIF(J4675:BD4675,"**")</f>
        <v>2</v>
      </c>
      <c r="BF4675">
        <f>COUNTIF(J4675:BD4675,"*P*")</f>
        <v>0</v>
      </c>
      <c r="BG4675">
        <f>COUNTIF(J4675:BD4675,"*C*")</f>
        <v>2</v>
      </c>
      <c r="BH4675">
        <f>COUNTIF(AQ4675:BC4675, "C")</f>
        <v>1</v>
      </c>
      <c r="BI4675">
        <f>COUNTIF(AQ4675:BC4675, "P")</f>
        <v>0</v>
      </c>
      <c r="BJ4675" t="str">
        <f t="shared" si="73"/>
        <v/>
      </c>
      <c r="BK4675">
        <f>COUNTIFS(AQ4675:BC4675,"C")+COUNTIFS(AQ4675:BC4675,"P")</f>
        <v>1</v>
      </c>
      <c r="BL4675">
        <f>COUNTIF(AC4675:AO4675,"**")</f>
        <v>1</v>
      </c>
      <c r="BM4675">
        <f>COUNTIF(AC4675:AO4675,"P")</f>
        <v>0</v>
      </c>
      <c r="BN4675">
        <f>COUNTIF(AC4675:AO4675,"C")</f>
        <v>1</v>
      </c>
    </row>
    <row r="4676" spans="1:66" x14ac:dyDescent="0.25">
      <c r="A4676">
        <v>6965</v>
      </c>
      <c r="B4676">
        <v>12</v>
      </c>
      <c r="C4676">
        <v>3</v>
      </c>
      <c r="D4676">
        <v>58</v>
      </c>
      <c r="E4676" t="s">
        <v>58</v>
      </c>
      <c r="F4676" t="s">
        <v>2294</v>
      </c>
      <c r="G4676">
        <v>41</v>
      </c>
      <c r="H4676" t="s">
        <v>60</v>
      </c>
      <c r="I4676" t="s">
        <v>65</v>
      </c>
      <c r="O4676" t="s">
        <v>67</v>
      </c>
      <c r="AU4676" t="s">
        <v>67</v>
      </c>
      <c r="AY4676" t="s">
        <v>62</v>
      </c>
      <c r="BD4676" t="s">
        <v>701</v>
      </c>
      <c r="BE4676">
        <f>COUNTIF(J4676:BD4676,"**")</f>
        <v>4</v>
      </c>
      <c r="BF4676">
        <f>COUNTIF(J4676:BD4676,"*P*")</f>
        <v>1</v>
      </c>
      <c r="BG4676">
        <f>COUNTIF(J4676:BD4676,"*C*")</f>
        <v>3</v>
      </c>
      <c r="BH4676">
        <f>COUNTIF(AQ4676:BC4676, "C")</f>
        <v>1</v>
      </c>
      <c r="BI4676">
        <f>COUNTIF(AQ4676:BC4676, "P")</f>
        <v>1</v>
      </c>
      <c r="BJ4676" t="str">
        <f t="shared" si="73"/>
        <v/>
      </c>
      <c r="BK4676">
        <f>COUNTIFS(AQ4676:BC4676,"C")+COUNTIFS(AQ4676:BC4676,"P")</f>
        <v>2</v>
      </c>
      <c r="BL4676">
        <f>COUNTIF(AC4676:AO4676,"**")</f>
        <v>0</v>
      </c>
      <c r="BM4676">
        <f>COUNTIF(AC4676:AO4676,"P")</f>
        <v>0</v>
      </c>
      <c r="BN4676">
        <f>COUNTIF(AC4676:AO4676,"C")</f>
        <v>0</v>
      </c>
    </row>
    <row r="4677" spans="1:66" x14ac:dyDescent="0.25">
      <c r="A4677">
        <v>7098</v>
      </c>
      <c r="B4677">
        <v>12</v>
      </c>
      <c r="C4677">
        <v>6</v>
      </c>
      <c r="D4677">
        <v>58</v>
      </c>
      <c r="E4677" t="s">
        <v>58</v>
      </c>
      <c r="F4677" t="s">
        <v>3296</v>
      </c>
      <c r="G4677">
        <v>41</v>
      </c>
      <c r="H4677" t="s">
        <v>60</v>
      </c>
      <c r="I4677" t="s">
        <v>65</v>
      </c>
      <c r="AD4677" t="s">
        <v>62</v>
      </c>
      <c r="AV4677" t="s">
        <v>62</v>
      </c>
      <c r="AZ4677" t="s">
        <v>62</v>
      </c>
      <c r="BE4677">
        <f>COUNTIF(J4677:BD4677,"**")</f>
        <v>3</v>
      </c>
      <c r="BF4677">
        <f>COUNTIF(J4677:BD4677,"*P*")</f>
        <v>3</v>
      </c>
      <c r="BG4677">
        <f>COUNTIF(J4677:BD4677,"*C*")</f>
        <v>0</v>
      </c>
      <c r="BH4677">
        <f>COUNTIF(AQ4677:BC4677, "C")</f>
        <v>0</v>
      </c>
      <c r="BI4677">
        <f>COUNTIF(AQ4677:BC4677, "P")</f>
        <v>2</v>
      </c>
      <c r="BJ4677" t="str">
        <f t="shared" si="73"/>
        <v>X</v>
      </c>
      <c r="BK4677">
        <f>COUNTIFS(AQ4677:BC4677,"C")+COUNTIFS(AQ4677:BC4677,"P")</f>
        <v>2</v>
      </c>
      <c r="BL4677">
        <f>COUNTIF(AC4677:AO4677,"**")</f>
        <v>1</v>
      </c>
      <c r="BM4677">
        <f>COUNTIF(AC4677:AO4677,"P")</f>
        <v>1</v>
      </c>
      <c r="BN4677">
        <f>COUNTIF(AC4677:AO4677,"C")</f>
        <v>0</v>
      </c>
    </row>
    <row r="4678" spans="1:66" x14ac:dyDescent="0.25">
      <c r="A4678">
        <v>7114</v>
      </c>
      <c r="B4678">
        <v>12</v>
      </c>
      <c r="C4678">
        <v>4</v>
      </c>
      <c r="D4678">
        <v>58</v>
      </c>
      <c r="E4678" t="s">
        <v>58</v>
      </c>
      <c r="F4678" t="s">
        <v>3297</v>
      </c>
      <c r="G4678">
        <v>41</v>
      </c>
      <c r="H4678" t="s">
        <v>60</v>
      </c>
      <c r="I4678" t="s">
        <v>61</v>
      </c>
      <c r="O4678" t="s">
        <v>67</v>
      </c>
      <c r="W4678" t="s">
        <v>67</v>
      </c>
      <c r="AQ4678" t="s">
        <v>67</v>
      </c>
      <c r="AT4678" t="s">
        <v>67</v>
      </c>
      <c r="BE4678">
        <f>COUNTIF(J4678:BD4678,"**")</f>
        <v>4</v>
      </c>
      <c r="BF4678">
        <f>COUNTIF(J4678:BD4678,"*P*")</f>
        <v>0</v>
      </c>
      <c r="BG4678">
        <f>COUNTIF(J4678:BD4678,"*C*")</f>
        <v>4</v>
      </c>
      <c r="BH4678">
        <f>COUNTIF(AQ4678:BC4678, "C")</f>
        <v>2</v>
      </c>
      <c r="BI4678">
        <f>COUNTIF(AQ4678:BC4678, "P")</f>
        <v>0</v>
      </c>
      <c r="BJ4678" t="str">
        <f t="shared" si="73"/>
        <v/>
      </c>
      <c r="BK4678">
        <f>COUNTIFS(AQ4678:BC4678,"C")+COUNTIFS(AQ4678:BC4678,"P")</f>
        <v>2</v>
      </c>
      <c r="BL4678">
        <f>COUNTIF(AC4678:AO4678,"**")</f>
        <v>0</v>
      </c>
      <c r="BM4678">
        <f>COUNTIF(AC4678:AO4678,"P")</f>
        <v>0</v>
      </c>
      <c r="BN4678">
        <f>COUNTIF(AC4678:AO4678,"C")</f>
        <v>0</v>
      </c>
    </row>
    <row r="4679" spans="1:66" x14ac:dyDescent="0.25">
      <c r="A4679">
        <v>7177</v>
      </c>
      <c r="B4679">
        <v>12</v>
      </c>
      <c r="C4679">
        <v>6</v>
      </c>
      <c r="D4679">
        <v>41</v>
      </c>
      <c r="E4679" t="s">
        <v>58</v>
      </c>
      <c r="F4679" t="s">
        <v>2934</v>
      </c>
      <c r="G4679">
        <v>41</v>
      </c>
      <c r="H4679" t="s">
        <v>64</v>
      </c>
      <c r="I4679" t="s">
        <v>61</v>
      </c>
      <c r="N4679" t="s">
        <v>67</v>
      </c>
      <c r="AD4679" t="s">
        <v>62</v>
      </c>
      <c r="BE4679">
        <f>COUNTIF(J4679:BD4679,"**")</f>
        <v>2</v>
      </c>
      <c r="BF4679">
        <f>COUNTIF(J4679:BD4679,"*P*")</f>
        <v>1</v>
      </c>
      <c r="BG4679">
        <f>COUNTIF(J4679:BD4679,"*C*")</f>
        <v>1</v>
      </c>
      <c r="BH4679">
        <f>COUNTIF(AQ4679:BC4679, "C")</f>
        <v>0</v>
      </c>
      <c r="BI4679">
        <f>COUNTIF(AQ4679:BC4679, "P")</f>
        <v>0</v>
      </c>
      <c r="BJ4679" t="str">
        <f t="shared" si="73"/>
        <v/>
      </c>
      <c r="BK4679">
        <f>COUNTIFS(AQ4679:BC4679,"C")+COUNTIFS(AQ4679:BC4679,"P")</f>
        <v>0</v>
      </c>
      <c r="BL4679">
        <f>COUNTIF(AC4679:AO4679,"**")</f>
        <v>1</v>
      </c>
      <c r="BM4679">
        <f>COUNTIF(AC4679:AO4679,"P")</f>
        <v>1</v>
      </c>
      <c r="BN4679">
        <f>COUNTIF(AC4679:AO4679,"C")</f>
        <v>0</v>
      </c>
    </row>
    <row r="4680" spans="1:66" x14ac:dyDescent="0.25">
      <c r="A4680">
        <v>7184</v>
      </c>
      <c r="B4680">
        <v>12</v>
      </c>
      <c r="C4680">
        <v>9</v>
      </c>
      <c r="D4680">
        <v>58</v>
      </c>
      <c r="E4680" t="s">
        <v>58</v>
      </c>
      <c r="F4680" t="s">
        <v>3298</v>
      </c>
      <c r="G4680">
        <v>41</v>
      </c>
      <c r="H4680" t="s">
        <v>60</v>
      </c>
      <c r="I4680" t="s">
        <v>65</v>
      </c>
      <c r="O4680" t="s">
        <v>62</v>
      </c>
      <c r="BE4680">
        <f>COUNTIF(J4680:BD4680,"**")</f>
        <v>1</v>
      </c>
      <c r="BF4680">
        <f>COUNTIF(J4680:BD4680,"*P*")</f>
        <v>1</v>
      </c>
      <c r="BG4680">
        <f>COUNTIF(J4680:BD4680,"*C*")</f>
        <v>0</v>
      </c>
      <c r="BH4680">
        <f>COUNTIF(AQ4680:BC4680, "C")</f>
        <v>0</v>
      </c>
      <c r="BI4680">
        <f>COUNTIF(AQ4680:BC4680, "P")</f>
        <v>0</v>
      </c>
      <c r="BJ4680" t="str">
        <f t="shared" si="73"/>
        <v/>
      </c>
      <c r="BK4680">
        <f>COUNTIFS(AQ4680:BC4680,"C")+COUNTIFS(AQ4680:BC4680,"P")</f>
        <v>0</v>
      </c>
      <c r="BL4680">
        <f>COUNTIF(AC4680:AO4680,"**")</f>
        <v>0</v>
      </c>
      <c r="BM4680">
        <f>COUNTIF(AC4680:AO4680,"P")</f>
        <v>0</v>
      </c>
      <c r="BN4680">
        <f>COUNTIF(AC4680:AO4680,"C")</f>
        <v>0</v>
      </c>
    </row>
    <row r="4681" spans="1:66" x14ac:dyDescent="0.25">
      <c r="A4681">
        <v>7229</v>
      </c>
      <c r="B4681">
        <v>12</v>
      </c>
      <c r="C4681">
        <v>5</v>
      </c>
      <c r="D4681">
        <v>41</v>
      </c>
      <c r="E4681" t="s">
        <v>58</v>
      </c>
      <c r="F4681" t="s">
        <v>1155</v>
      </c>
      <c r="G4681">
        <v>41</v>
      </c>
      <c r="H4681" t="s">
        <v>60</v>
      </c>
      <c r="I4681" t="s">
        <v>65</v>
      </c>
      <c r="K4681" t="s">
        <v>62</v>
      </c>
      <c r="N4681" t="s">
        <v>67</v>
      </c>
      <c r="AU4681" t="s">
        <v>67</v>
      </c>
      <c r="AZ4681" t="s">
        <v>62</v>
      </c>
      <c r="BD4681" t="s">
        <v>218</v>
      </c>
      <c r="BE4681">
        <f>COUNTIF(J4681:BD4681,"**")</f>
        <v>5</v>
      </c>
      <c r="BF4681">
        <f>COUNTIF(J4681:BD4681,"*P*")</f>
        <v>2</v>
      </c>
      <c r="BG4681">
        <f>COUNTIF(J4681:BD4681,"*C*")</f>
        <v>3</v>
      </c>
      <c r="BH4681">
        <f>COUNTIF(AQ4681:BC4681, "C")</f>
        <v>1</v>
      </c>
      <c r="BI4681">
        <f>COUNTIF(AQ4681:BC4681, "P")</f>
        <v>1</v>
      </c>
      <c r="BJ4681" t="str">
        <f t="shared" si="73"/>
        <v/>
      </c>
      <c r="BK4681">
        <f>COUNTIFS(AQ4681:BC4681,"C")+COUNTIFS(AQ4681:BC4681,"P")</f>
        <v>2</v>
      </c>
      <c r="BL4681">
        <f>COUNTIF(AC4681:AO4681,"**")</f>
        <v>0</v>
      </c>
      <c r="BM4681">
        <f>COUNTIF(AC4681:AO4681,"P")</f>
        <v>0</v>
      </c>
      <c r="BN4681">
        <f>COUNTIF(AC4681:AO4681,"C")</f>
        <v>0</v>
      </c>
    </row>
    <row r="4682" spans="1:66" x14ac:dyDescent="0.25">
      <c r="A4682">
        <v>7337</v>
      </c>
      <c r="B4682">
        <v>12</v>
      </c>
      <c r="C4682">
        <v>7</v>
      </c>
      <c r="D4682">
        <v>41</v>
      </c>
      <c r="E4682" t="s">
        <v>58</v>
      </c>
      <c r="F4682" t="s">
        <v>3299</v>
      </c>
      <c r="G4682">
        <v>41</v>
      </c>
      <c r="H4682" t="s">
        <v>60</v>
      </c>
      <c r="I4682" t="s">
        <v>65</v>
      </c>
      <c r="N4682" t="s">
        <v>62</v>
      </c>
      <c r="AU4682" t="s">
        <v>67</v>
      </c>
      <c r="AZ4682" t="s">
        <v>67</v>
      </c>
      <c r="BD4682" t="s">
        <v>218</v>
      </c>
      <c r="BE4682">
        <f>COUNTIF(J4682:BD4682,"**")</f>
        <v>4</v>
      </c>
      <c r="BF4682">
        <f>COUNTIF(J4682:BD4682,"*P*")</f>
        <v>1</v>
      </c>
      <c r="BG4682">
        <f>COUNTIF(J4682:BD4682,"*C*")</f>
        <v>3</v>
      </c>
      <c r="BH4682">
        <f>COUNTIF(AQ4682:BC4682, "C")</f>
        <v>2</v>
      </c>
      <c r="BI4682">
        <f>COUNTIF(AQ4682:BC4682, "P")</f>
        <v>0</v>
      </c>
      <c r="BJ4682" t="str">
        <f t="shared" si="73"/>
        <v/>
      </c>
      <c r="BK4682">
        <f>COUNTIFS(AQ4682:BC4682,"C")+COUNTIFS(AQ4682:BC4682,"P")</f>
        <v>2</v>
      </c>
      <c r="BL4682">
        <f>COUNTIF(AC4682:AO4682,"**")</f>
        <v>0</v>
      </c>
      <c r="BM4682">
        <f>COUNTIF(AC4682:AO4682,"P")</f>
        <v>0</v>
      </c>
      <c r="BN4682">
        <f>COUNTIF(AC4682:AO4682,"C")</f>
        <v>0</v>
      </c>
    </row>
    <row r="4683" spans="1:66" x14ac:dyDescent="0.25">
      <c r="A4683">
        <v>7357</v>
      </c>
      <c r="B4683">
        <v>12</v>
      </c>
      <c r="C4683">
        <v>7</v>
      </c>
      <c r="D4683">
        <v>41</v>
      </c>
      <c r="E4683" t="s">
        <v>58</v>
      </c>
      <c r="F4683" t="s">
        <v>3300</v>
      </c>
      <c r="G4683">
        <v>41</v>
      </c>
      <c r="H4683" t="s">
        <v>64</v>
      </c>
      <c r="I4683" t="s">
        <v>65</v>
      </c>
      <c r="N4683" t="s">
        <v>67</v>
      </c>
      <c r="AD4683" t="s">
        <v>67</v>
      </c>
      <c r="AG4683" t="s">
        <v>62</v>
      </c>
      <c r="AN4683" t="s">
        <v>62</v>
      </c>
      <c r="AO4683" t="s">
        <v>62</v>
      </c>
      <c r="AU4683" t="s">
        <v>67</v>
      </c>
      <c r="AZ4683" t="s">
        <v>62</v>
      </c>
      <c r="BD4683" t="s">
        <v>218</v>
      </c>
      <c r="BE4683">
        <f>COUNTIF(J4683:BD4683,"**")</f>
        <v>8</v>
      </c>
      <c r="BF4683">
        <f>COUNTIF(J4683:BD4683,"*P*")</f>
        <v>4</v>
      </c>
      <c r="BG4683">
        <f>COUNTIF(J4683:BD4683,"*C*")</f>
        <v>4</v>
      </c>
      <c r="BH4683">
        <f>COUNTIF(AQ4683:BC4683, "C")</f>
        <v>1</v>
      </c>
      <c r="BI4683">
        <f>COUNTIF(AQ4683:BC4683, "P")</f>
        <v>1</v>
      </c>
      <c r="BJ4683" t="str">
        <f t="shared" si="73"/>
        <v/>
      </c>
      <c r="BK4683">
        <f>COUNTIFS(AQ4683:BC4683,"C")+COUNTIFS(AQ4683:BC4683,"P")</f>
        <v>2</v>
      </c>
      <c r="BL4683">
        <f>COUNTIF(AC4683:AO4683,"**")</f>
        <v>4</v>
      </c>
      <c r="BM4683">
        <f>COUNTIF(AC4683:AO4683,"P")</f>
        <v>3</v>
      </c>
      <c r="BN4683">
        <f>COUNTIF(AC4683:AO4683,"C")</f>
        <v>1</v>
      </c>
    </row>
    <row r="4684" spans="1:66" x14ac:dyDescent="0.25">
      <c r="A4684">
        <v>7444</v>
      </c>
      <c r="B4684">
        <v>12</v>
      </c>
      <c r="C4684">
        <v>11</v>
      </c>
      <c r="D4684">
        <v>41</v>
      </c>
      <c r="E4684" t="s">
        <v>58</v>
      </c>
      <c r="F4684" t="s">
        <v>3301</v>
      </c>
      <c r="G4684">
        <v>41</v>
      </c>
      <c r="H4684" t="s">
        <v>60</v>
      </c>
      <c r="I4684" t="s">
        <v>65</v>
      </c>
      <c r="J4684" t="s">
        <v>62</v>
      </c>
      <c r="K4684" t="s">
        <v>62</v>
      </c>
      <c r="W4684" t="s">
        <v>67</v>
      </c>
      <c r="AT4684" t="s">
        <v>67</v>
      </c>
      <c r="BE4684">
        <f>COUNTIF(J4684:BD4684,"**")</f>
        <v>4</v>
      </c>
      <c r="BF4684">
        <f>COUNTIF(J4684:BD4684,"*P*")</f>
        <v>2</v>
      </c>
      <c r="BG4684">
        <f>COUNTIF(J4684:BD4684,"*C*")</f>
        <v>2</v>
      </c>
      <c r="BH4684">
        <f>COUNTIF(AQ4684:BC4684, "C")</f>
        <v>1</v>
      </c>
      <c r="BI4684">
        <f>COUNTIF(AQ4684:BC4684, "P")</f>
        <v>0</v>
      </c>
      <c r="BJ4684" t="str">
        <f t="shared" si="73"/>
        <v/>
      </c>
      <c r="BK4684">
        <f>COUNTIFS(AQ4684:BC4684,"C")+COUNTIFS(AQ4684:BC4684,"P")</f>
        <v>1</v>
      </c>
      <c r="BL4684">
        <f>COUNTIF(AC4684:AO4684,"**")</f>
        <v>0</v>
      </c>
      <c r="BM4684">
        <f>COUNTIF(AC4684:AO4684,"P")</f>
        <v>0</v>
      </c>
      <c r="BN4684">
        <f>COUNTIF(AC4684:AO4684,"C")</f>
        <v>0</v>
      </c>
    </row>
    <row r="4685" spans="1:66" x14ac:dyDescent="0.25">
      <c r="A4685">
        <v>7465</v>
      </c>
      <c r="B4685">
        <v>13</v>
      </c>
      <c r="C4685">
        <v>1</v>
      </c>
      <c r="D4685">
        <v>29</v>
      </c>
      <c r="E4685" t="s">
        <v>58</v>
      </c>
      <c r="F4685" t="s">
        <v>3302</v>
      </c>
      <c r="G4685">
        <v>41</v>
      </c>
      <c r="H4685" t="s">
        <v>60</v>
      </c>
      <c r="I4685" t="s">
        <v>65</v>
      </c>
      <c r="N4685" t="s">
        <v>67</v>
      </c>
      <c r="AZ4685" t="s">
        <v>67</v>
      </c>
      <c r="BA4685" t="s">
        <v>67</v>
      </c>
      <c r="BB4685" t="s">
        <v>62</v>
      </c>
      <c r="BE4685">
        <f>COUNTIF(J4685:BD4685,"**")</f>
        <v>4</v>
      </c>
      <c r="BF4685">
        <f>COUNTIF(J4685:BD4685,"*P*")</f>
        <v>1</v>
      </c>
      <c r="BG4685">
        <f>COUNTIF(J4685:BD4685,"*C*")</f>
        <v>3</v>
      </c>
      <c r="BH4685">
        <f>COUNTIF(AQ4685:BC4685, "C")</f>
        <v>2</v>
      </c>
      <c r="BI4685">
        <f>COUNTIF(AQ4685:BC4685, "P")</f>
        <v>1</v>
      </c>
      <c r="BJ4685" t="str">
        <f t="shared" si="73"/>
        <v/>
      </c>
      <c r="BK4685">
        <f>COUNTIFS(AQ4685:BC4685,"C")+COUNTIFS(AQ4685:BC4685,"P")</f>
        <v>3</v>
      </c>
      <c r="BL4685">
        <f>COUNTIF(AC4685:AO4685,"**")</f>
        <v>0</v>
      </c>
      <c r="BM4685">
        <f>COUNTIF(AC4685:AO4685,"P")</f>
        <v>0</v>
      </c>
      <c r="BN4685">
        <f>COUNTIF(AC4685:AO4685,"C")</f>
        <v>0</v>
      </c>
    </row>
    <row r="4686" spans="1:66" x14ac:dyDescent="0.25">
      <c r="A4686">
        <v>7579</v>
      </c>
      <c r="B4686">
        <v>13</v>
      </c>
      <c r="C4686">
        <v>3</v>
      </c>
      <c r="D4686">
        <v>29</v>
      </c>
      <c r="E4686" t="s">
        <v>58</v>
      </c>
      <c r="F4686" t="s">
        <v>3303</v>
      </c>
      <c r="G4686">
        <v>41</v>
      </c>
      <c r="H4686" t="s">
        <v>60</v>
      </c>
      <c r="I4686" t="s">
        <v>65</v>
      </c>
      <c r="K4686" t="s">
        <v>62</v>
      </c>
      <c r="O4686" t="s">
        <v>67</v>
      </c>
      <c r="AD4686" t="s">
        <v>67</v>
      </c>
      <c r="AG4686" t="s">
        <v>67</v>
      </c>
      <c r="AM4686" t="s">
        <v>62</v>
      </c>
      <c r="AZ4686" t="s">
        <v>67</v>
      </c>
      <c r="BE4686">
        <f>COUNTIF(J4686:BD4686,"**")</f>
        <v>6</v>
      </c>
      <c r="BF4686">
        <f>COUNTIF(J4686:BD4686,"*P*")</f>
        <v>2</v>
      </c>
      <c r="BG4686">
        <f>COUNTIF(J4686:BD4686,"*C*")</f>
        <v>4</v>
      </c>
      <c r="BH4686">
        <f>COUNTIF(AQ4686:BC4686, "C")</f>
        <v>1</v>
      </c>
      <c r="BI4686">
        <f>COUNTIF(AQ4686:BC4686, "P")</f>
        <v>0</v>
      </c>
      <c r="BJ4686" t="str">
        <f t="shared" si="73"/>
        <v/>
      </c>
      <c r="BK4686">
        <f>COUNTIFS(AQ4686:BC4686,"C")+COUNTIFS(AQ4686:BC4686,"P")</f>
        <v>1</v>
      </c>
      <c r="BL4686">
        <f>COUNTIF(AC4686:AO4686,"**")</f>
        <v>3</v>
      </c>
      <c r="BM4686">
        <f>COUNTIF(AC4686:AO4686,"P")</f>
        <v>1</v>
      </c>
      <c r="BN4686">
        <f>COUNTIF(AC4686:AO4686,"C")</f>
        <v>2</v>
      </c>
    </row>
    <row r="4687" spans="1:66" x14ac:dyDescent="0.25">
      <c r="A4687">
        <v>7628</v>
      </c>
      <c r="B4687">
        <v>13</v>
      </c>
      <c r="C4687">
        <v>4</v>
      </c>
      <c r="D4687">
        <v>29</v>
      </c>
      <c r="E4687" t="s">
        <v>58</v>
      </c>
      <c r="F4687" t="s">
        <v>3304</v>
      </c>
      <c r="G4687">
        <v>41</v>
      </c>
      <c r="H4687" t="s">
        <v>64</v>
      </c>
      <c r="I4687" t="s">
        <v>61</v>
      </c>
      <c r="N4687" t="s">
        <v>67</v>
      </c>
      <c r="BE4687">
        <f>COUNTIF(J4687:BD4687,"**")</f>
        <v>1</v>
      </c>
      <c r="BF4687">
        <f>COUNTIF(J4687:BD4687,"*P*")</f>
        <v>0</v>
      </c>
      <c r="BG4687">
        <f>COUNTIF(J4687:BD4687,"*C*")</f>
        <v>1</v>
      </c>
      <c r="BH4687">
        <f>COUNTIF(AQ4687:BC4687, "C")</f>
        <v>0</v>
      </c>
      <c r="BI4687">
        <f>COUNTIF(AQ4687:BC4687, "P")</f>
        <v>0</v>
      </c>
      <c r="BJ4687" t="str">
        <f t="shared" si="73"/>
        <v/>
      </c>
      <c r="BK4687">
        <f>COUNTIFS(AQ4687:BC4687,"C")+COUNTIFS(AQ4687:BC4687,"P")</f>
        <v>0</v>
      </c>
      <c r="BL4687">
        <f>COUNTIF(AC4687:AO4687,"**")</f>
        <v>0</v>
      </c>
      <c r="BM4687">
        <f>COUNTIF(AC4687:AO4687,"P")</f>
        <v>0</v>
      </c>
      <c r="BN4687">
        <f>COUNTIF(AC4687:AO4687,"C")</f>
        <v>0</v>
      </c>
    </row>
    <row r="4688" spans="1:66" x14ac:dyDescent="0.25">
      <c r="A4688">
        <v>7882</v>
      </c>
      <c r="B4688">
        <v>13</v>
      </c>
      <c r="C4688">
        <v>7</v>
      </c>
      <c r="D4688">
        <v>29</v>
      </c>
      <c r="E4688" t="s">
        <v>58</v>
      </c>
      <c r="F4688" t="s">
        <v>3305</v>
      </c>
      <c r="G4688">
        <v>41</v>
      </c>
      <c r="H4688" t="s">
        <v>60</v>
      </c>
      <c r="I4688" t="s">
        <v>65</v>
      </c>
      <c r="J4688" t="s">
        <v>62</v>
      </c>
      <c r="N4688" t="s">
        <v>67</v>
      </c>
      <c r="W4688" t="s">
        <v>67</v>
      </c>
      <c r="AQ4688" t="s">
        <v>67</v>
      </c>
      <c r="AS4688" t="s">
        <v>62</v>
      </c>
      <c r="AZ4688" t="s">
        <v>67</v>
      </c>
      <c r="BE4688">
        <f>COUNTIF(J4688:BD4688,"**")</f>
        <v>6</v>
      </c>
      <c r="BF4688">
        <f>COUNTIF(J4688:BD4688,"*P*")</f>
        <v>2</v>
      </c>
      <c r="BG4688">
        <f>COUNTIF(J4688:BD4688,"*C*")</f>
        <v>4</v>
      </c>
      <c r="BH4688">
        <f>COUNTIF(AQ4688:BC4688, "C")</f>
        <v>2</v>
      </c>
      <c r="BI4688">
        <f>COUNTIF(AQ4688:BC4688, "P")</f>
        <v>1</v>
      </c>
      <c r="BJ4688" t="str">
        <f t="shared" si="73"/>
        <v/>
      </c>
      <c r="BK4688">
        <f>COUNTIFS(AQ4688:BC4688,"C")+COUNTIFS(AQ4688:BC4688,"P")</f>
        <v>3</v>
      </c>
      <c r="BL4688">
        <f>COUNTIF(AC4688:AO4688,"**")</f>
        <v>0</v>
      </c>
      <c r="BM4688">
        <f>COUNTIF(AC4688:AO4688,"P")</f>
        <v>0</v>
      </c>
      <c r="BN4688">
        <f>COUNTIF(AC4688:AO4688,"C")</f>
        <v>0</v>
      </c>
    </row>
    <row r="4689" spans="1:66" x14ac:dyDescent="0.25">
      <c r="A4689">
        <v>7909</v>
      </c>
      <c r="B4689">
        <v>13</v>
      </c>
      <c r="C4689">
        <v>8</v>
      </c>
      <c r="D4689">
        <v>29</v>
      </c>
      <c r="E4689" t="s">
        <v>58</v>
      </c>
      <c r="F4689" t="s">
        <v>3306</v>
      </c>
      <c r="G4689">
        <v>41</v>
      </c>
      <c r="H4689" t="s">
        <v>60</v>
      </c>
      <c r="I4689" t="s">
        <v>65</v>
      </c>
      <c r="BA4689" t="s">
        <v>62</v>
      </c>
      <c r="BB4689" t="s">
        <v>62</v>
      </c>
      <c r="BE4689">
        <f>COUNTIF(J4689:BD4689,"**")</f>
        <v>2</v>
      </c>
      <c r="BF4689">
        <f>COUNTIF(J4689:BD4689,"*P*")</f>
        <v>2</v>
      </c>
      <c r="BG4689">
        <f>COUNTIF(J4689:BD4689,"*C*")</f>
        <v>0</v>
      </c>
      <c r="BH4689">
        <f>COUNTIF(AQ4689:BC4689, "C")</f>
        <v>0</v>
      </c>
      <c r="BI4689">
        <f>COUNTIF(AQ4689:BC4689, "P")</f>
        <v>2</v>
      </c>
      <c r="BJ4689" t="str">
        <f t="shared" si="73"/>
        <v>X</v>
      </c>
      <c r="BK4689">
        <f>COUNTIFS(AQ4689:BC4689,"C")+COUNTIFS(AQ4689:BC4689,"P")</f>
        <v>2</v>
      </c>
      <c r="BL4689">
        <f>COUNTIF(AC4689:AO4689,"**")</f>
        <v>0</v>
      </c>
      <c r="BM4689">
        <f>COUNTIF(AC4689:AO4689,"P")</f>
        <v>0</v>
      </c>
      <c r="BN4689">
        <f>COUNTIF(AC4689:AO4689,"C")</f>
        <v>0</v>
      </c>
    </row>
    <row r="4690" spans="1:66" x14ac:dyDescent="0.25">
      <c r="A4690">
        <v>8152</v>
      </c>
      <c r="B4690">
        <v>13</v>
      </c>
      <c r="C4690">
        <v>12</v>
      </c>
      <c r="D4690">
        <v>29</v>
      </c>
      <c r="E4690" t="s">
        <v>58</v>
      </c>
      <c r="F4690" t="s">
        <v>3307</v>
      </c>
      <c r="G4690">
        <v>41</v>
      </c>
      <c r="H4690" t="s">
        <v>60</v>
      </c>
      <c r="I4690" t="s">
        <v>65</v>
      </c>
      <c r="K4690" t="s">
        <v>62</v>
      </c>
      <c r="O4690" t="s">
        <v>62</v>
      </c>
      <c r="BE4690">
        <f>COUNTIF(J4690:BD4690,"**")</f>
        <v>2</v>
      </c>
      <c r="BF4690">
        <f>COUNTIF(J4690:BD4690,"*P*")</f>
        <v>2</v>
      </c>
      <c r="BG4690">
        <f>COUNTIF(J4690:BD4690,"*C*")</f>
        <v>0</v>
      </c>
      <c r="BH4690">
        <f>COUNTIF(AQ4690:BC4690, "C")</f>
        <v>0</v>
      </c>
      <c r="BI4690">
        <f>COUNTIF(AQ4690:BC4690, "P")</f>
        <v>0</v>
      </c>
      <c r="BJ4690" t="str">
        <f t="shared" si="73"/>
        <v/>
      </c>
      <c r="BK4690">
        <f>COUNTIFS(AQ4690:BC4690,"C")+COUNTIFS(AQ4690:BC4690,"P")</f>
        <v>0</v>
      </c>
      <c r="BL4690">
        <f>COUNTIF(AC4690:AO4690,"**")</f>
        <v>0</v>
      </c>
      <c r="BM4690">
        <f>COUNTIF(AC4690:AO4690,"P")</f>
        <v>0</v>
      </c>
      <c r="BN4690">
        <f>COUNTIF(AC4690:AO4690,"C")</f>
        <v>0</v>
      </c>
    </row>
    <row r="4691" spans="1:66" x14ac:dyDescent="0.25">
      <c r="A4691">
        <v>8266</v>
      </c>
      <c r="B4691">
        <v>14</v>
      </c>
      <c r="C4691">
        <v>7</v>
      </c>
      <c r="D4691">
        <v>32</v>
      </c>
      <c r="E4691" t="s">
        <v>58</v>
      </c>
      <c r="F4691" t="s">
        <v>161</v>
      </c>
      <c r="G4691">
        <v>41</v>
      </c>
      <c r="H4691" t="s">
        <v>64</v>
      </c>
      <c r="I4691" t="s">
        <v>65</v>
      </c>
      <c r="K4691" t="s">
        <v>62</v>
      </c>
      <c r="AF4691" t="s">
        <v>62</v>
      </c>
      <c r="AV4691" t="s">
        <v>62</v>
      </c>
      <c r="BE4691">
        <f>COUNTIF(J4691:BD4691,"**")</f>
        <v>3</v>
      </c>
      <c r="BF4691">
        <f>COUNTIF(J4691:BD4691,"*P*")</f>
        <v>3</v>
      </c>
      <c r="BG4691">
        <f>COUNTIF(J4691:BD4691,"*C*")</f>
        <v>0</v>
      </c>
      <c r="BH4691">
        <f>COUNTIF(AQ4691:BC4691, "C")</f>
        <v>0</v>
      </c>
      <c r="BI4691">
        <f>COUNTIF(AQ4691:BC4691, "P")</f>
        <v>1</v>
      </c>
      <c r="BJ4691" t="str">
        <f t="shared" si="73"/>
        <v>X</v>
      </c>
      <c r="BK4691">
        <f>COUNTIFS(AQ4691:BC4691,"C")+COUNTIFS(AQ4691:BC4691,"P")</f>
        <v>1</v>
      </c>
      <c r="BL4691">
        <f>COUNTIF(AC4691:AO4691,"**")</f>
        <v>1</v>
      </c>
      <c r="BM4691">
        <f>COUNTIF(AC4691:AO4691,"P")</f>
        <v>1</v>
      </c>
      <c r="BN4691">
        <f>COUNTIF(AC4691:AO4691,"C")</f>
        <v>0</v>
      </c>
    </row>
    <row r="4692" spans="1:66" x14ac:dyDescent="0.25">
      <c r="A4692">
        <v>8294</v>
      </c>
      <c r="B4692">
        <v>14</v>
      </c>
      <c r="C4692">
        <v>9</v>
      </c>
      <c r="D4692">
        <v>3</v>
      </c>
      <c r="E4692" t="s">
        <v>58</v>
      </c>
      <c r="F4692" t="s">
        <v>512</v>
      </c>
      <c r="G4692">
        <v>41</v>
      </c>
      <c r="H4692" t="s">
        <v>64</v>
      </c>
      <c r="I4692" t="s">
        <v>65</v>
      </c>
      <c r="AD4692" t="s">
        <v>62</v>
      </c>
      <c r="AT4692" t="s">
        <v>67</v>
      </c>
      <c r="BE4692">
        <f>COUNTIF(J4692:BD4692,"**")</f>
        <v>2</v>
      </c>
      <c r="BF4692">
        <f>COUNTIF(J4692:BD4692,"*P*")</f>
        <v>1</v>
      </c>
      <c r="BG4692">
        <f>COUNTIF(J4692:BD4692,"*C*")</f>
        <v>1</v>
      </c>
      <c r="BH4692">
        <f>COUNTIF(AQ4692:BC4692, "C")</f>
        <v>1</v>
      </c>
      <c r="BI4692">
        <f>COUNTIF(AQ4692:BC4692, "P")</f>
        <v>0</v>
      </c>
      <c r="BJ4692" t="str">
        <f t="shared" si="73"/>
        <v/>
      </c>
      <c r="BK4692">
        <f>COUNTIFS(AQ4692:BC4692,"C")+COUNTIFS(AQ4692:BC4692,"P")</f>
        <v>1</v>
      </c>
      <c r="BL4692">
        <f>COUNTIF(AC4692:AO4692,"**")</f>
        <v>1</v>
      </c>
      <c r="BM4692">
        <f>COUNTIF(AC4692:AO4692,"P")</f>
        <v>1</v>
      </c>
      <c r="BN4692">
        <f>COUNTIF(AC4692:AO4692,"C")</f>
        <v>0</v>
      </c>
    </row>
    <row r="4693" spans="1:66" x14ac:dyDescent="0.25">
      <c r="A4693">
        <v>8433</v>
      </c>
      <c r="B4693">
        <v>15</v>
      </c>
      <c r="C4693">
        <v>2</v>
      </c>
      <c r="D4693">
        <v>50</v>
      </c>
      <c r="E4693" t="s">
        <v>58</v>
      </c>
      <c r="F4693" t="s">
        <v>879</v>
      </c>
      <c r="G4693">
        <v>41</v>
      </c>
      <c r="H4693" t="s">
        <v>60</v>
      </c>
      <c r="I4693" t="s">
        <v>65</v>
      </c>
      <c r="AQ4693" t="s">
        <v>67</v>
      </c>
      <c r="AU4693" t="s">
        <v>67</v>
      </c>
      <c r="AZ4693" t="s">
        <v>67</v>
      </c>
      <c r="BD4693" t="s">
        <v>295</v>
      </c>
      <c r="BE4693">
        <f>COUNTIF(J4693:BD4693,"**")</f>
        <v>4</v>
      </c>
      <c r="BF4693">
        <f>COUNTIF(J4693:BD4693,"*P*")</f>
        <v>0</v>
      </c>
      <c r="BG4693">
        <f>COUNTIF(J4693:BD4693,"*C*")</f>
        <v>4</v>
      </c>
      <c r="BH4693">
        <f>COUNTIF(AQ4693:BC4693, "C")</f>
        <v>3</v>
      </c>
      <c r="BI4693">
        <f>COUNTIF(AQ4693:BC4693, "P")</f>
        <v>0</v>
      </c>
      <c r="BJ4693" t="str">
        <f t="shared" si="73"/>
        <v/>
      </c>
      <c r="BK4693">
        <f>COUNTIFS(AQ4693:BC4693,"C")+COUNTIFS(AQ4693:BC4693,"P")</f>
        <v>3</v>
      </c>
      <c r="BL4693">
        <f>COUNTIF(AC4693:AO4693,"**")</f>
        <v>0</v>
      </c>
      <c r="BM4693">
        <f>COUNTIF(AC4693:AO4693,"P")</f>
        <v>0</v>
      </c>
      <c r="BN4693">
        <f>COUNTIF(AC4693:AO4693,"C")</f>
        <v>0</v>
      </c>
    </row>
    <row r="4694" spans="1:66" x14ac:dyDescent="0.25">
      <c r="A4694">
        <v>8491</v>
      </c>
      <c r="B4694">
        <v>15</v>
      </c>
      <c r="C4694">
        <v>2</v>
      </c>
      <c r="D4694">
        <v>50</v>
      </c>
      <c r="E4694" t="s">
        <v>58</v>
      </c>
      <c r="F4694" t="s">
        <v>495</v>
      </c>
      <c r="G4694">
        <v>41</v>
      </c>
      <c r="H4694" t="s">
        <v>60</v>
      </c>
      <c r="I4694" t="s">
        <v>65</v>
      </c>
      <c r="N4694" t="s">
        <v>67</v>
      </c>
      <c r="O4694" t="s">
        <v>62</v>
      </c>
      <c r="AW4694" t="s">
        <v>67</v>
      </c>
      <c r="AZ4694" t="s">
        <v>67</v>
      </c>
      <c r="BA4694" t="s">
        <v>67</v>
      </c>
      <c r="BB4694" t="s">
        <v>67</v>
      </c>
      <c r="BE4694">
        <f>COUNTIF(J4694:BD4694,"**")</f>
        <v>6</v>
      </c>
      <c r="BF4694">
        <f>COUNTIF(J4694:BD4694,"*P*")</f>
        <v>1</v>
      </c>
      <c r="BG4694">
        <f>COUNTIF(J4694:BD4694,"*C*")</f>
        <v>5</v>
      </c>
      <c r="BH4694">
        <f>COUNTIF(AQ4694:BC4694, "C")</f>
        <v>4</v>
      </c>
      <c r="BI4694">
        <f>COUNTIF(AQ4694:BC4694, "P")</f>
        <v>0</v>
      </c>
      <c r="BJ4694" t="str">
        <f t="shared" si="73"/>
        <v/>
      </c>
      <c r="BK4694">
        <f>COUNTIFS(AQ4694:BC4694,"C")+COUNTIFS(AQ4694:BC4694,"P")</f>
        <v>4</v>
      </c>
      <c r="BL4694">
        <f>COUNTIF(AC4694:AO4694,"**")</f>
        <v>0</v>
      </c>
      <c r="BM4694">
        <f>COUNTIF(AC4694:AO4694,"P")</f>
        <v>0</v>
      </c>
      <c r="BN4694">
        <f>COUNTIF(AC4694:AO4694,"C")</f>
        <v>0</v>
      </c>
    </row>
    <row r="4695" spans="1:66" x14ac:dyDescent="0.25">
      <c r="A4695">
        <v>8528</v>
      </c>
      <c r="B4695">
        <v>15</v>
      </c>
      <c r="C4695">
        <v>2</v>
      </c>
      <c r="D4695">
        <v>50</v>
      </c>
      <c r="E4695" t="s">
        <v>58</v>
      </c>
      <c r="F4695" t="s">
        <v>508</v>
      </c>
      <c r="G4695">
        <v>41</v>
      </c>
      <c r="H4695" t="s">
        <v>60</v>
      </c>
      <c r="I4695" t="s">
        <v>65</v>
      </c>
      <c r="AQ4695" t="s">
        <v>67</v>
      </c>
      <c r="AT4695" t="s">
        <v>67</v>
      </c>
      <c r="AZ4695" t="s">
        <v>67</v>
      </c>
      <c r="BE4695">
        <f>COUNTIF(J4695:BD4695,"**")</f>
        <v>3</v>
      </c>
      <c r="BF4695">
        <f>COUNTIF(J4695:BD4695,"*P*")</f>
        <v>0</v>
      </c>
      <c r="BG4695">
        <f>COUNTIF(J4695:BD4695,"*C*")</f>
        <v>3</v>
      </c>
      <c r="BH4695">
        <f>COUNTIF(AQ4695:BC4695, "C")</f>
        <v>3</v>
      </c>
      <c r="BI4695">
        <f>COUNTIF(AQ4695:BC4695, "P")</f>
        <v>0</v>
      </c>
      <c r="BJ4695" t="str">
        <f t="shared" si="73"/>
        <v/>
      </c>
      <c r="BK4695">
        <f>COUNTIFS(AQ4695:BC4695,"C")+COUNTIFS(AQ4695:BC4695,"P")</f>
        <v>3</v>
      </c>
      <c r="BL4695">
        <f>COUNTIF(AC4695:AO4695,"**")</f>
        <v>0</v>
      </c>
      <c r="BM4695">
        <f>COUNTIF(AC4695:AO4695,"P")</f>
        <v>0</v>
      </c>
      <c r="BN4695">
        <f>COUNTIF(AC4695:AO4695,"C")</f>
        <v>0</v>
      </c>
    </row>
    <row r="4696" spans="1:66" x14ac:dyDescent="0.25">
      <c r="A4696">
        <v>8563</v>
      </c>
      <c r="B4696">
        <v>15</v>
      </c>
      <c r="C4696">
        <v>4</v>
      </c>
      <c r="D4696">
        <v>50</v>
      </c>
      <c r="E4696" t="s">
        <v>58</v>
      </c>
      <c r="F4696" t="s">
        <v>161</v>
      </c>
      <c r="G4696">
        <v>41</v>
      </c>
      <c r="H4696" t="s">
        <v>60</v>
      </c>
      <c r="I4696" t="s">
        <v>65</v>
      </c>
      <c r="V4696" t="s">
        <v>62</v>
      </c>
      <c r="BE4696">
        <f>COUNTIF(J4696:BD4696,"**")</f>
        <v>1</v>
      </c>
      <c r="BF4696">
        <f>COUNTIF(J4696:BD4696,"*P*")</f>
        <v>1</v>
      </c>
      <c r="BG4696">
        <f>COUNTIF(J4696:BD4696,"*C*")</f>
        <v>0</v>
      </c>
      <c r="BH4696">
        <f>COUNTIF(AQ4696:BC4696, "C")</f>
        <v>0</v>
      </c>
      <c r="BI4696">
        <f>COUNTIF(AQ4696:BC4696, "P")</f>
        <v>0</v>
      </c>
      <c r="BJ4696" t="str">
        <f t="shared" si="73"/>
        <v/>
      </c>
      <c r="BK4696">
        <f>COUNTIFS(AQ4696:BC4696,"C")+COUNTIFS(AQ4696:BC4696,"P")</f>
        <v>0</v>
      </c>
      <c r="BL4696">
        <f>COUNTIF(AC4696:AO4696,"**")</f>
        <v>0</v>
      </c>
      <c r="BM4696">
        <f>COUNTIF(AC4696:AO4696,"P")</f>
        <v>0</v>
      </c>
      <c r="BN4696">
        <f>COUNTIF(AC4696:AO4696,"C")</f>
        <v>0</v>
      </c>
    </row>
    <row r="4697" spans="1:66" x14ac:dyDescent="0.25">
      <c r="A4697">
        <v>8579</v>
      </c>
      <c r="B4697">
        <v>15</v>
      </c>
      <c r="C4697">
        <v>3</v>
      </c>
      <c r="D4697">
        <v>50</v>
      </c>
      <c r="E4697" t="s">
        <v>58</v>
      </c>
      <c r="F4697" t="s">
        <v>501</v>
      </c>
      <c r="G4697">
        <v>41</v>
      </c>
      <c r="H4697" t="s">
        <v>60</v>
      </c>
      <c r="I4697" t="s">
        <v>65</v>
      </c>
      <c r="AE4697" t="s">
        <v>67</v>
      </c>
      <c r="AM4697" t="s">
        <v>67</v>
      </c>
      <c r="AU4697" t="s">
        <v>67</v>
      </c>
      <c r="BD4697" t="s">
        <v>295</v>
      </c>
      <c r="BE4697">
        <f>COUNTIF(J4697:BD4697,"**")</f>
        <v>4</v>
      </c>
      <c r="BF4697">
        <f>COUNTIF(J4697:BD4697,"*P*")</f>
        <v>0</v>
      </c>
      <c r="BG4697">
        <f>COUNTIF(J4697:BD4697,"*C*")</f>
        <v>4</v>
      </c>
      <c r="BH4697">
        <f>COUNTIF(AQ4697:BC4697, "C")</f>
        <v>1</v>
      </c>
      <c r="BI4697">
        <f>COUNTIF(AQ4697:BC4697, "P")</f>
        <v>0</v>
      </c>
      <c r="BJ4697" t="str">
        <f t="shared" si="73"/>
        <v/>
      </c>
      <c r="BK4697">
        <f>COUNTIFS(AQ4697:BC4697,"C")+COUNTIFS(AQ4697:BC4697,"P")</f>
        <v>1</v>
      </c>
      <c r="BL4697">
        <f>COUNTIF(AC4697:AO4697,"**")</f>
        <v>2</v>
      </c>
      <c r="BM4697">
        <f>COUNTIF(AC4697:AO4697,"P")</f>
        <v>0</v>
      </c>
      <c r="BN4697">
        <f>COUNTIF(AC4697:AO4697,"C")</f>
        <v>2</v>
      </c>
    </row>
    <row r="4698" spans="1:66" x14ac:dyDescent="0.25">
      <c r="A4698">
        <v>8798</v>
      </c>
      <c r="B4698">
        <v>15</v>
      </c>
      <c r="C4698">
        <v>5</v>
      </c>
      <c r="D4698">
        <v>50</v>
      </c>
      <c r="E4698" t="s">
        <v>58</v>
      </c>
      <c r="F4698" t="s">
        <v>1174</v>
      </c>
      <c r="G4698">
        <v>41</v>
      </c>
      <c r="H4698" t="s">
        <v>60</v>
      </c>
      <c r="I4698" t="s">
        <v>65</v>
      </c>
      <c r="N4698" t="s">
        <v>67</v>
      </c>
      <c r="AU4698" t="s">
        <v>67</v>
      </c>
      <c r="BD4698" t="s">
        <v>295</v>
      </c>
      <c r="BE4698">
        <f>COUNTIF(J4698:BD4698,"**")</f>
        <v>3</v>
      </c>
      <c r="BF4698">
        <f>COUNTIF(J4698:BD4698,"*P*")</f>
        <v>0</v>
      </c>
      <c r="BG4698">
        <f>COUNTIF(J4698:BD4698,"*C*")</f>
        <v>3</v>
      </c>
      <c r="BH4698">
        <f>COUNTIF(AQ4698:BC4698, "C")</f>
        <v>1</v>
      </c>
      <c r="BI4698">
        <f>COUNTIF(AQ4698:BC4698, "P")</f>
        <v>0</v>
      </c>
      <c r="BJ4698" t="str">
        <f t="shared" si="73"/>
        <v/>
      </c>
      <c r="BK4698">
        <f>COUNTIFS(AQ4698:BC4698,"C")+COUNTIFS(AQ4698:BC4698,"P")</f>
        <v>1</v>
      </c>
      <c r="BL4698">
        <f>COUNTIF(AC4698:AO4698,"**")</f>
        <v>0</v>
      </c>
      <c r="BM4698">
        <f>COUNTIF(AC4698:AO4698,"P")</f>
        <v>0</v>
      </c>
      <c r="BN4698">
        <f>COUNTIF(AC4698:AO4698,"C")</f>
        <v>0</v>
      </c>
    </row>
    <row r="4699" spans="1:66" x14ac:dyDescent="0.25">
      <c r="A4699">
        <v>8849</v>
      </c>
      <c r="B4699">
        <v>15</v>
      </c>
      <c r="C4699">
        <v>8</v>
      </c>
      <c r="D4699">
        <v>50</v>
      </c>
      <c r="E4699" t="s">
        <v>58</v>
      </c>
      <c r="F4699" t="s">
        <v>506</v>
      </c>
      <c r="G4699">
        <v>41</v>
      </c>
      <c r="H4699" t="s">
        <v>60</v>
      </c>
      <c r="I4699" t="s">
        <v>65</v>
      </c>
      <c r="AQ4699" t="s">
        <v>62</v>
      </c>
      <c r="AU4699" t="s">
        <v>67</v>
      </c>
      <c r="AZ4699" t="s">
        <v>62</v>
      </c>
      <c r="BD4699" t="s">
        <v>269</v>
      </c>
      <c r="BE4699">
        <f>COUNTIF(J4699:BD4699,"**")</f>
        <v>4</v>
      </c>
      <c r="BF4699">
        <f>COUNTIF(J4699:BD4699,"*P*")</f>
        <v>2</v>
      </c>
      <c r="BG4699">
        <f>COUNTIF(J4699:BD4699,"*C*")</f>
        <v>2</v>
      </c>
      <c r="BH4699">
        <f>COUNTIF(AQ4699:BC4699, "C")</f>
        <v>1</v>
      </c>
      <c r="BI4699">
        <f>COUNTIF(AQ4699:BC4699, "P")</f>
        <v>2</v>
      </c>
      <c r="BJ4699" t="str">
        <f t="shared" si="73"/>
        <v/>
      </c>
      <c r="BK4699">
        <f>COUNTIFS(AQ4699:BC4699,"C")+COUNTIFS(AQ4699:BC4699,"P")</f>
        <v>3</v>
      </c>
      <c r="BL4699">
        <f>COUNTIF(AC4699:AO4699,"**")</f>
        <v>0</v>
      </c>
      <c r="BM4699">
        <f>COUNTIF(AC4699:AO4699,"P")</f>
        <v>0</v>
      </c>
      <c r="BN4699">
        <f>COUNTIF(AC4699:AO4699,"C")</f>
        <v>0</v>
      </c>
    </row>
    <row r="4700" spans="1:66" x14ac:dyDescent="0.25">
      <c r="A4700">
        <v>8989</v>
      </c>
      <c r="B4700">
        <v>15</v>
      </c>
      <c r="C4700">
        <v>6</v>
      </c>
      <c r="D4700">
        <v>50</v>
      </c>
      <c r="E4700" t="s">
        <v>58</v>
      </c>
      <c r="F4700" t="s">
        <v>3308</v>
      </c>
      <c r="G4700">
        <v>41</v>
      </c>
      <c r="H4700" t="s">
        <v>60</v>
      </c>
      <c r="I4700" t="s">
        <v>65</v>
      </c>
      <c r="AD4700" t="s">
        <v>67</v>
      </c>
      <c r="AU4700" t="s">
        <v>67</v>
      </c>
      <c r="BD4700" t="s">
        <v>295</v>
      </c>
      <c r="BE4700">
        <f>COUNTIF(J4700:BD4700,"**")</f>
        <v>3</v>
      </c>
      <c r="BF4700">
        <f>COUNTIF(J4700:BD4700,"*P*")</f>
        <v>0</v>
      </c>
      <c r="BG4700">
        <f>COUNTIF(J4700:BD4700,"*C*")</f>
        <v>3</v>
      </c>
      <c r="BH4700">
        <f>COUNTIF(AQ4700:BC4700, "C")</f>
        <v>1</v>
      </c>
      <c r="BI4700">
        <f>COUNTIF(AQ4700:BC4700, "P")</f>
        <v>0</v>
      </c>
      <c r="BJ4700" t="str">
        <f t="shared" si="73"/>
        <v/>
      </c>
      <c r="BK4700">
        <f>COUNTIFS(AQ4700:BC4700,"C")+COUNTIFS(AQ4700:BC4700,"P")</f>
        <v>1</v>
      </c>
      <c r="BL4700">
        <f>COUNTIF(AC4700:AO4700,"**")</f>
        <v>1</v>
      </c>
      <c r="BM4700">
        <f>COUNTIF(AC4700:AO4700,"P")</f>
        <v>0</v>
      </c>
      <c r="BN4700">
        <f>COUNTIF(AC4700:AO4700,"C")</f>
        <v>1</v>
      </c>
    </row>
    <row r="4701" spans="1:66" x14ac:dyDescent="0.25">
      <c r="A4701">
        <v>9059</v>
      </c>
      <c r="B4701">
        <v>15</v>
      </c>
      <c r="C4701">
        <v>6</v>
      </c>
      <c r="D4701">
        <v>50</v>
      </c>
      <c r="E4701" t="s">
        <v>58</v>
      </c>
      <c r="F4701" t="s">
        <v>506</v>
      </c>
      <c r="G4701">
        <v>41</v>
      </c>
      <c r="H4701" t="s">
        <v>60</v>
      </c>
      <c r="I4701" t="s">
        <v>65</v>
      </c>
      <c r="O4701" t="s">
        <v>62</v>
      </c>
      <c r="AU4701" t="s">
        <v>67</v>
      </c>
      <c r="BD4701" t="s">
        <v>459</v>
      </c>
      <c r="BE4701">
        <f>COUNTIF(J4701:BD4701,"**")</f>
        <v>3</v>
      </c>
      <c r="BF4701">
        <f>COUNTIF(J4701:BD4701,"*P*")</f>
        <v>1</v>
      </c>
      <c r="BG4701">
        <f>COUNTIF(J4701:BD4701,"*C*")</f>
        <v>2</v>
      </c>
      <c r="BH4701">
        <f>COUNTIF(AQ4701:BC4701, "C")</f>
        <v>1</v>
      </c>
      <c r="BI4701">
        <f>COUNTIF(AQ4701:BC4701, "P")</f>
        <v>0</v>
      </c>
      <c r="BJ4701" t="str">
        <f t="shared" si="73"/>
        <v/>
      </c>
      <c r="BK4701">
        <f>COUNTIFS(AQ4701:BC4701,"C")+COUNTIFS(AQ4701:BC4701,"P")</f>
        <v>1</v>
      </c>
      <c r="BL4701">
        <f>COUNTIF(AC4701:AO4701,"**")</f>
        <v>0</v>
      </c>
      <c r="BM4701">
        <f>COUNTIF(AC4701:AO4701,"P")</f>
        <v>0</v>
      </c>
      <c r="BN4701">
        <f>COUNTIF(AC4701:AO4701,"C")</f>
        <v>0</v>
      </c>
    </row>
    <row r="4702" spans="1:66" x14ac:dyDescent="0.25">
      <c r="A4702">
        <v>9088</v>
      </c>
      <c r="B4702">
        <v>15</v>
      </c>
      <c r="C4702">
        <v>6</v>
      </c>
      <c r="D4702">
        <v>50</v>
      </c>
      <c r="E4702" t="s">
        <v>58</v>
      </c>
      <c r="F4702" t="s">
        <v>604</v>
      </c>
      <c r="G4702">
        <v>41</v>
      </c>
      <c r="H4702" t="s">
        <v>60</v>
      </c>
      <c r="I4702" t="s">
        <v>65</v>
      </c>
      <c r="AF4702" t="s">
        <v>62</v>
      </c>
      <c r="AU4702" t="s">
        <v>67</v>
      </c>
      <c r="BD4702" t="s">
        <v>295</v>
      </c>
      <c r="BE4702">
        <f>COUNTIF(J4702:BD4702,"**")</f>
        <v>3</v>
      </c>
      <c r="BF4702">
        <f>COUNTIF(J4702:BD4702,"*P*")</f>
        <v>1</v>
      </c>
      <c r="BG4702">
        <f>COUNTIF(J4702:BD4702,"*C*")</f>
        <v>2</v>
      </c>
      <c r="BH4702">
        <f>COUNTIF(AQ4702:BC4702, "C")</f>
        <v>1</v>
      </c>
      <c r="BI4702">
        <f>COUNTIF(AQ4702:BC4702, "P")</f>
        <v>0</v>
      </c>
      <c r="BJ4702" t="str">
        <f t="shared" si="73"/>
        <v/>
      </c>
      <c r="BK4702">
        <f>COUNTIFS(AQ4702:BC4702,"C")+COUNTIFS(AQ4702:BC4702,"P")</f>
        <v>1</v>
      </c>
      <c r="BL4702">
        <f>COUNTIF(AC4702:AO4702,"**")</f>
        <v>1</v>
      </c>
      <c r="BM4702">
        <f>COUNTIF(AC4702:AO4702,"P")</f>
        <v>1</v>
      </c>
      <c r="BN4702">
        <f>COUNTIF(AC4702:AO4702,"C")</f>
        <v>0</v>
      </c>
    </row>
    <row r="4703" spans="1:66" x14ac:dyDescent="0.25">
      <c r="A4703">
        <v>9204</v>
      </c>
      <c r="B4703">
        <v>15</v>
      </c>
      <c r="C4703">
        <v>10</v>
      </c>
      <c r="D4703">
        <v>50</v>
      </c>
      <c r="E4703" t="s">
        <v>58</v>
      </c>
      <c r="F4703" t="s">
        <v>3309</v>
      </c>
      <c r="G4703">
        <v>41</v>
      </c>
      <c r="H4703" t="s">
        <v>60</v>
      </c>
      <c r="I4703" t="s">
        <v>65</v>
      </c>
      <c r="N4703" t="s">
        <v>67</v>
      </c>
      <c r="AT4703" t="s">
        <v>67</v>
      </c>
      <c r="AU4703" t="s">
        <v>67</v>
      </c>
      <c r="AZ4703" t="s">
        <v>62</v>
      </c>
      <c r="BA4703" t="s">
        <v>62</v>
      </c>
      <c r="BB4703" t="s">
        <v>62</v>
      </c>
      <c r="BD4703" t="s">
        <v>1023</v>
      </c>
      <c r="BE4703">
        <f>COUNTIF(J4703:BD4703,"**")</f>
        <v>7</v>
      </c>
      <c r="BF4703">
        <f>COUNTIF(J4703:BD4703,"*P*")</f>
        <v>3</v>
      </c>
      <c r="BG4703">
        <f>COUNTIF(J4703:BD4703,"*C*")</f>
        <v>4</v>
      </c>
      <c r="BH4703">
        <f>COUNTIF(AQ4703:BC4703, "C")</f>
        <v>2</v>
      </c>
      <c r="BI4703">
        <f>COUNTIF(AQ4703:BC4703, "P")</f>
        <v>3</v>
      </c>
      <c r="BJ4703" t="str">
        <f t="shared" si="73"/>
        <v/>
      </c>
      <c r="BK4703">
        <f>COUNTIFS(AQ4703:BC4703,"C")+COUNTIFS(AQ4703:BC4703,"P")</f>
        <v>5</v>
      </c>
      <c r="BL4703">
        <f>COUNTIF(AC4703:AO4703,"**")</f>
        <v>0</v>
      </c>
      <c r="BM4703">
        <f>COUNTIF(AC4703:AO4703,"P")</f>
        <v>0</v>
      </c>
      <c r="BN4703">
        <f>COUNTIF(AC4703:AO4703,"C")</f>
        <v>0</v>
      </c>
    </row>
    <row r="4704" spans="1:66" x14ac:dyDescent="0.25">
      <c r="A4704">
        <v>9218</v>
      </c>
      <c r="B4704">
        <v>15</v>
      </c>
      <c r="C4704">
        <v>10</v>
      </c>
      <c r="D4704">
        <v>50</v>
      </c>
      <c r="E4704" t="s">
        <v>58</v>
      </c>
      <c r="F4704" t="s">
        <v>607</v>
      </c>
      <c r="G4704">
        <v>41</v>
      </c>
      <c r="H4704" t="s">
        <v>60</v>
      </c>
      <c r="I4704" t="s">
        <v>65</v>
      </c>
      <c r="K4704" t="s">
        <v>62</v>
      </c>
      <c r="N4704" t="s">
        <v>67</v>
      </c>
      <c r="AT4704" t="s">
        <v>67</v>
      </c>
      <c r="BE4704">
        <f>COUNTIF(J4704:BD4704,"**")</f>
        <v>3</v>
      </c>
      <c r="BF4704">
        <f>COUNTIF(J4704:BD4704,"*P*")</f>
        <v>1</v>
      </c>
      <c r="BG4704">
        <f>COUNTIF(J4704:BD4704,"*C*")</f>
        <v>2</v>
      </c>
      <c r="BH4704">
        <f>COUNTIF(AQ4704:BC4704, "C")</f>
        <v>1</v>
      </c>
      <c r="BI4704">
        <f>COUNTIF(AQ4704:BC4704, "P")</f>
        <v>0</v>
      </c>
      <c r="BJ4704" t="str">
        <f t="shared" si="73"/>
        <v/>
      </c>
      <c r="BK4704">
        <f>COUNTIFS(AQ4704:BC4704,"C")+COUNTIFS(AQ4704:BC4704,"P")</f>
        <v>1</v>
      </c>
      <c r="BL4704">
        <f>COUNTIF(AC4704:AO4704,"**")</f>
        <v>0</v>
      </c>
      <c r="BM4704">
        <f>COUNTIF(AC4704:AO4704,"P")</f>
        <v>0</v>
      </c>
      <c r="BN4704">
        <f>COUNTIF(AC4704:AO4704,"C")</f>
        <v>0</v>
      </c>
    </row>
    <row r="4705" spans="1:66" x14ac:dyDescent="0.25">
      <c r="A4705">
        <v>9375</v>
      </c>
      <c r="B4705">
        <v>15</v>
      </c>
      <c r="C4705">
        <v>12</v>
      </c>
      <c r="D4705">
        <v>50</v>
      </c>
      <c r="E4705" t="s">
        <v>58</v>
      </c>
      <c r="F4705" t="s">
        <v>2321</v>
      </c>
      <c r="G4705">
        <v>41</v>
      </c>
      <c r="H4705" t="s">
        <v>64</v>
      </c>
      <c r="I4705" t="s">
        <v>65</v>
      </c>
      <c r="J4705" t="s">
        <v>67</v>
      </c>
      <c r="AD4705" t="s">
        <v>67</v>
      </c>
      <c r="AO4705" t="s">
        <v>67</v>
      </c>
      <c r="AW4705" t="s">
        <v>67</v>
      </c>
      <c r="AZ4705" t="s">
        <v>67</v>
      </c>
      <c r="BA4705" t="s">
        <v>67</v>
      </c>
      <c r="BE4705">
        <f>COUNTIF(J4705:BD4705,"**")</f>
        <v>6</v>
      </c>
      <c r="BF4705">
        <f>COUNTIF(J4705:BD4705,"*P*")</f>
        <v>0</v>
      </c>
      <c r="BG4705">
        <f>COUNTIF(J4705:BD4705,"*C*")</f>
        <v>6</v>
      </c>
      <c r="BH4705">
        <f>COUNTIF(AQ4705:BC4705, "C")</f>
        <v>3</v>
      </c>
      <c r="BI4705">
        <f>COUNTIF(AQ4705:BC4705, "P")</f>
        <v>0</v>
      </c>
      <c r="BJ4705" t="str">
        <f t="shared" si="73"/>
        <v/>
      </c>
      <c r="BK4705">
        <f>COUNTIFS(AQ4705:BC4705,"C")+COUNTIFS(AQ4705:BC4705,"P")</f>
        <v>3</v>
      </c>
      <c r="BL4705">
        <f>COUNTIF(AC4705:AO4705,"**")</f>
        <v>2</v>
      </c>
      <c r="BM4705">
        <f>COUNTIF(AC4705:AO4705,"P")</f>
        <v>0</v>
      </c>
      <c r="BN4705">
        <f>COUNTIF(AC4705:AO4705,"C")</f>
        <v>2</v>
      </c>
    </row>
    <row r="4706" spans="1:66" x14ac:dyDescent="0.25">
      <c r="A4706">
        <v>9418</v>
      </c>
      <c r="B4706">
        <v>15</v>
      </c>
      <c r="C4706">
        <v>12</v>
      </c>
      <c r="D4706">
        <v>50</v>
      </c>
      <c r="E4706" t="s">
        <v>58</v>
      </c>
      <c r="F4706" t="s">
        <v>1347</v>
      </c>
      <c r="G4706">
        <v>41</v>
      </c>
      <c r="H4706" t="s">
        <v>60</v>
      </c>
      <c r="I4706" t="s">
        <v>65</v>
      </c>
      <c r="N4706" t="s">
        <v>67</v>
      </c>
      <c r="AM4706" t="s">
        <v>62</v>
      </c>
      <c r="AN4706" t="s">
        <v>62</v>
      </c>
      <c r="AO4706" t="s">
        <v>62</v>
      </c>
      <c r="AQ4706" t="s">
        <v>67</v>
      </c>
      <c r="AS4706" t="s">
        <v>62</v>
      </c>
      <c r="AW4706" t="s">
        <v>62</v>
      </c>
      <c r="AZ4706" t="s">
        <v>67</v>
      </c>
      <c r="BE4706">
        <f>COUNTIF(J4706:BD4706,"**")</f>
        <v>8</v>
      </c>
      <c r="BF4706">
        <f>COUNTIF(J4706:BD4706,"*P*")</f>
        <v>5</v>
      </c>
      <c r="BG4706">
        <f>COUNTIF(J4706:BD4706,"*C*")</f>
        <v>3</v>
      </c>
      <c r="BH4706">
        <f>COUNTIF(AQ4706:BC4706, "C")</f>
        <v>2</v>
      </c>
      <c r="BI4706">
        <f>COUNTIF(AQ4706:BC4706, "P")</f>
        <v>2</v>
      </c>
      <c r="BJ4706" t="str">
        <f t="shared" si="73"/>
        <v/>
      </c>
      <c r="BK4706">
        <f>COUNTIFS(AQ4706:BC4706,"C")+COUNTIFS(AQ4706:BC4706,"P")</f>
        <v>4</v>
      </c>
      <c r="BL4706">
        <f>COUNTIF(AC4706:AO4706,"**")</f>
        <v>3</v>
      </c>
      <c r="BM4706">
        <f>COUNTIF(AC4706:AO4706,"P")</f>
        <v>3</v>
      </c>
      <c r="BN4706">
        <f>COUNTIF(AC4706:AO4706,"C")</f>
        <v>0</v>
      </c>
    </row>
    <row r="4707" spans="1:66" x14ac:dyDescent="0.25">
      <c r="A4707">
        <v>9566</v>
      </c>
      <c r="B4707">
        <v>16</v>
      </c>
      <c r="C4707">
        <v>11</v>
      </c>
      <c r="D4707">
        <v>44</v>
      </c>
      <c r="E4707" t="s">
        <v>58</v>
      </c>
      <c r="F4707" t="s">
        <v>438</v>
      </c>
      <c r="G4707">
        <v>41</v>
      </c>
      <c r="H4707" t="s">
        <v>60</v>
      </c>
      <c r="I4707" t="s">
        <v>65</v>
      </c>
      <c r="O4707" t="s">
        <v>62</v>
      </c>
      <c r="AV4707" t="s">
        <v>62</v>
      </c>
      <c r="BE4707">
        <f>COUNTIF(J4707:BD4707,"**")</f>
        <v>2</v>
      </c>
      <c r="BF4707">
        <f>COUNTIF(J4707:BD4707,"*P*")</f>
        <v>2</v>
      </c>
      <c r="BG4707">
        <f>COUNTIF(J4707:BD4707,"*C*")</f>
        <v>0</v>
      </c>
      <c r="BH4707">
        <f>COUNTIF(AQ4707:BC4707, "C")</f>
        <v>0</v>
      </c>
      <c r="BI4707">
        <f>COUNTIF(AQ4707:BC4707, "P")</f>
        <v>1</v>
      </c>
      <c r="BJ4707" t="str">
        <f t="shared" si="73"/>
        <v>X</v>
      </c>
      <c r="BK4707">
        <f>COUNTIFS(AQ4707:BC4707,"C")+COUNTIFS(AQ4707:BC4707,"P")</f>
        <v>1</v>
      </c>
      <c r="BL4707">
        <f>COUNTIF(AC4707:AO4707,"**")</f>
        <v>0</v>
      </c>
      <c r="BM4707">
        <f>COUNTIF(AC4707:AO4707,"P")</f>
        <v>0</v>
      </c>
      <c r="BN4707">
        <f>COUNTIF(AC4707:AO4707,"C")</f>
        <v>0</v>
      </c>
    </row>
    <row r="4708" spans="1:66" x14ac:dyDescent="0.25">
      <c r="A4708">
        <v>9663</v>
      </c>
      <c r="B4708">
        <v>17</v>
      </c>
      <c r="C4708">
        <v>1</v>
      </c>
      <c r="D4708">
        <v>6</v>
      </c>
      <c r="E4708" t="s">
        <v>58</v>
      </c>
      <c r="F4708" t="s">
        <v>316</v>
      </c>
      <c r="G4708">
        <v>41</v>
      </c>
      <c r="H4708" t="s">
        <v>60</v>
      </c>
      <c r="I4708" t="s">
        <v>65</v>
      </c>
      <c r="AT4708" t="s">
        <v>67</v>
      </c>
      <c r="BE4708">
        <f>COUNTIF(J4708:BD4708,"**")</f>
        <v>1</v>
      </c>
      <c r="BF4708">
        <f>COUNTIF(J4708:BD4708,"*P*")</f>
        <v>0</v>
      </c>
      <c r="BG4708">
        <f>COUNTIF(J4708:BD4708,"*C*")</f>
        <v>1</v>
      </c>
      <c r="BH4708">
        <f>COUNTIF(AQ4708:BC4708, "C")</f>
        <v>1</v>
      </c>
      <c r="BI4708">
        <f>COUNTIF(AQ4708:BC4708, "P")</f>
        <v>0</v>
      </c>
      <c r="BJ4708" t="str">
        <f t="shared" si="73"/>
        <v/>
      </c>
      <c r="BK4708">
        <f>COUNTIFS(AQ4708:BC4708,"C")+COUNTIFS(AQ4708:BC4708,"P")</f>
        <v>1</v>
      </c>
      <c r="BL4708">
        <f>COUNTIF(AC4708:AO4708,"**")</f>
        <v>0</v>
      </c>
      <c r="BM4708">
        <f>COUNTIF(AC4708:AO4708,"P")</f>
        <v>0</v>
      </c>
      <c r="BN4708">
        <f>COUNTIF(AC4708:AO4708,"C")</f>
        <v>0</v>
      </c>
    </row>
    <row r="4709" spans="1:66" x14ac:dyDescent="0.25">
      <c r="A4709">
        <v>9685</v>
      </c>
      <c r="B4709">
        <v>17</v>
      </c>
      <c r="C4709">
        <v>2</v>
      </c>
      <c r="D4709">
        <v>6</v>
      </c>
      <c r="E4709" t="s">
        <v>58</v>
      </c>
      <c r="F4709" t="s">
        <v>3310</v>
      </c>
      <c r="G4709">
        <v>41</v>
      </c>
      <c r="H4709" t="s">
        <v>64</v>
      </c>
      <c r="I4709" t="s">
        <v>65</v>
      </c>
      <c r="K4709" t="s">
        <v>62</v>
      </c>
      <c r="AD4709" t="s">
        <v>67</v>
      </c>
      <c r="AQ4709" t="s">
        <v>67</v>
      </c>
      <c r="BE4709">
        <f>COUNTIF(J4709:BD4709,"**")</f>
        <v>3</v>
      </c>
      <c r="BF4709">
        <f>COUNTIF(J4709:BD4709,"*P*")</f>
        <v>1</v>
      </c>
      <c r="BG4709">
        <f>COUNTIF(J4709:BD4709,"*C*")</f>
        <v>2</v>
      </c>
      <c r="BH4709">
        <f>COUNTIF(AQ4709:BC4709, "C")</f>
        <v>1</v>
      </c>
      <c r="BI4709">
        <f>COUNTIF(AQ4709:BC4709, "P")</f>
        <v>0</v>
      </c>
      <c r="BJ4709" t="str">
        <f t="shared" si="73"/>
        <v/>
      </c>
      <c r="BK4709">
        <f>COUNTIFS(AQ4709:BC4709,"C")+COUNTIFS(AQ4709:BC4709,"P")</f>
        <v>1</v>
      </c>
      <c r="BL4709">
        <f>COUNTIF(AC4709:AO4709,"**")</f>
        <v>1</v>
      </c>
      <c r="BM4709">
        <f>COUNTIF(AC4709:AO4709,"P")</f>
        <v>0</v>
      </c>
      <c r="BN4709">
        <f>COUNTIF(AC4709:AO4709,"C")</f>
        <v>1</v>
      </c>
    </row>
    <row r="4710" spans="1:66" x14ac:dyDescent="0.25">
      <c r="A4710">
        <v>9814</v>
      </c>
      <c r="B4710">
        <v>17</v>
      </c>
      <c r="C4710">
        <v>3</v>
      </c>
      <c r="D4710">
        <v>6</v>
      </c>
      <c r="E4710" t="s">
        <v>58</v>
      </c>
      <c r="F4710" t="s">
        <v>3311</v>
      </c>
      <c r="G4710">
        <v>41</v>
      </c>
      <c r="H4710" t="s">
        <v>60</v>
      </c>
      <c r="I4710" t="s">
        <v>65</v>
      </c>
      <c r="O4710" t="s">
        <v>67</v>
      </c>
      <c r="AQ4710" t="s">
        <v>67</v>
      </c>
      <c r="AS4710" t="s">
        <v>62</v>
      </c>
      <c r="BD4710" t="s">
        <v>1705</v>
      </c>
      <c r="BE4710">
        <f>COUNTIF(J4710:BD4710,"**")</f>
        <v>4</v>
      </c>
      <c r="BF4710">
        <f>COUNTIF(J4710:BD4710,"*P*")</f>
        <v>1</v>
      </c>
      <c r="BG4710">
        <f>COUNTIF(J4710:BD4710,"*C*")</f>
        <v>2</v>
      </c>
      <c r="BH4710">
        <f>COUNTIF(AQ4710:BC4710, "C")</f>
        <v>1</v>
      </c>
      <c r="BI4710">
        <f>COUNTIF(AQ4710:BC4710, "P")</f>
        <v>1</v>
      </c>
      <c r="BJ4710" t="str">
        <f t="shared" si="73"/>
        <v/>
      </c>
      <c r="BK4710">
        <f>COUNTIFS(AQ4710:BC4710,"C")+COUNTIFS(AQ4710:BC4710,"P")</f>
        <v>2</v>
      </c>
      <c r="BL4710">
        <f>COUNTIF(AC4710:AO4710,"**")</f>
        <v>0</v>
      </c>
      <c r="BM4710">
        <f>COUNTIF(AC4710:AO4710,"P")</f>
        <v>0</v>
      </c>
      <c r="BN4710">
        <f>COUNTIF(AC4710:AO4710,"C")</f>
        <v>0</v>
      </c>
    </row>
    <row r="4711" spans="1:66" x14ac:dyDescent="0.25">
      <c r="A4711">
        <v>10057</v>
      </c>
      <c r="B4711">
        <v>17</v>
      </c>
      <c r="C4711">
        <v>6</v>
      </c>
      <c r="D4711">
        <v>6</v>
      </c>
      <c r="E4711" t="s">
        <v>58</v>
      </c>
      <c r="F4711" t="s">
        <v>2333</v>
      </c>
      <c r="G4711">
        <v>41</v>
      </c>
      <c r="H4711" t="s">
        <v>60</v>
      </c>
      <c r="I4711" t="s">
        <v>72</v>
      </c>
      <c r="O4711" t="s">
        <v>67</v>
      </c>
      <c r="AQ4711" t="s">
        <v>67</v>
      </c>
      <c r="AZ4711" t="s">
        <v>62</v>
      </c>
      <c r="BE4711">
        <f>COUNTIF(J4711:BD4711,"**")</f>
        <v>3</v>
      </c>
      <c r="BF4711">
        <f>COUNTIF(J4711:BD4711,"*P*")</f>
        <v>1</v>
      </c>
      <c r="BG4711">
        <f>COUNTIF(J4711:BD4711,"*C*")</f>
        <v>2</v>
      </c>
      <c r="BH4711">
        <f>COUNTIF(AQ4711:BC4711, "C")</f>
        <v>1</v>
      </c>
      <c r="BI4711">
        <f>COUNTIF(AQ4711:BC4711, "P")</f>
        <v>1</v>
      </c>
      <c r="BJ4711" t="str">
        <f t="shared" si="73"/>
        <v/>
      </c>
      <c r="BK4711">
        <f>COUNTIFS(AQ4711:BC4711,"C")+COUNTIFS(AQ4711:BC4711,"P")</f>
        <v>2</v>
      </c>
      <c r="BL4711">
        <f>COUNTIF(AC4711:AO4711,"**")</f>
        <v>0</v>
      </c>
      <c r="BM4711">
        <f>COUNTIF(AC4711:AO4711,"P")</f>
        <v>0</v>
      </c>
      <c r="BN4711">
        <f>COUNTIF(AC4711:AO4711,"C")</f>
        <v>0</v>
      </c>
    </row>
    <row r="4712" spans="1:66" x14ac:dyDescent="0.25">
      <c r="A4712">
        <v>10107</v>
      </c>
      <c r="B4712">
        <v>17</v>
      </c>
      <c r="C4712">
        <v>7</v>
      </c>
      <c r="D4712">
        <v>6</v>
      </c>
      <c r="E4712" t="s">
        <v>58</v>
      </c>
      <c r="F4712" t="s">
        <v>3312</v>
      </c>
      <c r="G4712">
        <v>41</v>
      </c>
      <c r="H4712" t="s">
        <v>64</v>
      </c>
      <c r="I4712" t="s">
        <v>65</v>
      </c>
      <c r="O4712" t="s">
        <v>67</v>
      </c>
      <c r="AQ4712" t="s">
        <v>67</v>
      </c>
      <c r="BE4712">
        <f>COUNTIF(J4712:BD4712,"**")</f>
        <v>2</v>
      </c>
      <c r="BF4712">
        <f>COUNTIF(J4712:BD4712,"*P*")</f>
        <v>0</v>
      </c>
      <c r="BG4712">
        <f>COUNTIF(J4712:BD4712,"*C*")</f>
        <v>2</v>
      </c>
      <c r="BH4712">
        <f>COUNTIF(AQ4712:BC4712, "C")</f>
        <v>1</v>
      </c>
      <c r="BI4712">
        <f>COUNTIF(AQ4712:BC4712, "P")</f>
        <v>0</v>
      </c>
      <c r="BJ4712" t="str">
        <f t="shared" si="73"/>
        <v/>
      </c>
      <c r="BK4712">
        <f>COUNTIFS(AQ4712:BC4712,"C")+COUNTIFS(AQ4712:BC4712,"P")</f>
        <v>1</v>
      </c>
      <c r="BL4712">
        <f>COUNTIF(AC4712:AO4712,"**")</f>
        <v>0</v>
      </c>
      <c r="BM4712">
        <f>COUNTIF(AC4712:AO4712,"P")</f>
        <v>0</v>
      </c>
      <c r="BN4712">
        <f>COUNTIF(AC4712:AO4712,"C")</f>
        <v>0</v>
      </c>
    </row>
    <row r="4713" spans="1:66" x14ac:dyDescent="0.25">
      <c r="A4713">
        <v>10127</v>
      </c>
      <c r="B4713">
        <v>17</v>
      </c>
      <c r="C4713">
        <v>7</v>
      </c>
      <c r="D4713">
        <v>6</v>
      </c>
      <c r="E4713" t="s">
        <v>58</v>
      </c>
      <c r="F4713" t="s">
        <v>225</v>
      </c>
      <c r="G4713">
        <v>41</v>
      </c>
      <c r="H4713" t="s">
        <v>60</v>
      </c>
      <c r="I4713" t="s">
        <v>65</v>
      </c>
      <c r="N4713" t="s">
        <v>62</v>
      </c>
      <c r="AT4713" t="s">
        <v>62</v>
      </c>
      <c r="AU4713" t="s">
        <v>62</v>
      </c>
      <c r="BD4713" t="s">
        <v>3313</v>
      </c>
      <c r="BE4713">
        <f>COUNTIF(J4713:BD4713,"**")</f>
        <v>4</v>
      </c>
      <c r="BF4713">
        <f>COUNTIF(J4713:BD4713,"*P*")</f>
        <v>4</v>
      </c>
      <c r="BG4713">
        <f>COUNTIF(J4713:BD4713,"*C*")</f>
        <v>1</v>
      </c>
      <c r="BH4713">
        <f>COUNTIF(AQ4713:BC4713, "C")</f>
        <v>0</v>
      </c>
      <c r="BI4713">
        <f>COUNTIF(AQ4713:BC4713, "P")</f>
        <v>2</v>
      </c>
      <c r="BJ4713" t="str">
        <f t="shared" si="73"/>
        <v>X</v>
      </c>
      <c r="BK4713">
        <f>COUNTIFS(AQ4713:BC4713,"C")+COUNTIFS(AQ4713:BC4713,"P")</f>
        <v>2</v>
      </c>
      <c r="BL4713">
        <f>COUNTIF(AC4713:AO4713,"**")</f>
        <v>0</v>
      </c>
      <c r="BM4713">
        <f>COUNTIF(AC4713:AO4713,"P")</f>
        <v>0</v>
      </c>
      <c r="BN4713">
        <f>COUNTIF(AC4713:AO4713,"C")</f>
        <v>0</v>
      </c>
    </row>
    <row r="4714" spans="1:66" x14ac:dyDescent="0.25">
      <c r="A4714">
        <v>10341</v>
      </c>
      <c r="B4714">
        <v>17</v>
      </c>
      <c r="C4714">
        <v>10</v>
      </c>
      <c r="D4714">
        <v>6</v>
      </c>
      <c r="E4714" t="s">
        <v>58</v>
      </c>
      <c r="F4714" t="s">
        <v>3314</v>
      </c>
      <c r="G4714">
        <v>41</v>
      </c>
      <c r="H4714" t="s">
        <v>60</v>
      </c>
      <c r="I4714" t="s">
        <v>65</v>
      </c>
      <c r="J4714" t="s">
        <v>67</v>
      </c>
      <c r="AD4714" t="s">
        <v>67</v>
      </c>
      <c r="AT4714" t="s">
        <v>67</v>
      </c>
      <c r="AZ4714" t="s">
        <v>67</v>
      </c>
      <c r="BA4714" t="s">
        <v>62</v>
      </c>
      <c r="BB4714" t="s">
        <v>62</v>
      </c>
      <c r="BE4714">
        <f>COUNTIF(J4714:BD4714,"**")</f>
        <v>6</v>
      </c>
      <c r="BF4714">
        <f>COUNTIF(J4714:BD4714,"*P*")</f>
        <v>2</v>
      </c>
      <c r="BG4714">
        <f>COUNTIF(J4714:BD4714,"*C*")</f>
        <v>4</v>
      </c>
      <c r="BH4714">
        <f>COUNTIF(AQ4714:BC4714, "C")</f>
        <v>2</v>
      </c>
      <c r="BI4714">
        <f>COUNTIF(AQ4714:BC4714, "P")</f>
        <v>2</v>
      </c>
      <c r="BJ4714" t="str">
        <f t="shared" si="73"/>
        <v/>
      </c>
      <c r="BK4714">
        <f>COUNTIFS(AQ4714:BC4714,"C")+COUNTIFS(AQ4714:BC4714,"P")</f>
        <v>4</v>
      </c>
      <c r="BL4714">
        <f>COUNTIF(AC4714:AO4714,"**")</f>
        <v>1</v>
      </c>
      <c r="BM4714">
        <f>COUNTIF(AC4714:AO4714,"P")</f>
        <v>0</v>
      </c>
      <c r="BN4714">
        <f>COUNTIF(AC4714:AO4714,"C")</f>
        <v>1</v>
      </c>
    </row>
    <row r="4715" spans="1:66" x14ac:dyDescent="0.25">
      <c r="A4715">
        <v>10441</v>
      </c>
      <c r="B4715">
        <v>17</v>
      </c>
      <c r="C4715">
        <v>11</v>
      </c>
      <c r="D4715">
        <v>6</v>
      </c>
      <c r="E4715" t="s">
        <v>58</v>
      </c>
      <c r="F4715" t="s">
        <v>274</v>
      </c>
      <c r="G4715">
        <v>41</v>
      </c>
      <c r="H4715" t="s">
        <v>60</v>
      </c>
      <c r="I4715" t="s">
        <v>65</v>
      </c>
      <c r="AT4715" t="s">
        <v>67</v>
      </c>
      <c r="BE4715">
        <f>COUNTIF(J4715:BD4715,"**")</f>
        <v>1</v>
      </c>
      <c r="BF4715">
        <f>COUNTIF(J4715:BD4715,"*P*")</f>
        <v>0</v>
      </c>
      <c r="BG4715">
        <f>COUNTIF(J4715:BD4715,"*C*")</f>
        <v>1</v>
      </c>
      <c r="BH4715">
        <f>COUNTIF(AQ4715:BC4715, "C")</f>
        <v>1</v>
      </c>
      <c r="BI4715">
        <f>COUNTIF(AQ4715:BC4715, "P")</f>
        <v>0</v>
      </c>
      <c r="BJ4715" t="str">
        <f t="shared" si="73"/>
        <v/>
      </c>
      <c r="BK4715">
        <f>COUNTIFS(AQ4715:BC4715,"C")+COUNTIFS(AQ4715:BC4715,"P")</f>
        <v>1</v>
      </c>
      <c r="BL4715">
        <f>COUNTIF(AC4715:AO4715,"**")</f>
        <v>0</v>
      </c>
      <c r="BM4715">
        <f>COUNTIF(AC4715:AO4715,"P")</f>
        <v>0</v>
      </c>
      <c r="BN4715">
        <f>COUNTIF(AC4715:AO4715,"C")</f>
        <v>0</v>
      </c>
    </row>
    <row r="4716" spans="1:66" x14ac:dyDescent="0.25">
      <c r="A4716">
        <v>10496</v>
      </c>
      <c r="B4716">
        <v>17</v>
      </c>
      <c r="C4716">
        <v>12</v>
      </c>
      <c r="D4716">
        <v>6</v>
      </c>
      <c r="E4716" t="s">
        <v>58</v>
      </c>
      <c r="F4716" t="s">
        <v>316</v>
      </c>
      <c r="G4716">
        <v>41</v>
      </c>
      <c r="H4716" t="s">
        <v>60</v>
      </c>
      <c r="I4716" t="s">
        <v>65</v>
      </c>
      <c r="AQ4716" t="s">
        <v>62</v>
      </c>
      <c r="AT4716" t="s">
        <v>67</v>
      </c>
      <c r="AV4716" t="s">
        <v>62</v>
      </c>
      <c r="AZ4716" t="s">
        <v>62</v>
      </c>
      <c r="BA4716" t="s">
        <v>62</v>
      </c>
      <c r="BE4716">
        <f>COUNTIF(J4716:BD4716,"**")</f>
        <v>5</v>
      </c>
      <c r="BF4716">
        <f>COUNTIF(J4716:BD4716,"*P*")</f>
        <v>4</v>
      </c>
      <c r="BG4716">
        <f>COUNTIF(J4716:BD4716,"*C*")</f>
        <v>1</v>
      </c>
      <c r="BH4716">
        <f>COUNTIF(AQ4716:BC4716, "C")</f>
        <v>1</v>
      </c>
      <c r="BI4716">
        <f>COUNTIF(AQ4716:BC4716, "P")</f>
        <v>4</v>
      </c>
      <c r="BJ4716" t="str">
        <f t="shared" si="73"/>
        <v/>
      </c>
      <c r="BK4716">
        <f>COUNTIFS(AQ4716:BC4716,"C")+COUNTIFS(AQ4716:BC4716,"P")</f>
        <v>5</v>
      </c>
      <c r="BL4716">
        <f>COUNTIF(AC4716:AO4716,"**")</f>
        <v>0</v>
      </c>
      <c r="BM4716">
        <f>COUNTIF(AC4716:AO4716,"P")</f>
        <v>0</v>
      </c>
      <c r="BN4716">
        <f>COUNTIF(AC4716:AO4716,"C")</f>
        <v>0</v>
      </c>
    </row>
    <row r="4717" spans="1:66" x14ac:dyDescent="0.25">
      <c r="A4717">
        <v>10531</v>
      </c>
      <c r="B4717">
        <v>17</v>
      </c>
      <c r="C4717">
        <v>12</v>
      </c>
      <c r="D4717">
        <v>6</v>
      </c>
      <c r="E4717" t="s">
        <v>58</v>
      </c>
      <c r="F4717" t="s">
        <v>3315</v>
      </c>
      <c r="G4717">
        <v>41</v>
      </c>
      <c r="H4717" t="s">
        <v>60</v>
      </c>
      <c r="I4717" t="s">
        <v>65</v>
      </c>
      <c r="N4717" t="s">
        <v>62</v>
      </c>
      <c r="AT4717" t="s">
        <v>67</v>
      </c>
      <c r="AU4717" t="s">
        <v>67</v>
      </c>
      <c r="BD4717" t="s">
        <v>3316</v>
      </c>
      <c r="BE4717">
        <f>COUNTIF(J4717:BD4717,"**")</f>
        <v>4</v>
      </c>
      <c r="BF4717">
        <f>COUNTIF(J4717:BD4717,"*P*")</f>
        <v>2</v>
      </c>
      <c r="BG4717">
        <f>COUNTIF(J4717:BD4717,"*C*")</f>
        <v>3</v>
      </c>
      <c r="BH4717">
        <f>COUNTIF(AQ4717:BC4717, "C")</f>
        <v>2</v>
      </c>
      <c r="BI4717">
        <f>COUNTIF(AQ4717:BC4717, "P")</f>
        <v>0</v>
      </c>
      <c r="BJ4717" t="str">
        <f t="shared" si="73"/>
        <v/>
      </c>
      <c r="BK4717">
        <f>COUNTIFS(AQ4717:BC4717,"C")+COUNTIFS(AQ4717:BC4717,"P")</f>
        <v>2</v>
      </c>
      <c r="BL4717">
        <f>COUNTIF(AC4717:AO4717,"**")</f>
        <v>0</v>
      </c>
      <c r="BM4717">
        <f>COUNTIF(AC4717:AO4717,"P")</f>
        <v>0</v>
      </c>
      <c r="BN4717">
        <f>COUNTIF(AC4717:AO4717,"C")</f>
        <v>0</v>
      </c>
    </row>
    <row r="4718" spans="1:66" x14ac:dyDescent="0.25">
      <c r="A4718">
        <v>10600</v>
      </c>
      <c r="B4718">
        <v>18</v>
      </c>
      <c r="C4718">
        <v>1</v>
      </c>
      <c r="D4718">
        <v>5</v>
      </c>
      <c r="E4718" t="s">
        <v>58</v>
      </c>
      <c r="F4718" t="s">
        <v>3317</v>
      </c>
      <c r="G4718">
        <v>41</v>
      </c>
      <c r="H4718" t="s">
        <v>60</v>
      </c>
      <c r="I4718" t="s">
        <v>65</v>
      </c>
      <c r="O4718" t="s">
        <v>67</v>
      </c>
      <c r="AQ4718" t="s">
        <v>67</v>
      </c>
      <c r="AZ4718" t="s">
        <v>62</v>
      </c>
      <c r="BE4718">
        <f>COUNTIF(J4718:BD4718,"**")</f>
        <v>3</v>
      </c>
      <c r="BF4718">
        <f>COUNTIF(J4718:BD4718,"*P*")</f>
        <v>1</v>
      </c>
      <c r="BG4718">
        <f>COUNTIF(J4718:BD4718,"*C*")</f>
        <v>2</v>
      </c>
      <c r="BH4718">
        <f>COUNTIF(AQ4718:BC4718, "C")</f>
        <v>1</v>
      </c>
      <c r="BI4718">
        <f>COUNTIF(AQ4718:BC4718, "P")</f>
        <v>1</v>
      </c>
      <c r="BJ4718" t="str">
        <f t="shared" si="73"/>
        <v/>
      </c>
      <c r="BK4718">
        <f>COUNTIFS(AQ4718:BC4718,"C")+COUNTIFS(AQ4718:BC4718,"P")</f>
        <v>2</v>
      </c>
      <c r="BL4718">
        <f>COUNTIF(AC4718:AO4718,"**")</f>
        <v>0</v>
      </c>
      <c r="BM4718">
        <f>COUNTIF(AC4718:AO4718,"P")</f>
        <v>0</v>
      </c>
      <c r="BN4718">
        <f>COUNTIF(AC4718:AO4718,"C")</f>
        <v>0</v>
      </c>
    </row>
    <row r="4719" spans="1:66" x14ac:dyDescent="0.25">
      <c r="A4719">
        <v>10689</v>
      </c>
      <c r="B4719">
        <v>18</v>
      </c>
      <c r="C4719">
        <v>5</v>
      </c>
      <c r="D4719">
        <v>5</v>
      </c>
      <c r="E4719" t="s">
        <v>58</v>
      </c>
      <c r="F4719" t="s">
        <v>290</v>
      </c>
      <c r="G4719">
        <v>41</v>
      </c>
      <c r="H4719" t="s">
        <v>60</v>
      </c>
      <c r="I4719" t="s">
        <v>65</v>
      </c>
      <c r="N4719" t="s">
        <v>67</v>
      </c>
      <c r="AD4719" t="s">
        <v>62</v>
      </c>
      <c r="AT4719" t="s">
        <v>67</v>
      </c>
      <c r="AU4719" t="s">
        <v>67</v>
      </c>
      <c r="BA4719" t="s">
        <v>67</v>
      </c>
      <c r="BB4719" t="s">
        <v>62</v>
      </c>
      <c r="BD4719" t="s">
        <v>435</v>
      </c>
      <c r="BE4719">
        <f>COUNTIF(J4719:BD4719,"**")</f>
        <v>7</v>
      </c>
      <c r="BF4719">
        <f>COUNTIF(J4719:BD4719,"*P*")</f>
        <v>3</v>
      </c>
      <c r="BG4719">
        <f>COUNTIF(J4719:BD4719,"*C*")</f>
        <v>4</v>
      </c>
      <c r="BH4719">
        <f>COUNTIF(AQ4719:BC4719, "C")</f>
        <v>3</v>
      </c>
      <c r="BI4719">
        <f>COUNTIF(AQ4719:BC4719, "P")</f>
        <v>1</v>
      </c>
      <c r="BJ4719" t="str">
        <f t="shared" si="73"/>
        <v/>
      </c>
      <c r="BK4719">
        <f>COUNTIFS(AQ4719:BC4719,"C")+COUNTIFS(AQ4719:BC4719,"P")</f>
        <v>4</v>
      </c>
      <c r="BL4719">
        <f>COUNTIF(AC4719:AO4719,"**")</f>
        <v>1</v>
      </c>
      <c r="BM4719">
        <f>COUNTIF(AC4719:AO4719,"P")</f>
        <v>1</v>
      </c>
      <c r="BN4719">
        <f>COUNTIF(AC4719:AO4719,"C")</f>
        <v>0</v>
      </c>
    </row>
    <row r="4720" spans="1:66" x14ac:dyDescent="0.25">
      <c r="A4720">
        <v>10781</v>
      </c>
      <c r="B4720">
        <v>18</v>
      </c>
      <c r="C4720">
        <v>7</v>
      </c>
      <c r="D4720">
        <v>5</v>
      </c>
      <c r="E4720" t="s">
        <v>58</v>
      </c>
      <c r="F4720" t="s">
        <v>3318</v>
      </c>
      <c r="G4720">
        <v>41</v>
      </c>
      <c r="H4720" t="s">
        <v>60</v>
      </c>
      <c r="I4720" t="s">
        <v>61</v>
      </c>
      <c r="N4720" t="s">
        <v>67</v>
      </c>
      <c r="O4720" t="s">
        <v>67</v>
      </c>
      <c r="BE4720">
        <f>COUNTIF(J4720:BD4720,"**")</f>
        <v>2</v>
      </c>
      <c r="BF4720">
        <f>COUNTIF(J4720:BD4720,"*P*")</f>
        <v>0</v>
      </c>
      <c r="BG4720">
        <f>COUNTIF(J4720:BD4720,"*C*")</f>
        <v>2</v>
      </c>
      <c r="BH4720">
        <f>COUNTIF(AQ4720:BC4720, "C")</f>
        <v>0</v>
      </c>
      <c r="BI4720">
        <f>COUNTIF(AQ4720:BC4720, "P")</f>
        <v>0</v>
      </c>
      <c r="BJ4720" t="str">
        <f t="shared" si="73"/>
        <v/>
      </c>
      <c r="BK4720">
        <f>COUNTIFS(AQ4720:BC4720,"C")+COUNTIFS(AQ4720:BC4720,"P")</f>
        <v>0</v>
      </c>
      <c r="BL4720">
        <f>COUNTIF(AC4720:AO4720,"**")</f>
        <v>0</v>
      </c>
      <c r="BM4720">
        <f>COUNTIF(AC4720:AO4720,"P")</f>
        <v>0</v>
      </c>
      <c r="BN4720">
        <f>COUNTIF(AC4720:AO4720,"C")</f>
        <v>0</v>
      </c>
    </row>
    <row r="4721" spans="1:66" x14ac:dyDescent="0.25">
      <c r="A4721">
        <v>10921</v>
      </c>
      <c r="B4721">
        <v>18</v>
      </c>
      <c r="C4721">
        <v>10</v>
      </c>
      <c r="D4721">
        <v>5</v>
      </c>
      <c r="E4721" t="s">
        <v>58</v>
      </c>
      <c r="F4721" t="s">
        <v>192</v>
      </c>
      <c r="G4721">
        <v>41</v>
      </c>
      <c r="H4721" t="s">
        <v>60</v>
      </c>
      <c r="I4721" t="s">
        <v>65</v>
      </c>
      <c r="N4721" t="s">
        <v>67</v>
      </c>
      <c r="O4721" t="s">
        <v>62</v>
      </c>
      <c r="AT4721" t="s">
        <v>67</v>
      </c>
      <c r="BE4721">
        <f>COUNTIF(J4721:BD4721,"**")</f>
        <v>3</v>
      </c>
      <c r="BF4721">
        <f>COUNTIF(J4721:BD4721,"*P*")</f>
        <v>1</v>
      </c>
      <c r="BG4721">
        <f>COUNTIF(J4721:BD4721,"*C*")</f>
        <v>2</v>
      </c>
      <c r="BH4721">
        <f>COUNTIF(AQ4721:BC4721, "C")</f>
        <v>1</v>
      </c>
      <c r="BI4721">
        <f>COUNTIF(AQ4721:BC4721, "P")</f>
        <v>0</v>
      </c>
      <c r="BJ4721" t="str">
        <f t="shared" si="73"/>
        <v/>
      </c>
      <c r="BK4721">
        <f>COUNTIFS(AQ4721:BC4721,"C")+COUNTIFS(AQ4721:BC4721,"P")</f>
        <v>1</v>
      </c>
      <c r="BL4721">
        <f>COUNTIF(AC4721:AO4721,"**")</f>
        <v>0</v>
      </c>
      <c r="BM4721">
        <f>COUNTIF(AC4721:AO4721,"P")</f>
        <v>0</v>
      </c>
      <c r="BN4721">
        <f>COUNTIF(AC4721:AO4721,"C")</f>
        <v>0</v>
      </c>
    </row>
    <row r="4722" spans="1:66" x14ac:dyDescent="0.25">
      <c r="A4722">
        <v>11065</v>
      </c>
      <c r="B4722">
        <v>18</v>
      </c>
      <c r="C4722">
        <v>10</v>
      </c>
      <c r="D4722">
        <v>5</v>
      </c>
      <c r="E4722" t="s">
        <v>58</v>
      </c>
      <c r="F4722" t="s">
        <v>3319</v>
      </c>
      <c r="G4722">
        <v>41</v>
      </c>
      <c r="H4722" t="s">
        <v>64</v>
      </c>
      <c r="I4722" t="s">
        <v>65</v>
      </c>
      <c r="S4722" t="s">
        <v>67</v>
      </c>
      <c r="BD4722" t="s">
        <v>3320</v>
      </c>
      <c r="BE4722">
        <f>COUNTIF(J4722:BD4722,"**")</f>
        <v>2</v>
      </c>
      <c r="BF4722">
        <f>COUNTIF(J4722:BD4722,"*P*")</f>
        <v>0</v>
      </c>
      <c r="BG4722">
        <f>COUNTIF(J4722:BD4722,"*C*")</f>
        <v>1</v>
      </c>
      <c r="BH4722">
        <f>COUNTIF(AQ4722:BC4722, "C")</f>
        <v>0</v>
      </c>
      <c r="BI4722">
        <f>COUNTIF(AQ4722:BC4722, "P")</f>
        <v>0</v>
      </c>
      <c r="BJ4722" t="str">
        <f t="shared" si="73"/>
        <v/>
      </c>
      <c r="BK4722">
        <f>COUNTIFS(AQ4722:BC4722,"C")+COUNTIFS(AQ4722:BC4722,"P")</f>
        <v>0</v>
      </c>
      <c r="BL4722">
        <f>COUNTIF(AC4722:AO4722,"**")</f>
        <v>0</v>
      </c>
      <c r="BM4722">
        <f>COUNTIF(AC4722:AO4722,"P")</f>
        <v>0</v>
      </c>
      <c r="BN4722">
        <f>COUNTIF(AC4722:AO4722,"C")</f>
        <v>0</v>
      </c>
    </row>
    <row r="4723" spans="1:66" x14ac:dyDescent="0.25">
      <c r="A4723">
        <v>11133</v>
      </c>
      <c r="B4723">
        <v>19</v>
      </c>
      <c r="C4723">
        <v>8</v>
      </c>
      <c r="D4723">
        <v>47</v>
      </c>
      <c r="E4723" t="s">
        <v>58</v>
      </c>
      <c r="F4723" t="s">
        <v>158</v>
      </c>
      <c r="G4723">
        <v>41</v>
      </c>
      <c r="H4723" t="s">
        <v>60</v>
      </c>
      <c r="I4723" t="s">
        <v>97</v>
      </c>
      <c r="O4723" t="s">
        <v>62</v>
      </c>
      <c r="BE4723">
        <f>COUNTIF(J4723:BD4723,"**")</f>
        <v>1</v>
      </c>
      <c r="BF4723">
        <f>COUNTIF(J4723:BD4723,"*P*")</f>
        <v>1</v>
      </c>
      <c r="BG4723">
        <f>COUNTIF(J4723:BD4723,"*C*")</f>
        <v>0</v>
      </c>
      <c r="BH4723">
        <f>COUNTIF(AQ4723:BC4723, "C")</f>
        <v>0</v>
      </c>
      <c r="BI4723">
        <f>COUNTIF(AQ4723:BC4723, "P")</f>
        <v>0</v>
      </c>
      <c r="BJ4723" t="str">
        <f t="shared" si="73"/>
        <v/>
      </c>
      <c r="BK4723">
        <f>COUNTIFS(AQ4723:BC4723,"C")+COUNTIFS(AQ4723:BC4723,"P")</f>
        <v>0</v>
      </c>
      <c r="BL4723">
        <f>COUNTIF(AC4723:AO4723,"**")</f>
        <v>0</v>
      </c>
      <c r="BM4723">
        <f>COUNTIF(AC4723:AO4723,"P")</f>
        <v>0</v>
      </c>
      <c r="BN4723">
        <f>COUNTIF(AC4723:AO4723,"C")</f>
        <v>0</v>
      </c>
    </row>
    <row r="4724" spans="1:66" x14ac:dyDescent="0.25">
      <c r="A4724">
        <v>11257</v>
      </c>
      <c r="B4724">
        <v>19</v>
      </c>
      <c r="C4724">
        <v>1</v>
      </c>
      <c r="D4724">
        <v>56</v>
      </c>
      <c r="E4724" t="s">
        <v>58</v>
      </c>
      <c r="F4724" t="s">
        <v>3321</v>
      </c>
      <c r="G4724">
        <v>41</v>
      </c>
      <c r="H4724" t="s">
        <v>60</v>
      </c>
      <c r="I4724" t="s">
        <v>65</v>
      </c>
      <c r="N4724" t="s">
        <v>67</v>
      </c>
      <c r="O4724" t="s">
        <v>62</v>
      </c>
      <c r="BE4724">
        <f>COUNTIF(J4724:BD4724,"**")</f>
        <v>2</v>
      </c>
      <c r="BF4724">
        <f>COUNTIF(J4724:BD4724,"*P*")</f>
        <v>1</v>
      </c>
      <c r="BG4724">
        <f>COUNTIF(J4724:BD4724,"*C*")</f>
        <v>1</v>
      </c>
      <c r="BH4724">
        <f>COUNTIF(AQ4724:BC4724, "C")</f>
        <v>0</v>
      </c>
      <c r="BI4724">
        <f>COUNTIF(AQ4724:BC4724, "P")</f>
        <v>0</v>
      </c>
      <c r="BJ4724" t="str">
        <f t="shared" si="73"/>
        <v/>
      </c>
      <c r="BK4724">
        <f>COUNTIFS(AQ4724:BC4724,"C")+COUNTIFS(AQ4724:BC4724,"P")</f>
        <v>0</v>
      </c>
      <c r="BL4724">
        <f>COUNTIF(AC4724:AO4724,"**")</f>
        <v>0</v>
      </c>
      <c r="BM4724">
        <f>COUNTIF(AC4724:AO4724,"P")</f>
        <v>0</v>
      </c>
      <c r="BN4724">
        <f>COUNTIF(AC4724:AO4724,"C")</f>
        <v>0</v>
      </c>
    </row>
    <row r="4725" spans="1:66" x14ac:dyDescent="0.25">
      <c r="A4725">
        <v>11395</v>
      </c>
      <c r="B4725">
        <v>19</v>
      </c>
      <c r="C4725">
        <v>5</v>
      </c>
      <c r="D4725">
        <v>43</v>
      </c>
      <c r="E4725" t="s">
        <v>58</v>
      </c>
      <c r="F4725" t="s">
        <v>3322</v>
      </c>
      <c r="G4725">
        <v>41</v>
      </c>
      <c r="H4725" t="s">
        <v>60</v>
      </c>
      <c r="I4725" t="s">
        <v>61</v>
      </c>
      <c r="AB4725" t="s">
        <v>67</v>
      </c>
      <c r="BD4725" t="s">
        <v>3323</v>
      </c>
      <c r="BE4725">
        <f>COUNTIF(J4725:BD4725,"**")</f>
        <v>2</v>
      </c>
      <c r="BF4725">
        <f>COUNTIF(J4725:BD4725,"*P*")</f>
        <v>0</v>
      </c>
      <c r="BG4725">
        <f>COUNTIF(J4725:BD4725,"*C*")</f>
        <v>2</v>
      </c>
      <c r="BH4725">
        <f>COUNTIF(AQ4725:BC4725, "C")</f>
        <v>0</v>
      </c>
      <c r="BI4725">
        <f>COUNTIF(AQ4725:BC4725, "P")</f>
        <v>0</v>
      </c>
      <c r="BJ4725" t="str">
        <f t="shared" si="73"/>
        <v/>
      </c>
      <c r="BK4725">
        <f>COUNTIFS(AQ4725:BC4725,"C")+COUNTIFS(AQ4725:BC4725,"P")</f>
        <v>0</v>
      </c>
      <c r="BL4725">
        <f>COUNTIF(AC4725:AO4725,"**")</f>
        <v>0</v>
      </c>
      <c r="BM4725">
        <f>COUNTIF(AC4725:AO4725,"P")</f>
        <v>0</v>
      </c>
      <c r="BN4725">
        <f>COUNTIF(AC4725:AO4725,"C")</f>
        <v>0</v>
      </c>
    </row>
    <row r="4726" spans="1:66" x14ac:dyDescent="0.25">
      <c r="A4726">
        <v>11596</v>
      </c>
      <c r="B4726">
        <v>20</v>
      </c>
      <c r="C4726">
        <v>6</v>
      </c>
      <c r="D4726">
        <v>11</v>
      </c>
      <c r="E4726" t="s">
        <v>58</v>
      </c>
      <c r="F4726" t="s">
        <v>3324</v>
      </c>
      <c r="G4726">
        <v>41</v>
      </c>
      <c r="H4726" t="s">
        <v>60</v>
      </c>
      <c r="I4726" t="s">
        <v>65</v>
      </c>
      <c r="K4726" t="s">
        <v>62</v>
      </c>
      <c r="O4726" t="s">
        <v>62</v>
      </c>
      <c r="AD4726" t="s">
        <v>62</v>
      </c>
      <c r="BE4726">
        <f>COUNTIF(J4726:BD4726,"**")</f>
        <v>3</v>
      </c>
      <c r="BF4726">
        <f>COUNTIF(J4726:BD4726,"*P*")</f>
        <v>3</v>
      </c>
      <c r="BG4726">
        <f>COUNTIF(J4726:BD4726,"*C*")</f>
        <v>0</v>
      </c>
      <c r="BH4726">
        <f>COUNTIF(AQ4726:BC4726, "C")</f>
        <v>0</v>
      </c>
      <c r="BI4726">
        <f>COUNTIF(AQ4726:BC4726, "P")</f>
        <v>0</v>
      </c>
      <c r="BJ4726" t="str">
        <f t="shared" si="73"/>
        <v/>
      </c>
      <c r="BK4726">
        <f>COUNTIFS(AQ4726:BC4726,"C")+COUNTIFS(AQ4726:BC4726,"P")</f>
        <v>0</v>
      </c>
      <c r="BL4726">
        <f>COUNTIF(AC4726:AO4726,"**")</f>
        <v>1</v>
      </c>
      <c r="BM4726">
        <f>COUNTIF(AC4726:AO4726,"P")</f>
        <v>1</v>
      </c>
      <c r="BN4726">
        <f>COUNTIF(AC4726:AO4726,"C")</f>
        <v>0</v>
      </c>
    </row>
    <row r="4727" spans="1:66" x14ac:dyDescent="0.25">
      <c r="A4727">
        <v>11620</v>
      </c>
      <c r="B4727">
        <v>20</v>
      </c>
      <c r="C4727">
        <v>7</v>
      </c>
      <c r="D4727">
        <v>11</v>
      </c>
      <c r="E4727" t="s">
        <v>58</v>
      </c>
      <c r="F4727" t="s">
        <v>3325</v>
      </c>
      <c r="G4727">
        <v>41</v>
      </c>
      <c r="H4727" t="s">
        <v>60</v>
      </c>
      <c r="I4727" t="s">
        <v>65</v>
      </c>
      <c r="N4727" t="s">
        <v>67</v>
      </c>
      <c r="BA4727" t="s">
        <v>67</v>
      </c>
      <c r="BB4727" t="s">
        <v>62</v>
      </c>
      <c r="BE4727">
        <f>COUNTIF(J4727:BD4727,"**")</f>
        <v>3</v>
      </c>
      <c r="BF4727">
        <f>COUNTIF(J4727:BD4727,"*P*")</f>
        <v>1</v>
      </c>
      <c r="BG4727">
        <f>COUNTIF(J4727:BD4727,"*C*")</f>
        <v>2</v>
      </c>
      <c r="BH4727">
        <f>COUNTIF(AQ4727:BC4727, "C")</f>
        <v>1</v>
      </c>
      <c r="BI4727">
        <f>COUNTIF(AQ4727:BC4727, "P")</f>
        <v>1</v>
      </c>
      <c r="BJ4727" t="str">
        <f t="shared" si="73"/>
        <v/>
      </c>
      <c r="BK4727">
        <f>COUNTIFS(AQ4727:BC4727,"C")+COUNTIFS(AQ4727:BC4727,"P")</f>
        <v>2</v>
      </c>
      <c r="BL4727">
        <f>COUNTIF(AC4727:AO4727,"**")</f>
        <v>0</v>
      </c>
      <c r="BM4727">
        <f>COUNTIF(AC4727:AO4727,"P")</f>
        <v>0</v>
      </c>
      <c r="BN4727">
        <f>COUNTIF(AC4727:AO4727,"C")</f>
        <v>0</v>
      </c>
    </row>
    <row r="4728" spans="1:66" x14ac:dyDescent="0.25">
      <c r="A4728">
        <v>11621</v>
      </c>
      <c r="B4728">
        <v>20</v>
      </c>
      <c r="C4728">
        <v>8</v>
      </c>
      <c r="D4728">
        <v>11</v>
      </c>
      <c r="E4728" t="s">
        <v>58</v>
      </c>
      <c r="F4728" t="s">
        <v>219</v>
      </c>
      <c r="G4728">
        <v>41</v>
      </c>
      <c r="H4728" t="s">
        <v>60</v>
      </c>
      <c r="I4728" t="s">
        <v>65</v>
      </c>
      <c r="O4728" t="s">
        <v>62</v>
      </c>
      <c r="BE4728">
        <f>COUNTIF(J4728:BD4728,"**")</f>
        <v>1</v>
      </c>
      <c r="BF4728">
        <f>COUNTIF(J4728:BD4728,"*P*")</f>
        <v>1</v>
      </c>
      <c r="BG4728">
        <f>COUNTIF(J4728:BD4728,"*C*")</f>
        <v>0</v>
      </c>
      <c r="BH4728">
        <f>COUNTIF(AQ4728:BC4728, "C")</f>
        <v>0</v>
      </c>
      <c r="BI4728">
        <f>COUNTIF(AQ4728:BC4728, "P")</f>
        <v>0</v>
      </c>
      <c r="BJ4728" t="str">
        <f t="shared" si="73"/>
        <v/>
      </c>
      <c r="BK4728">
        <f>COUNTIFS(AQ4728:BC4728,"C")+COUNTIFS(AQ4728:BC4728,"P")</f>
        <v>0</v>
      </c>
      <c r="BL4728">
        <f>COUNTIF(AC4728:AO4728,"**")</f>
        <v>0</v>
      </c>
      <c r="BM4728">
        <f>COUNTIF(AC4728:AO4728,"P")</f>
        <v>0</v>
      </c>
      <c r="BN4728">
        <f>COUNTIF(AC4728:AO4728,"C")</f>
        <v>0</v>
      </c>
    </row>
    <row r="4729" spans="1:66" x14ac:dyDescent="0.25">
      <c r="A4729">
        <v>11811</v>
      </c>
      <c r="B4729">
        <v>21</v>
      </c>
      <c r="C4729">
        <v>4</v>
      </c>
      <c r="D4729">
        <v>36</v>
      </c>
      <c r="E4729" t="s">
        <v>58</v>
      </c>
      <c r="F4729" t="s">
        <v>3326</v>
      </c>
      <c r="G4729">
        <v>41</v>
      </c>
      <c r="H4729" t="s">
        <v>60</v>
      </c>
      <c r="I4729" t="s">
        <v>72</v>
      </c>
      <c r="O4729" t="s">
        <v>447</v>
      </c>
      <c r="BE4729">
        <f>COUNTIF(J4729:BD4729,"**")</f>
        <v>1</v>
      </c>
      <c r="BF4729">
        <f>COUNTIF(J4729:BD4729,"*P*")</f>
        <v>1</v>
      </c>
      <c r="BG4729">
        <f>COUNTIF(J4729:BD4729,"*C*")</f>
        <v>0</v>
      </c>
      <c r="BH4729">
        <f>COUNTIF(AQ4729:BC4729, "C")</f>
        <v>0</v>
      </c>
      <c r="BI4729">
        <f>COUNTIF(AQ4729:BC4729, "P")</f>
        <v>0</v>
      </c>
      <c r="BJ4729" t="str">
        <f t="shared" si="73"/>
        <v/>
      </c>
      <c r="BK4729">
        <f>COUNTIFS(AQ4729:BC4729,"C")+COUNTIFS(AQ4729:BC4729,"P")</f>
        <v>0</v>
      </c>
      <c r="BL4729">
        <f>COUNTIF(AC4729:AO4729,"**")</f>
        <v>0</v>
      </c>
      <c r="BM4729">
        <f>COUNTIF(AC4729:AO4729,"P")</f>
        <v>0</v>
      </c>
      <c r="BN4729">
        <f>COUNTIF(AC4729:AO4729,"C")</f>
        <v>0</v>
      </c>
    </row>
    <row r="4730" spans="1:66" x14ac:dyDescent="0.25">
      <c r="A4730">
        <v>11828</v>
      </c>
      <c r="B4730">
        <v>21</v>
      </c>
      <c r="C4730">
        <v>4</v>
      </c>
      <c r="D4730">
        <v>36</v>
      </c>
      <c r="E4730" t="s">
        <v>58</v>
      </c>
      <c r="F4730" t="s">
        <v>2757</v>
      </c>
      <c r="G4730">
        <v>41</v>
      </c>
      <c r="H4730" t="s">
        <v>60</v>
      </c>
      <c r="I4730" t="s">
        <v>65</v>
      </c>
      <c r="K4730" t="s">
        <v>62</v>
      </c>
      <c r="O4730" t="s">
        <v>62</v>
      </c>
      <c r="BE4730">
        <f>COUNTIF(J4730:BD4730,"**")</f>
        <v>2</v>
      </c>
      <c r="BF4730">
        <f>COUNTIF(J4730:BD4730,"*P*")</f>
        <v>2</v>
      </c>
      <c r="BG4730">
        <f>COUNTIF(J4730:BD4730,"*C*")</f>
        <v>0</v>
      </c>
      <c r="BH4730">
        <f>COUNTIF(AQ4730:BC4730, "C")</f>
        <v>0</v>
      </c>
      <c r="BI4730">
        <f>COUNTIF(AQ4730:BC4730, "P")</f>
        <v>0</v>
      </c>
      <c r="BJ4730" t="str">
        <f t="shared" si="73"/>
        <v/>
      </c>
      <c r="BK4730">
        <f>COUNTIFS(AQ4730:BC4730,"C")+COUNTIFS(AQ4730:BC4730,"P")</f>
        <v>0</v>
      </c>
      <c r="BL4730">
        <f>COUNTIF(AC4730:AO4730,"**")</f>
        <v>0</v>
      </c>
      <c r="BM4730">
        <f>COUNTIF(AC4730:AO4730,"P")</f>
        <v>0</v>
      </c>
      <c r="BN4730">
        <f>COUNTIF(AC4730:AO4730,"C")</f>
        <v>0</v>
      </c>
    </row>
    <row r="4731" spans="1:66" x14ac:dyDescent="0.25">
      <c r="A4731">
        <v>11895</v>
      </c>
      <c r="B4731">
        <v>21</v>
      </c>
      <c r="C4731">
        <v>6</v>
      </c>
      <c r="D4731">
        <v>36</v>
      </c>
      <c r="E4731" t="s">
        <v>58</v>
      </c>
      <c r="F4731" t="s">
        <v>3327</v>
      </c>
      <c r="G4731">
        <v>41</v>
      </c>
      <c r="H4731" t="s">
        <v>64</v>
      </c>
      <c r="I4731" t="s">
        <v>65</v>
      </c>
      <c r="N4731" t="s">
        <v>67</v>
      </c>
      <c r="AF4731" t="s">
        <v>67</v>
      </c>
      <c r="AS4731" t="s">
        <v>67</v>
      </c>
      <c r="AT4731" t="s">
        <v>67</v>
      </c>
      <c r="AZ4731" t="s">
        <v>67</v>
      </c>
      <c r="BE4731">
        <f>COUNTIF(J4731:BD4731,"**")</f>
        <v>5</v>
      </c>
      <c r="BF4731">
        <f>COUNTIF(J4731:BD4731,"*P*")</f>
        <v>0</v>
      </c>
      <c r="BG4731">
        <f>COUNTIF(J4731:BD4731,"*C*")</f>
        <v>5</v>
      </c>
      <c r="BH4731">
        <f>COUNTIF(AQ4731:BC4731, "C")</f>
        <v>3</v>
      </c>
      <c r="BI4731">
        <f>COUNTIF(AQ4731:BC4731, "P")</f>
        <v>0</v>
      </c>
      <c r="BJ4731" t="str">
        <f t="shared" si="73"/>
        <v/>
      </c>
      <c r="BK4731">
        <f>COUNTIFS(AQ4731:BC4731,"C")+COUNTIFS(AQ4731:BC4731,"P")</f>
        <v>3</v>
      </c>
      <c r="BL4731">
        <f>COUNTIF(AC4731:AO4731,"**")</f>
        <v>1</v>
      </c>
      <c r="BM4731">
        <f>COUNTIF(AC4731:AO4731,"P")</f>
        <v>0</v>
      </c>
      <c r="BN4731">
        <f>COUNTIF(AC4731:AO4731,"C")</f>
        <v>1</v>
      </c>
    </row>
    <row r="4732" spans="1:66" x14ac:dyDescent="0.25">
      <c r="A4732">
        <v>11956</v>
      </c>
      <c r="B4732">
        <v>21</v>
      </c>
      <c r="C4732">
        <v>8</v>
      </c>
      <c r="D4732">
        <v>36</v>
      </c>
      <c r="E4732" t="s">
        <v>58</v>
      </c>
      <c r="F4732" t="s">
        <v>3328</v>
      </c>
      <c r="G4732">
        <v>41</v>
      </c>
      <c r="H4732" t="s">
        <v>60</v>
      </c>
      <c r="I4732" t="s">
        <v>65</v>
      </c>
      <c r="AG4732" t="s">
        <v>67</v>
      </c>
      <c r="AM4732" t="s">
        <v>67</v>
      </c>
      <c r="AT4732" t="s">
        <v>67</v>
      </c>
      <c r="AV4732" t="s">
        <v>67</v>
      </c>
      <c r="AZ4732" t="s">
        <v>67</v>
      </c>
      <c r="BE4732">
        <f>COUNTIF(J4732:BD4732,"**")</f>
        <v>5</v>
      </c>
      <c r="BF4732">
        <f>COUNTIF(J4732:BD4732,"*P*")</f>
        <v>0</v>
      </c>
      <c r="BG4732">
        <f>COUNTIF(J4732:BD4732,"*C*")</f>
        <v>5</v>
      </c>
      <c r="BH4732">
        <f>COUNTIF(AQ4732:BC4732, "C")</f>
        <v>3</v>
      </c>
      <c r="BI4732">
        <f>COUNTIF(AQ4732:BC4732, "P")</f>
        <v>0</v>
      </c>
      <c r="BJ4732" t="str">
        <f t="shared" si="73"/>
        <v/>
      </c>
      <c r="BK4732">
        <f>COUNTIFS(AQ4732:BC4732,"C")+COUNTIFS(AQ4732:BC4732,"P")</f>
        <v>3</v>
      </c>
      <c r="BL4732">
        <f>COUNTIF(AC4732:AO4732,"**")</f>
        <v>2</v>
      </c>
      <c r="BM4732">
        <f>COUNTIF(AC4732:AO4732,"P")</f>
        <v>0</v>
      </c>
      <c r="BN4732">
        <f>COUNTIF(AC4732:AO4732,"C")</f>
        <v>2</v>
      </c>
    </row>
    <row r="4733" spans="1:66" x14ac:dyDescent="0.25">
      <c r="A4733">
        <v>11997</v>
      </c>
      <c r="B4733">
        <v>21</v>
      </c>
      <c r="C4733">
        <v>9</v>
      </c>
      <c r="D4733">
        <v>36</v>
      </c>
      <c r="E4733" t="s">
        <v>58</v>
      </c>
      <c r="F4733" t="s">
        <v>1060</v>
      </c>
      <c r="G4733">
        <v>41</v>
      </c>
      <c r="H4733" t="s">
        <v>60</v>
      </c>
      <c r="I4733" t="s">
        <v>65</v>
      </c>
      <c r="N4733" t="s">
        <v>62</v>
      </c>
      <c r="O4733" t="s">
        <v>62</v>
      </c>
      <c r="AT4733" t="s">
        <v>67</v>
      </c>
      <c r="AZ4733" t="s">
        <v>62</v>
      </c>
      <c r="BE4733">
        <f>COUNTIF(J4733:BD4733,"**")</f>
        <v>4</v>
      </c>
      <c r="BF4733">
        <f>COUNTIF(J4733:BD4733,"*P*")</f>
        <v>3</v>
      </c>
      <c r="BG4733">
        <f>COUNTIF(J4733:BD4733,"*C*")</f>
        <v>1</v>
      </c>
      <c r="BH4733">
        <f>COUNTIF(AQ4733:BC4733, "C")</f>
        <v>1</v>
      </c>
      <c r="BI4733">
        <f>COUNTIF(AQ4733:BC4733, "P")</f>
        <v>1</v>
      </c>
      <c r="BJ4733" t="str">
        <f t="shared" si="73"/>
        <v/>
      </c>
      <c r="BK4733">
        <f>COUNTIFS(AQ4733:BC4733,"C")+COUNTIFS(AQ4733:BC4733,"P")</f>
        <v>2</v>
      </c>
      <c r="BL4733">
        <f>COUNTIF(AC4733:AO4733,"**")</f>
        <v>0</v>
      </c>
      <c r="BM4733">
        <f>COUNTIF(AC4733:AO4733,"P")</f>
        <v>0</v>
      </c>
      <c r="BN4733">
        <f>COUNTIF(AC4733:AO4733,"C")</f>
        <v>0</v>
      </c>
    </row>
    <row r="4734" spans="1:66" x14ac:dyDescent="0.25">
      <c r="A4734">
        <v>12000</v>
      </c>
      <c r="B4734">
        <v>21</v>
      </c>
      <c r="C4734">
        <v>9</v>
      </c>
      <c r="D4734">
        <v>36</v>
      </c>
      <c r="E4734" t="s">
        <v>58</v>
      </c>
      <c r="F4734" t="s">
        <v>3329</v>
      </c>
      <c r="G4734">
        <v>41</v>
      </c>
      <c r="H4734" t="s">
        <v>64</v>
      </c>
      <c r="I4734" t="s">
        <v>65</v>
      </c>
      <c r="AD4734" t="s">
        <v>67</v>
      </c>
      <c r="AN4734" t="s">
        <v>67</v>
      </c>
      <c r="AO4734" t="s">
        <v>67</v>
      </c>
      <c r="AW4734" t="s">
        <v>67</v>
      </c>
      <c r="AZ4734" t="s">
        <v>67</v>
      </c>
      <c r="BE4734">
        <f>COUNTIF(J4734:BD4734,"**")</f>
        <v>5</v>
      </c>
      <c r="BF4734">
        <f>COUNTIF(J4734:BD4734,"*P*")</f>
        <v>0</v>
      </c>
      <c r="BG4734">
        <f>COUNTIF(J4734:BD4734,"*C*")</f>
        <v>5</v>
      </c>
      <c r="BH4734">
        <f>COUNTIF(AQ4734:BC4734, "C")</f>
        <v>2</v>
      </c>
      <c r="BI4734">
        <f>COUNTIF(AQ4734:BC4734, "P")</f>
        <v>0</v>
      </c>
      <c r="BJ4734" t="str">
        <f t="shared" si="73"/>
        <v/>
      </c>
      <c r="BK4734">
        <f>COUNTIFS(AQ4734:BC4734,"C")+COUNTIFS(AQ4734:BC4734,"P")</f>
        <v>2</v>
      </c>
      <c r="BL4734">
        <f>COUNTIF(AC4734:AO4734,"**")</f>
        <v>3</v>
      </c>
      <c r="BM4734">
        <f>COUNTIF(AC4734:AO4734,"P")</f>
        <v>0</v>
      </c>
      <c r="BN4734">
        <f>COUNTIF(AC4734:AO4734,"C")</f>
        <v>3</v>
      </c>
    </row>
    <row r="4735" spans="1:66" x14ac:dyDescent="0.25">
      <c r="A4735">
        <v>12013</v>
      </c>
      <c r="B4735">
        <v>21</v>
      </c>
      <c r="C4735">
        <v>9</v>
      </c>
      <c r="D4735">
        <v>26</v>
      </c>
      <c r="E4735" t="s">
        <v>58</v>
      </c>
      <c r="F4735" t="s">
        <v>3330</v>
      </c>
      <c r="G4735">
        <v>41</v>
      </c>
      <c r="H4735" t="s">
        <v>64</v>
      </c>
      <c r="I4735" t="s">
        <v>61</v>
      </c>
      <c r="M4735" t="s">
        <v>67</v>
      </c>
      <c r="N4735" t="s">
        <v>67</v>
      </c>
      <c r="BC4735" t="s">
        <v>62</v>
      </c>
      <c r="BD4735" t="s">
        <v>1729</v>
      </c>
      <c r="BE4735">
        <f>COUNTIF(J4735:BD4735,"**")</f>
        <v>4</v>
      </c>
      <c r="BF4735">
        <f>COUNTIF(J4735:BD4735,"*P*")</f>
        <v>2</v>
      </c>
      <c r="BG4735">
        <f>COUNTIF(J4735:BD4735,"*C*")</f>
        <v>2</v>
      </c>
      <c r="BH4735">
        <f>COUNTIF(AQ4735:BC4735, "C")</f>
        <v>0</v>
      </c>
      <c r="BI4735">
        <f>COUNTIF(AQ4735:BC4735, "P")</f>
        <v>1</v>
      </c>
      <c r="BJ4735" t="str">
        <f t="shared" si="73"/>
        <v>X</v>
      </c>
      <c r="BK4735">
        <f>COUNTIFS(AQ4735:BC4735,"C")+COUNTIFS(AQ4735:BC4735,"P")</f>
        <v>1</v>
      </c>
      <c r="BL4735">
        <f>COUNTIF(AC4735:AO4735,"**")</f>
        <v>0</v>
      </c>
      <c r="BM4735">
        <f>COUNTIF(AC4735:AO4735,"P")</f>
        <v>0</v>
      </c>
      <c r="BN4735">
        <f>COUNTIF(AC4735:AO4735,"C")</f>
        <v>0</v>
      </c>
    </row>
    <row r="4736" spans="1:66" x14ac:dyDescent="0.25">
      <c r="A4736">
        <v>12130</v>
      </c>
      <c r="B4736">
        <v>21</v>
      </c>
      <c r="C4736">
        <v>12</v>
      </c>
      <c r="D4736">
        <v>36</v>
      </c>
      <c r="E4736" t="s">
        <v>58</v>
      </c>
      <c r="F4736" t="s">
        <v>3331</v>
      </c>
      <c r="G4736">
        <v>41</v>
      </c>
      <c r="H4736" t="s">
        <v>60</v>
      </c>
      <c r="I4736" t="s">
        <v>65</v>
      </c>
      <c r="N4736" t="s">
        <v>67</v>
      </c>
      <c r="AT4736" t="s">
        <v>67</v>
      </c>
      <c r="BE4736">
        <f>COUNTIF(J4736:BD4736,"**")</f>
        <v>2</v>
      </c>
      <c r="BF4736">
        <f>COUNTIF(J4736:BD4736,"*P*")</f>
        <v>0</v>
      </c>
      <c r="BG4736">
        <f>COUNTIF(J4736:BD4736,"*C*")</f>
        <v>2</v>
      </c>
      <c r="BH4736">
        <f>COUNTIF(AQ4736:BC4736, "C")</f>
        <v>1</v>
      </c>
      <c r="BI4736">
        <f>COUNTIF(AQ4736:BC4736, "P")</f>
        <v>0</v>
      </c>
      <c r="BJ4736" t="str">
        <f t="shared" si="73"/>
        <v/>
      </c>
      <c r="BK4736">
        <f>COUNTIFS(AQ4736:BC4736,"C")+COUNTIFS(AQ4736:BC4736,"P")</f>
        <v>1</v>
      </c>
      <c r="BL4736">
        <f>COUNTIF(AC4736:AO4736,"**")</f>
        <v>0</v>
      </c>
      <c r="BM4736">
        <f>COUNTIF(AC4736:AO4736,"P")</f>
        <v>0</v>
      </c>
      <c r="BN4736">
        <f>COUNTIF(AC4736:AO4736,"C")</f>
        <v>0</v>
      </c>
    </row>
    <row r="4737" spans="1:66" x14ac:dyDescent="0.25">
      <c r="A4737">
        <v>12183</v>
      </c>
      <c r="B4737">
        <v>22</v>
      </c>
      <c r="C4737">
        <v>2</v>
      </c>
      <c r="D4737">
        <v>8</v>
      </c>
      <c r="E4737" t="s">
        <v>58</v>
      </c>
      <c r="F4737" t="s">
        <v>3332</v>
      </c>
      <c r="G4737">
        <v>41</v>
      </c>
      <c r="H4737" t="s">
        <v>60</v>
      </c>
      <c r="I4737" t="s">
        <v>65</v>
      </c>
      <c r="O4737" t="s">
        <v>62</v>
      </c>
      <c r="Q4737" t="s">
        <v>62</v>
      </c>
      <c r="AE4737" t="s">
        <v>62</v>
      </c>
      <c r="AK4737" t="s">
        <v>62</v>
      </c>
      <c r="BD4737" t="s">
        <v>3333</v>
      </c>
      <c r="BE4737">
        <f>COUNTIF(J4737:BD4737,"**")</f>
        <v>5</v>
      </c>
      <c r="BF4737">
        <f>COUNTIF(J4737:BD4737,"*P*")</f>
        <v>5</v>
      </c>
      <c r="BG4737">
        <f>COUNTIF(J4737:BD4737,"*C*")</f>
        <v>0</v>
      </c>
      <c r="BH4737">
        <f>COUNTIF(AQ4737:BC4737, "C")</f>
        <v>0</v>
      </c>
      <c r="BI4737">
        <f>COUNTIF(AQ4737:BC4737, "P")</f>
        <v>0</v>
      </c>
      <c r="BJ4737" t="str">
        <f t="shared" si="73"/>
        <v/>
      </c>
      <c r="BK4737">
        <f>COUNTIFS(AQ4737:BC4737,"C")+COUNTIFS(AQ4737:BC4737,"P")</f>
        <v>0</v>
      </c>
      <c r="BL4737">
        <f>COUNTIF(AC4737:AO4737,"**")</f>
        <v>2</v>
      </c>
      <c r="BM4737">
        <f>COUNTIF(AC4737:AO4737,"P")</f>
        <v>2</v>
      </c>
      <c r="BN4737">
        <f>COUNTIF(AC4737:AO4737,"C")</f>
        <v>0</v>
      </c>
    </row>
    <row r="4738" spans="1:66" x14ac:dyDescent="0.25">
      <c r="A4738">
        <v>772</v>
      </c>
      <c r="B4738">
        <v>4</v>
      </c>
      <c r="C4738">
        <v>2</v>
      </c>
      <c r="D4738">
        <v>10</v>
      </c>
      <c r="E4738" t="s">
        <v>81</v>
      </c>
      <c r="F4738" t="s">
        <v>3334</v>
      </c>
      <c r="G4738">
        <v>41</v>
      </c>
      <c r="H4738" t="s">
        <v>60</v>
      </c>
      <c r="I4738" t="s">
        <v>65</v>
      </c>
      <c r="O4738" t="s">
        <v>62</v>
      </c>
      <c r="BE4738">
        <f>COUNTIF(J4738:BD4738,"**")</f>
        <v>1</v>
      </c>
      <c r="BF4738">
        <f>COUNTIF(J4738:BD4738,"*P*")</f>
        <v>1</v>
      </c>
      <c r="BG4738">
        <f>COUNTIF(J4738:BD4738,"*C*")</f>
        <v>0</v>
      </c>
      <c r="BH4738">
        <f>COUNTIF(AQ4738:BC4738, "C")</f>
        <v>0</v>
      </c>
      <c r="BI4738">
        <f>COUNTIF(AQ4738:BC4738, "P")</f>
        <v>0</v>
      </c>
      <c r="BJ4738" t="str">
        <f t="shared" ref="BJ4738:BJ4801" si="74">IF(AND(BH4738=0,BI4738&gt;0),"X","")</f>
        <v/>
      </c>
      <c r="BK4738">
        <f>COUNTIFS(AQ4738:BC4738,"C")+COUNTIFS(AQ4738:BC4738,"P")</f>
        <v>0</v>
      </c>
      <c r="BL4738">
        <f>COUNTIF(AC4738:AO4738,"**")</f>
        <v>0</v>
      </c>
      <c r="BM4738">
        <f>COUNTIF(AC4738:AO4738,"P")</f>
        <v>0</v>
      </c>
      <c r="BN4738">
        <f>COUNTIF(AC4738:AO4738,"C")</f>
        <v>0</v>
      </c>
    </row>
    <row r="4739" spans="1:66" x14ac:dyDescent="0.25">
      <c r="A4739">
        <v>1241</v>
      </c>
      <c r="B4739">
        <v>4</v>
      </c>
      <c r="C4739">
        <v>7</v>
      </c>
      <c r="D4739">
        <v>10</v>
      </c>
      <c r="E4739" t="s">
        <v>81</v>
      </c>
      <c r="F4739" t="s">
        <v>3335</v>
      </c>
      <c r="G4739">
        <v>41</v>
      </c>
      <c r="H4739" t="s">
        <v>60</v>
      </c>
      <c r="I4739" t="s">
        <v>65</v>
      </c>
      <c r="BA4739" t="s">
        <v>62</v>
      </c>
      <c r="BB4739" t="s">
        <v>62</v>
      </c>
      <c r="BE4739">
        <f>COUNTIF(J4739:BD4739,"**")</f>
        <v>2</v>
      </c>
      <c r="BF4739">
        <f>COUNTIF(J4739:BD4739,"*P*")</f>
        <v>2</v>
      </c>
      <c r="BG4739">
        <f>COUNTIF(J4739:BD4739,"*C*")</f>
        <v>0</v>
      </c>
      <c r="BH4739">
        <f>COUNTIF(AQ4739:BC4739, "C")</f>
        <v>0</v>
      </c>
      <c r="BI4739">
        <f>COUNTIF(AQ4739:BC4739, "P")</f>
        <v>2</v>
      </c>
      <c r="BJ4739" t="str">
        <f t="shared" si="74"/>
        <v>X</v>
      </c>
      <c r="BK4739">
        <f>COUNTIFS(AQ4739:BC4739,"C")+COUNTIFS(AQ4739:BC4739,"P")</f>
        <v>2</v>
      </c>
      <c r="BL4739">
        <f>COUNTIF(AC4739:AO4739,"**")</f>
        <v>0</v>
      </c>
      <c r="BM4739">
        <f>COUNTIF(AC4739:AO4739,"P")</f>
        <v>0</v>
      </c>
      <c r="BN4739">
        <f>COUNTIF(AC4739:AO4739,"C")</f>
        <v>0</v>
      </c>
    </row>
    <row r="4740" spans="1:66" x14ac:dyDescent="0.25">
      <c r="A4740">
        <v>1279</v>
      </c>
      <c r="B4740">
        <v>3</v>
      </c>
      <c r="C4740">
        <v>7</v>
      </c>
      <c r="D4740">
        <v>12</v>
      </c>
      <c r="E4740" t="s">
        <v>81</v>
      </c>
      <c r="F4740" t="s">
        <v>2371</v>
      </c>
      <c r="G4740">
        <v>41</v>
      </c>
      <c r="H4740" t="s">
        <v>64</v>
      </c>
      <c r="I4740" t="s">
        <v>65</v>
      </c>
      <c r="K4740" t="s">
        <v>62</v>
      </c>
      <c r="AG4740" t="s">
        <v>62</v>
      </c>
      <c r="AV4740" t="s">
        <v>62</v>
      </c>
      <c r="AW4740" t="s">
        <v>62</v>
      </c>
      <c r="BE4740">
        <f>COUNTIF(J4740:BD4740,"**")</f>
        <v>4</v>
      </c>
      <c r="BF4740">
        <f>COUNTIF(J4740:BD4740,"*P*")</f>
        <v>4</v>
      </c>
      <c r="BG4740">
        <f>COUNTIF(J4740:BD4740,"*C*")</f>
        <v>0</v>
      </c>
      <c r="BH4740">
        <f>COUNTIF(AQ4740:BC4740, "C")</f>
        <v>0</v>
      </c>
      <c r="BI4740">
        <f>COUNTIF(AQ4740:BC4740, "P")</f>
        <v>2</v>
      </c>
      <c r="BJ4740" t="str">
        <f t="shared" si="74"/>
        <v>X</v>
      </c>
      <c r="BK4740">
        <f>COUNTIFS(AQ4740:BC4740,"C")+COUNTIFS(AQ4740:BC4740,"P")</f>
        <v>2</v>
      </c>
      <c r="BL4740">
        <f>COUNTIF(AC4740:AO4740,"**")</f>
        <v>1</v>
      </c>
      <c r="BM4740">
        <f>COUNTIF(AC4740:AO4740,"P")</f>
        <v>1</v>
      </c>
      <c r="BN4740">
        <f>COUNTIF(AC4740:AO4740,"C")</f>
        <v>0</v>
      </c>
    </row>
    <row r="4741" spans="1:66" x14ac:dyDescent="0.25">
      <c r="A4741">
        <v>1371</v>
      </c>
      <c r="B4741">
        <v>3</v>
      </c>
      <c r="C4741">
        <v>8</v>
      </c>
      <c r="D4741">
        <v>12</v>
      </c>
      <c r="E4741" t="s">
        <v>81</v>
      </c>
      <c r="F4741" t="s">
        <v>2835</v>
      </c>
      <c r="G4741">
        <v>41</v>
      </c>
      <c r="H4741" t="s">
        <v>60</v>
      </c>
      <c r="I4741" t="s">
        <v>65</v>
      </c>
      <c r="K4741" t="s">
        <v>62</v>
      </c>
      <c r="O4741" t="s">
        <v>62</v>
      </c>
      <c r="BE4741">
        <f>COUNTIF(J4741:BD4741,"**")</f>
        <v>2</v>
      </c>
      <c r="BF4741">
        <f>COUNTIF(J4741:BD4741,"*P*")</f>
        <v>2</v>
      </c>
      <c r="BG4741">
        <f>COUNTIF(J4741:BD4741,"*C*")</f>
        <v>0</v>
      </c>
      <c r="BH4741">
        <f>COUNTIF(AQ4741:BC4741, "C")</f>
        <v>0</v>
      </c>
      <c r="BI4741">
        <f>COUNTIF(AQ4741:BC4741, "P")</f>
        <v>0</v>
      </c>
      <c r="BJ4741" t="str">
        <f t="shared" si="74"/>
        <v/>
      </c>
      <c r="BK4741">
        <f>COUNTIFS(AQ4741:BC4741,"C")+COUNTIFS(AQ4741:BC4741,"P")</f>
        <v>0</v>
      </c>
      <c r="BL4741">
        <f>COUNTIF(AC4741:AO4741,"**")</f>
        <v>0</v>
      </c>
      <c r="BM4741">
        <f>COUNTIF(AC4741:AO4741,"P")</f>
        <v>0</v>
      </c>
      <c r="BN4741">
        <f>COUNTIF(AC4741:AO4741,"C")</f>
        <v>0</v>
      </c>
    </row>
    <row r="4742" spans="1:66" x14ac:dyDescent="0.25">
      <c r="A4742">
        <v>2371</v>
      </c>
      <c r="B4742">
        <v>5</v>
      </c>
      <c r="C4742">
        <v>8</v>
      </c>
      <c r="D4742">
        <v>42</v>
      </c>
      <c r="E4742" t="s">
        <v>81</v>
      </c>
      <c r="F4742" t="s">
        <v>3336</v>
      </c>
      <c r="G4742">
        <v>41</v>
      </c>
      <c r="H4742" t="s">
        <v>60</v>
      </c>
      <c r="I4742" t="s">
        <v>61</v>
      </c>
      <c r="AY4742" t="s">
        <v>62</v>
      </c>
      <c r="BE4742">
        <f>COUNTIF(J4742:BD4742,"**")</f>
        <v>1</v>
      </c>
      <c r="BF4742">
        <f>COUNTIF(J4742:BD4742,"*P*")</f>
        <v>1</v>
      </c>
      <c r="BG4742">
        <f>COUNTIF(J4742:BD4742,"*C*")</f>
        <v>0</v>
      </c>
      <c r="BH4742">
        <f>COUNTIF(AQ4742:BC4742, "C")</f>
        <v>0</v>
      </c>
      <c r="BI4742">
        <f>COUNTIF(AQ4742:BC4742, "P")</f>
        <v>1</v>
      </c>
      <c r="BJ4742" t="str">
        <f t="shared" si="74"/>
        <v>X</v>
      </c>
      <c r="BK4742">
        <f>COUNTIFS(AQ4742:BC4742,"C")+COUNTIFS(AQ4742:BC4742,"P")</f>
        <v>1</v>
      </c>
      <c r="BL4742">
        <f>COUNTIF(AC4742:AO4742,"**")</f>
        <v>0</v>
      </c>
      <c r="BM4742">
        <f>COUNTIF(AC4742:AO4742,"P")</f>
        <v>0</v>
      </c>
      <c r="BN4742">
        <f>COUNTIF(AC4742:AO4742,"C")</f>
        <v>0</v>
      </c>
    </row>
    <row r="4743" spans="1:66" x14ac:dyDescent="0.25">
      <c r="A4743">
        <v>3747</v>
      </c>
      <c r="B4743">
        <v>7</v>
      </c>
      <c r="C4743">
        <v>12</v>
      </c>
      <c r="D4743">
        <v>64</v>
      </c>
      <c r="E4743" t="s">
        <v>81</v>
      </c>
      <c r="F4743" t="s">
        <v>3337</v>
      </c>
      <c r="G4743">
        <v>41</v>
      </c>
      <c r="H4743" t="s">
        <v>60</v>
      </c>
      <c r="I4743" t="s">
        <v>65</v>
      </c>
      <c r="O4743" t="s">
        <v>62</v>
      </c>
      <c r="BE4743">
        <f>COUNTIF(J4743:BD4743,"**")</f>
        <v>1</v>
      </c>
      <c r="BF4743">
        <f>COUNTIF(J4743:BD4743,"*P*")</f>
        <v>1</v>
      </c>
      <c r="BG4743">
        <f>COUNTIF(J4743:BD4743,"*C*")</f>
        <v>0</v>
      </c>
      <c r="BH4743">
        <f>COUNTIF(AQ4743:BC4743, "C")</f>
        <v>0</v>
      </c>
      <c r="BI4743">
        <f>COUNTIF(AQ4743:BC4743, "P")</f>
        <v>0</v>
      </c>
      <c r="BJ4743" t="str">
        <f t="shared" si="74"/>
        <v/>
      </c>
      <c r="BK4743">
        <f>COUNTIFS(AQ4743:BC4743,"C")+COUNTIFS(AQ4743:BC4743,"P")</f>
        <v>0</v>
      </c>
      <c r="BL4743">
        <f>COUNTIF(AC4743:AO4743,"**")</f>
        <v>0</v>
      </c>
      <c r="BM4743">
        <f>COUNTIF(AC4743:AO4743,"P")</f>
        <v>0</v>
      </c>
      <c r="BN4743">
        <f>COUNTIF(AC4743:AO4743,"C")</f>
        <v>0</v>
      </c>
    </row>
    <row r="4744" spans="1:66" x14ac:dyDescent="0.25">
      <c r="A4744">
        <v>4390</v>
      </c>
      <c r="B4744">
        <v>9</v>
      </c>
      <c r="C4744">
        <v>3</v>
      </c>
      <c r="D4744">
        <v>48</v>
      </c>
      <c r="E4744" t="s">
        <v>81</v>
      </c>
      <c r="F4744" t="s">
        <v>3338</v>
      </c>
      <c r="G4744">
        <v>41</v>
      </c>
      <c r="H4744" t="s">
        <v>60</v>
      </c>
      <c r="I4744" t="s">
        <v>65</v>
      </c>
      <c r="O4744" t="s">
        <v>62</v>
      </c>
      <c r="BE4744">
        <f>COUNTIF(J4744:BD4744,"**")</f>
        <v>1</v>
      </c>
      <c r="BF4744">
        <f>COUNTIF(J4744:BD4744,"*P*")</f>
        <v>1</v>
      </c>
      <c r="BG4744">
        <f>COUNTIF(J4744:BD4744,"*C*")</f>
        <v>0</v>
      </c>
      <c r="BH4744">
        <f>COUNTIF(AQ4744:BC4744, "C")</f>
        <v>0</v>
      </c>
      <c r="BI4744">
        <f>COUNTIF(AQ4744:BC4744, "P")</f>
        <v>0</v>
      </c>
      <c r="BJ4744" t="str">
        <f t="shared" si="74"/>
        <v/>
      </c>
      <c r="BK4744">
        <f>COUNTIFS(AQ4744:BC4744,"C")+COUNTIFS(AQ4744:BC4744,"P")</f>
        <v>0</v>
      </c>
      <c r="BL4744">
        <f>COUNTIF(AC4744:AO4744,"**")</f>
        <v>0</v>
      </c>
      <c r="BM4744">
        <f>COUNTIF(AC4744:AO4744,"P")</f>
        <v>0</v>
      </c>
      <c r="BN4744">
        <f>COUNTIF(AC4744:AO4744,"C")</f>
        <v>0</v>
      </c>
    </row>
    <row r="4745" spans="1:66" x14ac:dyDescent="0.25">
      <c r="A4745">
        <v>4833</v>
      </c>
      <c r="B4745">
        <v>9</v>
      </c>
      <c r="C4745">
        <v>8</v>
      </c>
      <c r="D4745">
        <v>48</v>
      </c>
      <c r="E4745" t="s">
        <v>81</v>
      </c>
      <c r="F4745" t="s">
        <v>3339</v>
      </c>
      <c r="G4745">
        <v>41</v>
      </c>
      <c r="H4745" t="s">
        <v>60</v>
      </c>
      <c r="I4745" t="s">
        <v>65</v>
      </c>
      <c r="AO4745" t="s">
        <v>62</v>
      </c>
      <c r="BE4745">
        <f>COUNTIF(J4745:BD4745,"**")</f>
        <v>1</v>
      </c>
      <c r="BF4745">
        <f>COUNTIF(J4745:BD4745,"*P*")</f>
        <v>1</v>
      </c>
      <c r="BG4745">
        <f>COUNTIF(J4745:BD4745,"*C*")</f>
        <v>0</v>
      </c>
      <c r="BH4745">
        <f>COUNTIF(AQ4745:BC4745, "C")</f>
        <v>0</v>
      </c>
      <c r="BI4745">
        <f>COUNTIF(AQ4745:BC4745, "P")</f>
        <v>0</v>
      </c>
      <c r="BJ4745" t="str">
        <f t="shared" si="74"/>
        <v/>
      </c>
      <c r="BK4745">
        <f>COUNTIFS(AQ4745:BC4745,"C")+COUNTIFS(AQ4745:BC4745,"P")</f>
        <v>0</v>
      </c>
      <c r="BL4745">
        <f>COUNTIF(AC4745:AO4745,"**")</f>
        <v>1</v>
      </c>
      <c r="BM4745">
        <f>COUNTIF(AC4745:AO4745,"P")</f>
        <v>1</v>
      </c>
      <c r="BN4745">
        <f>COUNTIF(AC4745:AO4745,"C")</f>
        <v>0</v>
      </c>
    </row>
    <row r="4746" spans="1:66" x14ac:dyDescent="0.25">
      <c r="A4746">
        <v>5181</v>
      </c>
      <c r="B4746">
        <v>10</v>
      </c>
      <c r="C4746">
        <v>1</v>
      </c>
      <c r="D4746">
        <v>53</v>
      </c>
      <c r="E4746" t="s">
        <v>81</v>
      </c>
      <c r="F4746" t="s">
        <v>3340</v>
      </c>
      <c r="G4746">
        <v>41</v>
      </c>
      <c r="H4746" t="s">
        <v>60</v>
      </c>
      <c r="I4746" t="s">
        <v>72</v>
      </c>
      <c r="AV4746" t="s">
        <v>62</v>
      </c>
      <c r="AW4746" t="s">
        <v>62</v>
      </c>
      <c r="BE4746">
        <f>COUNTIF(J4746:BD4746,"**")</f>
        <v>2</v>
      </c>
      <c r="BF4746">
        <f>COUNTIF(J4746:BD4746,"*P*")</f>
        <v>2</v>
      </c>
      <c r="BG4746">
        <f>COUNTIF(J4746:BD4746,"*C*")</f>
        <v>0</v>
      </c>
      <c r="BH4746">
        <f>COUNTIF(AQ4746:BC4746, "C")</f>
        <v>0</v>
      </c>
      <c r="BI4746">
        <f>COUNTIF(AQ4746:BC4746, "P")</f>
        <v>2</v>
      </c>
      <c r="BJ4746" t="str">
        <f t="shared" si="74"/>
        <v>X</v>
      </c>
      <c r="BK4746">
        <f>COUNTIFS(AQ4746:BC4746,"C")+COUNTIFS(AQ4746:BC4746,"P")</f>
        <v>2</v>
      </c>
      <c r="BL4746">
        <f>COUNTIF(AC4746:AO4746,"**")</f>
        <v>0</v>
      </c>
      <c r="BM4746">
        <f>COUNTIF(AC4746:AO4746,"P")</f>
        <v>0</v>
      </c>
      <c r="BN4746">
        <f>COUNTIF(AC4746:AO4746,"C")</f>
        <v>0</v>
      </c>
    </row>
    <row r="4747" spans="1:66" x14ac:dyDescent="0.25">
      <c r="A4747">
        <v>5224</v>
      </c>
      <c r="B4747">
        <v>10</v>
      </c>
      <c r="C4747">
        <v>2</v>
      </c>
      <c r="D4747">
        <v>53</v>
      </c>
      <c r="E4747" t="s">
        <v>81</v>
      </c>
      <c r="F4747" t="s">
        <v>3341</v>
      </c>
      <c r="G4747">
        <v>41</v>
      </c>
      <c r="H4747" t="s">
        <v>60</v>
      </c>
      <c r="I4747" t="s">
        <v>61</v>
      </c>
      <c r="O4747" t="s">
        <v>62</v>
      </c>
      <c r="BE4747">
        <f>COUNTIF(J4747:BD4747,"**")</f>
        <v>1</v>
      </c>
      <c r="BF4747">
        <f>COUNTIF(J4747:BD4747,"*P*")</f>
        <v>1</v>
      </c>
      <c r="BG4747">
        <f>COUNTIF(J4747:BD4747,"*C*")</f>
        <v>0</v>
      </c>
      <c r="BH4747">
        <f>COUNTIF(AQ4747:BC4747, "C")</f>
        <v>0</v>
      </c>
      <c r="BI4747">
        <f>COUNTIF(AQ4747:BC4747, "P")</f>
        <v>0</v>
      </c>
      <c r="BJ4747" t="str">
        <f t="shared" si="74"/>
        <v/>
      </c>
      <c r="BK4747">
        <f>COUNTIFS(AQ4747:BC4747,"C")+COUNTIFS(AQ4747:BC4747,"P")</f>
        <v>0</v>
      </c>
      <c r="BL4747">
        <f>COUNTIF(AC4747:AO4747,"**")</f>
        <v>0</v>
      </c>
      <c r="BM4747">
        <f>COUNTIF(AC4747:AO4747,"P")</f>
        <v>0</v>
      </c>
      <c r="BN4747">
        <f>COUNTIF(AC4747:AO4747,"C")</f>
        <v>0</v>
      </c>
    </row>
    <row r="4748" spans="1:66" x14ac:dyDescent="0.25">
      <c r="A4748">
        <v>5359</v>
      </c>
      <c r="B4748">
        <v>10</v>
      </c>
      <c r="C4748">
        <v>8</v>
      </c>
      <c r="D4748">
        <v>28</v>
      </c>
      <c r="E4748" t="s">
        <v>81</v>
      </c>
      <c r="F4748" t="s">
        <v>1904</v>
      </c>
      <c r="G4748">
        <v>41</v>
      </c>
      <c r="H4748" t="s">
        <v>60</v>
      </c>
      <c r="I4748" t="s">
        <v>61</v>
      </c>
      <c r="O4748" t="s">
        <v>62</v>
      </c>
      <c r="BE4748">
        <f>COUNTIF(J4748:BD4748,"**")</f>
        <v>1</v>
      </c>
      <c r="BF4748">
        <f>COUNTIF(J4748:BD4748,"*P*")</f>
        <v>1</v>
      </c>
      <c r="BG4748">
        <f>COUNTIF(J4748:BD4748,"*C*")</f>
        <v>0</v>
      </c>
      <c r="BH4748">
        <f>COUNTIF(AQ4748:BC4748, "C")</f>
        <v>0</v>
      </c>
      <c r="BI4748">
        <f>COUNTIF(AQ4748:BC4748, "P")</f>
        <v>0</v>
      </c>
      <c r="BJ4748" t="str">
        <f t="shared" si="74"/>
        <v/>
      </c>
      <c r="BK4748">
        <f>COUNTIFS(AQ4748:BC4748,"C")+COUNTIFS(AQ4748:BC4748,"P")</f>
        <v>0</v>
      </c>
      <c r="BL4748">
        <f>COUNTIF(AC4748:AO4748,"**")</f>
        <v>0</v>
      </c>
      <c r="BM4748">
        <f>COUNTIF(AC4748:AO4748,"P")</f>
        <v>0</v>
      </c>
      <c r="BN4748">
        <f>COUNTIF(AC4748:AO4748,"C")</f>
        <v>0</v>
      </c>
    </row>
    <row r="4749" spans="1:66" x14ac:dyDescent="0.25">
      <c r="A4749">
        <v>6064</v>
      </c>
      <c r="B4749">
        <v>11</v>
      </c>
      <c r="C4749">
        <v>5</v>
      </c>
      <c r="D4749">
        <v>13</v>
      </c>
      <c r="E4749" t="s">
        <v>81</v>
      </c>
      <c r="F4749" t="s">
        <v>3342</v>
      </c>
      <c r="G4749">
        <v>41</v>
      </c>
      <c r="H4749" t="s">
        <v>64</v>
      </c>
      <c r="I4749" t="s">
        <v>65</v>
      </c>
      <c r="O4749" t="s">
        <v>62</v>
      </c>
      <c r="BE4749">
        <f>COUNTIF(J4749:BD4749,"**")</f>
        <v>1</v>
      </c>
      <c r="BF4749">
        <f>COUNTIF(J4749:BD4749,"*P*")</f>
        <v>1</v>
      </c>
      <c r="BG4749">
        <f>COUNTIF(J4749:BD4749,"*C*")</f>
        <v>0</v>
      </c>
      <c r="BH4749">
        <f>COUNTIF(AQ4749:BC4749, "C")</f>
        <v>0</v>
      </c>
      <c r="BI4749">
        <f>COUNTIF(AQ4749:BC4749, "P")</f>
        <v>0</v>
      </c>
      <c r="BJ4749" t="str">
        <f t="shared" si="74"/>
        <v/>
      </c>
      <c r="BK4749">
        <f>COUNTIFS(AQ4749:BC4749,"C")+COUNTIFS(AQ4749:BC4749,"P")</f>
        <v>0</v>
      </c>
      <c r="BL4749">
        <f>COUNTIF(AC4749:AO4749,"**")</f>
        <v>0</v>
      </c>
      <c r="BM4749">
        <f>COUNTIF(AC4749:AO4749,"P")</f>
        <v>0</v>
      </c>
      <c r="BN4749">
        <f>COUNTIF(AC4749:AO4749,"C")</f>
        <v>0</v>
      </c>
    </row>
    <row r="4750" spans="1:66" x14ac:dyDescent="0.25">
      <c r="A4750">
        <v>6988</v>
      </c>
      <c r="B4750">
        <v>12</v>
      </c>
      <c r="C4750">
        <v>1</v>
      </c>
      <c r="D4750">
        <v>41</v>
      </c>
      <c r="E4750" t="s">
        <v>81</v>
      </c>
      <c r="F4750" t="s">
        <v>3343</v>
      </c>
      <c r="G4750">
        <v>41</v>
      </c>
      <c r="H4750" t="s">
        <v>64</v>
      </c>
      <c r="I4750" t="s">
        <v>65</v>
      </c>
      <c r="AD4750" t="s">
        <v>62</v>
      </c>
      <c r="AM4750" t="s">
        <v>62</v>
      </c>
      <c r="AN4750" t="s">
        <v>62</v>
      </c>
      <c r="AO4750" t="s">
        <v>62</v>
      </c>
      <c r="AY4750" t="s">
        <v>62</v>
      </c>
      <c r="AZ4750" t="s">
        <v>62</v>
      </c>
      <c r="BA4750" t="s">
        <v>62</v>
      </c>
      <c r="BC4750" t="s">
        <v>62</v>
      </c>
      <c r="BE4750">
        <f>COUNTIF(J4750:BD4750,"**")</f>
        <v>8</v>
      </c>
      <c r="BF4750">
        <f>COUNTIF(J4750:BD4750,"*P*")</f>
        <v>8</v>
      </c>
      <c r="BG4750">
        <f>COUNTIF(J4750:BD4750,"*C*")</f>
        <v>0</v>
      </c>
      <c r="BH4750">
        <f>COUNTIF(AQ4750:BC4750, "C")</f>
        <v>0</v>
      </c>
      <c r="BI4750">
        <f>COUNTIF(AQ4750:BC4750, "P")</f>
        <v>4</v>
      </c>
      <c r="BJ4750" t="str">
        <f t="shared" si="74"/>
        <v>X</v>
      </c>
      <c r="BK4750">
        <f>COUNTIFS(AQ4750:BC4750,"C")+COUNTIFS(AQ4750:BC4750,"P")</f>
        <v>4</v>
      </c>
      <c r="BL4750">
        <f>COUNTIF(AC4750:AO4750,"**")</f>
        <v>4</v>
      </c>
      <c r="BM4750">
        <f>COUNTIF(AC4750:AO4750,"P")</f>
        <v>4</v>
      </c>
      <c r="BN4750">
        <f>COUNTIF(AC4750:AO4750,"C")</f>
        <v>0</v>
      </c>
    </row>
    <row r="4751" spans="1:66" x14ac:dyDescent="0.25">
      <c r="A4751">
        <v>7459</v>
      </c>
      <c r="B4751">
        <v>13</v>
      </c>
      <c r="C4751">
        <v>1</v>
      </c>
      <c r="D4751">
        <v>29</v>
      </c>
      <c r="E4751" t="s">
        <v>81</v>
      </c>
      <c r="F4751" t="s">
        <v>3344</v>
      </c>
      <c r="G4751">
        <v>41</v>
      </c>
      <c r="H4751" t="s">
        <v>60</v>
      </c>
      <c r="I4751" t="s">
        <v>65</v>
      </c>
      <c r="O4751" t="s">
        <v>62</v>
      </c>
      <c r="AG4751" t="s">
        <v>62</v>
      </c>
      <c r="AM4751" t="s">
        <v>62</v>
      </c>
      <c r="BA4751" t="s">
        <v>62</v>
      </c>
      <c r="BB4751" t="s">
        <v>62</v>
      </c>
      <c r="BE4751">
        <f>COUNTIF(J4751:BD4751,"**")</f>
        <v>5</v>
      </c>
      <c r="BF4751">
        <f>COUNTIF(J4751:BD4751,"*P*")</f>
        <v>5</v>
      </c>
      <c r="BG4751">
        <f>COUNTIF(J4751:BD4751,"*C*")</f>
        <v>0</v>
      </c>
      <c r="BH4751">
        <f>COUNTIF(AQ4751:BC4751, "C")</f>
        <v>0</v>
      </c>
      <c r="BI4751">
        <f>COUNTIF(AQ4751:BC4751, "P")</f>
        <v>2</v>
      </c>
      <c r="BJ4751" t="str">
        <f t="shared" si="74"/>
        <v>X</v>
      </c>
      <c r="BK4751">
        <f>COUNTIFS(AQ4751:BC4751,"C")+COUNTIFS(AQ4751:BC4751,"P")</f>
        <v>2</v>
      </c>
      <c r="BL4751">
        <f>COUNTIF(AC4751:AO4751,"**")</f>
        <v>2</v>
      </c>
      <c r="BM4751">
        <f>COUNTIF(AC4751:AO4751,"P")</f>
        <v>2</v>
      </c>
      <c r="BN4751">
        <f>COUNTIF(AC4751:AO4751,"C")</f>
        <v>0</v>
      </c>
    </row>
    <row r="4752" spans="1:66" x14ac:dyDescent="0.25">
      <c r="A4752">
        <v>7908</v>
      </c>
      <c r="B4752">
        <v>13</v>
      </c>
      <c r="C4752">
        <v>8</v>
      </c>
      <c r="D4752">
        <v>29</v>
      </c>
      <c r="E4752" t="s">
        <v>81</v>
      </c>
      <c r="F4752" t="s">
        <v>3345</v>
      </c>
      <c r="G4752">
        <v>41</v>
      </c>
      <c r="H4752" t="s">
        <v>60</v>
      </c>
      <c r="I4752" t="s">
        <v>65</v>
      </c>
      <c r="O4752" t="s">
        <v>62</v>
      </c>
      <c r="BE4752">
        <f>COUNTIF(J4752:BD4752,"**")</f>
        <v>1</v>
      </c>
      <c r="BF4752">
        <f>COUNTIF(J4752:BD4752,"*P*")</f>
        <v>1</v>
      </c>
      <c r="BG4752">
        <f>COUNTIF(J4752:BD4752,"*C*")</f>
        <v>0</v>
      </c>
      <c r="BH4752">
        <f>COUNTIF(AQ4752:BC4752, "C")</f>
        <v>0</v>
      </c>
      <c r="BI4752">
        <f>COUNTIF(AQ4752:BC4752, "P")</f>
        <v>0</v>
      </c>
      <c r="BJ4752" t="str">
        <f t="shared" si="74"/>
        <v/>
      </c>
      <c r="BK4752">
        <f>COUNTIFS(AQ4752:BC4752,"C")+COUNTIFS(AQ4752:BC4752,"P")</f>
        <v>0</v>
      </c>
      <c r="BL4752">
        <f>COUNTIF(AC4752:AO4752,"**")</f>
        <v>0</v>
      </c>
      <c r="BM4752">
        <f>COUNTIF(AC4752:AO4752,"P")</f>
        <v>0</v>
      </c>
      <c r="BN4752">
        <f>COUNTIF(AC4752:AO4752,"C")</f>
        <v>0</v>
      </c>
    </row>
    <row r="4753" spans="1:66" x14ac:dyDescent="0.25">
      <c r="A4753">
        <v>7980</v>
      </c>
      <c r="B4753">
        <v>13</v>
      </c>
      <c r="C4753">
        <v>9</v>
      </c>
      <c r="D4753">
        <v>29</v>
      </c>
      <c r="E4753" t="s">
        <v>81</v>
      </c>
      <c r="F4753" t="s">
        <v>1412</v>
      </c>
      <c r="G4753">
        <v>41</v>
      </c>
      <c r="H4753" t="s">
        <v>60</v>
      </c>
      <c r="I4753" t="s">
        <v>65</v>
      </c>
      <c r="O4753" t="s">
        <v>62</v>
      </c>
      <c r="BE4753">
        <f>COUNTIF(J4753:BD4753,"**")</f>
        <v>1</v>
      </c>
      <c r="BF4753">
        <f>COUNTIF(J4753:BD4753,"*P*")</f>
        <v>1</v>
      </c>
      <c r="BG4753">
        <f>COUNTIF(J4753:BD4753,"*C*")</f>
        <v>0</v>
      </c>
      <c r="BH4753">
        <f>COUNTIF(AQ4753:BC4753, "C")</f>
        <v>0</v>
      </c>
      <c r="BI4753">
        <f>COUNTIF(AQ4753:BC4753, "P")</f>
        <v>0</v>
      </c>
      <c r="BJ4753" t="str">
        <f t="shared" si="74"/>
        <v/>
      </c>
      <c r="BK4753">
        <f>COUNTIFS(AQ4753:BC4753,"C")+COUNTIFS(AQ4753:BC4753,"P")</f>
        <v>0</v>
      </c>
      <c r="BL4753">
        <f>COUNTIF(AC4753:AO4753,"**")</f>
        <v>0</v>
      </c>
      <c r="BM4753">
        <f>COUNTIF(AC4753:AO4753,"P")</f>
        <v>0</v>
      </c>
      <c r="BN4753">
        <f>COUNTIF(AC4753:AO4753,"C")</f>
        <v>0</v>
      </c>
    </row>
    <row r="4754" spans="1:66" x14ac:dyDescent="0.25">
      <c r="A4754">
        <v>8082</v>
      </c>
      <c r="B4754">
        <v>13</v>
      </c>
      <c r="C4754">
        <v>11</v>
      </c>
      <c r="D4754">
        <v>29</v>
      </c>
      <c r="E4754" t="s">
        <v>81</v>
      </c>
      <c r="F4754" t="s">
        <v>3346</v>
      </c>
      <c r="G4754">
        <v>41</v>
      </c>
      <c r="H4754" t="s">
        <v>64</v>
      </c>
      <c r="I4754" t="s">
        <v>65</v>
      </c>
      <c r="N4754" t="s">
        <v>62</v>
      </c>
      <c r="BE4754">
        <f>COUNTIF(J4754:BD4754,"**")</f>
        <v>1</v>
      </c>
      <c r="BF4754">
        <f>COUNTIF(J4754:BD4754,"*P*")</f>
        <v>1</v>
      </c>
      <c r="BG4754">
        <f>COUNTIF(J4754:BD4754,"*C*")</f>
        <v>0</v>
      </c>
      <c r="BH4754">
        <f>COUNTIF(AQ4754:BC4754, "C")</f>
        <v>0</v>
      </c>
      <c r="BI4754">
        <f>COUNTIF(AQ4754:BC4754, "P")</f>
        <v>0</v>
      </c>
      <c r="BJ4754" t="str">
        <f t="shared" si="74"/>
        <v/>
      </c>
      <c r="BK4754">
        <f>COUNTIFS(AQ4754:BC4754,"C")+COUNTIFS(AQ4754:BC4754,"P")</f>
        <v>0</v>
      </c>
      <c r="BL4754">
        <f>COUNTIF(AC4754:AO4754,"**")</f>
        <v>0</v>
      </c>
      <c r="BM4754">
        <f>COUNTIF(AC4754:AO4754,"P")</f>
        <v>0</v>
      </c>
      <c r="BN4754">
        <f>COUNTIF(AC4754:AO4754,"C")</f>
        <v>0</v>
      </c>
    </row>
    <row r="4755" spans="1:66" x14ac:dyDescent="0.25">
      <c r="A4755">
        <v>8311</v>
      </c>
      <c r="B4755">
        <v>14</v>
      </c>
      <c r="C4755">
        <v>8</v>
      </c>
      <c r="D4755">
        <v>23</v>
      </c>
      <c r="E4755" t="s">
        <v>81</v>
      </c>
      <c r="F4755" t="s">
        <v>3347</v>
      </c>
      <c r="G4755">
        <v>41</v>
      </c>
      <c r="H4755" t="s">
        <v>60</v>
      </c>
      <c r="I4755" t="s">
        <v>65</v>
      </c>
      <c r="J4755" t="s">
        <v>62</v>
      </c>
      <c r="K4755" t="s">
        <v>62</v>
      </c>
      <c r="W4755" t="s">
        <v>62</v>
      </c>
      <c r="AS4755" t="s">
        <v>62</v>
      </c>
      <c r="BE4755">
        <f>COUNTIF(J4755:BD4755,"**")</f>
        <v>4</v>
      </c>
      <c r="BF4755">
        <f>COUNTIF(J4755:BD4755,"*P*")</f>
        <v>4</v>
      </c>
      <c r="BG4755">
        <f>COUNTIF(J4755:BD4755,"*C*")</f>
        <v>0</v>
      </c>
      <c r="BH4755">
        <f>COUNTIF(AQ4755:BC4755, "C")</f>
        <v>0</v>
      </c>
      <c r="BI4755">
        <f>COUNTIF(AQ4755:BC4755, "P")</f>
        <v>1</v>
      </c>
      <c r="BJ4755" t="str">
        <f t="shared" si="74"/>
        <v>X</v>
      </c>
      <c r="BK4755">
        <f>COUNTIFS(AQ4755:BC4755,"C")+COUNTIFS(AQ4755:BC4755,"P")</f>
        <v>1</v>
      </c>
      <c r="BL4755">
        <f>COUNTIF(AC4755:AO4755,"**")</f>
        <v>0</v>
      </c>
      <c r="BM4755">
        <f>COUNTIF(AC4755:AO4755,"P")</f>
        <v>0</v>
      </c>
      <c r="BN4755">
        <f>COUNTIF(AC4755:AO4755,"C")</f>
        <v>0</v>
      </c>
    </row>
    <row r="4756" spans="1:66" x14ac:dyDescent="0.25">
      <c r="A4756">
        <v>11494</v>
      </c>
      <c r="B4756">
        <v>19</v>
      </c>
      <c r="C4756">
        <v>9</v>
      </c>
      <c r="D4756">
        <v>56</v>
      </c>
      <c r="E4756" t="s">
        <v>81</v>
      </c>
      <c r="F4756" t="s">
        <v>3348</v>
      </c>
      <c r="G4756">
        <v>41</v>
      </c>
      <c r="H4756" t="s">
        <v>60</v>
      </c>
      <c r="I4756" t="s">
        <v>65</v>
      </c>
      <c r="K4756" t="s">
        <v>62</v>
      </c>
      <c r="BE4756">
        <f>COUNTIF(J4756:BD4756,"**")</f>
        <v>1</v>
      </c>
      <c r="BF4756">
        <f>COUNTIF(J4756:BD4756,"*P*")</f>
        <v>1</v>
      </c>
      <c r="BG4756">
        <f>COUNTIF(J4756:BD4756,"*C*")</f>
        <v>0</v>
      </c>
      <c r="BH4756">
        <f>COUNTIF(AQ4756:BC4756, "C")</f>
        <v>0</v>
      </c>
      <c r="BI4756">
        <f>COUNTIF(AQ4756:BC4756, "P")</f>
        <v>0</v>
      </c>
      <c r="BJ4756" t="str">
        <f t="shared" si="74"/>
        <v/>
      </c>
      <c r="BK4756">
        <f>COUNTIFS(AQ4756:BC4756,"C")+COUNTIFS(AQ4756:BC4756,"P")</f>
        <v>0</v>
      </c>
      <c r="BL4756">
        <f>COUNTIF(AC4756:AO4756,"**")</f>
        <v>0</v>
      </c>
      <c r="BM4756">
        <f>COUNTIF(AC4756:AO4756,"P")</f>
        <v>0</v>
      </c>
      <c r="BN4756">
        <f>COUNTIF(AC4756:AO4756,"C")</f>
        <v>0</v>
      </c>
    </row>
    <row r="4757" spans="1:66" x14ac:dyDescent="0.25">
      <c r="A4757">
        <v>11706</v>
      </c>
      <c r="B4757">
        <v>21</v>
      </c>
      <c r="C4757">
        <v>1</v>
      </c>
      <c r="D4757">
        <v>36</v>
      </c>
      <c r="E4757" t="s">
        <v>81</v>
      </c>
      <c r="F4757" t="s">
        <v>3349</v>
      </c>
      <c r="G4757">
        <v>41</v>
      </c>
      <c r="H4757" t="s">
        <v>60</v>
      </c>
      <c r="I4757" t="s">
        <v>65</v>
      </c>
      <c r="O4757" t="s">
        <v>62</v>
      </c>
      <c r="AG4757" t="s">
        <v>62</v>
      </c>
      <c r="AO4757" t="s">
        <v>62</v>
      </c>
      <c r="BA4757" t="s">
        <v>62</v>
      </c>
      <c r="BE4757">
        <f>COUNTIF(J4757:BD4757,"**")</f>
        <v>4</v>
      </c>
      <c r="BF4757">
        <f>COUNTIF(J4757:BD4757,"*P*")</f>
        <v>4</v>
      </c>
      <c r="BG4757">
        <f>COUNTIF(J4757:BD4757,"*C*")</f>
        <v>0</v>
      </c>
      <c r="BH4757">
        <f>COUNTIF(AQ4757:BC4757, "C")</f>
        <v>0</v>
      </c>
      <c r="BI4757">
        <f>COUNTIF(AQ4757:BC4757, "P")</f>
        <v>1</v>
      </c>
      <c r="BJ4757" t="str">
        <f t="shared" si="74"/>
        <v>X</v>
      </c>
      <c r="BK4757">
        <f>COUNTIFS(AQ4757:BC4757,"C")+COUNTIFS(AQ4757:BC4757,"P")</f>
        <v>1</v>
      </c>
      <c r="BL4757">
        <f>COUNTIF(AC4757:AO4757,"**")</f>
        <v>2</v>
      </c>
      <c r="BM4757">
        <f>COUNTIF(AC4757:AO4757,"P")</f>
        <v>2</v>
      </c>
      <c r="BN4757">
        <f>COUNTIF(AC4757:AO4757,"C")</f>
        <v>0</v>
      </c>
    </row>
    <row r="4758" spans="1:66" x14ac:dyDescent="0.25">
      <c r="A4758">
        <v>251</v>
      </c>
      <c r="B4758">
        <v>1</v>
      </c>
      <c r="C4758">
        <v>10</v>
      </c>
      <c r="D4758">
        <v>17</v>
      </c>
      <c r="E4758" t="s">
        <v>140</v>
      </c>
      <c r="F4758" t="s">
        <v>1748</v>
      </c>
      <c r="G4758">
        <v>41</v>
      </c>
      <c r="H4758" t="s">
        <v>60</v>
      </c>
      <c r="I4758" t="s">
        <v>61</v>
      </c>
      <c r="O4758" t="s">
        <v>62</v>
      </c>
      <c r="BE4758">
        <f>COUNTIF(J4758:BD4758,"**")</f>
        <v>1</v>
      </c>
      <c r="BF4758">
        <f>COUNTIF(J4758:BD4758,"*P*")</f>
        <v>1</v>
      </c>
      <c r="BG4758">
        <f>COUNTIF(J4758:BD4758,"*C*")</f>
        <v>0</v>
      </c>
      <c r="BH4758">
        <f>COUNTIF(AQ4758:BC4758, "C")</f>
        <v>0</v>
      </c>
      <c r="BI4758">
        <f>COUNTIF(AQ4758:BC4758, "P")</f>
        <v>0</v>
      </c>
      <c r="BJ4758" t="str">
        <f t="shared" si="74"/>
        <v/>
      </c>
      <c r="BK4758">
        <f>COUNTIFS(AQ4758:BC4758,"C")+COUNTIFS(AQ4758:BC4758,"P")</f>
        <v>0</v>
      </c>
      <c r="BL4758">
        <f>COUNTIF(AC4758:AO4758,"**")</f>
        <v>0</v>
      </c>
      <c r="BM4758">
        <f>COUNTIF(AC4758:AO4758,"P")</f>
        <v>0</v>
      </c>
      <c r="BN4758">
        <f>COUNTIF(AC4758:AO4758,"C")</f>
        <v>0</v>
      </c>
    </row>
    <row r="4759" spans="1:66" x14ac:dyDescent="0.25">
      <c r="A4759">
        <v>1074</v>
      </c>
      <c r="B4759">
        <v>4</v>
      </c>
      <c r="C4759">
        <v>6</v>
      </c>
      <c r="D4759">
        <v>16</v>
      </c>
      <c r="E4759" t="s">
        <v>140</v>
      </c>
      <c r="F4759" t="s">
        <v>3350</v>
      </c>
      <c r="G4759">
        <v>41</v>
      </c>
      <c r="H4759" t="s">
        <v>60</v>
      </c>
      <c r="I4759" t="s">
        <v>65</v>
      </c>
      <c r="O4759" t="s">
        <v>62</v>
      </c>
      <c r="BE4759">
        <f>COUNTIF(J4759:BD4759,"**")</f>
        <v>1</v>
      </c>
      <c r="BF4759">
        <f>COUNTIF(J4759:BD4759,"*P*")</f>
        <v>1</v>
      </c>
      <c r="BG4759">
        <f>COUNTIF(J4759:BD4759,"*C*")</f>
        <v>0</v>
      </c>
      <c r="BH4759">
        <f>COUNTIF(AQ4759:BC4759, "C")</f>
        <v>0</v>
      </c>
      <c r="BI4759">
        <f>COUNTIF(AQ4759:BC4759, "P")</f>
        <v>0</v>
      </c>
      <c r="BJ4759" t="str">
        <f t="shared" si="74"/>
        <v/>
      </c>
      <c r="BK4759">
        <f>COUNTIFS(AQ4759:BC4759,"C")+COUNTIFS(AQ4759:BC4759,"P")</f>
        <v>0</v>
      </c>
      <c r="BL4759">
        <f>COUNTIF(AC4759:AO4759,"**")</f>
        <v>0</v>
      </c>
      <c r="BM4759">
        <f>COUNTIF(AC4759:AO4759,"P")</f>
        <v>0</v>
      </c>
      <c r="BN4759">
        <f>COUNTIF(AC4759:AO4759,"C")</f>
        <v>0</v>
      </c>
    </row>
    <row r="4760" spans="1:66" x14ac:dyDescent="0.25">
      <c r="A4760">
        <v>1300</v>
      </c>
      <c r="B4760">
        <v>4</v>
      </c>
      <c r="C4760">
        <v>8</v>
      </c>
      <c r="D4760">
        <v>16</v>
      </c>
      <c r="E4760" t="s">
        <v>140</v>
      </c>
      <c r="F4760" t="s">
        <v>304</v>
      </c>
      <c r="G4760">
        <v>41</v>
      </c>
      <c r="H4760" t="s">
        <v>60</v>
      </c>
      <c r="I4760" t="s">
        <v>65</v>
      </c>
      <c r="J4760" t="s">
        <v>62</v>
      </c>
      <c r="BE4760">
        <f>COUNTIF(J4760:BD4760,"**")</f>
        <v>1</v>
      </c>
      <c r="BF4760">
        <f>COUNTIF(J4760:BD4760,"*P*")</f>
        <v>1</v>
      </c>
      <c r="BG4760">
        <f>COUNTIF(J4760:BD4760,"*C*")</f>
        <v>0</v>
      </c>
      <c r="BH4760">
        <f>COUNTIF(AQ4760:BC4760, "C")</f>
        <v>0</v>
      </c>
      <c r="BI4760">
        <f>COUNTIF(AQ4760:BC4760, "P")</f>
        <v>0</v>
      </c>
      <c r="BJ4760" t="str">
        <f t="shared" si="74"/>
        <v/>
      </c>
      <c r="BK4760">
        <f>COUNTIFS(AQ4760:BC4760,"C")+COUNTIFS(AQ4760:BC4760,"P")</f>
        <v>0</v>
      </c>
      <c r="BL4760">
        <f>COUNTIF(AC4760:AO4760,"**")</f>
        <v>0</v>
      </c>
      <c r="BM4760">
        <f>COUNTIF(AC4760:AO4760,"P")</f>
        <v>0</v>
      </c>
      <c r="BN4760">
        <f>COUNTIF(AC4760:AO4760,"C")</f>
        <v>0</v>
      </c>
    </row>
    <row r="4761" spans="1:66" x14ac:dyDescent="0.25">
      <c r="A4761">
        <v>1661</v>
      </c>
      <c r="B4761">
        <v>4</v>
      </c>
      <c r="C4761">
        <v>11</v>
      </c>
      <c r="D4761">
        <v>16</v>
      </c>
      <c r="E4761" t="s">
        <v>140</v>
      </c>
      <c r="F4761" t="s">
        <v>3351</v>
      </c>
      <c r="G4761">
        <v>41</v>
      </c>
      <c r="H4761" t="s">
        <v>64</v>
      </c>
      <c r="I4761" t="s">
        <v>65</v>
      </c>
      <c r="N4761" t="s">
        <v>62</v>
      </c>
      <c r="O4761" t="s">
        <v>62</v>
      </c>
      <c r="BE4761">
        <f>COUNTIF(J4761:BD4761,"**")</f>
        <v>2</v>
      </c>
      <c r="BF4761">
        <f>COUNTIF(J4761:BD4761,"*P*")</f>
        <v>2</v>
      </c>
      <c r="BG4761">
        <f>COUNTIF(J4761:BD4761,"*C*")</f>
        <v>0</v>
      </c>
      <c r="BH4761">
        <f>COUNTIF(AQ4761:BC4761, "C")</f>
        <v>0</v>
      </c>
      <c r="BI4761">
        <f>COUNTIF(AQ4761:BC4761, "P")</f>
        <v>0</v>
      </c>
      <c r="BJ4761" t="str">
        <f t="shared" si="74"/>
        <v/>
      </c>
      <c r="BK4761">
        <f>COUNTIFS(AQ4761:BC4761,"C")+COUNTIFS(AQ4761:BC4761,"P")</f>
        <v>0</v>
      </c>
      <c r="BL4761">
        <f>COUNTIF(AC4761:AO4761,"**")</f>
        <v>0</v>
      </c>
      <c r="BM4761">
        <f>COUNTIF(AC4761:AO4761,"P")</f>
        <v>0</v>
      </c>
      <c r="BN4761">
        <f>COUNTIF(AC4761:AO4761,"C")</f>
        <v>0</v>
      </c>
    </row>
    <row r="4762" spans="1:66" x14ac:dyDescent="0.25">
      <c r="A4762">
        <v>2116</v>
      </c>
      <c r="B4762">
        <v>5</v>
      </c>
      <c r="C4762">
        <v>7</v>
      </c>
      <c r="D4762">
        <v>42</v>
      </c>
      <c r="E4762" t="s">
        <v>140</v>
      </c>
      <c r="F4762" t="s">
        <v>3352</v>
      </c>
      <c r="G4762">
        <v>41</v>
      </c>
      <c r="H4762" t="s">
        <v>60</v>
      </c>
      <c r="I4762" t="s">
        <v>65</v>
      </c>
      <c r="O4762" t="s">
        <v>62</v>
      </c>
      <c r="BE4762">
        <f>COUNTIF(J4762:BD4762,"**")</f>
        <v>1</v>
      </c>
      <c r="BF4762">
        <f>COUNTIF(J4762:BD4762,"*P*")</f>
        <v>1</v>
      </c>
      <c r="BG4762">
        <f>COUNTIF(J4762:BD4762,"*C*")</f>
        <v>0</v>
      </c>
      <c r="BH4762">
        <f>COUNTIF(AQ4762:BC4762, "C")</f>
        <v>0</v>
      </c>
      <c r="BI4762">
        <f>COUNTIF(AQ4762:BC4762, "P")</f>
        <v>0</v>
      </c>
      <c r="BJ4762" t="str">
        <f t="shared" si="74"/>
        <v/>
      </c>
      <c r="BK4762">
        <f>COUNTIFS(AQ4762:BC4762,"C")+COUNTIFS(AQ4762:BC4762,"P")</f>
        <v>0</v>
      </c>
      <c r="BL4762">
        <f>COUNTIF(AC4762:AO4762,"**")</f>
        <v>0</v>
      </c>
      <c r="BM4762">
        <f>COUNTIF(AC4762:AO4762,"P")</f>
        <v>0</v>
      </c>
      <c r="BN4762">
        <f>COUNTIF(AC4762:AO4762,"C")</f>
        <v>0</v>
      </c>
    </row>
    <row r="4763" spans="1:66" x14ac:dyDescent="0.25">
      <c r="A4763">
        <v>2307</v>
      </c>
      <c r="B4763">
        <v>5</v>
      </c>
      <c r="C4763">
        <v>11</v>
      </c>
      <c r="D4763">
        <v>35</v>
      </c>
      <c r="E4763" t="s">
        <v>140</v>
      </c>
      <c r="F4763" t="s">
        <v>151</v>
      </c>
      <c r="G4763">
        <v>41</v>
      </c>
      <c r="H4763" t="s">
        <v>60</v>
      </c>
      <c r="I4763" t="s">
        <v>65</v>
      </c>
      <c r="O4763" t="s">
        <v>62</v>
      </c>
      <c r="BE4763">
        <f>COUNTIF(J4763:BD4763,"**")</f>
        <v>1</v>
      </c>
      <c r="BF4763">
        <f>COUNTIF(J4763:BD4763,"*P*")</f>
        <v>1</v>
      </c>
      <c r="BG4763">
        <f>COUNTIF(J4763:BD4763,"*C*")</f>
        <v>0</v>
      </c>
      <c r="BH4763">
        <f>COUNTIF(AQ4763:BC4763, "C")</f>
        <v>0</v>
      </c>
      <c r="BI4763">
        <f>COUNTIF(AQ4763:BC4763, "P")</f>
        <v>0</v>
      </c>
      <c r="BJ4763" t="str">
        <f t="shared" si="74"/>
        <v/>
      </c>
      <c r="BK4763">
        <f>COUNTIFS(AQ4763:BC4763,"C")+COUNTIFS(AQ4763:BC4763,"P")</f>
        <v>0</v>
      </c>
      <c r="BL4763">
        <f>COUNTIF(AC4763:AO4763,"**")</f>
        <v>0</v>
      </c>
      <c r="BM4763">
        <f>COUNTIF(AC4763:AO4763,"P")</f>
        <v>0</v>
      </c>
      <c r="BN4763">
        <f>COUNTIF(AC4763:AO4763,"C")</f>
        <v>0</v>
      </c>
    </row>
    <row r="4764" spans="1:66" x14ac:dyDescent="0.25">
      <c r="A4764">
        <v>2350</v>
      </c>
      <c r="B4764">
        <v>5</v>
      </c>
      <c r="C4764">
        <v>11</v>
      </c>
      <c r="D4764">
        <v>9</v>
      </c>
      <c r="E4764" t="s">
        <v>140</v>
      </c>
      <c r="F4764" t="s">
        <v>149</v>
      </c>
      <c r="G4764">
        <v>41</v>
      </c>
      <c r="H4764" t="s">
        <v>60</v>
      </c>
      <c r="I4764" t="s">
        <v>65</v>
      </c>
      <c r="J4764" t="s">
        <v>62</v>
      </c>
      <c r="W4764" t="s">
        <v>62</v>
      </c>
      <c r="BE4764">
        <f>COUNTIF(J4764:BD4764,"**")</f>
        <v>2</v>
      </c>
      <c r="BF4764">
        <f>COUNTIF(J4764:BD4764,"*P*")</f>
        <v>2</v>
      </c>
      <c r="BG4764">
        <f>COUNTIF(J4764:BD4764,"*C*")</f>
        <v>0</v>
      </c>
      <c r="BH4764">
        <f>COUNTIF(AQ4764:BC4764, "C")</f>
        <v>0</v>
      </c>
      <c r="BI4764">
        <f>COUNTIF(AQ4764:BC4764, "P")</f>
        <v>0</v>
      </c>
      <c r="BJ4764" t="str">
        <f t="shared" si="74"/>
        <v/>
      </c>
      <c r="BK4764">
        <f>COUNTIFS(AQ4764:BC4764,"C")+COUNTIFS(AQ4764:BC4764,"P")</f>
        <v>0</v>
      </c>
      <c r="BL4764">
        <f>COUNTIF(AC4764:AO4764,"**")</f>
        <v>0</v>
      </c>
      <c r="BM4764">
        <f>COUNTIF(AC4764:AO4764,"P")</f>
        <v>0</v>
      </c>
      <c r="BN4764">
        <f>COUNTIF(AC4764:AO4764,"C")</f>
        <v>0</v>
      </c>
    </row>
    <row r="4765" spans="1:66" x14ac:dyDescent="0.25">
      <c r="A4765">
        <v>2635</v>
      </c>
      <c r="B4765">
        <v>6</v>
      </c>
      <c r="C4765">
        <v>3</v>
      </c>
      <c r="D4765">
        <v>51</v>
      </c>
      <c r="E4765" t="s">
        <v>140</v>
      </c>
      <c r="F4765" t="s">
        <v>3353</v>
      </c>
      <c r="G4765">
        <v>41</v>
      </c>
      <c r="H4765" t="s">
        <v>60</v>
      </c>
      <c r="I4765" t="s">
        <v>65</v>
      </c>
      <c r="O4765" t="s">
        <v>62</v>
      </c>
      <c r="BE4765">
        <f>COUNTIF(J4765:BD4765,"**")</f>
        <v>1</v>
      </c>
      <c r="BF4765">
        <f>COUNTIF(J4765:BD4765,"*P*")</f>
        <v>1</v>
      </c>
      <c r="BG4765">
        <f>COUNTIF(J4765:BD4765,"*C*")</f>
        <v>0</v>
      </c>
      <c r="BH4765">
        <f>COUNTIF(AQ4765:BC4765, "C")</f>
        <v>0</v>
      </c>
      <c r="BI4765">
        <f>COUNTIF(AQ4765:BC4765, "P")</f>
        <v>0</v>
      </c>
      <c r="BJ4765" t="str">
        <f t="shared" si="74"/>
        <v/>
      </c>
      <c r="BK4765">
        <f>COUNTIFS(AQ4765:BC4765,"C")+COUNTIFS(AQ4765:BC4765,"P")</f>
        <v>0</v>
      </c>
      <c r="BL4765">
        <f>COUNTIF(AC4765:AO4765,"**")</f>
        <v>0</v>
      </c>
      <c r="BM4765">
        <f>COUNTIF(AC4765:AO4765,"P")</f>
        <v>0</v>
      </c>
      <c r="BN4765">
        <f>COUNTIF(AC4765:AO4765,"C")</f>
        <v>0</v>
      </c>
    </row>
    <row r="4766" spans="1:66" x14ac:dyDescent="0.25">
      <c r="A4766">
        <v>2926</v>
      </c>
      <c r="B4766">
        <v>6</v>
      </c>
      <c r="C4766">
        <v>7</v>
      </c>
      <c r="D4766">
        <v>52</v>
      </c>
      <c r="E4766" t="s">
        <v>140</v>
      </c>
      <c r="F4766" t="s">
        <v>3354</v>
      </c>
      <c r="G4766">
        <v>41</v>
      </c>
      <c r="H4766" t="s">
        <v>60</v>
      </c>
      <c r="I4766" t="s">
        <v>65</v>
      </c>
      <c r="O4766" t="s">
        <v>62</v>
      </c>
      <c r="BE4766">
        <f>COUNTIF(J4766:BD4766,"**")</f>
        <v>1</v>
      </c>
      <c r="BF4766">
        <f>COUNTIF(J4766:BD4766,"*P*")</f>
        <v>1</v>
      </c>
      <c r="BG4766">
        <f>COUNTIF(J4766:BD4766,"*C*")</f>
        <v>0</v>
      </c>
      <c r="BH4766">
        <f>COUNTIF(AQ4766:BC4766, "C")</f>
        <v>0</v>
      </c>
      <c r="BI4766">
        <f>COUNTIF(AQ4766:BC4766, "P")</f>
        <v>0</v>
      </c>
      <c r="BJ4766" t="str">
        <f t="shared" si="74"/>
        <v/>
      </c>
      <c r="BK4766">
        <f>COUNTIFS(AQ4766:BC4766,"C")+COUNTIFS(AQ4766:BC4766,"P")</f>
        <v>0</v>
      </c>
      <c r="BL4766">
        <f>COUNTIF(AC4766:AO4766,"**")</f>
        <v>0</v>
      </c>
      <c r="BM4766">
        <f>COUNTIF(AC4766:AO4766,"P")</f>
        <v>0</v>
      </c>
      <c r="BN4766">
        <f>COUNTIF(AC4766:AO4766,"C")</f>
        <v>0</v>
      </c>
    </row>
    <row r="4767" spans="1:66" x14ac:dyDescent="0.25">
      <c r="A4767">
        <v>3009</v>
      </c>
      <c r="B4767">
        <v>6</v>
      </c>
      <c r="C4767">
        <v>8</v>
      </c>
      <c r="D4767">
        <v>51</v>
      </c>
      <c r="E4767" t="s">
        <v>140</v>
      </c>
      <c r="F4767" t="s">
        <v>149</v>
      </c>
      <c r="G4767">
        <v>41</v>
      </c>
      <c r="H4767" t="s">
        <v>64</v>
      </c>
      <c r="I4767" t="s">
        <v>65</v>
      </c>
      <c r="O4767" t="s">
        <v>62</v>
      </c>
      <c r="BE4767">
        <f>COUNTIF(J4767:BD4767,"**")</f>
        <v>1</v>
      </c>
      <c r="BF4767">
        <f>COUNTIF(J4767:BD4767,"*P*")</f>
        <v>1</v>
      </c>
      <c r="BG4767">
        <f>COUNTIF(J4767:BD4767,"*C*")</f>
        <v>0</v>
      </c>
      <c r="BH4767">
        <f>COUNTIF(AQ4767:BC4767, "C")</f>
        <v>0</v>
      </c>
      <c r="BI4767">
        <f>COUNTIF(AQ4767:BC4767, "P")</f>
        <v>0</v>
      </c>
      <c r="BJ4767" t="str">
        <f t="shared" si="74"/>
        <v/>
      </c>
      <c r="BK4767">
        <f>COUNTIFS(AQ4767:BC4767,"C")+COUNTIFS(AQ4767:BC4767,"P")</f>
        <v>0</v>
      </c>
      <c r="BL4767">
        <f>COUNTIF(AC4767:AO4767,"**")</f>
        <v>0</v>
      </c>
      <c r="BM4767">
        <f>COUNTIF(AC4767:AO4767,"P")</f>
        <v>0</v>
      </c>
      <c r="BN4767">
        <f>COUNTIF(AC4767:AO4767,"C")</f>
        <v>0</v>
      </c>
    </row>
    <row r="4768" spans="1:66" x14ac:dyDescent="0.25">
      <c r="A4768">
        <v>3128</v>
      </c>
      <c r="B4768">
        <v>6</v>
      </c>
      <c r="C4768">
        <v>10</v>
      </c>
      <c r="D4768">
        <v>52</v>
      </c>
      <c r="E4768" t="s">
        <v>140</v>
      </c>
      <c r="F4768" t="s">
        <v>242</v>
      </c>
      <c r="G4768">
        <v>41</v>
      </c>
      <c r="H4768" t="s">
        <v>60</v>
      </c>
      <c r="I4768" t="s">
        <v>65</v>
      </c>
      <c r="AF4768" t="s">
        <v>67</v>
      </c>
      <c r="AZ4768" t="s">
        <v>67</v>
      </c>
      <c r="BE4768">
        <f>COUNTIF(J4768:BD4768,"**")</f>
        <v>2</v>
      </c>
      <c r="BF4768">
        <f>COUNTIF(J4768:BD4768,"*P*")</f>
        <v>0</v>
      </c>
      <c r="BG4768">
        <f>COUNTIF(J4768:BD4768,"*C*")</f>
        <v>2</v>
      </c>
      <c r="BH4768">
        <f>COUNTIF(AQ4768:BC4768, "C")</f>
        <v>1</v>
      </c>
      <c r="BI4768">
        <f>COUNTIF(AQ4768:BC4768, "P")</f>
        <v>0</v>
      </c>
      <c r="BJ4768" t="str">
        <f t="shared" si="74"/>
        <v/>
      </c>
      <c r="BK4768">
        <f>COUNTIFS(AQ4768:BC4768,"C")+COUNTIFS(AQ4768:BC4768,"P")</f>
        <v>1</v>
      </c>
      <c r="BL4768">
        <f>COUNTIF(AC4768:AO4768,"**")</f>
        <v>1</v>
      </c>
      <c r="BM4768">
        <f>COUNTIF(AC4768:AO4768,"P")</f>
        <v>0</v>
      </c>
      <c r="BN4768">
        <f>COUNTIF(AC4768:AO4768,"C")</f>
        <v>1</v>
      </c>
    </row>
    <row r="4769" spans="1:66" x14ac:dyDescent="0.25">
      <c r="A4769">
        <v>3312</v>
      </c>
      <c r="B4769">
        <v>6</v>
      </c>
      <c r="C4769">
        <v>12</v>
      </c>
      <c r="D4769">
        <v>52</v>
      </c>
      <c r="E4769" t="s">
        <v>140</v>
      </c>
      <c r="F4769" t="s">
        <v>149</v>
      </c>
      <c r="G4769">
        <v>41</v>
      </c>
      <c r="H4769" t="s">
        <v>60</v>
      </c>
      <c r="I4769" t="s">
        <v>65</v>
      </c>
      <c r="N4769" t="s">
        <v>62</v>
      </c>
      <c r="O4769" t="s">
        <v>62</v>
      </c>
      <c r="BE4769">
        <f>COUNTIF(J4769:BD4769,"**")</f>
        <v>2</v>
      </c>
      <c r="BF4769">
        <f>COUNTIF(J4769:BD4769,"*P*")</f>
        <v>2</v>
      </c>
      <c r="BG4769">
        <f>COUNTIF(J4769:BD4769,"*C*")</f>
        <v>0</v>
      </c>
      <c r="BH4769">
        <f>COUNTIF(AQ4769:BC4769, "C")</f>
        <v>0</v>
      </c>
      <c r="BI4769">
        <f>COUNTIF(AQ4769:BC4769, "P")</f>
        <v>0</v>
      </c>
      <c r="BJ4769" t="str">
        <f t="shared" si="74"/>
        <v/>
      </c>
      <c r="BK4769">
        <f>COUNTIFS(AQ4769:BC4769,"C")+COUNTIFS(AQ4769:BC4769,"P")</f>
        <v>0</v>
      </c>
      <c r="BL4769">
        <f>COUNTIF(AC4769:AO4769,"**")</f>
        <v>0</v>
      </c>
      <c r="BM4769">
        <f>COUNTIF(AC4769:AO4769,"P")</f>
        <v>0</v>
      </c>
      <c r="BN4769">
        <f>COUNTIF(AC4769:AO4769,"C")</f>
        <v>0</v>
      </c>
    </row>
    <row r="4770" spans="1:66" x14ac:dyDescent="0.25">
      <c r="A4770">
        <v>3507</v>
      </c>
      <c r="B4770">
        <v>7</v>
      </c>
      <c r="C4770">
        <v>5</v>
      </c>
      <c r="D4770">
        <v>64</v>
      </c>
      <c r="E4770" t="s">
        <v>140</v>
      </c>
      <c r="F4770" t="s">
        <v>3355</v>
      </c>
      <c r="G4770">
        <v>41</v>
      </c>
      <c r="H4770" t="s">
        <v>60</v>
      </c>
      <c r="I4770" t="s">
        <v>65</v>
      </c>
      <c r="N4770" t="s">
        <v>67</v>
      </c>
      <c r="AD4770" t="s">
        <v>62</v>
      </c>
      <c r="AZ4770" t="s">
        <v>67</v>
      </c>
      <c r="BE4770">
        <f>COUNTIF(J4770:BD4770,"**")</f>
        <v>3</v>
      </c>
      <c r="BF4770">
        <f>COUNTIF(J4770:BD4770,"*P*")</f>
        <v>1</v>
      </c>
      <c r="BG4770">
        <f>COUNTIF(J4770:BD4770,"*C*")</f>
        <v>2</v>
      </c>
      <c r="BH4770">
        <f>COUNTIF(AQ4770:BC4770, "C")</f>
        <v>1</v>
      </c>
      <c r="BI4770">
        <f>COUNTIF(AQ4770:BC4770, "P")</f>
        <v>0</v>
      </c>
      <c r="BJ4770" t="str">
        <f t="shared" si="74"/>
        <v/>
      </c>
      <c r="BK4770">
        <f>COUNTIFS(AQ4770:BC4770,"C")+COUNTIFS(AQ4770:BC4770,"P")</f>
        <v>1</v>
      </c>
      <c r="BL4770">
        <f>COUNTIF(AC4770:AO4770,"**")</f>
        <v>1</v>
      </c>
      <c r="BM4770">
        <f>COUNTIF(AC4770:AO4770,"P")</f>
        <v>1</v>
      </c>
      <c r="BN4770">
        <f>COUNTIF(AC4770:AO4770,"C")</f>
        <v>0</v>
      </c>
    </row>
    <row r="4771" spans="1:66" x14ac:dyDescent="0.25">
      <c r="A4771">
        <v>3724</v>
      </c>
      <c r="B4771">
        <v>7</v>
      </c>
      <c r="C4771">
        <v>12</v>
      </c>
      <c r="D4771">
        <v>64</v>
      </c>
      <c r="E4771" t="s">
        <v>140</v>
      </c>
      <c r="F4771" t="s">
        <v>201</v>
      </c>
      <c r="G4771">
        <v>41</v>
      </c>
      <c r="H4771" t="s">
        <v>60</v>
      </c>
      <c r="I4771" t="s">
        <v>65</v>
      </c>
      <c r="O4771" t="s">
        <v>62</v>
      </c>
      <c r="BE4771">
        <f>COUNTIF(J4771:BD4771,"**")</f>
        <v>1</v>
      </c>
      <c r="BF4771">
        <f>COUNTIF(J4771:BD4771,"*P*")</f>
        <v>1</v>
      </c>
      <c r="BG4771">
        <f>COUNTIF(J4771:BD4771,"*C*")</f>
        <v>0</v>
      </c>
      <c r="BH4771">
        <f>COUNTIF(AQ4771:BC4771, "C")</f>
        <v>0</v>
      </c>
      <c r="BI4771">
        <f>COUNTIF(AQ4771:BC4771, "P")</f>
        <v>0</v>
      </c>
      <c r="BJ4771" t="str">
        <f t="shared" si="74"/>
        <v/>
      </c>
      <c r="BK4771">
        <f>COUNTIFS(AQ4771:BC4771,"C")+COUNTIFS(AQ4771:BC4771,"P")</f>
        <v>0</v>
      </c>
      <c r="BL4771">
        <f>COUNTIF(AC4771:AO4771,"**")</f>
        <v>0</v>
      </c>
      <c r="BM4771">
        <f>COUNTIF(AC4771:AO4771,"P")</f>
        <v>0</v>
      </c>
      <c r="BN4771">
        <f>COUNTIF(AC4771:AO4771,"C")</f>
        <v>0</v>
      </c>
    </row>
    <row r="4772" spans="1:66" x14ac:dyDescent="0.25">
      <c r="A4772">
        <v>3915</v>
      </c>
      <c r="B4772">
        <v>24</v>
      </c>
      <c r="C4772">
        <v>11</v>
      </c>
      <c r="D4772">
        <v>59</v>
      </c>
      <c r="E4772" t="s">
        <v>140</v>
      </c>
      <c r="F4772" t="s">
        <v>284</v>
      </c>
      <c r="G4772">
        <v>41</v>
      </c>
      <c r="H4772" t="s">
        <v>60</v>
      </c>
      <c r="I4772" t="s">
        <v>65</v>
      </c>
      <c r="N4772" t="s">
        <v>62</v>
      </c>
      <c r="O4772" t="s">
        <v>62</v>
      </c>
      <c r="BE4772">
        <f>COUNTIF(J4772:BD4772,"**")</f>
        <v>2</v>
      </c>
      <c r="BF4772">
        <f>COUNTIF(J4772:BD4772,"*P*")</f>
        <v>2</v>
      </c>
      <c r="BG4772">
        <f>COUNTIF(J4772:BD4772,"*C*")</f>
        <v>0</v>
      </c>
      <c r="BH4772">
        <f>COUNTIF(AQ4772:BC4772, "C")</f>
        <v>0</v>
      </c>
      <c r="BI4772">
        <f>COUNTIF(AQ4772:BC4772, "P")</f>
        <v>0</v>
      </c>
      <c r="BJ4772" t="str">
        <f t="shared" si="74"/>
        <v/>
      </c>
      <c r="BK4772">
        <f>COUNTIFS(AQ4772:BC4772,"C")+COUNTIFS(AQ4772:BC4772,"P")</f>
        <v>0</v>
      </c>
      <c r="BL4772">
        <f>COUNTIF(AC4772:AO4772,"**")</f>
        <v>0</v>
      </c>
      <c r="BM4772">
        <f>COUNTIF(AC4772:AO4772,"P")</f>
        <v>0</v>
      </c>
      <c r="BN4772">
        <f>COUNTIF(AC4772:AO4772,"C")</f>
        <v>0</v>
      </c>
    </row>
    <row r="4773" spans="1:66" x14ac:dyDescent="0.25">
      <c r="A4773">
        <v>4075</v>
      </c>
      <c r="B4773">
        <v>8</v>
      </c>
      <c r="C4773">
        <v>4</v>
      </c>
      <c r="D4773">
        <v>1</v>
      </c>
      <c r="E4773" t="s">
        <v>140</v>
      </c>
      <c r="F4773" t="s">
        <v>174</v>
      </c>
      <c r="G4773">
        <v>41</v>
      </c>
      <c r="H4773" t="s">
        <v>60</v>
      </c>
      <c r="I4773" t="s">
        <v>65</v>
      </c>
      <c r="M4773" t="s">
        <v>62</v>
      </c>
      <c r="O4773" t="s">
        <v>62</v>
      </c>
      <c r="AZ4773" t="s">
        <v>62</v>
      </c>
      <c r="BD4773" t="s">
        <v>3356</v>
      </c>
      <c r="BE4773">
        <f>COUNTIF(J4773:BD4773,"**")</f>
        <v>4</v>
      </c>
      <c r="BF4773">
        <f>COUNTIF(J4773:BD4773,"*P*")</f>
        <v>4</v>
      </c>
      <c r="BG4773">
        <f>COUNTIF(J4773:BD4773,"*C*")</f>
        <v>1</v>
      </c>
      <c r="BH4773">
        <f>COUNTIF(AQ4773:BC4773, "C")</f>
        <v>0</v>
      </c>
      <c r="BI4773">
        <f>COUNTIF(AQ4773:BC4773, "P")</f>
        <v>1</v>
      </c>
      <c r="BJ4773" t="str">
        <f t="shared" si="74"/>
        <v>X</v>
      </c>
      <c r="BK4773">
        <f>COUNTIFS(AQ4773:BC4773,"C")+COUNTIFS(AQ4773:BC4773,"P")</f>
        <v>1</v>
      </c>
      <c r="BL4773">
        <f>COUNTIF(AC4773:AO4773,"**")</f>
        <v>0</v>
      </c>
      <c r="BM4773">
        <f>COUNTIF(AC4773:AO4773,"P")</f>
        <v>0</v>
      </c>
      <c r="BN4773">
        <f>COUNTIF(AC4773:AO4773,"C")</f>
        <v>0</v>
      </c>
    </row>
    <row r="4774" spans="1:66" x14ac:dyDescent="0.25">
      <c r="A4774">
        <v>4777</v>
      </c>
      <c r="B4774">
        <v>9</v>
      </c>
      <c r="C4774">
        <v>8</v>
      </c>
      <c r="D4774">
        <v>48</v>
      </c>
      <c r="E4774" t="s">
        <v>140</v>
      </c>
      <c r="F4774" t="s">
        <v>149</v>
      </c>
      <c r="G4774">
        <v>41</v>
      </c>
      <c r="H4774" t="s">
        <v>60</v>
      </c>
      <c r="I4774" t="s">
        <v>65</v>
      </c>
      <c r="N4774" t="s">
        <v>62</v>
      </c>
      <c r="O4774" t="s">
        <v>62</v>
      </c>
      <c r="BE4774">
        <f>COUNTIF(J4774:BD4774,"**")</f>
        <v>2</v>
      </c>
      <c r="BF4774">
        <f>COUNTIF(J4774:BD4774,"*P*")</f>
        <v>2</v>
      </c>
      <c r="BG4774">
        <f>COUNTIF(J4774:BD4774,"*C*")</f>
        <v>0</v>
      </c>
      <c r="BH4774">
        <f>COUNTIF(AQ4774:BC4774, "C")</f>
        <v>0</v>
      </c>
      <c r="BI4774">
        <f>COUNTIF(AQ4774:BC4774, "P")</f>
        <v>0</v>
      </c>
      <c r="BJ4774" t="str">
        <f t="shared" si="74"/>
        <v/>
      </c>
      <c r="BK4774">
        <f>COUNTIFS(AQ4774:BC4774,"C")+COUNTIFS(AQ4774:BC4774,"P")</f>
        <v>0</v>
      </c>
      <c r="BL4774">
        <f>COUNTIF(AC4774:AO4774,"**")</f>
        <v>0</v>
      </c>
      <c r="BM4774">
        <f>COUNTIF(AC4774:AO4774,"P")</f>
        <v>0</v>
      </c>
      <c r="BN4774">
        <f>COUNTIF(AC4774:AO4774,"C")</f>
        <v>0</v>
      </c>
    </row>
    <row r="4775" spans="1:66" x14ac:dyDescent="0.25">
      <c r="A4775">
        <v>6887</v>
      </c>
      <c r="B4775">
        <v>12</v>
      </c>
      <c r="C4775">
        <v>1</v>
      </c>
      <c r="D4775">
        <v>41</v>
      </c>
      <c r="E4775" t="s">
        <v>140</v>
      </c>
      <c r="F4775" t="s">
        <v>371</v>
      </c>
      <c r="G4775">
        <v>41</v>
      </c>
      <c r="H4775" t="s">
        <v>64</v>
      </c>
      <c r="I4775" t="s">
        <v>65</v>
      </c>
      <c r="K4775" t="s">
        <v>62</v>
      </c>
      <c r="BE4775">
        <f>COUNTIF(J4775:BD4775,"**")</f>
        <v>1</v>
      </c>
      <c r="BF4775">
        <f>COUNTIF(J4775:BD4775,"*P*")</f>
        <v>1</v>
      </c>
      <c r="BG4775">
        <f>COUNTIF(J4775:BD4775,"*C*")</f>
        <v>0</v>
      </c>
      <c r="BH4775">
        <f>COUNTIF(AQ4775:BC4775, "C")</f>
        <v>0</v>
      </c>
      <c r="BI4775">
        <f>COUNTIF(AQ4775:BC4775, "P")</f>
        <v>0</v>
      </c>
      <c r="BJ4775" t="str">
        <f t="shared" si="74"/>
        <v/>
      </c>
      <c r="BK4775">
        <f>COUNTIFS(AQ4775:BC4775,"C")+COUNTIFS(AQ4775:BC4775,"P")</f>
        <v>0</v>
      </c>
      <c r="BL4775">
        <f>COUNTIF(AC4775:AO4775,"**")</f>
        <v>0</v>
      </c>
      <c r="BM4775">
        <f>COUNTIF(AC4775:AO4775,"P")</f>
        <v>0</v>
      </c>
      <c r="BN4775">
        <f>COUNTIF(AC4775:AO4775,"C")</f>
        <v>0</v>
      </c>
    </row>
    <row r="4776" spans="1:66" x14ac:dyDescent="0.25">
      <c r="A4776">
        <v>7452</v>
      </c>
      <c r="B4776">
        <v>12</v>
      </c>
      <c r="C4776">
        <v>12</v>
      </c>
      <c r="D4776">
        <v>58</v>
      </c>
      <c r="E4776" t="s">
        <v>140</v>
      </c>
      <c r="F4776" t="s">
        <v>3357</v>
      </c>
      <c r="G4776">
        <v>41</v>
      </c>
      <c r="H4776" t="s">
        <v>64</v>
      </c>
      <c r="I4776" t="s">
        <v>61</v>
      </c>
      <c r="O4776" t="s">
        <v>62</v>
      </c>
      <c r="AZ4776" t="s">
        <v>67</v>
      </c>
      <c r="BE4776">
        <f>COUNTIF(J4776:BD4776,"**")</f>
        <v>2</v>
      </c>
      <c r="BF4776">
        <f>COUNTIF(J4776:BD4776,"*P*")</f>
        <v>1</v>
      </c>
      <c r="BG4776">
        <f>COUNTIF(J4776:BD4776,"*C*")</f>
        <v>1</v>
      </c>
      <c r="BH4776">
        <f>COUNTIF(AQ4776:BC4776, "C")</f>
        <v>1</v>
      </c>
      <c r="BI4776">
        <f>COUNTIF(AQ4776:BC4776, "P")</f>
        <v>0</v>
      </c>
      <c r="BJ4776" t="str">
        <f t="shared" si="74"/>
        <v/>
      </c>
      <c r="BK4776">
        <f>COUNTIFS(AQ4776:BC4776,"C")+COUNTIFS(AQ4776:BC4776,"P")</f>
        <v>1</v>
      </c>
      <c r="BL4776">
        <f>COUNTIF(AC4776:AO4776,"**")</f>
        <v>0</v>
      </c>
      <c r="BM4776">
        <f>COUNTIF(AC4776:AO4776,"P")</f>
        <v>0</v>
      </c>
      <c r="BN4776">
        <f>COUNTIF(AC4776:AO4776,"C")</f>
        <v>0</v>
      </c>
    </row>
    <row r="4777" spans="1:66" x14ac:dyDescent="0.25">
      <c r="A4777">
        <v>7851</v>
      </c>
      <c r="B4777">
        <v>13</v>
      </c>
      <c r="C4777">
        <v>7</v>
      </c>
      <c r="D4777">
        <v>29</v>
      </c>
      <c r="E4777" t="s">
        <v>140</v>
      </c>
      <c r="F4777" t="s">
        <v>3358</v>
      </c>
      <c r="G4777">
        <v>41</v>
      </c>
      <c r="H4777" t="s">
        <v>64</v>
      </c>
      <c r="I4777" t="s">
        <v>65</v>
      </c>
      <c r="O4777" t="s">
        <v>62</v>
      </c>
      <c r="BE4777">
        <f>COUNTIF(J4777:BD4777,"**")</f>
        <v>1</v>
      </c>
      <c r="BF4777">
        <f>COUNTIF(J4777:BD4777,"*P*")</f>
        <v>1</v>
      </c>
      <c r="BG4777">
        <f>COUNTIF(J4777:BD4777,"*C*")</f>
        <v>0</v>
      </c>
      <c r="BH4777">
        <f>COUNTIF(AQ4777:BC4777, "C")</f>
        <v>0</v>
      </c>
      <c r="BI4777">
        <f>COUNTIF(AQ4777:BC4777, "P")</f>
        <v>0</v>
      </c>
      <c r="BJ4777" t="str">
        <f t="shared" si="74"/>
        <v/>
      </c>
      <c r="BK4777">
        <f>COUNTIFS(AQ4777:BC4777,"C")+COUNTIFS(AQ4777:BC4777,"P")</f>
        <v>0</v>
      </c>
      <c r="BL4777">
        <f>COUNTIF(AC4777:AO4777,"**")</f>
        <v>0</v>
      </c>
      <c r="BM4777">
        <f>COUNTIF(AC4777:AO4777,"P")</f>
        <v>0</v>
      </c>
      <c r="BN4777">
        <f>COUNTIF(AC4777:AO4777,"C")</f>
        <v>0</v>
      </c>
    </row>
    <row r="4778" spans="1:66" x14ac:dyDescent="0.25">
      <c r="A4778">
        <v>8340</v>
      </c>
      <c r="B4778">
        <v>14</v>
      </c>
      <c r="C4778">
        <v>10</v>
      </c>
      <c r="D4778">
        <v>67</v>
      </c>
      <c r="E4778" t="s">
        <v>140</v>
      </c>
      <c r="F4778" t="s">
        <v>2385</v>
      </c>
      <c r="G4778">
        <v>41</v>
      </c>
      <c r="H4778" t="s">
        <v>60</v>
      </c>
      <c r="I4778" t="s">
        <v>65</v>
      </c>
      <c r="J4778" t="s">
        <v>62</v>
      </c>
      <c r="W4778" t="s">
        <v>62</v>
      </c>
      <c r="BE4778">
        <f>COUNTIF(J4778:BD4778,"**")</f>
        <v>2</v>
      </c>
      <c r="BF4778">
        <f>COUNTIF(J4778:BD4778,"*P*")</f>
        <v>2</v>
      </c>
      <c r="BG4778">
        <f>COUNTIF(J4778:BD4778,"*C*")</f>
        <v>0</v>
      </c>
      <c r="BH4778">
        <f>COUNTIF(AQ4778:BC4778, "C")</f>
        <v>0</v>
      </c>
      <c r="BI4778">
        <f>COUNTIF(AQ4778:BC4778, "P")</f>
        <v>0</v>
      </c>
      <c r="BJ4778" t="str">
        <f t="shared" si="74"/>
        <v/>
      </c>
      <c r="BK4778">
        <f>COUNTIFS(AQ4778:BC4778,"C")+COUNTIFS(AQ4778:BC4778,"P")</f>
        <v>0</v>
      </c>
      <c r="BL4778">
        <f>COUNTIF(AC4778:AO4778,"**")</f>
        <v>0</v>
      </c>
      <c r="BM4778">
        <f>COUNTIF(AC4778:AO4778,"P")</f>
        <v>0</v>
      </c>
      <c r="BN4778">
        <f>COUNTIF(AC4778:AO4778,"C")</f>
        <v>0</v>
      </c>
    </row>
    <row r="4779" spans="1:66" x14ac:dyDescent="0.25">
      <c r="A4779">
        <v>8449</v>
      </c>
      <c r="B4779">
        <v>15</v>
      </c>
      <c r="C4779">
        <v>2</v>
      </c>
      <c r="D4779">
        <v>50</v>
      </c>
      <c r="E4779" t="s">
        <v>140</v>
      </c>
      <c r="F4779" t="s">
        <v>3359</v>
      </c>
      <c r="G4779">
        <v>41</v>
      </c>
      <c r="H4779" t="s">
        <v>64</v>
      </c>
      <c r="I4779" t="s">
        <v>61</v>
      </c>
      <c r="V4779" t="s">
        <v>62</v>
      </c>
      <c r="AT4779" t="s">
        <v>62</v>
      </c>
      <c r="AZ4779" t="s">
        <v>62</v>
      </c>
      <c r="BE4779">
        <f>COUNTIF(J4779:BD4779,"**")</f>
        <v>3</v>
      </c>
      <c r="BF4779">
        <f>COUNTIF(J4779:BD4779,"*P*")</f>
        <v>3</v>
      </c>
      <c r="BG4779">
        <f>COUNTIF(J4779:BD4779,"*C*")</f>
        <v>0</v>
      </c>
      <c r="BH4779">
        <f>COUNTIF(AQ4779:BC4779, "C")</f>
        <v>0</v>
      </c>
      <c r="BI4779">
        <f>COUNTIF(AQ4779:BC4779, "P")</f>
        <v>2</v>
      </c>
      <c r="BJ4779" t="str">
        <f t="shared" si="74"/>
        <v>X</v>
      </c>
      <c r="BK4779">
        <f>COUNTIFS(AQ4779:BC4779,"C")+COUNTIFS(AQ4779:BC4779,"P")</f>
        <v>2</v>
      </c>
      <c r="BL4779">
        <f>COUNTIF(AC4779:AO4779,"**")</f>
        <v>0</v>
      </c>
      <c r="BM4779">
        <f>COUNTIF(AC4779:AO4779,"P")</f>
        <v>0</v>
      </c>
      <c r="BN4779">
        <f>COUNTIF(AC4779:AO4779,"C")</f>
        <v>0</v>
      </c>
    </row>
    <row r="4780" spans="1:66" x14ac:dyDescent="0.25">
      <c r="A4780">
        <v>9617</v>
      </c>
      <c r="B4780">
        <v>17</v>
      </c>
      <c r="C4780">
        <v>1</v>
      </c>
      <c r="D4780">
        <v>6</v>
      </c>
      <c r="E4780" t="s">
        <v>140</v>
      </c>
      <c r="F4780" t="s">
        <v>3360</v>
      </c>
      <c r="G4780">
        <v>41</v>
      </c>
      <c r="H4780" t="s">
        <v>64</v>
      </c>
      <c r="I4780" t="s">
        <v>72</v>
      </c>
      <c r="AU4780" t="s">
        <v>67</v>
      </c>
      <c r="BD4780" t="s">
        <v>3361</v>
      </c>
      <c r="BE4780">
        <f>COUNTIF(J4780:BD4780,"**")</f>
        <v>2</v>
      </c>
      <c r="BF4780">
        <f>COUNTIF(J4780:BD4780,"*P*")</f>
        <v>1</v>
      </c>
      <c r="BG4780">
        <f>COUNTIF(J4780:BD4780,"*C*")</f>
        <v>1</v>
      </c>
      <c r="BH4780">
        <f>COUNTIF(AQ4780:BC4780, "C")</f>
        <v>1</v>
      </c>
      <c r="BI4780">
        <f>COUNTIF(AQ4780:BC4780, "P")</f>
        <v>0</v>
      </c>
      <c r="BJ4780" t="str">
        <f t="shared" si="74"/>
        <v/>
      </c>
      <c r="BK4780">
        <f>COUNTIFS(AQ4780:BC4780,"C")+COUNTIFS(AQ4780:BC4780,"P")</f>
        <v>1</v>
      </c>
      <c r="BL4780">
        <f>COUNTIF(AC4780:AO4780,"**")</f>
        <v>0</v>
      </c>
      <c r="BM4780">
        <f>COUNTIF(AC4780:AO4780,"P")</f>
        <v>0</v>
      </c>
      <c r="BN4780">
        <f>COUNTIF(AC4780:AO4780,"C")</f>
        <v>0</v>
      </c>
    </row>
    <row r="4781" spans="1:66" x14ac:dyDescent="0.25">
      <c r="A4781">
        <v>9718</v>
      </c>
      <c r="B4781">
        <v>17</v>
      </c>
      <c r="C4781">
        <v>2</v>
      </c>
      <c r="D4781">
        <v>6</v>
      </c>
      <c r="E4781" t="s">
        <v>140</v>
      </c>
      <c r="F4781" t="s">
        <v>3362</v>
      </c>
      <c r="G4781">
        <v>41</v>
      </c>
      <c r="H4781" t="s">
        <v>60</v>
      </c>
      <c r="I4781" t="s">
        <v>72</v>
      </c>
      <c r="N4781" t="s">
        <v>62</v>
      </c>
      <c r="O4781" t="s">
        <v>62</v>
      </c>
      <c r="AD4781" t="s">
        <v>62</v>
      </c>
      <c r="BD4781" t="s">
        <v>3363</v>
      </c>
      <c r="BE4781">
        <f>COUNTIF(J4781:BD4781,"**")</f>
        <v>4</v>
      </c>
      <c r="BF4781">
        <f>COUNTIF(J4781:BD4781,"*P*")</f>
        <v>3</v>
      </c>
      <c r="BG4781">
        <f>COUNTIF(J4781:BD4781,"*C*")</f>
        <v>1</v>
      </c>
      <c r="BH4781">
        <f>COUNTIF(AQ4781:BC4781, "C")</f>
        <v>0</v>
      </c>
      <c r="BI4781">
        <f>COUNTIF(AQ4781:BC4781, "P")</f>
        <v>0</v>
      </c>
      <c r="BJ4781" t="str">
        <f t="shared" si="74"/>
        <v/>
      </c>
      <c r="BK4781">
        <f>COUNTIFS(AQ4781:BC4781,"C")+COUNTIFS(AQ4781:BC4781,"P")</f>
        <v>0</v>
      </c>
      <c r="BL4781">
        <f>COUNTIF(AC4781:AO4781,"**")</f>
        <v>1</v>
      </c>
      <c r="BM4781">
        <f>COUNTIF(AC4781:AO4781,"P")</f>
        <v>1</v>
      </c>
      <c r="BN4781">
        <f>COUNTIF(AC4781:AO4781,"C")</f>
        <v>0</v>
      </c>
    </row>
    <row r="4782" spans="1:66" x14ac:dyDescent="0.25">
      <c r="A4782">
        <v>10237</v>
      </c>
      <c r="B4782">
        <v>17</v>
      </c>
      <c r="C4782">
        <v>9</v>
      </c>
      <c r="D4782">
        <v>6</v>
      </c>
      <c r="E4782" t="s">
        <v>140</v>
      </c>
      <c r="F4782" t="s">
        <v>934</v>
      </c>
      <c r="G4782">
        <v>41</v>
      </c>
      <c r="H4782" t="s">
        <v>60</v>
      </c>
      <c r="I4782" t="s">
        <v>72</v>
      </c>
      <c r="O4782" t="s">
        <v>62</v>
      </c>
      <c r="BE4782">
        <f>COUNTIF(J4782:BD4782,"**")</f>
        <v>1</v>
      </c>
      <c r="BF4782">
        <f>COUNTIF(J4782:BD4782,"*P*")</f>
        <v>1</v>
      </c>
      <c r="BG4782">
        <f>COUNTIF(J4782:BD4782,"*C*")</f>
        <v>0</v>
      </c>
      <c r="BH4782">
        <f>COUNTIF(AQ4782:BC4782, "C")</f>
        <v>0</v>
      </c>
      <c r="BI4782">
        <f>COUNTIF(AQ4782:BC4782, "P")</f>
        <v>0</v>
      </c>
      <c r="BJ4782" t="str">
        <f t="shared" si="74"/>
        <v/>
      </c>
      <c r="BK4782">
        <f>COUNTIFS(AQ4782:BC4782,"C")+COUNTIFS(AQ4782:BC4782,"P")</f>
        <v>0</v>
      </c>
      <c r="BL4782">
        <f>COUNTIF(AC4782:AO4782,"**")</f>
        <v>0</v>
      </c>
      <c r="BM4782">
        <f>COUNTIF(AC4782:AO4782,"P")</f>
        <v>0</v>
      </c>
      <c r="BN4782">
        <f>COUNTIF(AC4782:AO4782,"C")</f>
        <v>0</v>
      </c>
    </row>
    <row r="4783" spans="1:66" x14ac:dyDescent="0.25">
      <c r="A4783">
        <v>10361</v>
      </c>
      <c r="B4783">
        <v>17</v>
      </c>
      <c r="C4783">
        <v>10</v>
      </c>
      <c r="D4783">
        <v>6</v>
      </c>
      <c r="E4783" t="s">
        <v>140</v>
      </c>
      <c r="F4783" t="s">
        <v>3364</v>
      </c>
      <c r="G4783">
        <v>41</v>
      </c>
      <c r="H4783" t="s">
        <v>64</v>
      </c>
      <c r="I4783" t="s">
        <v>72</v>
      </c>
      <c r="AF4783" t="s">
        <v>67</v>
      </c>
      <c r="BA4783" t="s">
        <v>67</v>
      </c>
      <c r="BE4783">
        <f>COUNTIF(J4783:BD4783,"**")</f>
        <v>2</v>
      </c>
      <c r="BF4783">
        <f>COUNTIF(J4783:BD4783,"*P*")</f>
        <v>0</v>
      </c>
      <c r="BG4783">
        <f>COUNTIF(J4783:BD4783,"*C*")</f>
        <v>2</v>
      </c>
      <c r="BH4783">
        <f>COUNTIF(AQ4783:BC4783, "C")</f>
        <v>1</v>
      </c>
      <c r="BI4783">
        <f>COUNTIF(AQ4783:BC4783, "P")</f>
        <v>0</v>
      </c>
      <c r="BJ4783" t="str">
        <f t="shared" si="74"/>
        <v/>
      </c>
      <c r="BK4783">
        <f>COUNTIFS(AQ4783:BC4783,"C")+COUNTIFS(AQ4783:BC4783,"P")</f>
        <v>1</v>
      </c>
      <c r="BL4783">
        <f>COUNTIF(AC4783:AO4783,"**")</f>
        <v>1</v>
      </c>
      <c r="BM4783">
        <f>COUNTIF(AC4783:AO4783,"P")</f>
        <v>0</v>
      </c>
      <c r="BN4783">
        <f>COUNTIF(AC4783:AO4783,"C")</f>
        <v>1</v>
      </c>
    </row>
    <row r="4784" spans="1:66" x14ac:dyDescent="0.25">
      <c r="A4784">
        <v>10887</v>
      </c>
      <c r="B4784">
        <v>18</v>
      </c>
      <c r="C4784">
        <v>11</v>
      </c>
      <c r="D4784">
        <v>5</v>
      </c>
      <c r="E4784" t="s">
        <v>140</v>
      </c>
      <c r="F4784" t="s">
        <v>149</v>
      </c>
      <c r="G4784">
        <v>41</v>
      </c>
      <c r="H4784" t="s">
        <v>60</v>
      </c>
      <c r="I4784" t="s">
        <v>65</v>
      </c>
      <c r="O4784" t="s">
        <v>62</v>
      </c>
      <c r="BE4784">
        <f>COUNTIF(J4784:BD4784,"**")</f>
        <v>1</v>
      </c>
      <c r="BF4784">
        <f>COUNTIF(J4784:BD4784,"*P*")</f>
        <v>1</v>
      </c>
      <c r="BG4784">
        <f>COUNTIF(J4784:BD4784,"*C*")</f>
        <v>0</v>
      </c>
      <c r="BH4784">
        <f>COUNTIF(AQ4784:BC4784, "C")</f>
        <v>0</v>
      </c>
      <c r="BI4784">
        <f>COUNTIF(AQ4784:BC4784, "P")</f>
        <v>0</v>
      </c>
      <c r="BJ4784" t="str">
        <f t="shared" si="74"/>
        <v/>
      </c>
      <c r="BK4784">
        <f>COUNTIFS(AQ4784:BC4784,"C")+COUNTIFS(AQ4784:BC4784,"P")</f>
        <v>0</v>
      </c>
      <c r="BL4784">
        <f>COUNTIF(AC4784:AO4784,"**")</f>
        <v>0</v>
      </c>
      <c r="BM4784">
        <f>COUNTIF(AC4784:AO4784,"P")</f>
        <v>0</v>
      </c>
      <c r="BN4784">
        <f>COUNTIF(AC4784:AO4784,"C")</f>
        <v>0</v>
      </c>
    </row>
    <row r="4785" spans="1:66" x14ac:dyDescent="0.25">
      <c r="A4785">
        <v>10926</v>
      </c>
      <c r="B4785">
        <v>18</v>
      </c>
      <c r="C4785">
        <v>11</v>
      </c>
      <c r="D4785">
        <v>5</v>
      </c>
      <c r="E4785" t="s">
        <v>140</v>
      </c>
      <c r="F4785" t="s">
        <v>225</v>
      </c>
      <c r="G4785">
        <v>41</v>
      </c>
      <c r="H4785" t="s">
        <v>60</v>
      </c>
      <c r="I4785" t="s">
        <v>65</v>
      </c>
      <c r="N4785" t="s">
        <v>62</v>
      </c>
      <c r="BE4785">
        <f>COUNTIF(J4785:BD4785,"**")</f>
        <v>1</v>
      </c>
      <c r="BF4785">
        <f>COUNTIF(J4785:BD4785,"*P*")</f>
        <v>1</v>
      </c>
      <c r="BG4785">
        <f>COUNTIF(J4785:BD4785,"*C*")</f>
        <v>0</v>
      </c>
      <c r="BH4785">
        <f>COUNTIF(AQ4785:BC4785, "C")</f>
        <v>0</v>
      </c>
      <c r="BI4785">
        <f>COUNTIF(AQ4785:BC4785, "P")</f>
        <v>0</v>
      </c>
      <c r="BJ4785" t="str">
        <f t="shared" si="74"/>
        <v/>
      </c>
      <c r="BK4785">
        <f>COUNTIFS(AQ4785:BC4785,"C")+COUNTIFS(AQ4785:BC4785,"P")</f>
        <v>0</v>
      </c>
      <c r="BL4785">
        <f>COUNTIF(AC4785:AO4785,"**")</f>
        <v>0</v>
      </c>
      <c r="BM4785">
        <f>COUNTIF(AC4785:AO4785,"P")</f>
        <v>0</v>
      </c>
      <c r="BN4785">
        <f>COUNTIF(AC4785:AO4785,"C")</f>
        <v>0</v>
      </c>
    </row>
    <row r="4786" spans="1:66" x14ac:dyDescent="0.25">
      <c r="A4786">
        <v>11254</v>
      </c>
      <c r="B4786">
        <v>19</v>
      </c>
      <c r="C4786">
        <v>1</v>
      </c>
      <c r="D4786">
        <v>31</v>
      </c>
      <c r="E4786" t="s">
        <v>140</v>
      </c>
      <c r="F4786" t="s">
        <v>126</v>
      </c>
      <c r="G4786">
        <v>41</v>
      </c>
      <c r="H4786" t="s">
        <v>60</v>
      </c>
      <c r="I4786" t="s">
        <v>65</v>
      </c>
      <c r="K4786" t="s">
        <v>62</v>
      </c>
      <c r="AG4786" t="s">
        <v>62</v>
      </c>
      <c r="AM4786" t="s">
        <v>62</v>
      </c>
      <c r="AN4786" t="s">
        <v>62</v>
      </c>
      <c r="AO4786" t="s">
        <v>62</v>
      </c>
      <c r="AT4786" t="s">
        <v>62</v>
      </c>
      <c r="BE4786">
        <f>COUNTIF(J4786:BD4786,"**")</f>
        <v>6</v>
      </c>
      <c r="BF4786">
        <f>COUNTIF(J4786:BD4786,"*P*")</f>
        <v>6</v>
      </c>
      <c r="BG4786">
        <f>COUNTIF(J4786:BD4786,"*C*")</f>
        <v>0</v>
      </c>
      <c r="BH4786">
        <f>COUNTIF(AQ4786:BC4786, "C")</f>
        <v>0</v>
      </c>
      <c r="BI4786">
        <f>COUNTIF(AQ4786:BC4786, "P")</f>
        <v>1</v>
      </c>
      <c r="BJ4786" t="str">
        <f t="shared" si="74"/>
        <v>X</v>
      </c>
      <c r="BK4786">
        <f>COUNTIFS(AQ4786:BC4786,"C")+COUNTIFS(AQ4786:BC4786,"P")</f>
        <v>1</v>
      </c>
      <c r="BL4786">
        <f>COUNTIF(AC4786:AO4786,"**")</f>
        <v>4</v>
      </c>
      <c r="BM4786">
        <f>COUNTIF(AC4786:AO4786,"P")</f>
        <v>4</v>
      </c>
      <c r="BN4786">
        <f>COUNTIF(AC4786:AO4786,"C")</f>
        <v>0</v>
      </c>
    </row>
    <row r="4787" spans="1:66" x14ac:dyDescent="0.25">
      <c r="A4787">
        <v>11318</v>
      </c>
      <c r="B4787">
        <v>19</v>
      </c>
      <c r="C4787">
        <v>6</v>
      </c>
      <c r="D4787">
        <v>43</v>
      </c>
      <c r="E4787" t="s">
        <v>140</v>
      </c>
      <c r="F4787" t="s">
        <v>158</v>
      </c>
      <c r="G4787">
        <v>41</v>
      </c>
      <c r="H4787" t="s">
        <v>64</v>
      </c>
      <c r="I4787" t="s">
        <v>65</v>
      </c>
      <c r="O4787" t="s">
        <v>62</v>
      </c>
      <c r="AM4787" t="s">
        <v>62</v>
      </c>
      <c r="BE4787">
        <f>COUNTIF(J4787:BD4787,"**")</f>
        <v>2</v>
      </c>
      <c r="BF4787">
        <f>COUNTIF(J4787:BD4787,"*P*")</f>
        <v>2</v>
      </c>
      <c r="BG4787">
        <f>COUNTIF(J4787:BD4787,"*C*")</f>
        <v>0</v>
      </c>
      <c r="BH4787">
        <f>COUNTIF(AQ4787:BC4787, "C")</f>
        <v>0</v>
      </c>
      <c r="BI4787">
        <f>COUNTIF(AQ4787:BC4787, "P")</f>
        <v>0</v>
      </c>
      <c r="BJ4787" t="str">
        <f t="shared" si="74"/>
        <v/>
      </c>
      <c r="BK4787">
        <f>COUNTIFS(AQ4787:BC4787,"C")+COUNTIFS(AQ4787:BC4787,"P")</f>
        <v>0</v>
      </c>
      <c r="BL4787">
        <f>COUNTIF(AC4787:AO4787,"**")</f>
        <v>1</v>
      </c>
      <c r="BM4787">
        <f>COUNTIF(AC4787:AO4787,"P")</f>
        <v>1</v>
      </c>
      <c r="BN4787">
        <f>COUNTIF(AC4787:AO4787,"C")</f>
        <v>0</v>
      </c>
    </row>
    <row r="4788" spans="1:66" x14ac:dyDescent="0.25">
      <c r="A4788">
        <v>12392</v>
      </c>
      <c r="B4788">
        <v>23</v>
      </c>
      <c r="C4788">
        <v>8</v>
      </c>
      <c r="D4788">
        <v>55</v>
      </c>
      <c r="E4788" t="s">
        <v>140</v>
      </c>
      <c r="F4788" t="s">
        <v>534</v>
      </c>
      <c r="G4788">
        <v>41</v>
      </c>
      <c r="H4788" t="s">
        <v>60</v>
      </c>
      <c r="I4788" t="s">
        <v>65</v>
      </c>
      <c r="O4788" t="s">
        <v>62</v>
      </c>
      <c r="BE4788">
        <f>COUNTIF(J4788:BD4788,"**")</f>
        <v>1</v>
      </c>
      <c r="BF4788">
        <f>COUNTIF(J4788:BD4788,"*P*")</f>
        <v>1</v>
      </c>
      <c r="BG4788">
        <f>COUNTIF(J4788:BD4788,"*C*")</f>
        <v>0</v>
      </c>
      <c r="BH4788">
        <f>COUNTIF(AQ4788:BC4788, "C")</f>
        <v>0</v>
      </c>
      <c r="BI4788">
        <f>COUNTIF(AQ4788:BC4788, "P")</f>
        <v>0</v>
      </c>
      <c r="BJ4788" t="str">
        <f t="shared" si="74"/>
        <v/>
      </c>
      <c r="BK4788">
        <f>COUNTIFS(AQ4788:BC4788,"C")+COUNTIFS(AQ4788:BC4788,"P")</f>
        <v>0</v>
      </c>
      <c r="BL4788">
        <f>COUNTIF(AC4788:AO4788,"**")</f>
        <v>0</v>
      </c>
      <c r="BM4788">
        <f>COUNTIF(AC4788:AO4788,"P")</f>
        <v>0</v>
      </c>
      <c r="BN4788">
        <f>COUNTIF(AC4788:AO4788,"C")</f>
        <v>0</v>
      </c>
    </row>
    <row r="4789" spans="1:66" x14ac:dyDescent="0.25">
      <c r="A4789">
        <v>12428</v>
      </c>
      <c r="B4789">
        <v>23</v>
      </c>
      <c r="C4789">
        <v>10</v>
      </c>
      <c r="D4789">
        <v>54</v>
      </c>
      <c r="E4789" t="s">
        <v>140</v>
      </c>
      <c r="F4789" t="s">
        <v>3365</v>
      </c>
      <c r="G4789">
        <v>41</v>
      </c>
      <c r="H4789" t="s">
        <v>64</v>
      </c>
      <c r="I4789" t="s">
        <v>65</v>
      </c>
      <c r="AL4789" t="s">
        <v>67</v>
      </c>
      <c r="BE4789">
        <f>COUNTIF(J4789:BD4789,"**")</f>
        <v>1</v>
      </c>
      <c r="BF4789">
        <f>COUNTIF(J4789:BD4789,"*P*")</f>
        <v>0</v>
      </c>
      <c r="BG4789">
        <f>COUNTIF(J4789:BD4789,"*C*")</f>
        <v>1</v>
      </c>
      <c r="BH4789">
        <f>COUNTIF(AQ4789:BC4789, "C")</f>
        <v>0</v>
      </c>
      <c r="BI4789">
        <f>COUNTIF(AQ4789:BC4789, "P")</f>
        <v>0</v>
      </c>
      <c r="BJ4789" t="str">
        <f t="shared" si="74"/>
        <v/>
      </c>
      <c r="BK4789">
        <f>COUNTIFS(AQ4789:BC4789,"C")+COUNTIFS(AQ4789:BC4789,"P")</f>
        <v>0</v>
      </c>
      <c r="BL4789">
        <f>COUNTIF(AC4789:AO4789,"**")</f>
        <v>1</v>
      </c>
      <c r="BM4789">
        <f>COUNTIF(AC4789:AO4789,"P")</f>
        <v>0</v>
      </c>
      <c r="BN4789">
        <f>COUNTIF(AC4789:AO4789,"C")</f>
        <v>1</v>
      </c>
    </row>
    <row r="4790" spans="1:66" x14ac:dyDescent="0.25">
      <c r="A4790">
        <v>381</v>
      </c>
      <c r="B4790">
        <v>1</v>
      </c>
      <c r="C4790">
        <v>10</v>
      </c>
      <c r="D4790">
        <v>17</v>
      </c>
      <c r="E4790" t="s">
        <v>88</v>
      </c>
      <c r="F4790" t="s">
        <v>1086</v>
      </c>
      <c r="G4790">
        <v>41</v>
      </c>
      <c r="H4790" t="s">
        <v>60</v>
      </c>
      <c r="I4790" t="s">
        <v>65</v>
      </c>
      <c r="AD4790" t="s">
        <v>62</v>
      </c>
      <c r="BE4790">
        <f>COUNTIF(J4790:BD4790,"**")</f>
        <v>1</v>
      </c>
      <c r="BF4790">
        <f>COUNTIF(J4790:BD4790,"*P*")</f>
        <v>1</v>
      </c>
      <c r="BG4790">
        <f>COUNTIF(J4790:BD4790,"*C*")</f>
        <v>0</v>
      </c>
      <c r="BH4790">
        <f>COUNTIF(AQ4790:BC4790, "C")</f>
        <v>0</v>
      </c>
      <c r="BI4790">
        <f>COUNTIF(AQ4790:BC4790, "P")</f>
        <v>0</v>
      </c>
      <c r="BJ4790" t="str">
        <f t="shared" si="74"/>
        <v/>
      </c>
      <c r="BK4790">
        <f>COUNTIFS(AQ4790:BC4790,"C")+COUNTIFS(AQ4790:BC4790,"P")</f>
        <v>0</v>
      </c>
      <c r="BL4790">
        <f>COUNTIF(AC4790:AO4790,"**")</f>
        <v>1</v>
      </c>
      <c r="BM4790">
        <f>COUNTIF(AC4790:AO4790,"P")</f>
        <v>1</v>
      </c>
      <c r="BN4790">
        <f>COUNTIF(AC4790:AO4790,"C")</f>
        <v>0</v>
      </c>
    </row>
    <row r="4791" spans="1:66" x14ac:dyDescent="0.25">
      <c r="A4791">
        <v>51</v>
      </c>
      <c r="B4791">
        <v>1</v>
      </c>
      <c r="C4791">
        <v>3</v>
      </c>
      <c r="D4791">
        <v>17</v>
      </c>
      <c r="E4791" t="s">
        <v>58</v>
      </c>
      <c r="F4791" t="s">
        <v>3366</v>
      </c>
      <c r="G4791">
        <v>42</v>
      </c>
      <c r="H4791" t="s">
        <v>60</v>
      </c>
      <c r="I4791" t="s">
        <v>65</v>
      </c>
      <c r="AB4791" t="s">
        <v>67</v>
      </c>
      <c r="BD4791" t="s">
        <v>3367</v>
      </c>
      <c r="BE4791">
        <f>COUNTIF(J4791:BD4791,"**")</f>
        <v>2</v>
      </c>
      <c r="BF4791">
        <f>COUNTIF(J4791:BD4791,"*P*")</f>
        <v>0</v>
      </c>
      <c r="BG4791">
        <f>COUNTIF(J4791:BD4791,"*C*")</f>
        <v>2</v>
      </c>
      <c r="BH4791">
        <f>COUNTIF(AQ4791:BC4791, "C")</f>
        <v>0</v>
      </c>
      <c r="BI4791">
        <f>COUNTIF(AQ4791:BC4791, "P")</f>
        <v>0</v>
      </c>
      <c r="BJ4791" t="str">
        <f t="shared" si="74"/>
        <v/>
      </c>
      <c r="BK4791">
        <f>COUNTIFS(AQ4791:BC4791,"C")+COUNTIFS(AQ4791:BC4791,"P")</f>
        <v>0</v>
      </c>
      <c r="BL4791">
        <f>COUNTIF(AC4791:AO4791,"**")</f>
        <v>0</v>
      </c>
      <c r="BM4791">
        <f>COUNTIF(AC4791:AO4791,"P")</f>
        <v>0</v>
      </c>
      <c r="BN4791">
        <f>COUNTIF(AC4791:AO4791,"C")</f>
        <v>0</v>
      </c>
    </row>
    <row r="4792" spans="1:66" x14ac:dyDescent="0.25">
      <c r="A4792">
        <v>270</v>
      </c>
      <c r="B4792">
        <v>1</v>
      </c>
      <c r="C4792">
        <v>3</v>
      </c>
      <c r="D4792">
        <v>46</v>
      </c>
      <c r="E4792" t="s">
        <v>58</v>
      </c>
      <c r="F4792" t="s">
        <v>3368</v>
      </c>
      <c r="G4792">
        <v>42</v>
      </c>
      <c r="H4792" t="s">
        <v>60</v>
      </c>
      <c r="I4792" t="s">
        <v>65</v>
      </c>
      <c r="J4792" t="s">
        <v>67</v>
      </c>
      <c r="K4792" t="s">
        <v>62</v>
      </c>
      <c r="W4792" t="s">
        <v>67</v>
      </c>
      <c r="AT4792" t="s">
        <v>67</v>
      </c>
      <c r="AU4792" t="s">
        <v>67</v>
      </c>
      <c r="AZ4792" t="s">
        <v>62</v>
      </c>
      <c r="BD4792" t="s">
        <v>3369</v>
      </c>
      <c r="BE4792">
        <f>COUNTIF(J4792:BD4792,"**")</f>
        <v>7</v>
      </c>
      <c r="BF4792">
        <f>COUNTIF(J4792:BD4792,"*P*")</f>
        <v>2</v>
      </c>
      <c r="BG4792">
        <f>COUNTIF(J4792:BD4792,"*C*")</f>
        <v>4</v>
      </c>
      <c r="BH4792">
        <f>COUNTIF(AQ4792:BC4792, "C")</f>
        <v>2</v>
      </c>
      <c r="BI4792">
        <f>COUNTIF(AQ4792:BC4792, "P")</f>
        <v>1</v>
      </c>
      <c r="BJ4792" t="str">
        <f t="shared" si="74"/>
        <v/>
      </c>
      <c r="BK4792">
        <f>COUNTIFS(AQ4792:BC4792,"C")+COUNTIFS(AQ4792:BC4792,"P")</f>
        <v>3</v>
      </c>
      <c r="BL4792">
        <f>COUNTIF(AC4792:AO4792,"**")</f>
        <v>0</v>
      </c>
      <c r="BM4792">
        <f>COUNTIF(AC4792:AO4792,"P")</f>
        <v>0</v>
      </c>
      <c r="BN4792">
        <f>COUNTIF(AC4792:AO4792,"C")</f>
        <v>0</v>
      </c>
    </row>
    <row r="4793" spans="1:66" x14ac:dyDescent="0.25">
      <c r="A4793">
        <v>445</v>
      </c>
      <c r="B4793">
        <v>3</v>
      </c>
      <c r="C4793">
        <v>3</v>
      </c>
      <c r="D4793">
        <v>61</v>
      </c>
      <c r="E4793" t="s">
        <v>58</v>
      </c>
      <c r="F4793" t="s">
        <v>3370</v>
      </c>
      <c r="G4793">
        <v>42</v>
      </c>
      <c r="H4793" t="s">
        <v>60</v>
      </c>
      <c r="I4793" t="s">
        <v>65</v>
      </c>
      <c r="J4793" t="s">
        <v>67</v>
      </c>
      <c r="AG4793" t="s">
        <v>67</v>
      </c>
      <c r="AM4793" t="s">
        <v>62</v>
      </c>
      <c r="AN4793" t="s">
        <v>62</v>
      </c>
      <c r="AO4793" t="s">
        <v>62</v>
      </c>
      <c r="AY4793" t="s">
        <v>67</v>
      </c>
      <c r="BE4793">
        <f>COUNTIF(J4793:BD4793,"**")</f>
        <v>6</v>
      </c>
      <c r="BF4793">
        <f>COUNTIF(J4793:BD4793,"*P*")</f>
        <v>3</v>
      </c>
      <c r="BG4793">
        <f>COUNTIF(J4793:BD4793,"*C*")</f>
        <v>3</v>
      </c>
      <c r="BH4793">
        <f>COUNTIF(AQ4793:BC4793, "C")</f>
        <v>1</v>
      </c>
      <c r="BI4793">
        <f>COUNTIF(AQ4793:BC4793, "P")</f>
        <v>0</v>
      </c>
      <c r="BJ4793" t="str">
        <f t="shared" si="74"/>
        <v/>
      </c>
      <c r="BK4793">
        <f>COUNTIFS(AQ4793:BC4793,"C")+COUNTIFS(AQ4793:BC4793,"P")</f>
        <v>1</v>
      </c>
      <c r="BL4793">
        <f>COUNTIF(AC4793:AO4793,"**")</f>
        <v>4</v>
      </c>
      <c r="BM4793">
        <f>COUNTIF(AC4793:AO4793,"P")</f>
        <v>3</v>
      </c>
      <c r="BN4793">
        <f>COUNTIF(AC4793:AO4793,"C")</f>
        <v>1</v>
      </c>
    </row>
    <row r="4794" spans="1:66" x14ac:dyDescent="0.25">
      <c r="A4794">
        <v>481</v>
      </c>
      <c r="B4794">
        <v>2</v>
      </c>
      <c r="C4794">
        <v>7</v>
      </c>
      <c r="D4794">
        <v>20</v>
      </c>
      <c r="E4794" t="s">
        <v>58</v>
      </c>
      <c r="F4794" t="s">
        <v>3371</v>
      </c>
      <c r="G4794">
        <v>42</v>
      </c>
      <c r="H4794" t="s">
        <v>60</v>
      </c>
      <c r="I4794" t="s">
        <v>61</v>
      </c>
      <c r="O4794" t="s">
        <v>62</v>
      </c>
      <c r="BE4794">
        <f>COUNTIF(J4794:BD4794,"**")</f>
        <v>1</v>
      </c>
      <c r="BF4794">
        <f>COUNTIF(J4794:BD4794,"*P*")</f>
        <v>1</v>
      </c>
      <c r="BG4794">
        <f>COUNTIF(J4794:BD4794,"*C*")</f>
        <v>0</v>
      </c>
      <c r="BH4794">
        <f>COUNTIF(AQ4794:BC4794, "C")</f>
        <v>0</v>
      </c>
      <c r="BI4794">
        <f>COUNTIF(AQ4794:BC4794, "P")</f>
        <v>0</v>
      </c>
      <c r="BJ4794" t="str">
        <f t="shared" si="74"/>
        <v/>
      </c>
      <c r="BK4794">
        <f>COUNTIFS(AQ4794:BC4794,"C")+COUNTIFS(AQ4794:BC4794,"P")</f>
        <v>0</v>
      </c>
      <c r="BL4794">
        <f>COUNTIF(AC4794:AO4794,"**")</f>
        <v>0</v>
      </c>
      <c r="BM4794">
        <f>COUNTIF(AC4794:AO4794,"P")</f>
        <v>0</v>
      </c>
      <c r="BN4794">
        <f>COUNTIF(AC4794:AO4794,"C")</f>
        <v>0</v>
      </c>
    </row>
    <row r="4795" spans="1:66" x14ac:dyDescent="0.25">
      <c r="A4795">
        <v>543</v>
      </c>
      <c r="B4795">
        <v>2</v>
      </c>
      <c r="C4795">
        <v>7</v>
      </c>
      <c r="D4795">
        <v>39</v>
      </c>
      <c r="E4795" t="s">
        <v>58</v>
      </c>
      <c r="F4795" t="s">
        <v>3372</v>
      </c>
      <c r="G4795">
        <v>42</v>
      </c>
      <c r="H4795" t="s">
        <v>64</v>
      </c>
      <c r="I4795" t="s">
        <v>65</v>
      </c>
      <c r="O4795" t="s">
        <v>67</v>
      </c>
      <c r="AK4795" t="s">
        <v>67</v>
      </c>
      <c r="AY4795" t="s">
        <v>67</v>
      </c>
      <c r="BE4795">
        <f>COUNTIF(J4795:BD4795,"**")</f>
        <v>3</v>
      </c>
      <c r="BF4795">
        <f>COUNTIF(J4795:BD4795,"*P*")</f>
        <v>0</v>
      </c>
      <c r="BG4795">
        <f>COUNTIF(J4795:BD4795,"*C*")</f>
        <v>3</v>
      </c>
      <c r="BH4795">
        <f>COUNTIF(AQ4795:BC4795, "C")</f>
        <v>1</v>
      </c>
      <c r="BI4795">
        <f>COUNTIF(AQ4795:BC4795, "P")</f>
        <v>0</v>
      </c>
      <c r="BJ4795" t="str">
        <f t="shared" si="74"/>
        <v/>
      </c>
      <c r="BK4795">
        <f>COUNTIFS(AQ4795:BC4795,"C")+COUNTIFS(AQ4795:BC4795,"P")</f>
        <v>1</v>
      </c>
      <c r="BL4795">
        <f>COUNTIF(AC4795:AO4795,"**")</f>
        <v>1</v>
      </c>
      <c r="BM4795">
        <f>COUNTIF(AC4795:AO4795,"P")</f>
        <v>0</v>
      </c>
      <c r="BN4795">
        <f>COUNTIF(AC4795:AO4795,"C")</f>
        <v>1</v>
      </c>
    </row>
    <row r="4796" spans="1:66" x14ac:dyDescent="0.25">
      <c r="A4796">
        <v>640</v>
      </c>
      <c r="B4796">
        <v>4</v>
      </c>
      <c r="C4796">
        <v>1</v>
      </c>
      <c r="D4796">
        <v>16</v>
      </c>
      <c r="E4796" t="s">
        <v>58</v>
      </c>
      <c r="F4796" t="s">
        <v>385</v>
      </c>
      <c r="G4796">
        <v>42</v>
      </c>
      <c r="H4796" t="s">
        <v>60</v>
      </c>
      <c r="I4796" t="s">
        <v>65</v>
      </c>
      <c r="N4796" t="s">
        <v>67</v>
      </c>
      <c r="O4796" t="s">
        <v>62</v>
      </c>
      <c r="AQ4796" t="s">
        <v>67</v>
      </c>
      <c r="AT4796" t="s">
        <v>67</v>
      </c>
      <c r="AU4796" t="s">
        <v>67</v>
      </c>
      <c r="AZ4796" t="s">
        <v>67</v>
      </c>
      <c r="BA4796" t="s">
        <v>62</v>
      </c>
      <c r="BB4796" t="s">
        <v>62</v>
      </c>
      <c r="BD4796" t="s">
        <v>3373</v>
      </c>
      <c r="BE4796">
        <f>COUNTIF(J4796:BD4796,"**")</f>
        <v>9</v>
      </c>
      <c r="BF4796">
        <f>COUNTIF(J4796:BD4796,"*P*")</f>
        <v>3</v>
      </c>
      <c r="BG4796">
        <f>COUNTIF(J4796:BD4796,"*C*")</f>
        <v>6</v>
      </c>
      <c r="BH4796">
        <f>COUNTIF(AQ4796:BC4796, "C")</f>
        <v>4</v>
      </c>
      <c r="BI4796">
        <f>COUNTIF(AQ4796:BC4796, "P")</f>
        <v>2</v>
      </c>
      <c r="BJ4796" t="str">
        <f t="shared" si="74"/>
        <v/>
      </c>
      <c r="BK4796">
        <f>COUNTIFS(AQ4796:BC4796,"C")+COUNTIFS(AQ4796:BC4796,"P")</f>
        <v>6</v>
      </c>
      <c r="BL4796">
        <f>COUNTIF(AC4796:AO4796,"**")</f>
        <v>0</v>
      </c>
      <c r="BM4796">
        <f>COUNTIF(AC4796:AO4796,"P")</f>
        <v>0</v>
      </c>
      <c r="BN4796">
        <f>COUNTIF(AC4796:AO4796,"C")</f>
        <v>0</v>
      </c>
    </row>
    <row r="4797" spans="1:66" x14ac:dyDescent="0.25">
      <c r="A4797">
        <v>720</v>
      </c>
      <c r="B4797">
        <v>4</v>
      </c>
      <c r="C4797">
        <v>2</v>
      </c>
      <c r="D4797">
        <v>45</v>
      </c>
      <c r="E4797" t="s">
        <v>58</v>
      </c>
      <c r="F4797" t="s">
        <v>3374</v>
      </c>
      <c r="G4797">
        <v>42</v>
      </c>
      <c r="H4797" t="s">
        <v>60</v>
      </c>
      <c r="I4797" t="s">
        <v>65</v>
      </c>
      <c r="AD4797" t="s">
        <v>67</v>
      </c>
      <c r="AQ4797" t="s">
        <v>67</v>
      </c>
      <c r="AT4797" t="s">
        <v>67</v>
      </c>
      <c r="BE4797">
        <f>COUNTIF(J4797:BD4797,"**")</f>
        <v>3</v>
      </c>
      <c r="BF4797">
        <f>COUNTIF(J4797:BD4797,"*P*")</f>
        <v>0</v>
      </c>
      <c r="BG4797">
        <f>COUNTIF(J4797:BD4797,"*C*")</f>
        <v>3</v>
      </c>
      <c r="BH4797">
        <f>COUNTIF(AQ4797:BC4797, "C")</f>
        <v>2</v>
      </c>
      <c r="BI4797">
        <f>COUNTIF(AQ4797:BC4797, "P")</f>
        <v>0</v>
      </c>
      <c r="BJ4797" t="str">
        <f t="shared" si="74"/>
        <v/>
      </c>
      <c r="BK4797">
        <f>COUNTIFS(AQ4797:BC4797,"C")+COUNTIFS(AQ4797:BC4797,"P")</f>
        <v>2</v>
      </c>
      <c r="BL4797">
        <f>COUNTIF(AC4797:AO4797,"**")</f>
        <v>1</v>
      </c>
      <c r="BM4797">
        <f>COUNTIF(AC4797:AO4797,"P")</f>
        <v>0</v>
      </c>
      <c r="BN4797">
        <f>COUNTIF(AC4797:AO4797,"C")</f>
        <v>1</v>
      </c>
    </row>
    <row r="4798" spans="1:66" x14ac:dyDescent="0.25">
      <c r="A4798">
        <v>790</v>
      </c>
      <c r="B4798">
        <v>4</v>
      </c>
      <c r="C4798">
        <v>2</v>
      </c>
      <c r="D4798">
        <v>16</v>
      </c>
      <c r="E4798" t="s">
        <v>58</v>
      </c>
      <c r="F4798" t="s">
        <v>804</v>
      </c>
      <c r="G4798">
        <v>42</v>
      </c>
      <c r="H4798" t="s">
        <v>60</v>
      </c>
      <c r="I4798" t="s">
        <v>65</v>
      </c>
      <c r="J4798" t="s">
        <v>62</v>
      </c>
      <c r="N4798" t="s">
        <v>67</v>
      </c>
      <c r="W4798" t="s">
        <v>62</v>
      </c>
      <c r="AT4798" t="s">
        <v>67</v>
      </c>
      <c r="BE4798">
        <f>COUNTIF(J4798:BD4798,"**")</f>
        <v>4</v>
      </c>
      <c r="BF4798">
        <f>COUNTIF(J4798:BD4798,"*P*")</f>
        <v>2</v>
      </c>
      <c r="BG4798">
        <f>COUNTIF(J4798:BD4798,"*C*")</f>
        <v>2</v>
      </c>
      <c r="BH4798">
        <f>COUNTIF(AQ4798:BC4798, "C")</f>
        <v>1</v>
      </c>
      <c r="BI4798">
        <f>COUNTIF(AQ4798:BC4798, "P")</f>
        <v>0</v>
      </c>
      <c r="BJ4798" t="str">
        <f t="shared" si="74"/>
        <v/>
      </c>
      <c r="BK4798">
        <f>COUNTIFS(AQ4798:BC4798,"C")+COUNTIFS(AQ4798:BC4798,"P")</f>
        <v>1</v>
      </c>
      <c r="BL4798">
        <f>COUNTIF(AC4798:AO4798,"**")</f>
        <v>0</v>
      </c>
      <c r="BM4798">
        <f>COUNTIF(AC4798:AO4798,"P")</f>
        <v>0</v>
      </c>
      <c r="BN4798">
        <f>COUNTIF(AC4798:AO4798,"C")</f>
        <v>0</v>
      </c>
    </row>
    <row r="4799" spans="1:66" x14ac:dyDescent="0.25">
      <c r="A4799">
        <v>840</v>
      </c>
      <c r="B4799">
        <v>4</v>
      </c>
      <c r="C4799">
        <v>3</v>
      </c>
      <c r="D4799">
        <v>16</v>
      </c>
      <c r="E4799" t="s">
        <v>58</v>
      </c>
      <c r="F4799" t="s">
        <v>3375</v>
      </c>
      <c r="G4799">
        <v>42</v>
      </c>
      <c r="H4799" t="s">
        <v>60</v>
      </c>
      <c r="I4799" t="s">
        <v>65</v>
      </c>
      <c r="AT4799" t="s">
        <v>67</v>
      </c>
      <c r="AU4799" t="s">
        <v>67</v>
      </c>
      <c r="BD4799" t="s">
        <v>3376</v>
      </c>
      <c r="BE4799">
        <f>COUNTIF(J4799:BD4799,"**")</f>
        <v>3</v>
      </c>
      <c r="BF4799">
        <f>COUNTIF(J4799:BD4799,"*P*")</f>
        <v>1</v>
      </c>
      <c r="BG4799">
        <f>COUNTIF(J4799:BD4799,"*C*")</f>
        <v>3</v>
      </c>
      <c r="BH4799">
        <f>COUNTIF(AQ4799:BC4799, "C")</f>
        <v>2</v>
      </c>
      <c r="BI4799">
        <f>COUNTIF(AQ4799:BC4799, "P")</f>
        <v>0</v>
      </c>
      <c r="BJ4799" t="str">
        <f t="shared" si="74"/>
        <v/>
      </c>
      <c r="BK4799">
        <f>COUNTIFS(AQ4799:BC4799,"C")+COUNTIFS(AQ4799:BC4799,"P")</f>
        <v>2</v>
      </c>
      <c r="BL4799">
        <f>COUNTIF(AC4799:AO4799,"**")</f>
        <v>0</v>
      </c>
      <c r="BM4799">
        <f>COUNTIF(AC4799:AO4799,"P")</f>
        <v>0</v>
      </c>
      <c r="BN4799">
        <f>COUNTIF(AC4799:AO4799,"C")</f>
        <v>0</v>
      </c>
    </row>
    <row r="4800" spans="1:66" x14ac:dyDescent="0.25">
      <c r="A4800">
        <v>870</v>
      </c>
      <c r="B4800">
        <v>4</v>
      </c>
      <c r="C4800">
        <v>3</v>
      </c>
      <c r="D4800">
        <v>10</v>
      </c>
      <c r="E4800" t="s">
        <v>58</v>
      </c>
      <c r="F4800" t="s">
        <v>3377</v>
      </c>
      <c r="G4800">
        <v>42</v>
      </c>
      <c r="H4800" t="s">
        <v>60</v>
      </c>
      <c r="I4800" t="s">
        <v>65</v>
      </c>
      <c r="AD4800" t="s">
        <v>62</v>
      </c>
      <c r="AU4800" t="s">
        <v>67</v>
      </c>
      <c r="BD4800" t="s">
        <v>3378</v>
      </c>
      <c r="BE4800">
        <f>COUNTIF(J4800:BD4800,"**")</f>
        <v>3</v>
      </c>
      <c r="BF4800">
        <f>COUNTIF(J4800:BD4800,"*P*")</f>
        <v>1</v>
      </c>
      <c r="BG4800">
        <f>COUNTIF(J4800:BD4800,"*C*")</f>
        <v>2</v>
      </c>
      <c r="BH4800">
        <f>COUNTIF(AQ4800:BC4800, "C")</f>
        <v>1</v>
      </c>
      <c r="BI4800">
        <f>COUNTIF(AQ4800:BC4800, "P")</f>
        <v>0</v>
      </c>
      <c r="BJ4800" t="str">
        <f t="shared" si="74"/>
        <v/>
      </c>
      <c r="BK4800">
        <f>COUNTIFS(AQ4800:BC4800,"C")+COUNTIFS(AQ4800:BC4800,"P")</f>
        <v>1</v>
      </c>
      <c r="BL4800">
        <f>COUNTIF(AC4800:AO4800,"**")</f>
        <v>1</v>
      </c>
      <c r="BM4800">
        <f>COUNTIF(AC4800:AO4800,"P")</f>
        <v>1</v>
      </c>
      <c r="BN4800">
        <f>COUNTIF(AC4800:AO4800,"C")</f>
        <v>0</v>
      </c>
    </row>
    <row r="4801" spans="1:66" x14ac:dyDescent="0.25">
      <c r="A4801">
        <v>873</v>
      </c>
      <c r="B4801">
        <v>4</v>
      </c>
      <c r="C4801">
        <v>3</v>
      </c>
      <c r="D4801">
        <v>16</v>
      </c>
      <c r="E4801" t="s">
        <v>58</v>
      </c>
      <c r="F4801" t="s">
        <v>951</v>
      </c>
      <c r="G4801">
        <v>42</v>
      </c>
      <c r="H4801" t="s">
        <v>60</v>
      </c>
      <c r="I4801" t="s">
        <v>65</v>
      </c>
      <c r="O4801" t="s">
        <v>62</v>
      </c>
      <c r="AD4801" t="s">
        <v>62</v>
      </c>
      <c r="AY4801" t="s">
        <v>67</v>
      </c>
      <c r="BE4801">
        <f>COUNTIF(J4801:BD4801,"**")</f>
        <v>3</v>
      </c>
      <c r="BF4801">
        <f>COUNTIF(J4801:BD4801,"*P*")</f>
        <v>2</v>
      </c>
      <c r="BG4801">
        <f>COUNTIF(J4801:BD4801,"*C*")</f>
        <v>1</v>
      </c>
      <c r="BH4801">
        <f>COUNTIF(AQ4801:BC4801, "C")</f>
        <v>1</v>
      </c>
      <c r="BI4801">
        <f>COUNTIF(AQ4801:BC4801, "P")</f>
        <v>0</v>
      </c>
      <c r="BJ4801" t="str">
        <f t="shared" si="74"/>
        <v/>
      </c>
      <c r="BK4801">
        <f>COUNTIFS(AQ4801:BC4801,"C")+COUNTIFS(AQ4801:BC4801,"P")</f>
        <v>1</v>
      </c>
      <c r="BL4801">
        <f>COUNTIF(AC4801:AO4801,"**")</f>
        <v>1</v>
      </c>
      <c r="BM4801">
        <f>COUNTIF(AC4801:AO4801,"P")</f>
        <v>1</v>
      </c>
      <c r="BN4801">
        <f>COUNTIF(AC4801:AO4801,"C")</f>
        <v>0</v>
      </c>
    </row>
    <row r="4802" spans="1:66" x14ac:dyDescent="0.25">
      <c r="A4802">
        <v>882</v>
      </c>
      <c r="B4802">
        <v>4</v>
      </c>
      <c r="C4802">
        <v>3</v>
      </c>
      <c r="D4802">
        <v>45</v>
      </c>
      <c r="E4802" t="s">
        <v>58</v>
      </c>
      <c r="F4802" t="s">
        <v>3379</v>
      </c>
      <c r="G4802">
        <v>42</v>
      </c>
      <c r="H4802" t="s">
        <v>60</v>
      </c>
      <c r="I4802" t="s">
        <v>65</v>
      </c>
      <c r="J4802" t="s">
        <v>67</v>
      </c>
      <c r="W4802" t="s">
        <v>67</v>
      </c>
      <c r="AR4802" t="s">
        <v>67</v>
      </c>
      <c r="BD4802" t="s">
        <v>3380</v>
      </c>
      <c r="BE4802">
        <f>COUNTIF(J4802:BD4802,"**")</f>
        <v>4</v>
      </c>
      <c r="BF4802">
        <f>COUNTIF(J4802:BD4802,"*P*")</f>
        <v>1</v>
      </c>
      <c r="BG4802">
        <f>COUNTIF(J4802:BD4802,"*C*")</f>
        <v>4</v>
      </c>
      <c r="BH4802">
        <f>COUNTIF(AQ4802:BC4802, "C")</f>
        <v>1</v>
      </c>
      <c r="BI4802">
        <f>COUNTIF(AQ4802:BC4802, "P")</f>
        <v>0</v>
      </c>
      <c r="BJ4802" t="str">
        <f t="shared" ref="BJ4802:BJ4865" si="75">IF(AND(BH4802=0,BI4802&gt;0),"X","")</f>
        <v/>
      </c>
      <c r="BK4802">
        <f>COUNTIFS(AQ4802:BC4802,"C")+COUNTIFS(AQ4802:BC4802,"P")</f>
        <v>1</v>
      </c>
      <c r="BL4802">
        <f>COUNTIF(AC4802:AO4802,"**")</f>
        <v>0</v>
      </c>
      <c r="BM4802">
        <f>COUNTIF(AC4802:AO4802,"P")</f>
        <v>0</v>
      </c>
      <c r="BN4802">
        <f>COUNTIF(AC4802:AO4802,"C")</f>
        <v>0</v>
      </c>
    </row>
    <row r="4803" spans="1:66" x14ac:dyDescent="0.25">
      <c r="A4803">
        <v>984</v>
      </c>
      <c r="B4803">
        <v>4</v>
      </c>
      <c r="C4803">
        <v>5</v>
      </c>
      <c r="D4803">
        <v>10</v>
      </c>
      <c r="E4803" t="s">
        <v>58</v>
      </c>
      <c r="F4803" t="s">
        <v>3381</v>
      </c>
      <c r="G4803">
        <v>42</v>
      </c>
      <c r="H4803" t="s">
        <v>64</v>
      </c>
      <c r="I4803" t="s">
        <v>65</v>
      </c>
      <c r="O4803" t="s">
        <v>62</v>
      </c>
      <c r="BE4803">
        <f>COUNTIF(J4803:BD4803,"**")</f>
        <v>1</v>
      </c>
      <c r="BF4803">
        <f>COUNTIF(J4803:BD4803,"*P*")</f>
        <v>1</v>
      </c>
      <c r="BG4803">
        <f>COUNTIF(J4803:BD4803,"*C*")</f>
        <v>0</v>
      </c>
      <c r="BH4803">
        <f>COUNTIF(AQ4803:BC4803, "C")</f>
        <v>0</v>
      </c>
      <c r="BI4803">
        <f>COUNTIF(AQ4803:BC4803, "P")</f>
        <v>0</v>
      </c>
      <c r="BJ4803" t="str">
        <f t="shared" si="75"/>
        <v/>
      </c>
      <c r="BK4803">
        <f>COUNTIFS(AQ4803:BC4803,"C")+COUNTIFS(AQ4803:BC4803,"P")</f>
        <v>0</v>
      </c>
      <c r="BL4803">
        <f>COUNTIF(AC4803:AO4803,"**")</f>
        <v>0</v>
      </c>
      <c r="BM4803">
        <f>COUNTIF(AC4803:AO4803,"P")</f>
        <v>0</v>
      </c>
      <c r="BN4803">
        <f>COUNTIF(AC4803:AO4803,"C")</f>
        <v>0</v>
      </c>
    </row>
    <row r="4804" spans="1:66" x14ac:dyDescent="0.25">
      <c r="A4804">
        <v>1137</v>
      </c>
      <c r="B4804">
        <v>4</v>
      </c>
      <c r="C4804">
        <v>6</v>
      </c>
      <c r="D4804">
        <v>16</v>
      </c>
      <c r="E4804" t="s">
        <v>58</v>
      </c>
      <c r="F4804" t="s">
        <v>3382</v>
      </c>
      <c r="G4804">
        <v>42</v>
      </c>
      <c r="H4804" t="s">
        <v>60</v>
      </c>
      <c r="I4804" t="s">
        <v>65</v>
      </c>
      <c r="N4804" t="s">
        <v>67</v>
      </c>
      <c r="BE4804">
        <f>COUNTIF(J4804:BD4804,"**")</f>
        <v>1</v>
      </c>
      <c r="BF4804">
        <f>COUNTIF(J4804:BD4804,"*P*")</f>
        <v>0</v>
      </c>
      <c r="BG4804">
        <f>COUNTIF(J4804:BD4804,"*C*")</f>
        <v>1</v>
      </c>
      <c r="BH4804">
        <f>COUNTIF(AQ4804:BC4804, "C")</f>
        <v>0</v>
      </c>
      <c r="BI4804">
        <f>COUNTIF(AQ4804:BC4804, "P")</f>
        <v>0</v>
      </c>
      <c r="BJ4804" t="str">
        <f t="shared" si="75"/>
        <v/>
      </c>
      <c r="BK4804">
        <f>COUNTIFS(AQ4804:BC4804,"C")+COUNTIFS(AQ4804:BC4804,"P")</f>
        <v>0</v>
      </c>
      <c r="BL4804">
        <f>COUNTIF(AC4804:AO4804,"**")</f>
        <v>0</v>
      </c>
      <c r="BM4804">
        <f>COUNTIF(AC4804:AO4804,"P")</f>
        <v>0</v>
      </c>
      <c r="BN4804">
        <f>COUNTIF(AC4804:AO4804,"C")</f>
        <v>0</v>
      </c>
    </row>
    <row r="4805" spans="1:66" x14ac:dyDescent="0.25">
      <c r="A4805">
        <v>1191</v>
      </c>
      <c r="B4805">
        <v>4</v>
      </c>
      <c r="C4805">
        <v>7</v>
      </c>
      <c r="D4805">
        <v>16</v>
      </c>
      <c r="E4805" t="s">
        <v>58</v>
      </c>
      <c r="F4805" t="s">
        <v>3383</v>
      </c>
      <c r="G4805">
        <v>42</v>
      </c>
      <c r="H4805" t="s">
        <v>60</v>
      </c>
      <c r="I4805" t="s">
        <v>65</v>
      </c>
      <c r="AT4805" t="s">
        <v>67</v>
      </c>
      <c r="AZ4805" t="s">
        <v>67</v>
      </c>
      <c r="BA4805" t="s">
        <v>67</v>
      </c>
      <c r="BB4805" t="s">
        <v>67</v>
      </c>
      <c r="BE4805">
        <f>COUNTIF(J4805:BD4805,"**")</f>
        <v>4</v>
      </c>
      <c r="BF4805">
        <f>COUNTIF(J4805:BD4805,"*P*")</f>
        <v>0</v>
      </c>
      <c r="BG4805">
        <f>COUNTIF(J4805:BD4805,"*C*")</f>
        <v>4</v>
      </c>
      <c r="BH4805">
        <f>COUNTIF(AQ4805:BC4805, "C")</f>
        <v>4</v>
      </c>
      <c r="BI4805">
        <f>COUNTIF(AQ4805:BC4805, "P")</f>
        <v>0</v>
      </c>
      <c r="BJ4805" t="str">
        <f t="shared" si="75"/>
        <v/>
      </c>
      <c r="BK4805">
        <f>COUNTIFS(AQ4805:BC4805,"C")+COUNTIFS(AQ4805:BC4805,"P")</f>
        <v>4</v>
      </c>
      <c r="BL4805">
        <f>COUNTIF(AC4805:AO4805,"**")</f>
        <v>0</v>
      </c>
      <c r="BM4805">
        <f>COUNTIF(AC4805:AO4805,"P")</f>
        <v>0</v>
      </c>
      <c r="BN4805">
        <f>COUNTIF(AC4805:AO4805,"C")</f>
        <v>0</v>
      </c>
    </row>
    <row r="4806" spans="1:66" x14ac:dyDescent="0.25">
      <c r="A4806">
        <v>1274</v>
      </c>
      <c r="B4806">
        <v>4</v>
      </c>
      <c r="C4806">
        <v>7</v>
      </c>
      <c r="D4806">
        <v>16</v>
      </c>
      <c r="E4806" t="s">
        <v>58</v>
      </c>
      <c r="F4806" t="s">
        <v>3384</v>
      </c>
      <c r="G4806">
        <v>42</v>
      </c>
      <c r="H4806" t="s">
        <v>60</v>
      </c>
      <c r="I4806" t="s">
        <v>65</v>
      </c>
      <c r="N4806" t="s">
        <v>67</v>
      </c>
      <c r="AT4806" t="s">
        <v>67</v>
      </c>
      <c r="BE4806">
        <f>COUNTIF(J4806:BD4806,"**")</f>
        <v>2</v>
      </c>
      <c r="BF4806">
        <f>COUNTIF(J4806:BD4806,"*P*")</f>
        <v>0</v>
      </c>
      <c r="BG4806">
        <f>COUNTIF(J4806:BD4806,"*C*")</f>
        <v>2</v>
      </c>
      <c r="BH4806">
        <f>COUNTIF(AQ4806:BC4806, "C")</f>
        <v>1</v>
      </c>
      <c r="BI4806">
        <f>COUNTIF(AQ4806:BC4806, "P")</f>
        <v>0</v>
      </c>
      <c r="BJ4806" t="str">
        <f t="shared" si="75"/>
        <v/>
      </c>
      <c r="BK4806">
        <f>COUNTIFS(AQ4806:BC4806,"C")+COUNTIFS(AQ4806:BC4806,"P")</f>
        <v>1</v>
      </c>
      <c r="BL4806">
        <f>COUNTIF(AC4806:AO4806,"**")</f>
        <v>0</v>
      </c>
      <c r="BM4806">
        <f>COUNTIF(AC4806:AO4806,"P")</f>
        <v>0</v>
      </c>
      <c r="BN4806">
        <f>COUNTIF(AC4806:AO4806,"C")</f>
        <v>0</v>
      </c>
    </row>
    <row r="4807" spans="1:66" x14ac:dyDescent="0.25">
      <c r="A4807">
        <v>1478</v>
      </c>
      <c r="B4807">
        <v>4</v>
      </c>
      <c r="C4807">
        <v>10</v>
      </c>
      <c r="D4807">
        <v>16</v>
      </c>
      <c r="E4807" t="s">
        <v>58</v>
      </c>
      <c r="F4807" t="s">
        <v>207</v>
      </c>
      <c r="G4807">
        <v>42</v>
      </c>
      <c r="H4807" t="s">
        <v>60</v>
      </c>
      <c r="I4807" t="s">
        <v>65</v>
      </c>
      <c r="O4807" t="s">
        <v>62</v>
      </c>
      <c r="BE4807">
        <f>COUNTIF(J4807:BD4807,"**")</f>
        <v>1</v>
      </c>
      <c r="BF4807">
        <f>COUNTIF(J4807:BD4807,"*P*")</f>
        <v>1</v>
      </c>
      <c r="BG4807">
        <f>COUNTIF(J4807:BD4807,"*C*")</f>
        <v>0</v>
      </c>
      <c r="BH4807">
        <f>COUNTIF(AQ4807:BC4807, "C")</f>
        <v>0</v>
      </c>
      <c r="BI4807">
        <f>COUNTIF(AQ4807:BC4807, "P")</f>
        <v>0</v>
      </c>
      <c r="BJ4807" t="str">
        <f t="shared" si="75"/>
        <v/>
      </c>
      <c r="BK4807">
        <f>COUNTIFS(AQ4807:BC4807,"C")+COUNTIFS(AQ4807:BC4807,"P")</f>
        <v>0</v>
      </c>
      <c r="BL4807">
        <f>COUNTIF(AC4807:AO4807,"**")</f>
        <v>0</v>
      </c>
      <c r="BM4807">
        <f>COUNTIF(AC4807:AO4807,"P")</f>
        <v>0</v>
      </c>
      <c r="BN4807">
        <f>COUNTIF(AC4807:AO4807,"C")</f>
        <v>0</v>
      </c>
    </row>
    <row r="4808" spans="1:66" x14ac:dyDescent="0.25">
      <c r="A4808">
        <v>1545</v>
      </c>
      <c r="B4808">
        <v>4</v>
      </c>
      <c r="C4808">
        <v>10</v>
      </c>
      <c r="D4808">
        <v>16</v>
      </c>
      <c r="E4808" t="s">
        <v>58</v>
      </c>
      <c r="F4808" t="s">
        <v>3385</v>
      </c>
      <c r="G4808">
        <v>42</v>
      </c>
      <c r="H4808" t="s">
        <v>60</v>
      </c>
      <c r="I4808" t="s">
        <v>61</v>
      </c>
      <c r="K4808" t="s">
        <v>62</v>
      </c>
      <c r="O4808" t="s">
        <v>62</v>
      </c>
      <c r="S4808" t="s">
        <v>67</v>
      </c>
      <c r="BD4808" t="s">
        <v>3386</v>
      </c>
      <c r="BE4808">
        <f>COUNTIF(J4808:BD4808,"**")</f>
        <v>4</v>
      </c>
      <c r="BF4808">
        <f>COUNTIF(J4808:BD4808,"*P*")</f>
        <v>2</v>
      </c>
      <c r="BG4808">
        <f>COUNTIF(J4808:BD4808,"*C*")</f>
        <v>2</v>
      </c>
      <c r="BH4808">
        <f>COUNTIF(AQ4808:BC4808, "C")</f>
        <v>0</v>
      </c>
      <c r="BI4808">
        <f>COUNTIF(AQ4808:BC4808, "P")</f>
        <v>0</v>
      </c>
      <c r="BJ4808" t="str">
        <f t="shared" si="75"/>
        <v/>
      </c>
      <c r="BK4808">
        <f>COUNTIFS(AQ4808:BC4808,"C")+COUNTIFS(AQ4808:BC4808,"P")</f>
        <v>0</v>
      </c>
      <c r="BL4808">
        <f>COUNTIF(AC4808:AO4808,"**")</f>
        <v>0</v>
      </c>
      <c r="BM4808">
        <f>COUNTIF(AC4808:AO4808,"P")</f>
        <v>0</v>
      </c>
      <c r="BN4808">
        <f>COUNTIF(AC4808:AO4808,"C")</f>
        <v>0</v>
      </c>
    </row>
    <row r="4809" spans="1:66" x14ac:dyDescent="0.25">
      <c r="A4809">
        <v>1605</v>
      </c>
      <c r="B4809">
        <v>4</v>
      </c>
      <c r="C4809">
        <v>11</v>
      </c>
      <c r="D4809">
        <v>16</v>
      </c>
      <c r="E4809" t="s">
        <v>58</v>
      </c>
      <c r="F4809" t="s">
        <v>3387</v>
      </c>
      <c r="G4809">
        <v>42</v>
      </c>
      <c r="H4809" t="s">
        <v>60</v>
      </c>
      <c r="I4809" t="s">
        <v>61</v>
      </c>
      <c r="N4809" t="s">
        <v>67</v>
      </c>
      <c r="O4809" t="s">
        <v>67</v>
      </c>
      <c r="BE4809">
        <f>COUNTIF(J4809:BD4809,"**")</f>
        <v>2</v>
      </c>
      <c r="BF4809">
        <f>COUNTIF(J4809:BD4809,"*P*")</f>
        <v>0</v>
      </c>
      <c r="BG4809">
        <f>COUNTIF(J4809:BD4809,"*C*")</f>
        <v>2</v>
      </c>
      <c r="BH4809">
        <f>COUNTIF(AQ4809:BC4809, "C")</f>
        <v>0</v>
      </c>
      <c r="BI4809">
        <f>COUNTIF(AQ4809:BC4809, "P")</f>
        <v>0</v>
      </c>
      <c r="BJ4809" t="str">
        <f t="shared" si="75"/>
        <v/>
      </c>
      <c r="BK4809">
        <f>COUNTIFS(AQ4809:BC4809,"C")+COUNTIFS(AQ4809:BC4809,"P")</f>
        <v>0</v>
      </c>
      <c r="BL4809">
        <f>COUNTIF(AC4809:AO4809,"**")</f>
        <v>0</v>
      </c>
      <c r="BM4809">
        <f>COUNTIF(AC4809:AO4809,"P")</f>
        <v>0</v>
      </c>
      <c r="BN4809">
        <f>COUNTIF(AC4809:AO4809,"C")</f>
        <v>0</v>
      </c>
    </row>
    <row r="4810" spans="1:66" x14ac:dyDescent="0.25">
      <c r="A4810">
        <v>1686</v>
      </c>
      <c r="B4810">
        <v>4</v>
      </c>
      <c r="C4810">
        <v>11</v>
      </c>
      <c r="D4810">
        <v>16</v>
      </c>
      <c r="E4810" t="s">
        <v>58</v>
      </c>
      <c r="F4810" t="s">
        <v>3388</v>
      </c>
      <c r="G4810">
        <v>42</v>
      </c>
      <c r="H4810" t="s">
        <v>60</v>
      </c>
      <c r="I4810" t="s">
        <v>65</v>
      </c>
      <c r="K4810" t="s">
        <v>62</v>
      </c>
      <c r="AD4810" t="s">
        <v>62</v>
      </c>
      <c r="AQ4810" t="s">
        <v>67</v>
      </c>
      <c r="AT4810" t="s">
        <v>67</v>
      </c>
      <c r="AZ4810" t="s">
        <v>67</v>
      </c>
      <c r="BE4810">
        <f>COUNTIF(J4810:BD4810,"**")</f>
        <v>5</v>
      </c>
      <c r="BF4810">
        <f>COUNTIF(J4810:BD4810,"*P*")</f>
        <v>2</v>
      </c>
      <c r="BG4810">
        <f>COUNTIF(J4810:BD4810,"*C*")</f>
        <v>3</v>
      </c>
      <c r="BH4810">
        <f>COUNTIF(AQ4810:BC4810, "C")</f>
        <v>3</v>
      </c>
      <c r="BI4810">
        <f>COUNTIF(AQ4810:BC4810, "P")</f>
        <v>0</v>
      </c>
      <c r="BJ4810" t="str">
        <f t="shared" si="75"/>
        <v/>
      </c>
      <c r="BK4810">
        <f>COUNTIFS(AQ4810:BC4810,"C")+COUNTIFS(AQ4810:BC4810,"P")</f>
        <v>3</v>
      </c>
      <c r="BL4810">
        <f>COUNTIF(AC4810:AO4810,"**")</f>
        <v>1</v>
      </c>
      <c r="BM4810">
        <f>COUNTIF(AC4810:AO4810,"P")</f>
        <v>1</v>
      </c>
      <c r="BN4810">
        <f>COUNTIF(AC4810:AO4810,"C")</f>
        <v>0</v>
      </c>
    </row>
    <row r="4811" spans="1:66" x14ac:dyDescent="0.25">
      <c r="A4811">
        <v>1858</v>
      </c>
      <c r="B4811">
        <v>5</v>
      </c>
      <c r="C4811">
        <v>1</v>
      </c>
      <c r="D4811">
        <v>9</v>
      </c>
      <c r="E4811" t="s">
        <v>58</v>
      </c>
      <c r="F4811" t="s">
        <v>208</v>
      </c>
      <c r="G4811">
        <v>42</v>
      </c>
      <c r="H4811" t="s">
        <v>64</v>
      </c>
      <c r="I4811" t="s">
        <v>65</v>
      </c>
      <c r="AD4811" t="s">
        <v>67</v>
      </c>
      <c r="AT4811" t="s">
        <v>67</v>
      </c>
      <c r="BE4811">
        <f>COUNTIF(J4811:BD4811,"**")</f>
        <v>2</v>
      </c>
      <c r="BF4811">
        <f>COUNTIF(J4811:BD4811,"*P*")</f>
        <v>0</v>
      </c>
      <c r="BG4811">
        <f>COUNTIF(J4811:BD4811,"*C*")</f>
        <v>2</v>
      </c>
      <c r="BH4811">
        <f>COUNTIF(AQ4811:BC4811, "C")</f>
        <v>1</v>
      </c>
      <c r="BI4811">
        <f>COUNTIF(AQ4811:BC4811, "P")</f>
        <v>0</v>
      </c>
      <c r="BJ4811" t="str">
        <f t="shared" si="75"/>
        <v/>
      </c>
      <c r="BK4811">
        <f>COUNTIFS(AQ4811:BC4811,"C")+COUNTIFS(AQ4811:BC4811,"P")</f>
        <v>1</v>
      </c>
      <c r="BL4811">
        <f>COUNTIF(AC4811:AO4811,"**")</f>
        <v>1</v>
      </c>
      <c r="BM4811">
        <f>COUNTIF(AC4811:AO4811,"P")</f>
        <v>0</v>
      </c>
      <c r="BN4811">
        <f>COUNTIF(AC4811:AO4811,"C")</f>
        <v>1</v>
      </c>
    </row>
    <row r="4812" spans="1:66" x14ac:dyDescent="0.25">
      <c r="A4812">
        <v>1912</v>
      </c>
      <c r="B4812">
        <v>5</v>
      </c>
      <c r="C4812">
        <v>3</v>
      </c>
      <c r="D4812">
        <v>42</v>
      </c>
      <c r="E4812" t="s">
        <v>58</v>
      </c>
      <c r="F4812" t="s">
        <v>208</v>
      </c>
      <c r="G4812">
        <v>42</v>
      </c>
      <c r="H4812" t="s">
        <v>60</v>
      </c>
      <c r="I4812" t="s">
        <v>65</v>
      </c>
      <c r="AU4812" t="s">
        <v>67</v>
      </c>
      <c r="BA4812" t="s">
        <v>67</v>
      </c>
      <c r="BD4812" t="s">
        <v>295</v>
      </c>
      <c r="BE4812">
        <f>COUNTIF(J4812:BD4812,"**")</f>
        <v>3</v>
      </c>
      <c r="BF4812">
        <f>COUNTIF(J4812:BD4812,"*P*")</f>
        <v>0</v>
      </c>
      <c r="BG4812">
        <f>COUNTIF(J4812:BD4812,"*C*")</f>
        <v>3</v>
      </c>
      <c r="BH4812">
        <f>COUNTIF(AQ4812:BC4812, "C")</f>
        <v>2</v>
      </c>
      <c r="BI4812">
        <f>COUNTIF(AQ4812:BC4812, "P")</f>
        <v>0</v>
      </c>
      <c r="BJ4812" t="str">
        <f t="shared" si="75"/>
        <v/>
      </c>
      <c r="BK4812">
        <f>COUNTIFS(AQ4812:BC4812,"C")+COUNTIFS(AQ4812:BC4812,"P")</f>
        <v>2</v>
      </c>
      <c r="BL4812">
        <f>COUNTIF(AC4812:AO4812,"**")</f>
        <v>0</v>
      </c>
      <c r="BM4812">
        <f>COUNTIF(AC4812:AO4812,"P")</f>
        <v>0</v>
      </c>
      <c r="BN4812">
        <f>COUNTIF(AC4812:AO4812,"C")</f>
        <v>0</v>
      </c>
    </row>
    <row r="4813" spans="1:66" x14ac:dyDescent="0.25">
      <c r="A4813">
        <v>1922</v>
      </c>
      <c r="B4813">
        <v>5</v>
      </c>
      <c r="C4813">
        <v>3</v>
      </c>
      <c r="D4813">
        <v>35</v>
      </c>
      <c r="E4813" t="s">
        <v>58</v>
      </c>
      <c r="F4813" t="s">
        <v>3389</v>
      </c>
      <c r="G4813">
        <v>42</v>
      </c>
      <c r="H4813" t="s">
        <v>60</v>
      </c>
      <c r="I4813" t="s">
        <v>65</v>
      </c>
      <c r="BC4813" t="s">
        <v>62</v>
      </c>
      <c r="BE4813">
        <f>COUNTIF(J4813:BD4813,"**")</f>
        <v>1</v>
      </c>
      <c r="BF4813">
        <f>COUNTIF(J4813:BD4813,"*P*")</f>
        <v>1</v>
      </c>
      <c r="BG4813">
        <f>COUNTIF(J4813:BD4813,"*C*")</f>
        <v>0</v>
      </c>
      <c r="BH4813">
        <f>COUNTIF(AQ4813:BC4813, "C")</f>
        <v>0</v>
      </c>
      <c r="BI4813">
        <f>COUNTIF(AQ4813:BC4813, "P")</f>
        <v>1</v>
      </c>
      <c r="BJ4813" t="str">
        <f t="shared" si="75"/>
        <v>X</v>
      </c>
      <c r="BK4813">
        <f>COUNTIFS(AQ4813:BC4813,"C")+COUNTIFS(AQ4813:BC4813,"P")</f>
        <v>1</v>
      </c>
      <c r="BL4813">
        <f>COUNTIF(AC4813:AO4813,"**")</f>
        <v>0</v>
      </c>
      <c r="BM4813">
        <f>COUNTIF(AC4813:AO4813,"P")</f>
        <v>0</v>
      </c>
      <c r="BN4813">
        <f>COUNTIF(AC4813:AO4813,"C")</f>
        <v>0</v>
      </c>
    </row>
    <row r="4814" spans="1:66" x14ac:dyDescent="0.25">
      <c r="A4814">
        <v>2041</v>
      </c>
      <c r="B4814">
        <v>5</v>
      </c>
      <c r="C4814">
        <v>5</v>
      </c>
      <c r="D4814">
        <v>27</v>
      </c>
      <c r="E4814" t="s">
        <v>58</v>
      </c>
      <c r="F4814" t="s">
        <v>308</v>
      </c>
      <c r="G4814">
        <v>42</v>
      </c>
      <c r="H4814" t="s">
        <v>64</v>
      </c>
      <c r="I4814" t="s">
        <v>65</v>
      </c>
      <c r="W4814" t="s">
        <v>67</v>
      </c>
      <c r="BE4814">
        <f>COUNTIF(J4814:BD4814,"**")</f>
        <v>1</v>
      </c>
      <c r="BF4814">
        <f>COUNTIF(J4814:BD4814,"*P*")</f>
        <v>0</v>
      </c>
      <c r="BG4814">
        <f>COUNTIF(J4814:BD4814,"*C*")</f>
        <v>1</v>
      </c>
      <c r="BH4814">
        <f>COUNTIF(AQ4814:BC4814, "C")</f>
        <v>0</v>
      </c>
      <c r="BI4814">
        <f>COUNTIF(AQ4814:BC4814, "P")</f>
        <v>0</v>
      </c>
      <c r="BJ4814" t="str">
        <f t="shared" si="75"/>
        <v/>
      </c>
      <c r="BK4814">
        <f>COUNTIFS(AQ4814:BC4814,"C")+COUNTIFS(AQ4814:BC4814,"P")</f>
        <v>0</v>
      </c>
      <c r="BL4814">
        <f>COUNTIF(AC4814:AO4814,"**")</f>
        <v>0</v>
      </c>
      <c r="BM4814">
        <f>COUNTIF(AC4814:AO4814,"P")</f>
        <v>0</v>
      </c>
      <c r="BN4814">
        <f>COUNTIF(AC4814:AO4814,"C")</f>
        <v>0</v>
      </c>
    </row>
    <row r="4815" spans="1:66" x14ac:dyDescent="0.25">
      <c r="A4815">
        <v>2060</v>
      </c>
      <c r="B4815">
        <v>5</v>
      </c>
      <c r="C4815">
        <v>5</v>
      </c>
      <c r="D4815">
        <v>42</v>
      </c>
      <c r="E4815" t="s">
        <v>58</v>
      </c>
      <c r="F4815" t="s">
        <v>208</v>
      </c>
      <c r="G4815">
        <v>42</v>
      </c>
      <c r="H4815" t="s">
        <v>60</v>
      </c>
      <c r="I4815" t="s">
        <v>65</v>
      </c>
      <c r="BA4815" t="s">
        <v>67</v>
      </c>
      <c r="BB4815" t="s">
        <v>67</v>
      </c>
      <c r="BE4815">
        <f>COUNTIF(J4815:BD4815,"**")</f>
        <v>2</v>
      </c>
      <c r="BF4815">
        <f>COUNTIF(J4815:BD4815,"*P*")</f>
        <v>0</v>
      </c>
      <c r="BG4815">
        <f>COUNTIF(J4815:BD4815,"*C*")</f>
        <v>2</v>
      </c>
      <c r="BH4815">
        <f>COUNTIF(AQ4815:BC4815, "C")</f>
        <v>2</v>
      </c>
      <c r="BI4815">
        <f>COUNTIF(AQ4815:BC4815, "P")</f>
        <v>0</v>
      </c>
      <c r="BJ4815" t="str">
        <f t="shared" si="75"/>
        <v/>
      </c>
      <c r="BK4815">
        <f>COUNTIFS(AQ4815:BC4815,"C")+COUNTIFS(AQ4815:BC4815,"P")</f>
        <v>2</v>
      </c>
      <c r="BL4815">
        <f>COUNTIF(AC4815:AO4815,"**")</f>
        <v>0</v>
      </c>
      <c r="BM4815">
        <f>COUNTIF(AC4815:AO4815,"P")</f>
        <v>0</v>
      </c>
      <c r="BN4815">
        <f>COUNTIF(AC4815:AO4815,"C")</f>
        <v>0</v>
      </c>
    </row>
    <row r="4816" spans="1:66" x14ac:dyDescent="0.25">
      <c r="A4816">
        <v>2145</v>
      </c>
      <c r="B4816">
        <v>5</v>
      </c>
      <c r="C4816">
        <v>9</v>
      </c>
      <c r="D4816">
        <v>42</v>
      </c>
      <c r="E4816" t="s">
        <v>58</v>
      </c>
      <c r="F4816" t="s">
        <v>1958</v>
      </c>
      <c r="G4816">
        <v>42</v>
      </c>
      <c r="H4816" t="s">
        <v>60</v>
      </c>
      <c r="I4816" t="s">
        <v>65</v>
      </c>
      <c r="J4816" t="s">
        <v>67</v>
      </c>
      <c r="N4816" t="s">
        <v>67</v>
      </c>
      <c r="BD4816" t="s">
        <v>3390</v>
      </c>
      <c r="BE4816">
        <f>COUNTIF(J4816:BD4816,"**")</f>
        <v>3</v>
      </c>
      <c r="BF4816">
        <f>COUNTIF(J4816:BD4816,"*P*")</f>
        <v>1</v>
      </c>
      <c r="BG4816">
        <f>COUNTIF(J4816:BD4816,"*C*")</f>
        <v>3</v>
      </c>
      <c r="BH4816">
        <f>COUNTIF(AQ4816:BC4816, "C")</f>
        <v>0</v>
      </c>
      <c r="BI4816">
        <f>COUNTIF(AQ4816:BC4816, "P")</f>
        <v>0</v>
      </c>
      <c r="BJ4816" t="str">
        <f t="shared" si="75"/>
        <v/>
      </c>
      <c r="BK4816">
        <f>COUNTIFS(AQ4816:BC4816,"C")+COUNTIFS(AQ4816:BC4816,"P")</f>
        <v>0</v>
      </c>
      <c r="BL4816">
        <f>COUNTIF(AC4816:AO4816,"**")</f>
        <v>0</v>
      </c>
      <c r="BM4816">
        <f>COUNTIF(AC4816:AO4816,"P")</f>
        <v>0</v>
      </c>
      <c r="BN4816">
        <f>COUNTIF(AC4816:AO4816,"C")</f>
        <v>0</v>
      </c>
    </row>
    <row r="4817" spans="1:66" x14ac:dyDescent="0.25">
      <c r="A4817">
        <v>2154</v>
      </c>
      <c r="B4817">
        <v>5</v>
      </c>
      <c r="C4817">
        <v>7</v>
      </c>
      <c r="D4817">
        <v>27</v>
      </c>
      <c r="E4817" t="s">
        <v>58</v>
      </c>
      <c r="F4817" t="s">
        <v>3391</v>
      </c>
      <c r="G4817">
        <v>42</v>
      </c>
      <c r="H4817" t="s">
        <v>60</v>
      </c>
      <c r="I4817" t="s">
        <v>65</v>
      </c>
      <c r="O4817" t="s">
        <v>62</v>
      </c>
      <c r="BE4817">
        <f>COUNTIF(J4817:BD4817,"**")</f>
        <v>1</v>
      </c>
      <c r="BF4817">
        <f>COUNTIF(J4817:BD4817,"*P*")</f>
        <v>1</v>
      </c>
      <c r="BG4817">
        <f>COUNTIF(J4817:BD4817,"*C*")</f>
        <v>0</v>
      </c>
      <c r="BH4817">
        <f>COUNTIF(AQ4817:BC4817, "C")</f>
        <v>0</v>
      </c>
      <c r="BI4817">
        <f>COUNTIF(AQ4817:BC4817, "P")</f>
        <v>0</v>
      </c>
      <c r="BJ4817" t="str">
        <f t="shared" si="75"/>
        <v/>
      </c>
      <c r="BK4817">
        <f>COUNTIFS(AQ4817:BC4817,"C")+COUNTIFS(AQ4817:BC4817,"P")</f>
        <v>0</v>
      </c>
      <c r="BL4817">
        <f>COUNTIF(AC4817:AO4817,"**")</f>
        <v>0</v>
      </c>
      <c r="BM4817">
        <f>COUNTIF(AC4817:AO4817,"P")</f>
        <v>0</v>
      </c>
      <c r="BN4817">
        <f>COUNTIF(AC4817:AO4817,"C")</f>
        <v>0</v>
      </c>
    </row>
    <row r="4818" spans="1:66" x14ac:dyDescent="0.25">
      <c r="A4818">
        <v>2276</v>
      </c>
      <c r="B4818">
        <v>5</v>
      </c>
      <c r="C4818">
        <v>9</v>
      </c>
      <c r="D4818">
        <v>42</v>
      </c>
      <c r="E4818" t="s">
        <v>58</v>
      </c>
      <c r="F4818" t="s">
        <v>208</v>
      </c>
      <c r="G4818">
        <v>42</v>
      </c>
      <c r="H4818" t="s">
        <v>60</v>
      </c>
      <c r="I4818" t="s">
        <v>65</v>
      </c>
      <c r="N4818" t="s">
        <v>67</v>
      </c>
      <c r="AU4818" t="s">
        <v>67</v>
      </c>
      <c r="BD4818" t="s">
        <v>3392</v>
      </c>
      <c r="BE4818">
        <f>COUNTIF(J4818:BD4818,"**")</f>
        <v>3</v>
      </c>
      <c r="BF4818">
        <f>COUNTIF(J4818:BD4818,"*P*")</f>
        <v>1</v>
      </c>
      <c r="BG4818">
        <f>COUNTIF(J4818:BD4818,"*C*")</f>
        <v>3</v>
      </c>
      <c r="BH4818">
        <f>COUNTIF(AQ4818:BC4818, "C")</f>
        <v>1</v>
      </c>
      <c r="BI4818">
        <f>COUNTIF(AQ4818:BC4818, "P")</f>
        <v>0</v>
      </c>
      <c r="BJ4818" t="str">
        <f t="shared" si="75"/>
        <v/>
      </c>
      <c r="BK4818">
        <f>COUNTIFS(AQ4818:BC4818,"C")+COUNTIFS(AQ4818:BC4818,"P")</f>
        <v>1</v>
      </c>
      <c r="BL4818">
        <f>COUNTIF(AC4818:AO4818,"**")</f>
        <v>0</v>
      </c>
      <c r="BM4818">
        <f>COUNTIF(AC4818:AO4818,"P")</f>
        <v>0</v>
      </c>
      <c r="BN4818">
        <f>COUNTIF(AC4818:AO4818,"C")</f>
        <v>0</v>
      </c>
    </row>
    <row r="4819" spans="1:66" x14ac:dyDescent="0.25">
      <c r="A4819">
        <v>2343</v>
      </c>
      <c r="B4819">
        <v>5</v>
      </c>
      <c r="C4819">
        <v>11</v>
      </c>
      <c r="D4819">
        <v>60</v>
      </c>
      <c r="E4819" t="s">
        <v>58</v>
      </c>
      <c r="F4819" t="s">
        <v>208</v>
      </c>
      <c r="G4819">
        <v>42</v>
      </c>
      <c r="H4819" t="s">
        <v>60</v>
      </c>
      <c r="I4819" t="s">
        <v>65</v>
      </c>
      <c r="J4819" t="s">
        <v>62</v>
      </c>
      <c r="W4819" t="s">
        <v>67</v>
      </c>
      <c r="AQ4819" t="s">
        <v>67</v>
      </c>
      <c r="AU4819" t="s">
        <v>67</v>
      </c>
      <c r="AZ4819" t="s">
        <v>62</v>
      </c>
      <c r="BD4819" t="s">
        <v>3393</v>
      </c>
      <c r="BE4819">
        <f>COUNTIF(J4819:BD4819,"**")</f>
        <v>6</v>
      </c>
      <c r="BF4819">
        <f>COUNTIF(J4819:BD4819,"*P*")</f>
        <v>3</v>
      </c>
      <c r="BG4819">
        <f>COUNTIF(J4819:BD4819,"*C*")</f>
        <v>4</v>
      </c>
      <c r="BH4819">
        <f>COUNTIF(AQ4819:BC4819, "C")</f>
        <v>2</v>
      </c>
      <c r="BI4819">
        <f>COUNTIF(AQ4819:BC4819, "P")</f>
        <v>1</v>
      </c>
      <c r="BJ4819" t="str">
        <f t="shared" si="75"/>
        <v/>
      </c>
      <c r="BK4819">
        <f>COUNTIFS(AQ4819:BC4819,"C")+COUNTIFS(AQ4819:BC4819,"P")</f>
        <v>3</v>
      </c>
      <c r="BL4819">
        <f>COUNTIF(AC4819:AO4819,"**")</f>
        <v>0</v>
      </c>
      <c r="BM4819">
        <f>COUNTIF(AC4819:AO4819,"P")</f>
        <v>0</v>
      </c>
      <c r="BN4819">
        <f>COUNTIF(AC4819:AO4819,"C")</f>
        <v>0</v>
      </c>
    </row>
    <row r="4820" spans="1:66" x14ac:dyDescent="0.25">
      <c r="A4820">
        <v>2424</v>
      </c>
      <c r="B4820">
        <v>5</v>
      </c>
      <c r="C4820">
        <v>11</v>
      </c>
      <c r="D4820">
        <v>42</v>
      </c>
      <c r="E4820" t="s">
        <v>58</v>
      </c>
      <c r="F4820" t="s">
        <v>1106</v>
      </c>
      <c r="G4820">
        <v>42</v>
      </c>
      <c r="H4820" t="s">
        <v>60</v>
      </c>
      <c r="I4820" t="s">
        <v>65</v>
      </c>
      <c r="J4820" t="s">
        <v>62</v>
      </c>
      <c r="K4820" t="s">
        <v>62</v>
      </c>
      <c r="W4820" t="s">
        <v>62</v>
      </c>
      <c r="AD4820" t="s">
        <v>62</v>
      </c>
      <c r="AL4820" t="s">
        <v>62</v>
      </c>
      <c r="AT4820" t="s">
        <v>62</v>
      </c>
      <c r="BE4820">
        <f>COUNTIF(J4820:BD4820,"**")</f>
        <v>6</v>
      </c>
      <c r="BF4820">
        <f>COUNTIF(J4820:BD4820,"*P*")</f>
        <v>6</v>
      </c>
      <c r="BG4820">
        <f>COUNTIF(J4820:BD4820,"*C*")</f>
        <v>0</v>
      </c>
      <c r="BH4820">
        <f>COUNTIF(AQ4820:BC4820, "C")</f>
        <v>0</v>
      </c>
      <c r="BI4820">
        <f>COUNTIF(AQ4820:BC4820, "P")</f>
        <v>1</v>
      </c>
      <c r="BJ4820" t="str">
        <f t="shared" si="75"/>
        <v>X</v>
      </c>
      <c r="BK4820">
        <f>COUNTIFS(AQ4820:BC4820,"C")+COUNTIFS(AQ4820:BC4820,"P")</f>
        <v>1</v>
      </c>
      <c r="BL4820">
        <f>COUNTIF(AC4820:AO4820,"**")</f>
        <v>2</v>
      </c>
      <c r="BM4820">
        <f>COUNTIF(AC4820:AO4820,"P")</f>
        <v>2</v>
      </c>
      <c r="BN4820">
        <f>COUNTIF(AC4820:AO4820,"C")</f>
        <v>0</v>
      </c>
    </row>
    <row r="4821" spans="1:66" x14ac:dyDescent="0.25">
      <c r="A4821">
        <v>2701</v>
      </c>
      <c r="B4821">
        <v>6</v>
      </c>
      <c r="C4821">
        <v>4</v>
      </c>
      <c r="D4821">
        <v>52</v>
      </c>
      <c r="E4821" t="s">
        <v>58</v>
      </c>
      <c r="F4821" t="s">
        <v>242</v>
      </c>
      <c r="G4821">
        <v>42</v>
      </c>
      <c r="H4821" t="s">
        <v>64</v>
      </c>
      <c r="I4821" t="s">
        <v>65</v>
      </c>
      <c r="N4821" t="s">
        <v>67</v>
      </c>
      <c r="AW4821" t="s">
        <v>67</v>
      </c>
      <c r="BE4821">
        <f>COUNTIF(J4821:BD4821,"**")</f>
        <v>2</v>
      </c>
      <c r="BF4821">
        <f>COUNTIF(J4821:BD4821,"*P*")</f>
        <v>0</v>
      </c>
      <c r="BG4821">
        <f>COUNTIF(J4821:BD4821,"*C*")</f>
        <v>2</v>
      </c>
      <c r="BH4821">
        <f>COUNTIF(AQ4821:BC4821, "C")</f>
        <v>1</v>
      </c>
      <c r="BI4821">
        <f>COUNTIF(AQ4821:BC4821, "P")</f>
        <v>0</v>
      </c>
      <c r="BJ4821" t="str">
        <f t="shared" si="75"/>
        <v/>
      </c>
      <c r="BK4821">
        <f>COUNTIFS(AQ4821:BC4821,"C")+COUNTIFS(AQ4821:BC4821,"P")</f>
        <v>1</v>
      </c>
      <c r="BL4821">
        <f>COUNTIF(AC4821:AO4821,"**")</f>
        <v>0</v>
      </c>
      <c r="BM4821">
        <f>COUNTIF(AC4821:AO4821,"P")</f>
        <v>0</v>
      </c>
      <c r="BN4821">
        <f>COUNTIF(AC4821:AO4821,"C")</f>
        <v>0</v>
      </c>
    </row>
    <row r="4822" spans="1:66" x14ac:dyDescent="0.25">
      <c r="A4822">
        <v>2738</v>
      </c>
      <c r="B4822">
        <v>6</v>
      </c>
      <c r="C4822">
        <v>4</v>
      </c>
      <c r="D4822">
        <v>52</v>
      </c>
      <c r="E4822" t="s">
        <v>58</v>
      </c>
      <c r="F4822" t="s">
        <v>312</v>
      </c>
      <c r="G4822">
        <v>42</v>
      </c>
      <c r="H4822" t="s">
        <v>64</v>
      </c>
      <c r="I4822" t="s">
        <v>65</v>
      </c>
      <c r="AU4822" t="s">
        <v>67</v>
      </c>
      <c r="BD4822" t="s">
        <v>1961</v>
      </c>
      <c r="BE4822">
        <f>COUNTIF(J4822:BD4822,"**")</f>
        <v>2</v>
      </c>
      <c r="BF4822">
        <f>COUNTIF(J4822:BD4822,"*P*")</f>
        <v>0</v>
      </c>
      <c r="BG4822">
        <f>COUNTIF(J4822:BD4822,"*C*")</f>
        <v>1</v>
      </c>
      <c r="BH4822">
        <f>COUNTIF(AQ4822:BC4822, "C")</f>
        <v>1</v>
      </c>
      <c r="BI4822">
        <f>COUNTIF(AQ4822:BC4822, "P")</f>
        <v>0</v>
      </c>
      <c r="BJ4822" t="str">
        <f t="shared" si="75"/>
        <v/>
      </c>
      <c r="BK4822">
        <f>COUNTIFS(AQ4822:BC4822,"C")+COUNTIFS(AQ4822:BC4822,"P")</f>
        <v>1</v>
      </c>
      <c r="BL4822">
        <f>COUNTIF(AC4822:AO4822,"**")</f>
        <v>0</v>
      </c>
      <c r="BM4822">
        <f>COUNTIF(AC4822:AO4822,"P")</f>
        <v>0</v>
      </c>
      <c r="BN4822">
        <f>COUNTIF(AC4822:AO4822,"C")</f>
        <v>0</v>
      </c>
    </row>
    <row r="4823" spans="1:66" x14ac:dyDescent="0.25">
      <c r="A4823">
        <v>2767</v>
      </c>
      <c r="B4823">
        <v>6</v>
      </c>
      <c r="C4823">
        <v>5</v>
      </c>
      <c r="D4823">
        <v>52</v>
      </c>
      <c r="E4823" t="s">
        <v>58</v>
      </c>
      <c r="F4823" t="s">
        <v>457</v>
      </c>
      <c r="G4823">
        <v>42</v>
      </c>
      <c r="H4823" t="s">
        <v>64</v>
      </c>
      <c r="I4823" t="s">
        <v>65</v>
      </c>
      <c r="N4823" t="s">
        <v>62</v>
      </c>
      <c r="AC4823" t="s">
        <v>62</v>
      </c>
      <c r="AZ4823" t="s">
        <v>67</v>
      </c>
      <c r="BC4823" t="s">
        <v>62</v>
      </c>
      <c r="BE4823">
        <f>COUNTIF(J4823:BD4823,"**")</f>
        <v>4</v>
      </c>
      <c r="BF4823">
        <f>COUNTIF(J4823:BD4823,"*P*")</f>
        <v>3</v>
      </c>
      <c r="BG4823">
        <f>COUNTIF(J4823:BD4823,"*C*")</f>
        <v>1</v>
      </c>
      <c r="BH4823">
        <f>COUNTIF(AQ4823:BC4823, "C")</f>
        <v>1</v>
      </c>
      <c r="BI4823">
        <f>COUNTIF(AQ4823:BC4823, "P")</f>
        <v>1</v>
      </c>
      <c r="BJ4823" t="str">
        <f t="shared" si="75"/>
        <v/>
      </c>
      <c r="BK4823">
        <f>COUNTIFS(AQ4823:BC4823,"C")+COUNTIFS(AQ4823:BC4823,"P")</f>
        <v>2</v>
      </c>
      <c r="BL4823">
        <f>COUNTIF(AC4823:AO4823,"**")</f>
        <v>1</v>
      </c>
      <c r="BM4823">
        <f>COUNTIF(AC4823:AO4823,"P")</f>
        <v>1</v>
      </c>
      <c r="BN4823">
        <f>COUNTIF(AC4823:AO4823,"C")</f>
        <v>0</v>
      </c>
    </row>
    <row r="4824" spans="1:66" x14ac:dyDescent="0.25">
      <c r="A4824">
        <v>2801</v>
      </c>
      <c r="B4824">
        <v>6</v>
      </c>
      <c r="C4824">
        <v>5</v>
      </c>
      <c r="D4824">
        <v>52</v>
      </c>
      <c r="E4824" t="s">
        <v>58</v>
      </c>
      <c r="F4824" t="s">
        <v>312</v>
      </c>
      <c r="G4824">
        <v>42</v>
      </c>
      <c r="H4824" t="s">
        <v>60</v>
      </c>
      <c r="I4824" t="s">
        <v>65</v>
      </c>
      <c r="AU4824" t="s">
        <v>67</v>
      </c>
      <c r="BD4824" t="s">
        <v>3394</v>
      </c>
      <c r="BE4824">
        <f>COUNTIF(J4824:BD4824,"**")</f>
        <v>2</v>
      </c>
      <c r="BF4824">
        <f>COUNTIF(J4824:BD4824,"*P*")</f>
        <v>1</v>
      </c>
      <c r="BG4824">
        <f>COUNTIF(J4824:BD4824,"*C*")</f>
        <v>1</v>
      </c>
      <c r="BH4824">
        <f>COUNTIF(AQ4824:BC4824, "C")</f>
        <v>1</v>
      </c>
      <c r="BI4824">
        <f>COUNTIF(AQ4824:BC4824, "P")</f>
        <v>0</v>
      </c>
      <c r="BJ4824" t="str">
        <f t="shared" si="75"/>
        <v/>
      </c>
      <c r="BK4824">
        <f>COUNTIFS(AQ4824:BC4824,"C")+COUNTIFS(AQ4824:BC4824,"P")</f>
        <v>1</v>
      </c>
      <c r="BL4824">
        <f>COUNTIF(AC4824:AO4824,"**")</f>
        <v>0</v>
      </c>
      <c r="BM4824">
        <f>COUNTIF(AC4824:AO4824,"P")</f>
        <v>0</v>
      </c>
      <c r="BN4824">
        <f>COUNTIF(AC4824:AO4824,"C")</f>
        <v>0</v>
      </c>
    </row>
    <row r="4825" spans="1:66" x14ac:dyDescent="0.25">
      <c r="A4825">
        <v>2840</v>
      </c>
      <c r="B4825">
        <v>6</v>
      </c>
      <c r="C4825">
        <v>6</v>
      </c>
      <c r="D4825">
        <v>51</v>
      </c>
      <c r="E4825" t="s">
        <v>58</v>
      </c>
      <c r="F4825" t="s">
        <v>242</v>
      </c>
      <c r="G4825">
        <v>42</v>
      </c>
      <c r="H4825" t="s">
        <v>60</v>
      </c>
      <c r="I4825" t="s">
        <v>65</v>
      </c>
      <c r="O4825" t="s">
        <v>62</v>
      </c>
      <c r="AT4825" t="s">
        <v>67</v>
      </c>
      <c r="BA4825" t="s">
        <v>67</v>
      </c>
      <c r="BB4825" t="s">
        <v>62</v>
      </c>
      <c r="BE4825">
        <f>COUNTIF(J4825:BD4825,"**")</f>
        <v>4</v>
      </c>
      <c r="BF4825">
        <f>COUNTIF(J4825:BD4825,"*P*")</f>
        <v>2</v>
      </c>
      <c r="BG4825">
        <f>COUNTIF(J4825:BD4825,"*C*")</f>
        <v>2</v>
      </c>
      <c r="BH4825">
        <f>COUNTIF(AQ4825:BC4825, "C")</f>
        <v>2</v>
      </c>
      <c r="BI4825">
        <f>COUNTIF(AQ4825:BC4825, "P")</f>
        <v>1</v>
      </c>
      <c r="BJ4825" t="str">
        <f t="shared" si="75"/>
        <v/>
      </c>
      <c r="BK4825">
        <f>COUNTIFS(AQ4825:BC4825,"C")+COUNTIFS(AQ4825:BC4825,"P")</f>
        <v>3</v>
      </c>
      <c r="BL4825">
        <f>COUNTIF(AC4825:AO4825,"**")</f>
        <v>0</v>
      </c>
      <c r="BM4825">
        <f>COUNTIF(AC4825:AO4825,"P")</f>
        <v>0</v>
      </c>
      <c r="BN4825">
        <f>COUNTIF(AC4825:AO4825,"C")</f>
        <v>0</v>
      </c>
    </row>
    <row r="4826" spans="1:66" x14ac:dyDescent="0.25">
      <c r="A4826">
        <v>2883</v>
      </c>
      <c r="B4826">
        <v>6</v>
      </c>
      <c r="C4826">
        <v>6</v>
      </c>
      <c r="D4826">
        <v>51</v>
      </c>
      <c r="E4826" t="s">
        <v>58</v>
      </c>
      <c r="F4826" t="s">
        <v>242</v>
      </c>
      <c r="G4826">
        <v>42</v>
      </c>
      <c r="H4826" t="s">
        <v>60</v>
      </c>
      <c r="I4826" t="s">
        <v>65</v>
      </c>
      <c r="N4826" t="s">
        <v>67</v>
      </c>
      <c r="AT4826" t="s">
        <v>67</v>
      </c>
      <c r="BE4826">
        <f>COUNTIF(J4826:BD4826,"**")</f>
        <v>2</v>
      </c>
      <c r="BF4826">
        <f>COUNTIF(J4826:BD4826,"*P*")</f>
        <v>0</v>
      </c>
      <c r="BG4826">
        <f>COUNTIF(J4826:BD4826,"*C*")</f>
        <v>2</v>
      </c>
      <c r="BH4826">
        <f>COUNTIF(AQ4826:BC4826, "C")</f>
        <v>1</v>
      </c>
      <c r="BI4826">
        <f>COUNTIF(AQ4826:BC4826, "P")</f>
        <v>0</v>
      </c>
      <c r="BJ4826" t="str">
        <f t="shared" si="75"/>
        <v/>
      </c>
      <c r="BK4826">
        <f>COUNTIFS(AQ4826:BC4826,"C")+COUNTIFS(AQ4826:BC4826,"P")</f>
        <v>1</v>
      </c>
      <c r="BL4826">
        <f>COUNTIF(AC4826:AO4826,"**")</f>
        <v>0</v>
      </c>
      <c r="BM4826">
        <f>COUNTIF(AC4826:AO4826,"P")</f>
        <v>0</v>
      </c>
      <c r="BN4826">
        <f>COUNTIF(AC4826:AO4826,"C")</f>
        <v>0</v>
      </c>
    </row>
    <row r="4827" spans="1:66" x14ac:dyDescent="0.25">
      <c r="A4827">
        <v>2917</v>
      </c>
      <c r="B4827">
        <v>6</v>
      </c>
      <c r="C4827">
        <v>7</v>
      </c>
      <c r="D4827">
        <v>52</v>
      </c>
      <c r="E4827" t="s">
        <v>58</v>
      </c>
      <c r="F4827" t="s">
        <v>809</v>
      </c>
      <c r="G4827">
        <v>42</v>
      </c>
      <c r="H4827" t="s">
        <v>64</v>
      </c>
      <c r="I4827" t="s">
        <v>65</v>
      </c>
      <c r="M4827" t="s">
        <v>62</v>
      </c>
      <c r="N4827" t="s">
        <v>67</v>
      </c>
      <c r="AD4827" t="s">
        <v>62</v>
      </c>
      <c r="AW4827" t="s">
        <v>62</v>
      </c>
      <c r="BD4827" t="s">
        <v>3395</v>
      </c>
      <c r="BE4827">
        <f>COUNTIF(J4827:BD4827,"**")</f>
        <v>5</v>
      </c>
      <c r="BF4827">
        <f>COUNTIF(J4827:BD4827,"*P*")</f>
        <v>4</v>
      </c>
      <c r="BG4827">
        <f>COUNTIF(J4827:BD4827,"*C*")</f>
        <v>1</v>
      </c>
      <c r="BH4827">
        <f>COUNTIF(AQ4827:BC4827, "C")</f>
        <v>0</v>
      </c>
      <c r="BI4827">
        <f>COUNTIF(AQ4827:BC4827, "P")</f>
        <v>1</v>
      </c>
      <c r="BJ4827" t="str">
        <f t="shared" si="75"/>
        <v>X</v>
      </c>
      <c r="BK4827">
        <f>COUNTIFS(AQ4827:BC4827,"C")+COUNTIFS(AQ4827:BC4827,"P")</f>
        <v>1</v>
      </c>
      <c r="BL4827">
        <f>COUNTIF(AC4827:AO4827,"**")</f>
        <v>1</v>
      </c>
      <c r="BM4827">
        <f>COUNTIF(AC4827:AO4827,"P")</f>
        <v>1</v>
      </c>
      <c r="BN4827">
        <f>COUNTIF(AC4827:AO4827,"C")</f>
        <v>0</v>
      </c>
    </row>
    <row r="4828" spans="1:66" x14ac:dyDescent="0.25">
      <c r="A4828">
        <v>3072</v>
      </c>
      <c r="B4828">
        <v>6</v>
      </c>
      <c r="C4828">
        <v>9</v>
      </c>
      <c r="D4828">
        <v>52</v>
      </c>
      <c r="E4828" t="s">
        <v>58</v>
      </c>
      <c r="F4828" t="s">
        <v>3396</v>
      </c>
      <c r="G4828">
        <v>42</v>
      </c>
      <c r="H4828" t="s">
        <v>64</v>
      </c>
      <c r="I4828" t="s">
        <v>65</v>
      </c>
      <c r="AZ4828" t="s">
        <v>67</v>
      </c>
      <c r="BE4828">
        <f>COUNTIF(J4828:BD4828,"**")</f>
        <v>1</v>
      </c>
      <c r="BF4828">
        <f>COUNTIF(J4828:BD4828,"*P*")</f>
        <v>0</v>
      </c>
      <c r="BG4828">
        <f>COUNTIF(J4828:BD4828,"*C*")</f>
        <v>1</v>
      </c>
      <c r="BH4828">
        <f>COUNTIF(AQ4828:BC4828, "C")</f>
        <v>1</v>
      </c>
      <c r="BI4828">
        <f>COUNTIF(AQ4828:BC4828, "P")</f>
        <v>0</v>
      </c>
      <c r="BJ4828" t="str">
        <f t="shared" si="75"/>
        <v/>
      </c>
      <c r="BK4828">
        <f>COUNTIFS(AQ4828:BC4828,"C")+COUNTIFS(AQ4828:BC4828,"P")</f>
        <v>1</v>
      </c>
      <c r="BL4828">
        <f>COUNTIF(AC4828:AO4828,"**")</f>
        <v>0</v>
      </c>
      <c r="BM4828">
        <f>COUNTIF(AC4828:AO4828,"P")</f>
        <v>0</v>
      </c>
      <c r="BN4828">
        <f>COUNTIF(AC4828:AO4828,"C")</f>
        <v>0</v>
      </c>
    </row>
    <row r="4829" spans="1:66" x14ac:dyDescent="0.25">
      <c r="A4829">
        <v>3214</v>
      </c>
      <c r="B4829">
        <v>6</v>
      </c>
      <c r="C4829">
        <v>11</v>
      </c>
      <c r="D4829">
        <v>52</v>
      </c>
      <c r="E4829" t="s">
        <v>58</v>
      </c>
      <c r="F4829" t="s">
        <v>242</v>
      </c>
      <c r="G4829">
        <v>42</v>
      </c>
      <c r="H4829" t="s">
        <v>64</v>
      </c>
      <c r="I4829" t="s">
        <v>65</v>
      </c>
      <c r="AQ4829" t="s">
        <v>67</v>
      </c>
      <c r="AU4829" t="s">
        <v>67</v>
      </c>
      <c r="AZ4829" t="s">
        <v>67</v>
      </c>
      <c r="BD4829" t="s">
        <v>313</v>
      </c>
      <c r="BE4829">
        <f>COUNTIF(J4829:BD4829,"**")</f>
        <v>4</v>
      </c>
      <c r="BF4829">
        <f>COUNTIF(J4829:BD4829,"*P*")</f>
        <v>0</v>
      </c>
      <c r="BG4829">
        <f>COUNTIF(J4829:BD4829,"*C*")</f>
        <v>3</v>
      </c>
      <c r="BH4829">
        <f>COUNTIF(AQ4829:BC4829, "C")</f>
        <v>3</v>
      </c>
      <c r="BI4829">
        <f>COUNTIF(AQ4829:BC4829, "P")</f>
        <v>0</v>
      </c>
      <c r="BJ4829" t="str">
        <f t="shared" si="75"/>
        <v/>
      </c>
      <c r="BK4829">
        <f>COUNTIFS(AQ4829:BC4829,"C")+COUNTIFS(AQ4829:BC4829,"P")</f>
        <v>3</v>
      </c>
      <c r="BL4829">
        <f>COUNTIF(AC4829:AO4829,"**")</f>
        <v>0</v>
      </c>
      <c r="BM4829">
        <f>COUNTIF(AC4829:AO4829,"P")</f>
        <v>0</v>
      </c>
      <c r="BN4829">
        <f>COUNTIF(AC4829:AO4829,"C")</f>
        <v>0</v>
      </c>
    </row>
    <row r="4830" spans="1:66" x14ac:dyDescent="0.25">
      <c r="A4830">
        <v>3291</v>
      </c>
      <c r="B4830">
        <v>6</v>
      </c>
      <c r="C4830">
        <v>12</v>
      </c>
      <c r="D4830">
        <v>52</v>
      </c>
      <c r="E4830" t="s">
        <v>58</v>
      </c>
      <c r="F4830" t="s">
        <v>312</v>
      </c>
      <c r="G4830">
        <v>42</v>
      </c>
      <c r="H4830" t="s">
        <v>60</v>
      </c>
      <c r="I4830" t="s">
        <v>65</v>
      </c>
      <c r="AU4830" t="s">
        <v>67</v>
      </c>
      <c r="BA4830" t="s">
        <v>62</v>
      </c>
      <c r="BD4830" t="s">
        <v>395</v>
      </c>
      <c r="BE4830">
        <f>COUNTIF(J4830:BD4830,"**")</f>
        <v>3</v>
      </c>
      <c r="BF4830">
        <f>COUNTIF(J4830:BD4830,"*P*")</f>
        <v>1</v>
      </c>
      <c r="BG4830">
        <f>COUNTIF(J4830:BD4830,"*C*")</f>
        <v>1</v>
      </c>
      <c r="BH4830">
        <f>COUNTIF(AQ4830:BC4830, "C")</f>
        <v>1</v>
      </c>
      <c r="BI4830">
        <f>COUNTIF(AQ4830:BC4830, "P")</f>
        <v>1</v>
      </c>
      <c r="BJ4830" t="str">
        <f t="shared" si="75"/>
        <v/>
      </c>
      <c r="BK4830">
        <f>COUNTIFS(AQ4830:BC4830,"C")+COUNTIFS(AQ4830:BC4830,"P")</f>
        <v>2</v>
      </c>
      <c r="BL4830">
        <f>COUNTIF(AC4830:AO4830,"**")</f>
        <v>0</v>
      </c>
      <c r="BM4830">
        <f>COUNTIF(AC4830:AO4830,"P")</f>
        <v>0</v>
      </c>
      <c r="BN4830">
        <f>COUNTIF(AC4830:AO4830,"C")</f>
        <v>0</v>
      </c>
    </row>
    <row r="4831" spans="1:66" x14ac:dyDescent="0.25">
      <c r="A4831">
        <v>3362</v>
      </c>
      <c r="B4831">
        <v>7</v>
      </c>
      <c r="C4831">
        <v>1</v>
      </c>
      <c r="D4831">
        <v>64</v>
      </c>
      <c r="E4831" t="s">
        <v>58</v>
      </c>
      <c r="F4831" t="s">
        <v>1852</v>
      </c>
      <c r="G4831">
        <v>42</v>
      </c>
      <c r="H4831" t="s">
        <v>60</v>
      </c>
      <c r="I4831" t="s">
        <v>65</v>
      </c>
      <c r="AR4831" t="s">
        <v>62</v>
      </c>
      <c r="AT4831" t="s">
        <v>67</v>
      </c>
      <c r="BE4831">
        <f>COUNTIF(J4831:BD4831,"**")</f>
        <v>2</v>
      </c>
      <c r="BF4831">
        <f>COUNTIF(J4831:BD4831,"*P*")</f>
        <v>1</v>
      </c>
      <c r="BG4831">
        <f>COUNTIF(J4831:BD4831,"*C*")</f>
        <v>1</v>
      </c>
      <c r="BH4831">
        <f>COUNTIF(AQ4831:BC4831, "C")</f>
        <v>1</v>
      </c>
      <c r="BI4831">
        <f>COUNTIF(AQ4831:BC4831, "P")</f>
        <v>1</v>
      </c>
      <c r="BJ4831" t="str">
        <f t="shared" si="75"/>
        <v/>
      </c>
      <c r="BK4831">
        <f>COUNTIFS(AQ4831:BC4831,"C")+COUNTIFS(AQ4831:BC4831,"P")</f>
        <v>2</v>
      </c>
      <c r="BL4831">
        <f>COUNTIF(AC4831:AO4831,"**")</f>
        <v>0</v>
      </c>
      <c r="BM4831">
        <f>COUNTIF(AC4831:AO4831,"P")</f>
        <v>0</v>
      </c>
      <c r="BN4831">
        <f>COUNTIF(AC4831:AO4831,"C")</f>
        <v>0</v>
      </c>
    </row>
    <row r="4832" spans="1:66" x14ac:dyDescent="0.25">
      <c r="A4832">
        <v>3399</v>
      </c>
      <c r="B4832">
        <v>7</v>
      </c>
      <c r="C4832">
        <v>2</v>
      </c>
      <c r="D4832">
        <v>64</v>
      </c>
      <c r="E4832" t="s">
        <v>58</v>
      </c>
      <c r="F4832" t="s">
        <v>3397</v>
      </c>
      <c r="G4832">
        <v>42</v>
      </c>
      <c r="H4832" t="s">
        <v>60</v>
      </c>
      <c r="I4832" t="s">
        <v>61</v>
      </c>
      <c r="N4832" t="s">
        <v>67</v>
      </c>
      <c r="AT4832" t="s">
        <v>67</v>
      </c>
      <c r="BE4832">
        <f>COUNTIF(J4832:BD4832,"**")</f>
        <v>2</v>
      </c>
      <c r="BF4832">
        <f>COUNTIF(J4832:BD4832,"*P*")</f>
        <v>0</v>
      </c>
      <c r="BG4832">
        <f>COUNTIF(J4832:BD4832,"*C*")</f>
        <v>2</v>
      </c>
      <c r="BH4832">
        <f>COUNTIF(AQ4832:BC4832, "C")</f>
        <v>1</v>
      </c>
      <c r="BI4832">
        <f>COUNTIF(AQ4832:BC4832, "P")</f>
        <v>0</v>
      </c>
      <c r="BJ4832" t="str">
        <f t="shared" si="75"/>
        <v/>
      </c>
      <c r="BK4832">
        <f>COUNTIFS(AQ4832:BC4832,"C")+COUNTIFS(AQ4832:BC4832,"P")</f>
        <v>1</v>
      </c>
      <c r="BL4832">
        <f>COUNTIF(AC4832:AO4832,"**")</f>
        <v>0</v>
      </c>
      <c r="BM4832">
        <f>COUNTIF(AC4832:AO4832,"P")</f>
        <v>0</v>
      </c>
      <c r="BN4832">
        <f>COUNTIF(AC4832:AO4832,"C")</f>
        <v>0</v>
      </c>
    </row>
    <row r="4833" spans="1:66" x14ac:dyDescent="0.25">
      <c r="A4833">
        <v>3535</v>
      </c>
      <c r="B4833">
        <v>7</v>
      </c>
      <c r="C4833">
        <v>6</v>
      </c>
      <c r="D4833">
        <v>64</v>
      </c>
      <c r="E4833" t="s">
        <v>58</v>
      </c>
      <c r="F4833" t="s">
        <v>3398</v>
      </c>
      <c r="G4833">
        <v>42</v>
      </c>
      <c r="H4833" t="s">
        <v>64</v>
      </c>
      <c r="I4833" t="s">
        <v>65</v>
      </c>
      <c r="N4833" t="s">
        <v>67</v>
      </c>
      <c r="AT4833" t="s">
        <v>67</v>
      </c>
      <c r="AU4833" t="s">
        <v>67</v>
      </c>
      <c r="AW4833" t="s">
        <v>67</v>
      </c>
      <c r="BD4833" t="s">
        <v>212</v>
      </c>
      <c r="BE4833">
        <f>COUNTIF(J4833:BD4833,"**")</f>
        <v>5</v>
      </c>
      <c r="BF4833">
        <f>COUNTIF(J4833:BD4833,"*P*")</f>
        <v>0</v>
      </c>
      <c r="BG4833">
        <f>COUNTIF(J4833:BD4833,"*C*")</f>
        <v>5</v>
      </c>
      <c r="BH4833">
        <f>COUNTIF(AQ4833:BC4833, "C")</f>
        <v>3</v>
      </c>
      <c r="BI4833">
        <f>COUNTIF(AQ4833:BC4833, "P")</f>
        <v>0</v>
      </c>
      <c r="BJ4833" t="str">
        <f t="shared" si="75"/>
        <v/>
      </c>
      <c r="BK4833">
        <f>COUNTIFS(AQ4833:BC4833,"C")+COUNTIFS(AQ4833:BC4833,"P")</f>
        <v>3</v>
      </c>
      <c r="BL4833">
        <f>COUNTIF(AC4833:AO4833,"**")</f>
        <v>0</v>
      </c>
      <c r="BM4833">
        <f>COUNTIF(AC4833:AO4833,"P")</f>
        <v>0</v>
      </c>
      <c r="BN4833">
        <f>COUNTIF(AC4833:AO4833,"C")</f>
        <v>0</v>
      </c>
    </row>
    <row r="4834" spans="1:66" x14ac:dyDescent="0.25">
      <c r="A4834">
        <v>3542</v>
      </c>
      <c r="B4834">
        <v>7</v>
      </c>
      <c r="C4834">
        <v>6</v>
      </c>
      <c r="D4834">
        <v>64</v>
      </c>
      <c r="E4834" t="s">
        <v>58</v>
      </c>
      <c r="F4834" t="s">
        <v>2173</v>
      </c>
      <c r="G4834">
        <v>42</v>
      </c>
      <c r="H4834" t="s">
        <v>60</v>
      </c>
      <c r="I4834" t="s">
        <v>65</v>
      </c>
      <c r="O4834" t="s">
        <v>67</v>
      </c>
      <c r="AF4834" t="s">
        <v>62</v>
      </c>
      <c r="AK4834" t="s">
        <v>67</v>
      </c>
      <c r="BE4834">
        <f>COUNTIF(J4834:BD4834,"**")</f>
        <v>3</v>
      </c>
      <c r="BF4834">
        <f>COUNTIF(J4834:BD4834,"*P*")</f>
        <v>1</v>
      </c>
      <c r="BG4834">
        <f>COUNTIF(J4834:BD4834,"*C*")</f>
        <v>2</v>
      </c>
      <c r="BH4834">
        <f>COUNTIF(AQ4834:BC4834, "C")</f>
        <v>0</v>
      </c>
      <c r="BI4834">
        <f>COUNTIF(AQ4834:BC4834, "P")</f>
        <v>0</v>
      </c>
      <c r="BJ4834" t="str">
        <f t="shared" si="75"/>
        <v/>
      </c>
      <c r="BK4834">
        <f>COUNTIFS(AQ4834:BC4834,"C")+COUNTIFS(AQ4834:BC4834,"P")</f>
        <v>0</v>
      </c>
      <c r="BL4834">
        <f>COUNTIF(AC4834:AO4834,"**")</f>
        <v>2</v>
      </c>
      <c r="BM4834">
        <f>COUNTIF(AC4834:AO4834,"P")</f>
        <v>1</v>
      </c>
      <c r="BN4834">
        <f>COUNTIF(AC4834:AO4834,"C")</f>
        <v>1</v>
      </c>
    </row>
    <row r="4835" spans="1:66" x14ac:dyDescent="0.25">
      <c r="A4835">
        <v>3565</v>
      </c>
      <c r="B4835">
        <v>7</v>
      </c>
      <c r="C4835">
        <v>7</v>
      </c>
      <c r="D4835">
        <v>64</v>
      </c>
      <c r="E4835" t="s">
        <v>58</v>
      </c>
      <c r="F4835" t="s">
        <v>314</v>
      </c>
      <c r="G4835">
        <v>42</v>
      </c>
      <c r="H4835" t="s">
        <v>60</v>
      </c>
      <c r="I4835" t="s">
        <v>65</v>
      </c>
      <c r="K4835" t="s">
        <v>62</v>
      </c>
      <c r="O4835" t="s">
        <v>62</v>
      </c>
      <c r="BE4835">
        <f>COUNTIF(J4835:BD4835,"**")</f>
        <v>2</v>
      </c>
      <c r="BF4835">
        <f>COUNTIF(J4835:BD4835,"*P*")</f>
        <v>2</v>
      </c>
      <c r="BG4835">
        <f>COUNTIF(J4835:BD4835,"*C*")</f>
        <v>0</v>
      </c>
      <c r="BH4835">
        <f>COUNTIF(AQ4835:BC4835, "C")</f>
        <v>0</v>
      </c>
      <c r="BI4835">
        <f>COUNTIF(AQ4835:BC4835, "P")</f>
        <v>0</v>
      </c>
      <c r="BJ4835" t="str">
        <f t="shared" si="75"/>
        <v/>
      </c>
      <c r="BK4835">
        <f>COUNTIFS(AQ4835:BC4835,"C")+COUNTIFS(AQ4835:BC4835,"P")</f>
        <v>0</v>
      </c>
      <c r="BL4835">
        <f>COUNTIF(AC4835:AO4835,"**")</f>
        <v>0</v>
      </c>
      <c r="BM4835">
        <f>COUNTIF(AC4835:AO4835,"P")</f>
        <v>0</v>
      </c>
      <c r="BN4835">
        <f>COUNTIF(AC4835:AO4835,"C")</f>
        <v>0</v>
      </c>
    </row>
    <row r="4836" spans="1:66" x14ac:dyDescent="0.25">
      <c r="A4836">
        <v>3674</v>
      </c>
      <c r="B4836">
        <v>7</v>
      </c>
      <c r="C4836">
        <v>10</v>
      </c>
      <c r="D4836">
        <v>64</v>
      </c>
      <c r="E4836" t="s">
        <v>58</v>
      </c>
      <c r="F4836" t="s">
        <v>3399</v>
      </c>
      <c r="G4836">
        <v>42</v>
      </c>
      <c r="H4836" t="s">
        <v>64</v>
      </c>
      <c r="I4836" t="s">
        <v>65</v>
      </c>
      <c r="AD4836" t="s">
        <v>62</v>
      </c>
      <c r="AK4836" t="s">
        <v>62</v>
      </c>
      <c r="AY4836" t="s">
        <v>67</v>
      </c>
      <c r="BE4836">
        <f>COUNTIF(J4836:BD4836,"**")</f>
        <v>3</v>
      </c>
      <c r="BF4836">
        <f>COUNTIF(J4836:BD4836,"*P*")</f>
        <v>2</v>
      </c>
      <c r="BG4836">
        <f>COUNTIF(J4836:BD4836,"*C*")</f>
        <v>1</v>
      </c>
      <c r="BH4836">
        <f>COUNTIF(AQ4836:BC4836, "C")</f>
        <v>1</v>
      </c>
      <c r="BI4836">
        <f>COUNTIF(AQ4836:BC4836, "P")</f>
        <v>0</v>
      </c>
      <c r="BJ4836" t="str">
        <f t="shared" si="75"/>
        <v/>
      </c>
      <c r="BK4836">
        <f>COUNTIFS(AQ4836:BC4836,"C")+COUNTIFS(AQ4836:BC4836,"P")</f>
        <v>1</v>
      </c>
      <c r="BL4836">
        <f>COUNTIF(AC4836:AO4836,"**")</f>
        <v>2</v>
      </c>
      <c r="BM4836">
        <f>COUNTIF(AC4836:AO4836,"P")</f>
        <v>2</v>
      </c>
      <c r="BN4836">
        <f>COUNTIF(AC4836:AO4836,"C")</f>
        <v>0</v>
      </c>
    </row>
    <row r="4837" spans="1:66" x14ac:dyDescent="0.25">
      <c r="A4837">
        <v>3762</v>
      </c>
      <c r="B4837">
        <v>24</v>
      </c>
      <c r="C4837">
        <v>1</v>
      </c>
      <c r="D4837">
        <v>59</v>
      </c>
      <c r="E4837" t="s">
        <v>58</v>
      </c>
      <c r="F4837" t="s">
        <v>466</v>
      </c>
      <c r="G4837">
        <v>42</v>
      </c>
      <c r="H4837" t="s">
        <v>64</v>
      </c>
      <c r="I4837" t="s">
        <v>65</v>
      </c>
      <c r="AD4837" t="s">
        <v>62</v>
      </c>
      <c r="AT4837" t="s">
        <v>67</v>
      </c>
      <c r="AZ4837" t="s">
        <v>62</v>
      </c>
      <c r="BE4837">
        <f>COUNTIF(J4837:BD4837,"**")</f>
        <v>3</v>
      </c>
      <c r="BF4837">
        <f>COUNTIF(J4837:BD4837,"*P*")</f>
        <v>2</v>
      </c>
      <c r="BG4837">
        <f>COUNTIF(J4837:BD4837,"*C*")</f>
        <v>1</v>
      </c>
      <c r="BH4837">
        <f>COUNTIF(AQ4837:BC4837, "C")</f>
        <v>1</v>
      </c>
      <c r="BI4837">
        <f>COUNTIF(AQ4837:BC4837, "P")</f>
        <v>1</v>
      </c>
      <c r="BJ4837" t="str">
        <f t="shared" si="75"/>
        <v/>
      </c>
      <c r="BK4837">
        <f>COUNTIFS(AQ4837:BC4837,"C")+COUNTIFS(AQ4837:BC4837,"P")</f>
        <v>2</v>
      </c>
      <c r="BL4837">
        <f>COUNTIF(AC4837:AO4837,"**")</f>
        <v>1</v>
      </c>
      <c r="BM4837">
        <f>COUNTIF(AC4837:AO4837,"P")</f>
        <v>1</v>
      </c>
      <c r="BN4837">
        <f>COUNTIF(AC4837:AO4837,"C")</f>
        <v>0</v>
      </c>
    </row>
    <row r="4838" spans="1:66" x14ac:dyDescent="0.25">
      <c r="A4838">
        <v>3837</v>
      </c>
      <c r="B4838">
        <v>24</v>
      </c>
      <c r="C4838">
        <v>6</v>
      </c>
      <c r="D4838">
        <v>59</v>
      </c>
      <c r="E4838" t="s">
        <v>58</v>
      </c>
      <c r="F4838" t="s">
        <v>829</v>
      </c>
      <c r="G4838">
        <v>42</v>
      </c>
      <c r="H4838" t="s">
        <v>60</v>
      </c>
      <c r="I4838" t="s">
        <v>65</v>
      </c>
      <c r="AU4838" t="s">
        <v>67</v>
      </c>
      <c r="BD4838" t="s">
        <v>318</v>
      </c>
      <c r="BE4838">
        <f>COUNTIF(J4838:BD4838,"**")</f>
        <v>2</v>
      </c>
      <c r="BF4838">
        <f>COUNTIF(J4838:BD4838,"*P*")</f>
        <v>0</v>
      </c>
      <c r="BG4838">
        <f>COUNTIF(J4838:BD4838,"*C*")</f>
        <v>1</v>
      </c>
      <c r="BH4838">
        <f>COUNTIF(AQ4838:BC4838, "C")</f>
        <v>1</v>
      </c>
      <c r="BI4838">
        <f>COUNTIF(AQ4838:BC4838, "P")</f>
        <v>0</v>
      </c>
      <c r="BJ4838" t="str">
        <f t="shared" si="75"/>
        <v/>
      </c>
      <c r="BK4838">
        <f>COUNTIFS(AQ4838:BC4838,"C")+COUNTIFS(AQ4838:BC4838,"P")</f>
        <v>1</v>
      </c>
      <c r="BL4838">
        <f>COUNTIF(AC4838:AO4838,"**")</f>
        <v>0</v>
      </c>
      <c r="BM4838">
        <f>COUNTIF(AC4838:AO4838,"P")</f>
        <v>0</v>
      </c>
      <c r="BN4838">
        <f>COUNTIF(AC4838:AO4838,"C")</f>
        <v>0</v>
      </c>
    </row>
    <row r="4839" spans="1:66" x14ac:dyDescent="0.25">
      <c r="A4839">
        <v>3889</v>
      </c>
      <c r="B4839">
        <v>24</v>
      </c>
      <c r="C4839">
        <v>9</v>
      </c>
      <c r="D4839">
        <v>59</v>
      </c>
      <c r="E4839" t="s">
        <v>58</v>
      </c>
      <c r="F4839" t="s">
        <v>3400</v>
      </c>
      <c r="G4839">
        <v>42</v>
      </c>
      <c r="H4839" t="s">
        <v>64</v>
      </c>
      <c r="I4839" t="s">
        <v>65</v>
      </c>
      <c r="AF4839" t="s">
        <v>62</v>
      </c>
      <c r="AV4839" t="s">
        <v>62</v>
      </c>
      <c r="AW4839" t="s">
        <v>67</v>
      </c>
      <c r="AZ4839" t="s">
        <v>67</v>
      </c>
      <c r="BA4839" t="s">
        <v>67</v>
      </c>
      <c r="BB4839" t="s">
        <v>62</v>
      </c>
      <c r="BE4839">
        <f>COUNTIF(J4839:BD4839,"**")</f>
        <v>6</v>
      </c>
      <c r="BF4839">
        <f>COUNTIF(J4839:BD4839,"*P*")</f>
        <v>3</v>
      </c>
      <c r="BG4839">
        <f>COUNTIF(J4839:BD4839,"*C*")</f>
        <v>3</v>
      </c>
      <c r="BH4839">
        <f>COUNTIF(AQ4839:BC4839, "C")</f>
        <v>3</v>
      </c>
      <c r="BI4839">
        <f>COUNTIF(AQ4839:BC4839, "P")</f>
        <v>2</v>
      </c>
      <c r="BJ4839" t="str">
        <f t="shared" si="75"/>
        <v/>
      </c>
      <c r="BK4839">
        <f>COUNTIFS(AQ4839:BC4839,"C")+COUNTIFS(AQ4839:BC4839,"P")</f>
        <v>5</v>
      </c>
      <c r="BL4839">
        <f>COUNTIF(AC4839:AO4839,"**")</f>
        <v>1</v>
      </c>
      <c r="BM4839">
        <f>COUNTIF(AC4839:AO4839,"P")</f>
        <v>1</v>
      </c>
      <c r="BN4839">
        <f>COUNTIF(AC4839:AO4839,"C")</f>
        <v>0</v>
      </c>
    </row>
    <row r="4840" spans="1:66" x14ac:dyDescent="0.25">
      <c r="A4840">
        <v>3953</v>
      </c>
      <c r="B4840">
        <v>8</v>
      </c>
      <c r="C4840">
        <v>2</v>
      </c>
      <c r="D4840">
        <v>38</v>
      </c>
      <c r="E4840" t="s">
        <v>58</v>
      </c>
      <c r="F4840" t="s">
        <v>315</v>
      </c>
      <c r="G4840">
        <v>42</v>
      </c>
      <c r="H4840" t="s">
        <v>64</v>
      </c>
      <c r="I4840" t="s">
        <v>65</v>
      </c>
      <c r="O4840" t="s">
        <v>62</v>
      </c>
      <c r="AD4840" t="s">
        <v>62</v>
      </c>
      <c r="BE4840">
        <f>COUNTIF(J4840:BD4840,"**")</f>
        <v>2</v>
      </c>
      <c r="BF4840">
        <f>COUNTIF(J4840:BD4840,"*P*")</f>
        <v>2</v>
      </c>
      <c r="BG4840">
        <f>COUNTIF(J4840:BD4840,"*C*")</f>
        <v>0</v>
      </c>
      <c r="BH4840">
        <f>COUNTIF(AQ4840:BC4840, "C")</f>
        <v>0</v>
      </c>
      <c r="BI4840">
        <f>COUNTIF(AQ4840:BC4840, "P")</f>
        <v>0</v>
      </c>
      <c r="BJ4840" t="str">
        <f t="shared" si="75"/>
        <v/>
      </c>
      <c r="BK4840">
        <f>COUNTIFS(AQ4840:BC4840,"C")+COUNTIFS(AQ4840:BC4840,"P")</f>
        <v>0</v>
      </c>
      <c r="BL4840">
        <f>COUNTIF(AC4840:AO4840,"**")</f>
        <v>1</v>
      </c>
      <c r="BM4840">
        <f>COUNTIF(AC4840:AO4840,"P")</f>
        <v>1</v>
      </c>
      <c r="BN4840">
        <f>COUNTIF(AC4840:AO4840,"C")</f>
        <v>0</v>
      </c>
    </row>
    <row r="4841" spans="1:66" x14ac:dyDescent="0.25">
      <c r="A4841">
        <v>3977</v>
      </c>
      <c r="B4841">
        <v>8</v>
      </c>
      <c r="C4841">
        <v>2</v>
      </c>
      <c r="D4841">
        <v>1</v>
      </c>
      <c r="E4841" t="s">
        <v>58</v>
      </c>
      <c r="F4841" t="s">
        <v>835</v>
      </c>
      <c r="G4841">
        <v>42</v>
      </c>
      <c r="H4841" t="s">
        <v>60</v>
      </c>
      <c r="I4841" t="s">
        <v>65</v>
      </c>
      <c r="N4841" t="s">
        <v>67</v>
      </c>
      <c r="AD4841" t="s">
        <v>67</v>
      </c>
      <c r="AG4841" t="s">
        <v>62</v>
      </c>
      <c r="AN4841" t="s">
        <v>62</v>
      </c>
      <c r="AO4841" t="s">
        <v>62</v>
      </c>
      <c r="BA4841" t="s">
        <v>67</v>
      </c>
      <c r="BE4841">
        <f>COUNTIF(J4841:BD4841,"**")</f>
        <v>6</v>
      </c>
      <c r="BF4841">
        <f>COUNTIF(J4841:BD4841,"*P*")</f>
        <v>3</v>
      </c>
      <c r="BG4841">
        <f>COUNTIF(J4841:BD4841,"*C*")</f>
        <v>3</v>
      </c>
      <c r="BH4841">
        <f>COUNTIF(AQ4841:BC4841, "C")</f>
        <v>1</v>
      </c>
      <c r="BI4841">
        <f>COUNTIF(AQ4841:BC4841, "P")</f>
        <v>0</v>
      </c>
      <c r="BJ4841" t="str">
        <f t="shared" si="75"/>
        <v/>
      </c>
      <c r="BK4841">
        <f>COUNTIFS(AQ4841:BC4841,"C")+COUNTIFS(AQ4841:BC4841,"P")</f>
        <v>1</v>
      </c>
      <c r="BL4841">
        <f>COUNTIF(AC4841:AO4841,"**")</f>
        <v>4</v>
      </c>
      <c r="BM4841">
        <f>COUNTIF(AC4841:AO4841,"P")</f>
        <v>3</v>
      </c>
      <c r="BN4841">
        <f>COUNTIF(AC4841:AO4841,"C")</f>
        <v>1</v>
      </c>
    </row>
    <row r="4842" spans="1:66" x14ac:dyDescent="0.25">
      <c r="A4842">
        <v>4109</v>
      </c>
      <c r="B4842">
        <v>8</v>
      </c>
      <c r="C4842">
        <v>10</v>
      </c>
      <c r="D4842">
        <v>1</v>
      </c>
      <c r="E4842" t="s">
        <v>58</v>
      </c>
      <c r="F4842" t="s">
        <v>3401</v>
      </c>
      <c r="G4842">
        <v>42</v>
      </c>
      <c r="H4842" t="s">
        <v>60</v>
      </c>
      <c r="I4842" t="s">
        <v>65</v>
      </c>
      <c r="S4842" t="s">
        <v>67</v>
      </c>
      <c r="BD4842" t="s">
        <v>940</v>
      </c>
      <c r="BE4842">
        <f>COUNTIF(J4842:BD4842,"**")</f>
        <v>2</v>
      </c>
      <c r="BF4842">
        <f>COUNTIF(J4842:BD4842,"*P*")</f>
        <v>0</v>
      </c>
      <c r="BG4842">
        <f>COUNTIF(J4842:BD4842,"*C*")</f>
        <v>1</v>
      </c>
      <c r="BH4842">
        <f>COUNTIF(AQ4842:BC4842, "C")</f>
        <v>0</v>
      </c>
      <c r="BI4842">
        <f>COUNTIF(AQ4842:BC4842, "P")</f>
        <v>0</v>
      </c>
      <c r="BJ4842" t="str">
        <f t="shared" si="75"/>
        <v/>
      </c>
      <c r="BK4842">
        <f>COUNTIFS(AQ4842:BC4842,"C")+COUNTIFS(AQ4842:BC4842,"P")</f>
        <v>0</v>
      </c>
      <c r="BL4842">
        <f>COUNTIF(AC4842:AO4842,"**")</f>
        <v>0</v>
      </c>
      <c r="BM4842">
        <f>COUNTIF(AC4842:AO4842,"P")</f>
        <v>0</v>
      </c>
      <c r="BN4842">
        <f>COUNTIF(AC4842:AO4842,"C")</f>
        <v>0</v>
      </c>
    </row>
    <row r="4843" spans="1:66" x14ac:dyDescent="0.25">
      <c r="A4843">
        <v>4120</v>
      </c>
      <c r="B4843">
        <v>8</v>
      </c>
      <c r="C4843">
        <v>10</v>
      </c>
      <c r="D4843">
        <v>1</v>
      </c>
      <c r="E4843" t="s">
        <v>58</v>
      </c>
      <c r="F4843" t="s">
        <v>3402</v>
      </c>
      <c r="G4843">
        <v>42</v>
      </c>
      <c r="H4843" t="s">
        <v>60</v>
      </c>
      <c r="I4843" t="s">
        <v>65</v>
      </c>
      <c r="AY4843" t="s">
        <v>67</v>
      </c>
      <c r="BE4843">
        <f>COUNTIF(J4843:BD4843,"**")</f>
        <v>1</v>
      </c>
      <c r="BF4843">
        <f>COUNTIF(J4843:BD4843,"*P*")</f>
        <v>0</v>
      </c>
      <c r="BG4843">
        <f>COUNTIF(J4843:BD4843,"*C*")</f>
        <v>1</v>
      </c>
      <c r="BH4843">
        <f>COUNTIF(AQ4843:BC4843, "C")</f>
        <v>1</v>
      </c>
      <c r="BI4843">
        <f>COUNTIF(AQ4843:BC4843, "P")</f>
        <v>0</v>
      </c>
      <c r="BJ4843" t="str">
        <f t="shared" si="75"/>
        <v/>
      </c>
      <c r="BK4843">
        <f>COUNTIFS(AQ4843:BC4843,"C")+COUNTIFS(AQ4843:BC4843,"P")</f>
        <v>1</v>
      </c>
      <c r="BL4843">
        <f>COUNTIF(AC4843:AO4843,"**")</f>
        <v>0</v>
      </c>
      <c r="BM4843">
        <f>COUNTIF(AC4843:AO4843,"P")</f>
        <v>0</v>
      </c>
      <c r="BN4843">
        <f>COUNTIF(AC4843:AO4843,"C")</f>
        <v>0</v>
      </c>
    </row>
    <row r="4844" spans="1:66" x14ac:dyDescent="0.25">
      <c r="A4844">
        <v>4173</v>
      </c>
      <c r="B4844">
        <v>8</v>
      </c>
      <c r="C4844">
        <v>12</v>
      </c>
      <c r="D4844">
        <v>38</v>
      </c>
      <c r="E4844" t="s">
        <v>58</v>
      </c>
      <c r="F4844" t="s">
        <v>315</v>
      </c>
      <c r="G4844">
        <v>42</v>
      </c>
      <c r="H4844" t="s">
        <v>60</v>
      </c>
      <c r="I4844" t="s">
        <v>65</v>
      </c>
      <c r="K4844" t="s">
        <v>62</v>
      </c>
      <c r="BE4844">
        <f>COUNTIF(J4844:BD4844,"**")</f>
        <v>1</v>
      </c>
      <c r="BF4844">
        <f>COUNTIF(J4844:BD4844,"*P*")</f>
        <v>1</v>
      </c>
      <c r="BG4844">
        <f>COUNTIF(J4844:BD4844,"*C*")</f>
        <v>0</v>
      </c>
      <c r="BH4844">
        <f>COUNTIF(AQ4844:BC4844, "C")</f>
        <v>0</v>
      </c>
      <c r="BI4844">
        <f>COUNTIF(AQ4844:BC4844, "P")</f>
        <v>0</v>
      </c>
      <c r="BJ4844" t="str">
        <f t="shared" si="75"/>
        <v/>
      </c>
      <c r="BK4844">
        <f>COUNTIFS(AQ4844:BC4844,"C")+COUNTIFS(AQ4844:BC4844,"P")</f>
        <v>0</v>
      </c>
      <c r="BL4844">
        <f>COUNTIF(AC4844:AO4844,"**")</f>
        <v>0</v>
      </c>
      <c r="BM4844">
        <f>COUNTIF(AC4844:AO4844,"P")</f>
        <v>0</v>
      </c>
      <c r="BN4844">
        <f>COUNTIF(AC4844:AO4844,"C")</f>
        <v>0</v>
      </c>
    </row>
    <row r="4845" spans="1:66" x14ac:dyDescent="0.25">
      <c r="A4845">
        <v>4327</v>
      </c>
      <c r="B4845">
        <v>9</v>
      </c>
      <c r="C4845">
        <v>2</v>
      </c>
      <c r="D4845">
        <v>48</v>
      </c>
      <c r="E4845" t="s">
        <v>58</v>
      </c>
      <c r="F4845" t="s">
        <v>723</v>
      </c>
      <c r="G4845">
        <v>42</v>
      </c>
      <c r="H4845" t="s">
        <v>60</v>
      </c>
      <c r="I4845" t="s">
        <v>65</v>
      </c>
      <c r="AQ4845" t="s">
        <v>67</v>
      </c>
      <c r="AT4845" t="s">
        <v>67</v>
      </c>
      <c r="AZ4845" t="s">
        <v>67</v>
      </c>
      <c r="BE4845">
        <f>COUNTIF(J4845:BD4845,"**")</f>
        <v>3</v>
      </c>
      <c r="BF4845">
        <f>COUNTIF(J4845:BD4845,"*P*")</f>
        <v>0</v>
      </c>
      <c r="BG4845">
        <f>COUNTIF(J4845:BD4845,"*C*")</f>
        <v>3</v>
      </c>
      <c r="BH4845">
        <f>COUNTIF(AQ4845:BC4845, "C")</f>
        <v>3</v>
      </c>
      <c r="BI4845">
        <f>COUNTIF(AQ4845:BC4845, "P")</f>
        <v>0</v>
      </c>
      <c r="BJ4845" t="str">
        <f t="shared" si="75"/>
        <v/>
      </c>
      <c r="BK4845">
        <f>COUNTIFS(AQ4845:BC4845,"C")+COUNTIFS(AQ4845:BC4845,"P")</f>
        <v>3</v>
      </c>
      <c r="BL4845">
        <f>COUNTIF(AC4845:AO4845,"**")</f>
        <v>0</v>
      </c>
      <c r="BM4845">
        <f>COUNTIF(AC4845:AO4845,"P")</f>
        <v>0</v>
      </c>
      <c r="BN4845">
        <f>COUNTIF(AC4845:AO4845,"C")</f>
        <v>0</v>
      </c>
    </row>
    <row r="4846" spans="1:66" x14ac:dyDescent="0.25">
      <c r="A4846">
        <v>4392</v>
      </c>
      <c r="B4846">
        <v>9</v>
      </c>
      <c r="C4846">
        <v>3</v>
      </c>
      <c r="D4846">
        <v>48</v>
      </c>
      <c r="E4846" t="s">
        <v>58</v>
      </c>
      <c r="F4846" t="s">
        <v>341</v>
      </c>
      <c r="G4846">
        <v>42</v>
      </c>
      <c r="H4846" t="s">
        <v>60</v>
      </c>
      <c r="I4846" t="s">
        <v>65</v>
      </c>
      <c r="N4846" t="s">
        <v>67</v>
      </c>
      <c r="O4846" t="s">
        <v>62</v>
      </c>
      <c r="AZ4846" t="s">
        <v>62</v>
      </c>
      <c r="BE4846">
        <f>COUNTIF(J4846:BD4846,"**")</f>
        <v>3</v>
      </c>
      <c r="BF4846">
        <f>COUNTIF(J4846:BD4846,"*P*")</f>
        <v>2</v>
      </c>
      <c r="BG4846">
        <f>COUNTIF(J4846:BD4846,"*C*")</f>
        <v>1</v>
      </c>
      <c r="BH4846">
        <f>COUNTIF(AQ4846:BC4846, "C")</f>
        <v>0</v>
      </c>
      <c r="BI4846">
        <f>COUNTIF(AQ4846:BC4846, "P")</f>
        <v>1</v>
      </c>
      <c r="BJ4846" t="str">
        <f t="shared" si="75"/>
        <v>X</v>
      </c>
      <c r="BK4846">
        <f>COUNTIFS(AQ4846:BC4846,"C")+COUNTIFS(AQ4846:BC4846,"P")</f>
        <v>1</v>
      </c>
      <c r="BL4846">
        <f>COUNTIF(AC4846:AO4846,"**")</f>
        <v>0</v>
      </c>
      <c r="BM4846">
        <f>COUNTIF(AC4846:AO4846,"P")</f>
        <v>0</v>
      </c>
      <c r="BN4846">
        <f>COUNTIF(AC4846:AO4846,"C")</f>
        <v>0</v>
      </c>
    </row>
    <row r="4847" spans="1:66" x14ac:dyDescent="0.25">
      <c r="A4847">
        <v>4444</v>
      </c>
      <c r="B4847">
        <v>9</v>
      </c>
      <c r="C4847">
        <v>4</v>
      </c>
      <c r="D4847">
        <v>48</v>
      </c>
      <c r="E4847" t="s">
        <v>58</v>
      </c>
      <c r="F4847" t="s">
        <v>753</v>
      </c>
      <c r="G4847">
        <v>42</v>
      </c>
      <c r="H4847" t="s">
        <v>60</v>
      </c>
      <c r="I4847" t="s">
        <v>65</v>
      </c>
      <c r="AQ4847" t="s">
        <v>67</v>
      </c>
      <c r="AZ4847" t="s">
        <v>67</v>
      </c>
      <c r="BE4847">
        <f>COUNTIF(J4847:BD4847,"**")</f>
        <v>2</v>
      </c>
      <c r="BF4847">
        <f>COUNTIF(J4847:BD4847,"*P*")</f>
        <v>0</v>
      </c>
      <c r="BG4847">
        <f>COUNTIF(J4847:BD4847,"*C*")</f>
        <v>2</v>
      </c>
      <c r="BH4847">
        <f>COUNTIF(AQ4847:BC4847, "C")</f>
        <v>2</v>
      </c>
      <c r="BI4847">
        <f>COUNTIF(AQ4847:BC4847, "P")</f>
        <v>0</v>
      </c>
      <c r="BJ4847" t="str">
        <f t="shared" si="75"/>
        <v/>
      </c>
      <c r="BK4847">
        <f>COUNTIFS(AQ4847:BC4847,"C")+COUNTIFS(AQ4847:BC4847,"P")</f>
        <v>2</v>
      </c>
      <c r="BL4847">
        <f>COUNTIF(AC4847:AO4847,"**")</f>
        <v>0</v>
      </c>
      <c r="BM4847">
        <f>COUNTIF(AC4847:AO4847,"P")</f>
        <v>0</v>
      </c>
      <c r="BN4847">
        <f>COUNTIF(AC4847:AO4847,"C")</f>
        <v>0</v>
      </c>
    </row>
    <row r="4848" spans="1:66" x14ac:dyDescent="0.25">
      <c r="A4848">
        <v>4459</v>
      </c>
      <c r="B4848">
        <v>9</v>
      </c>
      <c r="C4848">
        <v>4</v>
      </c>
      <c r="D4848">
        <v>48</v>
      </c>
      <c r="E4848" t="s">
        <v>58</v>
      </c>
      <c r="F4848" t="s">
        <v>1819</v>
      </c>
      <c r="G4848">
        <v>42</v>
      </c>
      <c r="H4848" t="s">
        <v>60</v>
      </c>
      <c r="I4848" t="s">
        <v>65</v>
      </c>
      <c r="AT4848" t="s">
        <v>67</v>
      </c>
      <c r="BE4848">
        <f>COUNTIF(J4848:BD4848,"**")</f>
        <v>1</v>
      </c>
      <c r="BF4848">
        <f>COUNTIF(J4848:BD4848,"*P*")</f>
        <v>0</v>
      </c>
      <c r="BG4848">
        <f>COUNTIF(J4848:BD4848,"*C*")</f>
        <v>1</v>
      </c>
      <c r="BH4848">
        <f>COUNTIF(AQ4848:BC4848, "C")</f>
        <v>1</v>
      </c>
      <c r="BI4848">
        <f>COUNTIF(AQ4848:BC4848, "P")</f>
        <v>0</v>
      </c>
      <c r="BJ4848" t="str">
        <f t="shared" si="75"/>
        <v/>
      </c>
      <c r="BK4848">
        <f>COUNTIFS(AQ4848:BC4848,"C")+COUNTIFS(AQ4848:BC4848,"P")</f>
        <v>1</v>
      </c>
      <c r="BL4848">
        <f>COUNTIF(AC4848:AO4848,"**")</f>
        <v>0</v>
      </c>
      <c r="BM4848">
        <f>COUNTIF(AC4848:AO4848,"P")</f>
        <v>0</v>
      </c>
      <c r="BN4848">
        <f>COUNTIF(AC4848:AO4848,"C")</f>
        <v>0</v>
      </c>
    </row>
    <row r="4849" spans="1:66" x14ac:dyDescent="0.25">
      <c r="A4849">
        <v>4510</v>
      </c>
      <c r="B4849">
        <v>25</v>
      </c>
      <c r="C4849">
        <v>4</v>
      </c>
      <c r="D4849">
        <v>49</v>
      </c>
      <c r="E4849" t="s">
        <v>58</v>
      </c>
      <c r="F4849" t="s">
        <v>3403</v>
      </c>
      <c r="G4849">
        <v>42</v>
      </c>
      <c r="H4849" t="s">
        <v>64</v>
      </c>
      <c r="I4849" t="s">
        <v>65</v>
      </c>
      <c r="N4849" t="s">
        <v>67</v>
      </c>
      <c r="AD4849" t="s">
        <v>62</v>
      </c>
      <c r="BE4849">
        <f>COUNTIF(J4849:BD4849,"**")</f>
        <v>2</v>
      </c>
      <c r="BF4849">
        <f>COUNTIF(J4849:BD4849,"*P*")</f>
        <v>1</v>
      </c>
      <c r="BG4849">
        <f>COUNTIF(J4849:BD4849,"*C*")</f>
        <v>1</v>
      </c>
      <c r="BH4849">
        <f>COUNTIF(AQ4849:BC4849, "C")</f>
        <v>0</v>
      </c>
      <c r="BI4849">
        <f>COUNTIF(AQ4849:BC4849, "P")</f>
        <v>0</v>
      </c>
      <c r="BJ4849" t="str">
        <f t="shared" si="75"/>
        <v/>
      </c>
      <c r="BK4849">
        <f>COUNTIFS(AQ4849:BC4849,"C")+COUNTIFS(AQ4849:BC4849,"P")</f>
        <v>0</v>
      </c>
      <c r="BL4849">
        <f>COUNTIF(AC4849:AO4849,"**")</f>
        <v>1</v>
      </c>
      <c r="BM4849">
        <f>COUNTIF(AC4849:AO4849,"P")</f>
        <v>1</v>
      </c>
      <c r="BN4849">
        <f>COUNTIF(AC4849:AO4849,"C")</f>
        <v>0</v>
      </c>
    </row>
    <row r="4850" spans="1:66" x14ac:dyDescent="0.25">
      <c r="A4850">
        <v>4573</v>
      </c>
      <c r="B4850">
        <v>9</v>
      </c>
      <c r="C4850">
        <v>5</v>
      </c>
      <c r="D4850">
        <v>48</v>
      </c>
      <c r="E4850" t="s">
        <v>58</v>
      </c>
      <c r="F4850" t="s">
        <v>3404</v>
      </c>
      <c r="G4850">
        <v>42</v>
      </c>
      <c r="H4850" t="s">
        <v>64</v>
      </c>
      <c r="I4850" t="s">
        <v>65</v>
      </c>
      <c r="N4850" t="s">
        <v>67</v>
      </c>
      <c r="AZ4850" t="s">
        <v>67</v>
      </c>
      <c r="BE4850">
        <f>COUNTIF(J4850:BD4850,"**")</f>
        <v>2</v>
      </c>
      <c r="BF4850">
        <f>COUNTIF(J4850:BD4850,"*P*")</f>
        <v>0</v>
      </c>
      <c r="BG4850">
        <f>COUNTIF(J4850:BD4850,"*C*")</f>
        <v>2</v>
      </c>
      <c r="BH4850">
        <f>COUNTIF(AQ4850:BC4850, "C")</f>
        <v>1</v>
      </c>
      <c r="BI4850">
        <f>COUNTIF(AQ4850:BC4850, "P")</f>
        <v>0</v>
      </c>
      <c r="BJ4850" t="str">
        <f t="shared" si="75"/>
        <v/>
      </c>
      <c r="BK4850">
        <f>COUNTIFS(AQ4850:BC4850,"C")+COUNTIFS(AQ4850:BC4850,"P")</f>
        <v>1</v>
      </c>
      <c r="BL4850">
        <f>COUNTIF(AC4850:AO4850,"**")</f>
        <v>0</v>
      </c>
      <c r="BM4850">
        <f>COUNTIF(AC4850:AO4850,"P")</f>
        <v>0</v>
      </c>
      <c r="BN4850">
        <f>COUNTIF(AC4850:AO4850,"C")</f>
        <v>0</v>
      </c>
    </row>
    <row r="4851" spans="1:66" x14ac:dyDescent="0.25">
      <c r="A4851">
        <v>4620</v>
      </c>
      <c r="B4851">
        <v>9</v>
      </c>
      <c r="C4851">
        <v>6</v>
      </c>
      <c r="D4851">
        <v>48</v>
      </c>
      <c r="E4851" t="s">
        <v>58</v>
      </c>
      <c r="F4851" t="s">
        <v>329</v>
      </c>
      <c r="G4851">
        <v>42</v>
      </c>
      <c r="H4851" t="s">
        <v>60</v>
      </c>
      <c r="I4851" t="s">
        <v>65</v>
      </c>
      <c r="O4851" t="s">
        <v>62</v>
      </c>
      <c r="BE4851">
        <f>COUNTIF(J4851:BD4851,"**")</f>
        <v>1</v>
      </c>
      <c r="BF4851">
        <f>COUNTIF(J4851:BD4851,"*P*")</f>
        <v>1</v>
      </c>
      <c r="BG4851">
        <f>COUNTIF(J4851:BD4851,"*C*")</f>
        <v>0</v>
      </c>
      <c r="BH4851">
        <f>COUNTIF(AQ4851:BC4851, "C")</f>
        <v>0</v>
      </c>
      <c r="BI4851">
        <f>COUNTIF(AQ4851:BC4851, "P")</f>
        <v>0</v>
      </c>
      <c r="BJ4851" t="str">
        <f t="shared" si="75"/>
        <v/>
      </c>
      <c r="BK4851">
        <f>COUNTIFS(AQ4851:BC4851,"C")+COUNTIFS(AQ4851:BC4851,"P")</f>
        <v>0</v>
      </c>
      <c r="BL4851">
        <f>COUNTIF(AC4851:AO4851,"**")</f>
        <v>0</v>
      </c>
      <c r="BM4851">
        <f>COUNTIF(AC4851:AO4851,"P")</f>
        <v>0</v>
      </c>
      <c r="BN4851">
        <f>COUNTIF(AC4851:AO4851,"C")</f>
        <v>0</v>
      </c>
    </row>
    <row r="4852" spans="1:66" x14ac:dyDescent="0.25">
      <c r="A4852">
        <v>4626</v>
      </c>
      <c r="B4852">
        <v>9</v>
      </c>
      <c r="C4852">
        <v>6</v>
      </c>
      <c r="D4852">
        <v>48</v>
      </c>
      <c r="E4852" t="s">
        <v>58</v>
      </c>
      <c r="F4852" t="s">
        <v>225</v>
      </c>
      <c r="G4852">
        <v>42</v>
      </c>
      <c r="H4852" t="s">
        <v>60</v>
      </c>
      <c r="I4852" t="s">
        <v>65</v>
      </c>
      <c r="O4852" t="s">
        <v>62</v>
      </c>
      <c r="BE4852">
        <f>COUNTIF(J4852:BD4852,"**")</f>
        <v>1</v>
      </c>
      <c r="BF4852">
        <f>COUNTIF(J4852:BD4852,"*P*")</f>
        <v>1</v>
      </c>
      <c r="BG4852">
        <f>COUNTIF(J4852:BD4852,"*C*")</f>
        <v>0</v>
      </c>
      <c r="BH4852">
        <f>COUNTIF(AQ4852:BC4852, "C")</f>
        <v>0</v>
      </c>
      <c r="BI4852">
        <f>COUNTIF(AQ4852:BC4852, "P")</f>
        <v>0</v>
      </c>
      <c r="BJ4852" t="str">
        <f t="shared" si="75"/>
        <v/>
      </c>
      <c r="BK4852">
        <f>COUNTIFS(AQ4852:BC4852,"C")+COUNTIFS(AQ4852:BC4852,"P")</f>
        <v>0</v>
      </c>
      <c r="BL4852">
        <f>COUNTIF(AC4852:AO4852,"**")</f>
        <v>0</v>
      </c>
      <c r="BM4852">
        <f>COUNTIF(AC4852:AO4852,"P")</f>
        <v>0</v>
      </c>
      <c r="BN4852">
        <f>COUNTIF(AC4852:AO4852,"C")</f>
        <v>0</v>
      </c>
    </row>
    <row r="4853" spans="1:66" x14ac:dyDescent="0.25">
      <c r="A4853">
        <v>4954</v>
      </c>
      <c r="B4853">
        <v>25</v>
      </c>
      <c r="C4853">
        <v>10</v>
      </c>
      <c r="D4853">
        <v>49</v>
      </c>
      <c r="E4853" t="s">
        <v>58</v>
      </c>
      <c r="F4853" t="s">
        <v>3405</v>
      </c>
      <c r="G4853">
        <v>42</v>
      </c>
      <c r="H4853" t="s">
        <v>64</v>
      </c>
      <c r="I4853" t="s">
        <v>65</v>
      </c>
      <c r="N4853" t="s">
        <v>62</v>
      </c>
      <c r="AT4853" t="s">
        <v>67</v>
      </c>
      <c r="AU4853" t="s">
        <v>67</v>
      </c>
      <c r="BD4853" t="s">
        <v>644</v>
      </c>
      <c r="BE4853">
        <f>COUNTIF(J4853:BD4853,"**")</f>
        <v>4</v>
      </c>
      <c r="BF4853">
        <f>COUNTIF(J4853:BD4853,"*P*")</f>
        <v>2</v>
      </c>
      <c r="BG4853">
        <f>COUNTIF(J4853:BD4853,"*C*")</f>
        <v>3</v>
      </c>
      <c r="BH4853">
        <f>COUNTIF(AQ4853:BC4853, "C")</f>
        <v>2</v>
      </c>
      <c r="BI4853">
        <f>COUNTIF(AQ4853:BC4853, "P")</f>
        <v>0</v>
      </c>
      <c r="BJ4853" t="str">
        <f t="shared" si="75"/>
        <v/>
      </c>
      <c r="BK4853">
        <f>COUNTIFS(AQ4853:BC4853,"C")+COUNTIFS(AQ4853:BC4853,"P")</f>
        <v>2</v>
      </c>
      <c r="BL4853">
        <f>COUNTIF(AC4853:AO4853,"**")</f>
        <v>0</v>
      </c>
      <c r="BM4853">
        <f>COUNTIF(AC4853:AO4853,"P")</f>
        <v>0</v>
      </c>
      <c r="BN4853">
        <f>COUNTIF(AC4853:AO4853,"C")</f>
        <v>0</v>
      </c>
    </row>
    <row r="4854" spans="1:66" x14ac:dyDescent="0.25">
      <c r="A4854">
        <v>4968</v>
      </c>
      <c r="B4854">
        <v>9</v>
      </c>
      <c r="C4854">
        <v>10</v>
      </c>
      <c r="D4854">
        <v>48</v>
      </c>
      <c r="E4854" t="s">
        <v>58</v>
      </c>
      <c r="F4854" t="s">
        <v>1126</v>
      </c>
      <c r="G4854">
        <v>42</v>
      </c>
      <c r="H4854" t="s">
        <v>60</v>
      </c>
      <c r="I4854" t="s">
        <v>65</v>
      </c>
      <c r="N4854" t="s">
        <v>67</v>
      </c>
      <c r="O4854" t="s">
        <v>62</v>
      </c>
      <c r="AT4854" t="s">
        <v>67</v>
      </c>
      <c r="BE4854">
        <f>COUNTIF(J4854:BD4854,"**")</f>
        <v>3</v>
      </c>
      <c r="BF4854">
        <f>COUNTIF(J4854:BD4854,"*P*")</f>
        <v>1</v>
      </c>
      <c r="BG4854">
        <f>COUNTIF(J4854:BD4854,"*C*")</f>
        <v>2</v>
      </c>
      <c r="BH4854">
        <f>COUNTIF(AQ4854:BC4854, "C")</f>
        <v>1</v>
      </c>
      <c r="BI4854">
        <f>COUNTIF(AQ4854:BC4854, "P")</f>
        <v>0</v>
      </c>
      <c r="BJ4854" t="str">
        <f t="shared" si="75"/>
        <v/>
      </c>
      <c r="BK4854">
        <f>COUNTIFS(AQ4854:BC4854,"C")+COUNTIFS(AQ4854:BC4854,"P")</f>
        <v>1</v>
      </c>
      <c r="BL4854">
        <f>COUNTIF(AC4854:AO4854,"**")</f>
        <v>0</v>
      </c>
      <c r="BM4854">
        <f>COUNTIF(AC4854:AO4854,"P")</f>
        <v>0</v>
      </c>
      <c r="BN4854">
        <f>COUNTIF(AC4854:AO4854,"C")</f>
        <v>0</v>
      </c>
    </row>
    <row r="4855" spans="1:66" x14ac:dyDescent="0.25">
      <c r="A4855">
        <v>4996</v>
      </c>
      <c r="B4855">
        <v>9</v>
      </c>
      <c r="C4855">
        <v>10</v>
      </c>
      <c r="D4855">
        <v>48</v>
      </c>
      <c r="E4855" t="s">
        <v>58</v>
      </c>
      <c r="F4855" t="s">
        <v>3406</v>
      </c>
      <c r="G4855">
        <v>42</v>
      </c>
      <c r="H4855" t="s">
        <v>60</v>
      </c>
      <c r="I4855" t="s">
        <v>61</v>
      </c>
      <c r="N4855" t="s">
        <v>67</v>
      </c>
      <c r="AQ4855" t="s">
        <v>67</v>
      </c>
      <c r="AT4855" t="s">
        <v>67</v>
      </c>
      <c r="AZ4855" t="s">
        <v>67</v>
      </c>
      <c r="BE4855">
        <f>COUNTIF(J4855:BD4855,"**")</f>
        <v>4</v>
      </c>
      <c r="BF4855">
        <f>COUNTIF(J4855:BD4855,"*P*")</f>
        <v>0</v>
      </c>
      <c r="BG4855">
        <f>COUNTIF(J4855:BD4855,"*C*")</f>
        <v>4</v>
      </c>
      <c r="BH4855">
        <f>COUNTIF(AQ4855:BC4855, "C")</f>
        <v>3</v>
      </c>
      <c r="BI4855">
        <f>COUNTIF(AQ4855:BC4855, "P")</f>
        <v>0</v>
      </c>
      <c r="BJ4855" t="str">
        <f t="shared" si="75"/>
        <v/>
      </c>
      <c r="BK4855">
        <f>COUNTIFS(AQ4855:BC4855,"C")+COUNTIFS(AQ4855:BC4855,"P")</f>
        <v>3</v>
      </c>
      <c r="BL4855">
        <f>COUNTIF(AC4855:AO4855,"**")</f>
        <v>0</v>
      </c>
      <c r="BM4855">
        <f>COUNTIF(AC4855:AO4855,"P")</f>
        <v>0</v>
      </c>
      <c r="BN4855">
        <f>COUNTIF(AC4855:AO4855,"C")</f>
        <v>0</v>
      </c>
    </row>
    <row r="4856" spans="1:66" x14ac:dyDescent="0.25">
      <c r="A4856">
        <v>5144</v>
      </c>
      <c r="B4856">
        <v>9</v>
      </c>
      <c r="C4856">
        <v>12</v>
      </c>
      <c r="D4856">
        <v>48</v>
      </c>
      <c r="E4856" t="s">
        <v>58</v>
      </c>
      <c r="F4856" t="s">
        <v>132</v>
      </c>
      <c r="G4856">
        <v>42</v>
      </c>
      <c r="H4856" t="s">
        <v>64</v>
      </c>
      <c r="I4856" t="s">
        <v>65</v>
      </c>
      <c r="N4856" t="s">
        <v>62</v>
      </c>
      <c r="O4856" t="s">
        <v>62</v>
      </c>
      <c r="AS4856" t="s">
        <v>62</v>
      </c>
      <c r="AT4856" t="s">
        <v>62</v>
      </c>
      <c r="AZ4856" t="s">
        <v>62</v>
      </c>
      <c r="BE4856">
        <f>COUNTIF(J4856:BD4856,"**")</f>
        <v>5</v>
      </c>
      <c r="BF4856">
        <f>COUNTIF(J4856:BD4856,"*P*")</f>
        <v>5</v>
      </c>
      <c r="BG4856">
        <f>COUNTIF(J4856:BD4856,"*C*")</f>
        <v>0</v>
      </c>
      <c r="BH4856">
        <f>COUNTIF(AQ4856:BC4856, "C")</f>
        <v>0</v>
      </c>
      <c r="BI4856">
        <f>COUNTIF(AQ4856:BC4856, "P")</f>
        <v>3</v>
      </c>
      <c r="BJ4856" t="str">
        <f t="shared" si="75"/>
        <v>X</v>
      </c>
      <c r="BK4856">
        <f>COUNTIFS(AQ4856:BC4856,"C")+COUNTIFS(AQ4856:BC4856,"P")</f>
        <v>3</v>
      </c>
      <c r="BL4856">
        <f>COUNTIF(AC4856:AO4856,"**")</f>
        <v>0</v>
      </c>
      <c r="BM4856">
        <f>COUNTIF(AC4856:AO4856,"P")</f>
        <v>0</v>
      </c>
      <c r="BN4856">
        <f>COUNTIF(AC4856:AO4856,"C")</f>
        <v>0</v>
      </c>
    </row>
    <row r="4857" spans="1:66" x14ac:dyDescent="0.25">
      <c r="A4857">
        <v>5151</v>
      </c>
      <c r="B4857">
        <v>9</v>
      </c>
      <c r="C4857">
        <v>12</v>
      </c>
      <c r="D4857">
        <v>48</v>
      </c>
      <c r="E4857" t="s">
        <v>58</v>
      </c>
      <c r="F4857" t="s">
        <v>3407</v>
      </c>
      <c r="G4857">
        <v>42</v>
      </c>
      <c r="H4857" t="s">
        <v>60</v>
      </c>
      <c r="I4857" t="s">
        <v>65</v>
      </c>
      <c r="N4857" t="s">
        <v>67</v>
      </c>
      <c r="AT4857" t="s">
        <v>67</v>
      </c>
      <c r="AU4857" t="s">
        <v>67</v>
      </c>
      <c r="BD4857" t="s">
        <v>3408</v>
      </c>
      <c r="BE4857">
        <f>COUNTIF(J4857:BD4857,"**")</f>
        <v>4</v>
      </c>
      <c r="BF4857">
        <f>COUNTIF(J4857:BD4857,"*P*")</f>
        <v>0</v>
      </c>
      <c r="BG4857">
        <f>COUNTIF(J4857:BD4857,"*C*")</f>
        <v>4</v>
      </c>
      <c r="BH4857">
        <f>COUNTIF(AQ4857:BC4857, "C")</f>
        <v>2</v>
      </c>
      <c r="BI4857">
        <f>COUNTIF(AQ4857:BC4857, "P")</f>
        <v>0</v>
      </c>
      <c r="BJ4857" t="str">
        <f t="shared" si="75"/>
        <v/>
      </c>
      <c r="BK4857">
        <f>COUNTIFS(AQ4857:BC4857,"C")+COUNTIFS(AQ4857:BC4857,"P")</f>
        <v>2</v>
      </c>
      <c r="BL4857">
        <f>COUNTIF(AC4857:AO4857,"**")</f>
        <v>0</v>
      </c>
      <c r="BM4857">
        <f>COUNTIF(AC4857:AO4857,"P")</f>
        <v>0</v>
      </c>
      <c r="BN4857">
        <f>COUNTIF(AC4857:AO4857,"C")</f>
        <v>0</v>
      </c>
    </row>
    <row r="4858" spans="1:66" x14ac:dyDescent="0.25">
      <c r="A4858">
        <v>5269</v>
      </c>
      <c r="B4858">
        <v>10</v>
      </c>
      <c r="C4858">
        <v>3</v>
      </c>
      <c r="D4858">
        <v>53</v>
      </c>
      <c r="E4858" t="s">
        <v>58</v>
      </c>
      <c r="F4858" t="s">
        <v>255</v>
      </c>
      <c r="G4858">
        <v>42</v>
      </c>
      <c r="H4858" t="s">
        <v>64</v>
      </c>
      <c r="I4858" t="s">
        <v>61</v>
      </c>
      <c r="O4858" t="s">
        <v>62</v>
      </c>
      <c r="AQ4858" t="s">
        <v>67</v>
      </c>
      <c r="AS4858" t="s">
        <v>62</v>
      </c>
      <c r="AZ4858" t="s">
        <v>62</v>
      </c>
      <c r="BE4858">
        <f>COUNTIF(J4858:BD4858,"**")</f>
        <v>4</v>
      </c>
      <c r="BF4858">
        <f>COUNTIF(J4858:BD4858,"*P*")</f>
        <v>3</v>
      </c>
      <c r="BG4858">
        <f>COUNTIF(J4858:BD4858,"*C*")</f>
        <v>1</v>
      </c>
      <c r="BH4858">
        <f>COUNTIF(AQ4858:BC4858, "C")</f>
        <v>1</v>
      </c>
      <c r="BI4858">
        <f>COUNTIF(AQ4858:BC4858, "P")</f>
        <v>2</v>
      </c>
      <c r="BJ4858" t="str">
        <f t="shared" si="75"/>
        <v/>
      </c>
      <c r="BK4858">
        <f>COUNTIFS(AQ4858:BC4858,"C")+COUNTIFS(AQ4858:BC4858,"P")</f>
        <v>3</v>
      </c>
      <c r="BL4858">
        <f>COUNTIF(AC4858:AO4858,"**")</f>
        <v>0</v>
      </c>
      <c r="BM4858">
        <f>COUNTIF(AC4858:AO4858,"P")</f>
        <v>0</v>
      </c>
      <c r="BN4858">
        <f>COUNTIF(AC4858:AO4858,"C")</f>
        <v>0</v>
      </c>
    </row>
    <row r="4859" spans="1:66" x14ac:dyDescent="0.25">
      <c r="A4859">
        <v>5298</v>
      </c>
      <c r="B4859">
        <v>10</v>
      </c>
      <c r="C4859">
        <v>4</v>
      </c>
      <c r="D4859">
        <v>53</v>
      </c>
      <c r="E4859" t="s">
        <v>58</v>
      </c>
      <c r="F4859" t="s">
        <v>3409</v>
      </c>
      <c r="G4859">
        <v>42</v>
      </c>
      <c r="H4859" t="s">
        <v>60</v>
      </c>
      <c r="I4859" t="s">
        <v>65</v>
      </c>
      <c r="O4859" t="s">
        <v>67</v>
      </c>
      <c r="BE4859">
        <f>COUNTIF(J4859:BD4859,"**")</f>
        <v>1</v>
      </c>
      <c r="BF4859">
        <f>COUNTIF(J4859:BD4859,"*P*")</f>
        <v>0</v>
      </c>
      <c r="BG4859">
        <f>COUNTIF(J4859:BD4859,"*C*")</f>
        <v>1</v>
      </c>
      <c r="BH4859">
        <f>COUNTIF(AQ4859:BC4859, "C")</f>
        <v>0</v>
      </c>
      <c r="BI4859">
        <f>COUNTIF(AQ4859:BC4859, "P")</f>
        <v>0</v>
      </c>
      <c r="BJ4859" t="str">
        <f t="shared" si="75"/>
        <v/>
      </c>
      <c r="BK4859">
        <f>COUNTIFS(AQ4859:BC4859,"C")+COUNTIFS(AQ4859:BC4859,"P")</f>
        <v>0</v>
      </c>
      <c r="BL4859">
        <f>COUNTIF(AC4859:AO4859,"**")</f>
        <v>0</v>
      </c>
      <c r="BM4859">
        <f>COUNTIF(AC4859:AO4859,"P")</f>
        <v>0</v>
      </c>
      <c r="BN4859">
        <f>COUNTIF(AC4859:AO4859,"C")</f>
        <v>0</v>
      </c>
    </row>
    <row r="4860" spans="1:66" x14ac:dyDescent="0.25">
      <c r="A4860">
        <v>5420</v>
      </c>
      <c r="B4860">
        <v>10</v>
      </c>
      <c r="C4860">
        <v>5</v>
      </c>
      <c r="D4860">
        <v>53</v>
      </c>
      <c r="E4860" t="s">
        <v>58</v>
      </c>
      <c r="F4860" t="s">
        <v>1647</v>
      </c>
      <c r="G4860">
        <v>42</v>
      </c>
      <c r="H4860" t="s">
        <v>64</v>
      </c>
      <c r="I4860" t="s">
        <v>65</v>
      </c>
      <c r="J4860" t="s">
        <v>67</v>
      </c>
      <c r="W4860" t="s">
        <v>67</v>
      </c>
      <c r="BE4860">
        <f>COUNTIF(J4860:BD4860,"**")</f>
        <v>2</v>
      </c>
      <c r="BF4860">
        <f>COUNTIF(J4860:BD4860,"*P*")</f>
        <v>0</v>
      </c>
      <c r="BG4860">
        <f>COUNTIF(J4860:BD4860,"*C*")</f>
        <v>2</v>
      </c>
      <c r="BH4860">
        <f>COUNTIF(AQ4860:BC4860, "C")</f>
        <v>0</v>
      </c>
      <c r="BI4860">
        <f>COUNTIF(AQ4860:BC4860, "P")</f>
        <v>0</v>
      </c>
      <c r="BJ4860" t="str">
        <f t="shared" si="75"/>
        <v/>
      </c>
      <c r="BK4860">
        <f>COUNTIFS(AQ4860:BC4860,"C")+COUNTIFS(AQ4860:BC4860,"P")</f>
        <v>0</v>
      </c>
      <c r="BL4860">
        <f>COUNTIF(AC4860:AO4860,"**")</f>
        <v>0</v>
      </c>
      <c r="BM4860">
        <f>COUNTIF(AC4860:AO4860,"P")</f>
        <v>0</v>
      </c>
      <c r="BN4860">
        <f>COUNTIF(AC4860:AO4860,"C")</f>
        <v>0</v>
      </c>
    </row>
    <row r="4861" spans="1:66" x14ac:dyDescent="0.25">
      <c r="A4861">
        <v>5438</v>
      </c>
      <c r="B4861">
        <v>10</v>
      </c>
      <c r="C4861">
        <v>7</v>
      </c>
      <c r="D4861">
        <v>53</v>
      </c>
      <c r="E4861" t="s">
        <v>58</v>
      </c>
      <c r="F4861" t="s">
        <v>275</v>
      </c>
      <c r="G4861">
        <v>42</v>
      </c>
      <c r="H4861" t="s">
        <v>60</v>
      </c>
      <c r="I4861" t="s">
        <v>65</v>
      </c>
      <c r="N4861" t="s">
        <v>67</v>
      </c>
      <c r="W4861" t="s">
        <v>67</v>
      </c>
      <c r="AC4861" t="s">
        <v>67</v>
      </c>
      <c r="AD4861" t="s">
        <v>67</v>
      </c>
      <c r="AT4861" t="s">
        <v>67</v>
      </c>
      <c r="AW4861" t="s">
        <v>67</v>
      </c>
      <c r="AY4861" t="s">
        <v>67</v>
      </c>
      <c r="BE4861">
        <f>COUNTIF(J4861:BD4861,"**")</f>
        <v>7</v>
      </c>
      <c r="BF4861">
        <f>COUNTIF(J4861:BD4861,"*P*")</f>
        <v>0</v>
      </c>
      <c r="BG4861">
        <f>COUNTIF(J4861:BD4861,"*C*")</f>
        <v>7</v>
      </c>
      <c r="BH4861">
        <f>COUNTIF(AQ4861:BC4861, "C")</f>
        <v>3</v>
      </c>
      <c r="BI4861">
        <f>COUNTIF(AQ4861:BC4861, "P")</f>
        <v>0</v>
      </c>
      <c r="BJ4861" t="str">
        <f t="shared" si="75"/>
        <v/>
      </c>
      <c r="BK4861">
        <f>COUNTIFS(AQ4861:BC4861,"C")+COUNTIFS(AQ4861:BC4861,"P")</f>
        <v>3</v>
      </c>
      <c r="BL4861">
        <f>COUNTIF(AC4861:AO4861,"**")</f>
        <v>2</v>
      </c>
      <c r="BM4861">
        <f>COUNTIF(AC4861:AO4861,"P")</f>
        <v>0</v>
      </c>
      <c r="BN4861">
        <f>COUNTIF(AC4861:AO4861,"C")</f>
        <v>2</v>
      </c>
    </row>
    <row r="4862" spans="1:66" x14ac:dyDescent="0.25">
      <c r="A4862">
        <v>5478</v>
      </c>
      <c r="B4862">
        <v>10</v>
      </c>
      <c r="C4862">
        <v>7</v>
      </c>
      <c r="D4862">
        <v>53</v>
      </c>
      <c r="E4862" t="s">
        <v>58</v>
      </c>
      <c r="F4862" t="s">
        <v>3410</v>
      </c>
      <c r="G4862">
        <v>42</v>
      </c>
      <c r="H4862" t="s">
        <v>64</v>
      </c>
      <c r="I4862" t="s">
        <v>65</v>
      </c>
      <c r="W4862" t="s">
        <v>67</v>
      </c>
      <c r="BE4862">
        <f>COUNTIF(J4862:BD4862,"**")</f>
        <v>1</v>
      </c>
      <c r="BF4862">
        <f>COUNTIF(J4862:BD4862,"*P*")</f>
        <v>0</v>
      </c>
      <c r="BG4862">
        <f>COUNTIF(J4862:BD4862,"*C*")</f>
        <v>1</v>
      </c>
      <c r="BH4862">
        <f>COUNTIF(AQ4862:BC4862, "C")</f>
        <v>0</v>
      </c>
      <c r="BI4862">
        <f>COUNTIF(AQ4862:BC4862, "P")</f>
        <v>0</v>
      </c>
      <c r="BJ4862" t="str">
        <f t="shared" si="75"/>
        <v/>
      </c>
      <c r="BK4862">
        <f>COUNTIFS(AQ4862:BC4862,"C")+COUNTIFS(AQ4862:BC4862,"P")</f>
        <v>0</v>
      </c>
      <c r="BL4862">
        <f>COUNTIF(AC4862:AO4862,"**")</f>
        <v>0</v>
      </c>
      <c r="BM4862">
        <f>COUNTIF(AC4862:AO4862,"P")</f>
        <v>0</v>
      </c>
      <c r="BN4862">
        <f>COUNTIF(AC4862:AO4862,"C")</f>
        <v>0</v>
      </c>
    </row>
    <row r="4863" spans="1:66" x14ac:dyDescent="0.25">
      <c r="A4863">
        <v>5621</v>
      </c>
      <c r="B4863">
        <v>10</v>
      </c>
      <c r="C4863">
        <v>5</v>
      </c>
      <c r="D4863">
        <v>25</v>
      </c>
      <c r="E4863" t="s">
        <v>58</v>
      </c>
      <c r="F4863" t="s">
        <v>3411</v>
      </c>
      <c r="G4863">
        <v>42</v>
      </c>
      <c r="H4863" t="s">
        <v>60</v>
      </c>
      <c r="I4863" t="s">
        <v>61</v>
      </c>
      <c r="AQ4863" t="s">
        <v>67</v>
      </c>
      <c r="AT4863" t="s">
        <v>67</v>
      </c>
      <c r="AZ4863" t="s">
        <v>62</v>
      </c>
      <c r="BC4863" t="s">
        <v>62</v>
      </c>
      <c r="BD4863" t="s">
        <v>203</v>
      </c>
      <c r="BE4863">
        <f>COUNTIF(J4863:BD4863,"**")</f>
        <v>5</v>
      </c>
      <c r="BF4863">
        <f>COUNTIF(J4863:BD4863,"*P*")</f>
        <v>2</v>
      </c>
      <c r="BG4863">
        <f>COUNTIF(J4863:BD4863,"*C*")</f>
        <v>2</v>
      </c>
      <c r="BH4863">
        <f>COUNTIF(AQ4863:BC4863, "C")</f>
        <v>2</v>
      </c>
      <c r="BI4863">
        <f>COUNTIF(AQ4863:BC4863, "P")</f>
        <v>2</v>
      </c>
      <c r="BJ4863" t="str">
        <f t="shared" si="75"/>
        <v/>
      </c>
      <c r="BK4863">
        <f>COUNTIFS(AQ4863:BC4863,"C")+COUNTIFS(AQ4863:BC4863,"P")</f>
        <v>4</v>
      </c>
      <c r="BL4863">
        <f>COUNTIF(AC4863:AO4863,"**")</f>
        <v>0</v>
      </c>
      <c r="BM4863">
        <f>COUNTIF(AC4863:AO4863,"P")</f>
        <v>0</v>
      </c>
      <c r="BN4863">
        <f>COUNTIF(AC4863:AO4863,"C")</f>
        <v>0</v>
      </c>
    </row>
    <row r="4864" spans="1:66" x14ac:dyDescent="0.25">
      <c r="A4864">
        <v>5639</v>
      </c>
      <c r="B4864">
        <v>10</v>
      </c>
      <c r="C4864">
        <v>9</v>
      </c>
      <c r="D4864">
        <v>53</v>
      </c>
      <c r="E4864" t="s">
        <v>58</v>
      </c>
      <c r="F4864" t="s">
        <v>3411</v>
      </c>
      <c r="G4864">
        <v>42</v>
      </c>
      <c r="H4864" t="s">
        <v>60</v>
      </c>
      <c r="I4864" t="s">
        <v>72</v>
      </c>
      <c r="AQ4864" t="s">
        <v>67</v>
      </c>
      <c r="AS4864" t="s">
        <v>62</v>
      </c>
      <c r="AT4864" t="s">
        <v>67</v>
      </c>
      <c r="AZ4864" t="s">
        <v>62</v>
      </c>
      <c r="BE4864">
        <f>COUNTIF(J4864:BD4864,"**")</f>
        <v>4</v>
      </c>
      <c r="BF4864">
        <f>COUNTIF(J4864:BD4864,"*P*")</f>
        <v>2</v>
      </c>
      <c r="BG4864">
        <f>COUNTIF(J4864:BD4864,"*C*")</f>
        <v>2</v>
      </c>
      <c r="BH4864">
        <f>COUNTIF(AQ4864:BC4864, "C")</f>
        <v>2</v>
      </c>
      <c r="BI4864">
        <f>COUNTIF(AQ4864:BC4864, "P")</f>
        <v>2</v>
      </c>
      <c r="BJ4864" t="str">
        <f t="shared" si="75"/>
        <v/>
      </c>
      <c r="BK4864">
        <f>COUNTIFS(AQ4864:BC4864,"C")+COUNTIFS(AQ4864:BC4864,"P")</f>
        <v>4</v>
      </c>
      <c r="BL4864">
        <f>COUNTIF(AC4864:AO4864,"**")</f>
        <v>0</v>
      </c>
      <c r="BM4864">
        <f>COUNTIF(AC4864:AO4864,"P")</f>
        <v>0</v>
      </c>
      <c r="BN4864">
        <f>COUNTIF(AC4864:AO4864,"C")</f>
        <v>0</v>
      </c>
    </row>
    <row r="4865" spans="1:66" x14ac:dyDescent="0.25">
      <c r="A4865">
        <v>5779</v>
      </c>
      <c r="B4865">
        <v>11</v>
      </c>
      <c r="C4865">
        <v>2</v>
      </c>
      <c r="D4865">
        <v>13</v>
      </c>
      <c r="E4865" t="s">
        <v>58</v>
      </c>
      <c r="F4865" t="s">
        <v>3412</v>
      </c>
      <c r="G4865">
        <v>42</v>
      </c>
      <c r="H4865" t="s">
        <v>60</v>
      </c>
      <c r="I4865" t="s">
        <v>88</v>
      </c>
      <c r="K4865" t="s">
        <v>62</v>
      </c>
      <c r="N4865" t="s">
        <v>67</v>
      </c>
      <c r="O4865" t="s">
        <v>62</v>
      </c>
      <c r="BE4865">
        <f>COUNTIF(J4865:BD4865,"**")</f>
        <v>3</v>
      </c>
      <c r="BF4865">
        <f>COUNTIF(J4865:BD4865,"*P*")</f>
        <v>2</v>
      </c>
      <c r="BG4865">
        <f>COUNTIF(J4865:BD4865,"*C*")</f>
        <v>1</v>
      </c>
      <c r="BH4865">
        <f>COUNTIF(AQ4865:BC4865, "C")</f>
        <v>0</v>
      </c>
      <c r="BI4865">
        <f>COUNTIF(AQ4865:BC4865, "P")</f>
        <v>0</v>
      </c>
      <c r="BJ4865" t="str">
        <f t="shared" si="75"/>
        <v/>
      </c>
      <c r="BK4865">
        <f>COUNTIFS(AQ4865:BC4865,"C")+COUNTIFS(AQ4865:BC4865,"P")</f>
        <v>0</v>
      </c>
      <c r="BL4865">
        <f>COUNTIF(AC4865:AO4865,"**")</f>
        <v>0</v>
      </c>
      <c r="BM4865">
        <f>COUNTIF(AC4865:AO4865,"P")</f>
        <v>0</v>
      </c>
      <c r="BN4865">
        <f>COUNTIF(AC4865:AO4865,"C")</f>
        <v>0</v>
      </c>
    </row>
    <row r="4866" spans="1:66" x14ac:dyDescent="0.25">
      <c r="A4866">
        <v>5838</v>
      </c>
      <c r="B4866">
        <v>11</v>
      </c>
      <c r="C4866">
        <v>2</v>
      </c>
      <c r="D4866">
        <v>13</v>
      </c>
      <c r="E4866" t="s">
        <v>58</v>
      </c>
      <c r="F4866" t="s">
        <v>3413</v>
      </c>
      <c r="G4866">
        <v>42</v>
      </c>
      <c r="H4866" t="s">
        <v>60</v>
      </c>
      <c r="I4866" t="s">
        <v>65</v>
      </c>
      <c r="K4866" t="s">
        <v>62</v>
      </c>
      <c r="N4866" t="s">
        <v>67</v>
      </c>
      <c r="AT4866" t="s">
        <v>67</v>
      </c>
      <c r="AU4866" t="s">
        <v>67</v>
      </c>
      <c r="AZ4866" t="s">
        <v>67</v>
      </c>
      <c r="BD4866" t="s">
        <v>3414</v>
      </c>
      <c r="BE4866">
        <f>COUNTIF(J4866:BD4866,"**")</f>
        <v>6</v>
      </c>
      <c r="BF4866">
        <f>COUNTIF(J4866:BD4866,"*P*")</f>
        <v>2</v>
      </c>
      <c r="BG4866">
        <f>COUNTIF(J4866:BD4866,"*C*")</f>
        <v>5</v>
      </c>
      <c r="BH4866">
        <f>COUNTIF(AQ4866:BC4866, "C")</f>
        <v>3</v>
      </c>
      <c r="BI4866">
        <f>COUNTIF(AQ4866:BC4866, "P")</f>
        <v>0</v>
      </c>
      <c r="BJ4866" t="str">
        <f t="shared" ref="BJ4866:BJ4929" si="76">IF(AND(BH4866=0,BI4866&gt;0),"X","")</f>
        <v/>
      </c>
      <c r="BK4866">
        <f>COUNTIFS(AQ4866:BC4866,"C")+COUNTIFS(AQ4866:BC4866,"P")</f>
        <v>3</v>
      </c>
      <c r="BL4866">
        <f>COUNTIF(AC4866:AO4866,"**")</f>
        <v>0</v>
      </c>
      <c r="BM4866">
        <f>COUNTIF(AC4866:AO4866,"P")</f>
        <v>0</v>
      </c>
      <c r="BN4866">
        <f>COUNTIF(AC4866:AO4866,"C")</f>
        <v>0</v>
      </c>
    </row>
    <row r="4867" spans="1:66" x14ac:dyDescent="0.25">
      <c r="A4867">
        <v>5853</v>
      </c>
      <c r="B4867">
        <v>11</v>
      </c>
      <c r="C4867">
        <v>3</v>
      </c>
      <c r="D4867">
        <v>13</v>
      </c>
      <c r="E4867" t="s">
        <v>58</v>
      </c>
      <c r="F4867" t="s">
        <v>3415</v>
      </c>
      <c r="G4867">
        <v>42</v>
      </c>
      <c r="H4867" t="s">
        <v>60</v>
      </c>
      <c r="I4867" t="s">
        <v>65</v>
      </c>
      <c r="N4867" t="s">
        <v>67</v>
      </c>
      <c r="AD4867" t="s">
        <v>67</v>
      </c>
      <c r="AQ4867" t="s">
        <v>67</v>
      </c>
      <c r="AS4867" t="s">
        <v>62</v>
      </c>
      <c r="AT4867" t="s">
        <v>67</v>
      </c>
      <c r="AU4867" t="s">
        <v>67</v>
      </c>
      <c r="AZ4867" t="s">
        <v>67</v>
      </c>
      <c r="BA4867" t="s">
        <v>67</v>
      </c>
      <c r="BD4867" t="s">
        <v>686</v>
      </c>
      <c r="BE4867">
        <f>COUNTIF(J4867:BD4867,"**")</f>
        <v>9</v>
      </c>
      <c r="BF4867">
        <f>COUNTIF(J4867:BD4867,"*P*")</f>
        <v>1</v>
      </c>
      <c r="BG4867">
        <f>COUNTIF(J4867:BD4867,"*C*")</f>
        <v>8</v>
      </c>
      <c r="BH4867">
        <f>COUNTIF(AQ4867:BC4867, "C")</f>
        <v>5</v>
      </c>
      <c r="BI4867">
        <f>COUNTIF(AQ4867:BC4867, "P")</f>
        <v>1</v>
      </c>
      <c r="BJ4867" t="str">
        <f t="shared" si="76"/>
        <v/>
      </c>
      <c r="BK4867">
        <f>COUNTIFS(AQ4867:BC4867,"C")+COUNTIFS(AQ4867:BC4867,"P")</f>
        <v>6</v>
      </c>
      <c r="BL4867">
        <f>COUNTIF(AC4867:AO4867,"**")</f>
        <v>1</v>
      </c>
      <c r="BM4867">
        <f>COUNTIF(AC4867:AO4867,"P")</f>
        <v>0</v>
      </c>
      <c r="BN4867">
        <f>COUNTIF(AC4867:AO4867,"C")</f>
        <v>1</v>
      </c>
    </row>
    <row r="4868" spans="1:66" x14ac:dyDescent="0.25">
      <c r="A4868">
        <v>5924</v>
      </c>
      <c r="B4868">
        <v>11</v>
      </c>
      <c r="C4868">
        <v>3</v>
      </c>
      <c r="D4868">
        <v>13</v>
      </c>
      <c r="E4868" t="s">
        <v>58</v>
      </c>
      <c r="F4868" t="s">
        <v>3416</v>
      </c>
      <c r="G4868">
        <v>42</v>
      </c>
      <c r="H4868" t="s">
        <v>60</v>
      </c>
      <c r="I4868" t="s">
        <v>65</v>
      </c>
      <c r="M4868" t="s">
        <v>67</v>
      </c>
      <c r="N4868" t="s">
        <v>67</v>
      </c>
      <c r="O4868" t="s">
        <v>67</v>
      </c>
      <c r="AQ4868" t="s">
        <v>67</v>
      </c>
      <c r="AS4868" t="s">
        <v>62</v>
      </c>
      <c r="AT4868" t="s">
        <v>67</v>
      </c>
      <c r="AU4868" t="s">
        <v>67</v>
      </c>
      <c r="AZ4868" t="s">
        <v>67</v>
      </c>
      <c r="BD4868" t="s">
        <v>3417</v>
      </c>
      <c r="BE4868">
        <f>COUNTIF(J4868:BD4868,"**")</f>
        <v>9</v>
      </c>
      <c r="BF4868">
        <f>COUNTIF(J4868:BD4868,"*P*")</f>
        <v>1</v>
      </c>
      <c r="BG4868">
        <f>COUNTIF(J4868:BD4868,"*C*")</f>
        <v>8</v>
      </c>
      <c r="BH4868">
        <f>COUNTIF(AQ4868:BC4868, "C")</f>
        <v>4</v>
      </c>
      <c r="BI4868">
        <f>COUNTIF(AQ4868:BC4868, "P")</f>
        <v>1</v>
      </c>
      <c r="BJ4868" t="str">
        <f t="shared" si="76"/>
        <v/>
      </c>
      <c r="BK4868">
        <f>COUNTIFS(AQ4868:BC4868,"C")+COUNTIFS(AQ4868:BC4868,"P")</f>
        <v>5</v>
      </c>
      <c r="BL4868">
        <f>COUNTIF(AC4868:AO4868,"**")</f>
        <v>0</v>
      </c>
      <c r="BM4868">
        <f>COUNTIF(AC4868:AO4868,"P")</f>
        <v>0</v>
      </c>
      <c r="BN4868">
        <f>COUNTIF(AC4868:AO4868,"C")</f>
        <v>0</v>
      </c>
    </row>
    <row r="4869" spans="1:66" x14ac:dyDescent="0.25">
      <c r="A4869">
        <v>5929</v>
      </c>
      <c r="B4869">
        <v>11</v>
      </c>
      <c r="C4869">
        <v>3</v>
      </c>
      <c r="D4869">
        <v>13</v>
      </c>
      <c r="E4869" t="s">
        <v>58</v>
      </c>
      <c r="F4869" t="s">
        <v>165</v>
      </c>
      <c r="G4869">
        <v>42</v>
      </c>
      <c r="H4869" t="s">
        <v>64</v>
      </c>
      <c r="I4869" t="s">
        <v>65</v>
      </c>
      <c r="O4869" t="s">
        <v>62</v>
      </c>
      <c r="BE4869">
        <f>COUNTIF(J4869:BD4869,"**")</f>
        <v>1</v>
      </c>
      <c r="BF4869">
        <f>COUNTIF(J4869:BD4869,"*P*")</f>
        <v>1</v>
      </c>
      <c r="BG4869">
        <f>COUNTIF(J4869:BD4869,"*C*")</f>
        <v>0</v>
      </c>
      <c r="BH4869">
        <f>COUNTIF(AQ4869:BC4869, "C")</f>
        <v>0</v>
      </c>
      <c r="BI4869">
        <f>COUNTIF(AQ4869:BC4869, "P")</f>
        <v>0</v>
      </c>
      <c r="BJ4869" t="str">
        <f t="shared" si="76"/>
        <v/>
      </c>
      <c r="BK4869">
        <f>COUNTIFS(AQ4869:BC4869,"C")+COUNTIFS(AQ4869:BC4869,"P")</f>
        <v>0</v>
      </c>
      <c r="BL4869">
        <f>COUNTIF(AC4869:AO4869,"**")</f>
        <v>0</v>
      </c>
      <c r="BM4869">
        <f>COUNTIF(AC4869:AO4869,"P")</f>
        <v>0</v>
      </c>
      <c r="BN4869">
        <f>COUNTIF(AC4869:AO4869,"C")</f>
        <v>0</v>
      </c>
    </row>
    <row r="4870" spans="1:66" x14ac:dyDescent="0.25">
      <c r="A4870">
        <v>5937</v>
      </c>
      <c r="B4870">
        <v>11</v>
      </c>
      <c r="C4870">
        <v>3</v>
      </c>
      <c r="D4870">
        <v>13</v>
      </c>
      <c r="E4870" t="s">
        <v>58</v>
      </c>
      <c r="F4870" t="s">
        <v>165</v>
      </c>
      <c r="G4870">
        <v>42</v>
      </c>
      <c r="H4870" t="s">
        <v>60</v>
      </c>
      <c r="I4870" t="s">
        <v>61</v>
      </c>
      <c r="O4870" t="s">
        <v>62</v>
      </c>
      <c r="BE4870">
        <f>COUNTIF(J4870:BD4870,"**")</f>
        <v>1</v>
      </c>
      <c r="BF4870">
        <f>COUNTIF(J4870:BD4870,"*P*")</f>
        <v>1</v>
      </c>
      <c r="BG4870">
        <f>COUNTIF(J4870:BD4870,"*C*")</f>
        <v>0</v>
      </c>
      <c r="BH4870">
        <f>COUNTIF(AQ4870:BC4870, "C")</f>
        <v>0</v>
      </c>
      <c r="BI4870">
        <f>COUNTIF(AQ4870:BC4870, "P")</f>
        <v>0</v>
      </c>
      <c r="BJ4870" t="str">
        <f t="shared" si="76"/>
        <v/>
      </c>
      <c r="BK4870">
        <f>COUNTIFS(AQ4870:BC4870,"C")+COUNTIFS(AQ4870:BC4870,"P")</f>
        <v>0</v>
      </c>
      <c r="BL4870">
        <f>COUNTIF(AC4870:AO4870,"**")</f>
        <v>0</v>
      </c>
      <c r="BM4870">
        <f>COUNTIF(AC4870:AO4870,"P")</f>
        <v>0</v>
      </c>
      <c r="BN4870">
        <f>COUNTIF(AC4870:AO4870,"C")</f>
        <v>0</v>
      </c>
    </row>
    <row r="4871" spans="1:66" x14ac:dyDescent="0.25">
      <c r="A4871">
        <v>6294</v>
      </c>
      <c r="B4871">
        <v>11</v>
      </c>
      <c r="C4871">
        <v>7</v>
      </c>
      <c r="D4871">
        <v>13</v>
      </c>
      <c r="E4871" t="s">
        <v>58</v>
      </c>
      <c r="F4871" t="s">
        <v>151</v>
      </c>
      <c r="G4871">
        <v>42</v>
      </c>
      <c r="H4871" t="s">
        <v>60</v>
      </c>
      <c r="I4871" t="s">
        <v>65</v>
      </c>
      <c r="O4871" t="s">
        <v>62</v>
      </c>
      <c r="BE4871">
        <f>COUNTIF(J4871:BD4871,"**")</f>
        <v>1</v>
      </c>
      <c r="BF4871">
        <f>COUNTIF(J4871:BD4871,"*P*")</f>
        <v>1</v>
      </c>
      <c r="BG4871">
        <f>COUNTIF(J4871:BD4871,"*C*")</f>
        <v>0</v>
      </c>
      <c r="BH4871">
        <f>COUNTIF(AQ4871:BC4871, "C")</f>
        <v>0</v>
      </c>
      <c r="BI4871">
        <f>COUNTIF(AQ4871:BC4871, "P")</f>
        <v>0</v>
      </c>
      <c r="BJ4871" t="str">
        <f t="shared" si="76"/>
        <v/>
      </c>
      <c r="BK4871">
        <f>COUNTIFS(AQ4871:BC4871,"C")+COUNTIFS(AQ4871:BC4871,"P")</f>
        <v>0</v>
      </c>
      <c r="BL4871">
        <f>COUNTIF(AC4871:AO4871,"**")</f>
        <v>0</v>
      </c>
      <c r="BM4871">
        <f>COUNTIF(AC4871:AO4871,"P")</f>
        <v>0</v>
      </c>
      <c r="BN4871">
        <f>COUNTIF(AC4871:AO4871,"C")</f>
        <v>0</v>
      </c>
    </row>
    <row r="4872" spans="1:66" x14ac:dyDescent="0.25">
      <c r="A4872">
        <v>6348</v>
      </c>
      <c r="B4872">
        <v>11</v>
      </c>
      <c r="C4872">
        <v>8</v>
      </c>
      <c r="D4872">
        <v>13</v>
      </c>
      <c r="E4872" t="s">
        <v>58</v>
      </c>
      <c r="F4872" t="s">
        <v>3418</v>
      </c>
      <c r="G4872">
        <v>42</v>
      </c>
      <c r="H4872" t="s">
        <v>64</v>
      </c>
      <c r="I4872" t="s">
        <v>61</v>
      </c>
      <c r="K4872" t="s">
        <v>62</v>
      </c>
      <c r="M4872" t="s">
        <v>67</v>
      </c>
      <c r="N4872" t="s">
        <v>67</v>
      </c>
      <c r="BD4872" t="s">
        <v>3419</v>
      </c>
      <c r="BE4872">
        <f>COUNTIF(J4872:BD4872,"**")</f>
        <v>4</v>
      </c>
      <c r="BF4872">
        <f>COUNTIF(J4872:BD4872,"*P*")</f>
        <v>2</v>
      </c>
      <c r="BG4872">
        <f>COUNTIF(J4872:BD4872,"*C*")</f>
        <v>3</v>
      </c>
      <c r="BH4872">
        <f>COUNTIF(AQ4872:BC4872, "C")</f>
        <v>0</v>
      </c>
      <c r="BI4872">
        <f>COUNTIF(AQ4872:BC4872, "P")</f>
        <v>0</v>
      </c>
      <c r="BJ4872" t="str">
        <f t="shared" si="76"/>
        <v/>
      </c>
      <c r="BK4872">
        <f>COUNTIFS(AQ4872:BC4872,"C")+COUNTIFS(AQ4872:BC4872,"P")</f>
        <v>0</v>
      </c>
      <c r="BL4872">
        <f>COUNTIF(AC4872:AO4872,"**")</f>
        <v>0</v>
      </c>
      <c r="BM4872">
        <f>COUNTIF(AC4872:AO4872,"P")</f>
        <v>0</v>
      </c>
      <c r="BN4872">
        <f>COUNTIF(AC4872:AO4872,"C")</f>
        <v>0</v>
      </c>
    </row>
    <row r="4873" spans="1:66" x14ac:dyDescent="0.25">
      <c r="A4873">
        <v>6488</v>
      </c>
      <c r="B4873">
        <v>11</v>
      </c>
      <c r="C4873">
        <v>9</v>
      </c>
      <c r="D4873">
        <v>13</v>
      </c>
      <c r="E4873" t="s">
        <v>58</v>
      </c>
      <c r="F4873" t="s">
        <v>3420</v>
      </c>
      <c r="G4873">
        <v>42</v>
      </c>
      <c r="H4873" t="s">
        <v>60</v>
      </c>
      <c r="I4873" t="s">
        <v>65</v>
      </c>
      <c r="N4873" t="s">
        <v>62</v>
      </c>
      <c r="O4873" t="s">
        <v>62</v>
      </c>
      <c r="BE4873">
        <f>COUNTIF(J4873:BD4873,"**")</f>
        <v>2</v>
      </c>
      <c r="BF4873">
        <f>COUNTIF(J4873:BD4873,"*P*")</f>
        <v>2</v>
      </c>
      <c r="BG4873">
        <f>COUNTIF(J4873:BD4873,"*C*")</f>
        <v>0</v>
      </c>
      <c r="BH4873">
        <f>COUNTIF(AQ4873:BC4873, "C")</f>
        <v>0</v>
      </c>
      <c r="BI4873">
        <f>COUNTIF(AQ4873:BC4873, "P")</f>
        <v>0</v>
      </c>
      <c r="BJ4873" t="str">
        <f t="shared" si="76"/>
        <v/>
      </c>
      <c r="BK4873">
        <f>COUNTIFS(AQ4873:BC4873,"C")+COUNTIFS(AQ4873:BC4873,"P")</f>
        <v>0</v>
      </c>
      <c r="BL4873">
        <f>COUNTIF(AC4873:AO4873,"**")</f>
        <v>0</v>
      </c>
      <c r="BM4873">
        <f>COUNTIF(AC4873:AO4873,"P")</f>
        <v>0</v>
      </c>
      <c r="BN4873">
        <f>COUNTIF(AC4873:AO4873,"C")</f>
        <v>0</v>
      </c>
    </row>
    <row r="4874" spans="1:66" x14ac:dyDescent="0.25">
      <c r="A4874">
        <v>6544</v>
      </c>
      <c r="B4874">
        <v>11</v>
      </c>
      <c r="C4874">
        <v>9</v>
      </c>
      <c r="D4874">
        <v>13</v>
      </c>
      <c r="E4874" t="s">
        <v>58</v>
      </c>
      <c r="F4874" t="s">
        <v>3421</v>
      </c>
      <c r="G4874">
        <v>42</v>
      </c>
      <c r="H4874" t="s">
        <v>64</v>
      </c>
      <c r="I4874" t="s">
        <v>65</v>
      </c>
      <c r="K4874" t="s">
        <v>62</v>
      </c>
      <c r="O4874" t="s">
        <v>62</v>
      </c>
      <c r="AD4874" t="s">
        <v>67</v>
      </c>
      <c r="AF4874" t="s">
        <v>62</v>
      </c>
      <c r="AT4874" t="s">
        <v>67</v>
      </c>
      <c r="AU4874" t="s">
        <v>67</v>
      </c>
      <c r="AY4874" t="s">
        <v>67</v>
      </c>
      <c r="BD4874" t="s">
        <v>3422</v>
      </c>
      <c r="BE4874">
        <f>COUNTIF(J4874:BD4874,"**")</f>
        <v>8</v>
      </c>
      <c r="BF4874">
        <f>COUNTIF(J4874:BD4874,"*P*")</f>
        <v>4</v>
      </c>
      <c r="BG4874">
        <f>COUNTIF(J4874:BD4874,"*C*")</f>
        <v>5</v>
      </c>
      <c r="BH4874">
        <f>COUNTIF(AQ4874:BC4874, "C")</f>
        <v>3</v>
      </c>
      <c r="BI4874">
        <f>COUNTIF(AQ4874:BC4874, "P")</f>
        <v>0</v>
      </c>
      <c r="BJ4874" t="str">
        <f t="shared" si="76"/>
        <v/>
      </c>
      <c r="BK4874">
        <f>COUNTIFS(AQ4874:BC4874,"C")+COUNTIFS(AQ4874:BC4874,"P")</f>
        <v>3</v>
      </c>
      <c r="BL4874">
        <f>COUNTIF(AC4874:AO4874,"**")</f>
        <v>2</v>
      </c>
      <c r="BM4874">
        <f>COUNTIF(AC4874:AO4874,"P")</f>
        <v>1</v>
      </c>
      <c r="BN4874">
        <f>COUNTIF(AC4874:AO4874,"C")</f>
        <v>1</v>
      </c>
    </row>
    <row r="4875" spans="1:66" x14ac:dyDescent="0.25">
      <c r="A4875">
        <v>6654</v>
      </c>
      <c r="B4875">
        <v>11</v>
      </c>
      <c r="C4875">
        <v>10</v>
      </c>
      <c r="D4875">
        <v>13</v>
      </c>
      <c r="E4875" t="s">
        <v>58</v>
      </c>
      <c r="F4875" t="s">
        <v>3423</v>
      </c>
      <c r="G4875">
        <v>42</v>
      </c>
      <c r="H4875" t="s">
        <v>60</v>
      </c>
      <c r="I4875" t="s">
        <v>65</v>
      </c>
      <c r="AK4875" t="s">
        <v>62</v>
      </c>
      <c r="AT4875" t="s">
        <v>67</v>
      </c>
      <c r="AU4875" t="s">
        <v>67</v>
      </c>
      <c r="BD4875" t="s">
        <v>184</v>
      </c>
      <c r="BE4875">
        <f>COUNTIF(J4875:BD4875,"**")</f>
        <v>4</v>
      </c>
      <c r="BF4875">
        <f>COUNTIF(J4875:BD4875,"*P*")</f>
        <v>2</v>
      </c>
      <c r="BG4875">
        <f>COUNTIF(J4875:BD4875,"*C*")</f>
        <v>3</v>
      </c>
      <c r="BH4875">
        <f>COUNTIF(AQ4875:BC4875, "C")</f>
        <v>2</v>
      </c>
      <c r="BI4875">
        <f>COUNTIF(AQ4875:BC4875, "P")</f>
        <v>0</v>
      </c>
      <c r="BJ4875" t="str">
        <f t="shared" si="76"/>
        <v/>
      </c>
      <c r="BK4875">
        <f>COUNTIFS(AQ4875:BC4875,"C")+COUNTIFS(AQ4875:BC4875,"P")</f>
        <v>2</v>
      </c>
      <c r="BL4875">
        <f>COUNTIF(AC4875:AO4875,"**")</f>
        <v>1</v>
      </c>
      <c r="BM4875">
        <f>COUNTIF(AC4875:AO4875,"P")</f>
        <v>1</v>
      </c>
      <c r="BN4875">
        <f>COUNTIF(AC4875:AO4875,"C")</f>
        <v>0</v>
      </c>
    </row>
    <row r="4876" spans="1:66" x14ac:dyDescent="0.25">
      <c r="A4876">
        <v>6658</v>
      </c>
      <c r="B4876">
        <v>11</v>
      </c>
      <c r="C4876">
        <v>11</v>
      </c>
      <c r="D4876">
        <v>13</v>
      </c>
      <c r="E4876" t="s">
        <v>58</v>
      </c>
      <c r="F4876" t="s">
        <v>137</v>
      </c>
      <c r="G4876">
        <v>42</v>
      </c>
      <c r="H4876" t="s">
        <v>64</v>
      </c>
      <c r="I4876" t="s">
        <v>65</v>
      </c>
      <c r="K4876" t="s">
        <v>62</v>
      </c>
      <c r="O4876" t="s">
        <v>62</v>
      </c>
      <c r="AG4876" t="s">
        <v>62</v>
      </c>
      <c r="BE4876">
        <f>COUNTIF(J4876:BD4876,"**")</f>
        <v>3</v>
      </c>
      <c r="BF4876">
        <f>COUNTIF(J4876:BD4876,"*P*")</f>
        <v>3</v>
      </c>
      <c r="BG4876">
        <f>COUNTIF(J4876:BD4876,"*C*")</f>
        <v>0</v>
      </c>
      <c r="BH4876">
        <f>COUNTIF(AQ4876:BC4876, "C")</f>
        <v>0</v>
      </c>
      <c r="BI4876">
        <f>COUNTIF(AQ4876:BC4876, "P")</f>
        <v>0</v>
      </c>
      <c r="BJ4876" t="str">
        <f t="shared" si="76"/>
        <v/>
      </c>
      <c r="BK4876">
        <f>COUNTIFS(AQ4876:BC4876,"C")+COUNTIFS(AQ4876:BC4876,"P")</f>
        <v>0</v>
      </c>
      <c r="BL4876">
        <f>COUNTIF(AC4876:AO4876,"**")</f>
        <v>1</v>
      </c>
      <c r="BM4876">
        <f>COUNTIF(AC4876:AO4876,"P")</f>
        <v>1</v>
      </c>
      <c r="BN4876">
        <f>COUNTIF(AC4876:AO4876,"C")</f>
        <v>0</v>
      </c>
    </row>
    <row r="4877" spans="1:66" x14ac:dyDescent="0.25">
      <c r="A4877">
        <v>6773</v>
      </c>
      <c r="B4877">
        <v>11</v>
      </c>
      <c r="C4877">
        <v>12</v>
      </c>
      <c r="D4877">
        <v>13</v>
      </c>
      <c r="E4877" t="s">
        <v>58</v>
      </c>
      <c r="F4877" t="s">
        <v>3424</v>
      </c>
      <c r="G4877">
        <v>42</v>
      </c>
      <c r="H4877" t="s">
        <v>60</v>
      </c>
      <c r="I4877" t="s">
        <v>65</v>
      </c>
      <c r="K4877" t="s">
        <v>62</v>
      </c>
      <c r="O4877" t="s">
        <v>62</v>
      </c>
      <c r="BE4877">
        <f>COUNTIF(J4877:BD4877,"**")</f>
        <v>2</v>
      </c>
      <c r="BF4877">
        <f>COUNTIF(J4877:BD4877,"*P*")</f>
        <v>2</v>
      </c>
      <c r="BG4877">
        <f>COUNTIF(J4877:BD4877,"*C*")</f>
        <v>0</v>
      </c>
      <c r="BH4877">
        <f>COUNTIF(AQ4877:BC4877, "C")</f>
        <v>0</v>
      </c>
      <c r="BI4877">
        <f>COUNTIF(AQ4877:BC4877, "P")</f>
        <v>0</v>
      </c>
      <c r="BJ4877" t="str">
        <f t="shared" si="76"/>
        <v/>
      </c>
      <c r="BK4877">
        <f>COUNTIFS(AQ4877:BC4877,"C")+COUNTIFS(AQ4877:BC4877,"P")</f>
        <v>0</v>
      </c>
      <c r="BL4877">
        <f>COUNTIF(AC4877:AO4877,"**")</f>
        <v>0</v>
      </c>
      <c r="BM4877">
        <f>COUNTIF(AC4877:AO4877,"P")</f>
        <v>0</v>
      </c>
      <c r="BN4877">
        <f>COUNTIF(AC4877:AO4877,"C")</f>
        <v>0</v>
      </c>
    </row>
    <row r="4878" spans="1:66" x14ac:dyDescent="0.25">
      <c r="A4878">
        <v>6813</v>
      </c>
      <c r="B4878">
        <v>11</v>
      </c>
      <c r="C4878">
        <v>12</v>
      </c>
      <c r="D4878">
        <v>13</v>
      </c>
      <c r="E4878" t="s">
        <v>58</v>
      </c>
      <c r="F4878" t="s">
        <v>3425</v>
      </c>
      <c r="G4878">
        <v>42</v>
      </c>
      <c r="H4878" t="s">
        <v>60</v>
      </c>
      <c r="I4878" t="s">
        <v>65</v>
      </c>
      <c r="K4878" t="s">
        <v>62</v>
      </c>
      <c r="N4878" t="s">
        <v>67</v>
      </c>
      <c r="AD4878" t="s">
        <v>67</v>
      </c>
      <c r="AU4878" t="s">
        <v>67</v>
      </c>
      <c r="BA4878" t="s">
        <v>67</v>
      </c>
      <c r="BC4878" t="s">
        <v>67</v>
      </c>
      <c r="BD4878" t="s">
        <v>184</v>
      </c>
      <c r="BE4878">
        <f>COUNTIF(J4878:BD4878,"**")</f>
        <v>7</v>
      </c>
      <c r="BF4878">
        <f>COUNTIF(J4878:BD4878,"*P*")</f>
        <v>2</v>
      </c>
      <c r="BG4878">
        <f>COUNTIF(J4878:BD4878,"*C*")</f>
        <v>6</v>
      </c>
      <c r="BH4878">
        <f>COUNTIF(AQ4878:BC4878, "C")</f>
        <v>3</v>
      </c>
      <c r="BI4878">
        <f>COUNTIF(AQ4878:BC4878, "P")</f>
        <v>0</v>
      </c>
      <c r="BJ4878" t="str">
        <f t="shared" si="76"/>
        <v/>
      </c>
      <c r="BK4878">
        <f>COUNTIFS(AQ4878:BC4878,"C")+COUNTIFS(AQ4878:BC4878,"P")</f>
        <v>3</v>
      </c>
      <c r="BL4878">
        <f>COUNTIF(AC4878:AO4878,"**")</f>
        <v>1</v>
      </c>
      <c r="BM4878">
        <f>COUNTIF(AC4878:AO4878,"P")</f>
        <v>0</v>
      </c>
      <c r="BN4878">
        <f>COUNTIF(AC4878:AO4878,"C")</f>
        <v>1</v>
      </c>
    </row>
    <row r="4879" spans="1:66" x14ac:dyDescent="0.25">
      <c r="A4879">
        <v>6938</v>
      </c>
      <c r="B4879">
        <v>12</v>
      </c>
      <c r="C4879">
        <v>4</v>
      </c>
      <c r="D4879">
        <v>14</v>
      </c>
      <c r="E4879" t="s">
        <v>58</v>
      </c>
      <c r="F4879" t="s">
        <v>1667</v>
      </c>
      <c r="G4879">
        <v>42</v>
      </c>
      <c r="H4879" t="s">
        <v>64</v>
      </c>
      <c r="I4879" t="s">
        <v>65</v>
      </c>
      <c r="O4879" t="s">
        <v>62</v>
      </c>
      <c r="BE4879">
        <f>COUNTIF(J4879:BD4879,"**")</f>
        <v>1</v>
      </c>
      <c r="BF4879">
        <f>COUNTIF(J4879:BD4879,"*P*")</f>
        <v>1</v>
      </c>
      <c r="BG4879">
        <f>COUNTIF(J4879:BD4879,"*C*")</f>
        <v>0</v>
      </c>
      <c r="BH4879">
        <f>COUNTIF(AQ4879:BC4879, "C")</f>
        <v>0</v>
      </c>
      <c r="BI4879">
        <f>COUNTIF(AQ4879:BC4879, "P")</f>
        <v>0</v>
      </c>
      <c r="BJ4879" t="str">
        <f t="shared" si="76"/>
        <v/>
      </c>
      <c r="BK4879">
        <f>COUNTIFS(AQ4879:BC4879,"C")+COUNTIFS(AQ4879:BC4879,"P")</f>
        <v>0</v>
      </c>
      <c r="BL4879">
        <f>COUNTIF(AC4879:AO4879,"**")</f>
        <v>0</v>
      </c>
      <c r="BM4879">
        <f>COUNTIF(AC4879:AO4879,"P")</f>
        <v>0</v>
      </c>
      <c r="BN4879">
        <f>COUNTIF(AC4879:AO4879,"C")</f>
        <v>0</v>
      </c>
    </row>
    <row r="4880" spans="1:66" x14ac:dyDescent="0.25">
      <c r="A4880">
        <v>7049</v>
      </c>
      <c r="B4880">
        <v>12</v>
      </c>
      <c r="C4880">
        <v>2</v>
      </c>
      <c r="D4880">
        <v>41</v>
      </c>
      <c r="E4880" t="s">
        <v>58</v>
      </c>
      <c r="F4880" t="s">
        <v>3426</v>
      </c>
      <c r="G4880">
        <v>42</v>
      </c>
      <c r="H4880" t="s">
        <v>60</v>
      </c>
      <c r="I4880" t="s">
        <v>65</v>
      </c>
      <c r="AD4880" t="s">
        <v>62</v>
      </c>
      <c r="AZ4880" t="s">
        <v>67</v>
      </c>
      <c r="BA4880" t="s">
        <v>67</v>
      </c>
      <c r="BE4880">
        <f>COUNTIF(J4880:BD4880,"**")</f>
        <v>3</v>
      </c>
      <c r="BF4880">
        <f>COUNTIF(J4880:BD4880,"*P*")</f>
        <v>1</v>
      </c>
      <c r="BG4880">
        <f>COUNTIF(J4880:BD4880,"*C*")</f>
        <v>2</v>
      </c>
      <c r="BH4880">
        <f>COUNTIF(AQ4880:BC4880, "C")</f>
        <v>2</v>
      </c>
      <c r="BI4880">
        <f>COUNTIF(AQ4880:BC4880, "P")</f>
        <v>0</v>
      </c>
      <c r="BJ4880" t="str">
        <f t="shared" si="76"/>
        <v/>
      </c>
      <c r="BK4880">
        <f>COUNTIFS(AQ4880:BC4880,"C")+COUNTIFS(AQ4880:BC4880,"P")</f>
        <v>2</v>
      </c>
      <c r="BL4880">
        <f>COUNTIF(AC4880:AO4880,"**")</f>
        <v>1</v>
      </c>
      <c r="BM4880">
        <f>COUNTIF(AC4880:AO4880,"P")</f>
        <v>1</v>
      </c>
      <c r="BN4880">
        <f>COUNTIF(AC4880:AO4880,"C")</f>
        <v>0</v>
      </c>
    </row>
    <row r="4881" spans="1:66" x14ac:dyDescent="0.25">
      <c r="A4881">
        <v>7208</v>
      </c>
      <c r="B4881">
        <v>12</v>
      </c>
      <c r="C4881">
        <v>6</v>
      </c>
      <c r="D4881">
        <v>41</v>
      </c>
      <c r="E4881" t="s">
        <v>58</v>
      </c>
      <c r="F4881" t="s">
        <v>3427</v>
      </c>
      <c r="G4881">
        <v>42</v>
      </c>
      <c r="H4881" t="s">
        <v>60</v>
      </c>
      <c r="I4881" t="s">
        <v>72</v>
      </c>
      <c r="N4881" t="s">
        <v>67</v>
      </c>
      <c r="O4881" t="s">
        <v>67</v>
      </c>
      <c r="AU4881" t="s">
        <v>67</v>
      </c>
      <c r="BD4881" t="s">
        <v>218</v>
      </c>
      <c r="BE4881">
        <f>COUNTIF(J4881:BD4881,"**")</f>
        <v>4</v>
      </c>
      <c r="BF4881">
        <f>COUNTIF(J4881:BD4881,"*P*")</f>
        <v>0</v>
      </c>
      <c r="BG4881">
        <f>COUNTIF(J4881:BD4881,"*C*")</f>
        <v>4</v>
      </c>
      <c r="BH4881">
        <f>COUNTIF(AQ4881:BC4881, "C")</f>
        <v>1</v>
      </c>
      <c r="BI4881">
        <f>COUNTIF(AQ4881:BC4881, "P")</f>
        <v>0</v>
      </c>
      <c r="BJ4881" t="str">
        <f t="shared" si="76"/>
        <v/>
      </c>
      <c r="BK4881">
        <f>COUNTIFS(AQ4881:BC4881,"C")+COUNTIFS(AQ4881:BC4881,"P")</f>
        <v>1</v>
      </c>
      <c r="BL4881">
        <f>COUNTIF(AC4881:AO4881,"**")</f>
        <v>0</v>
      </c>
      <c r="BM4881">
        <f>COUNTIF(AC4881:AO4881,"P")</f>
        <v>0</v>
      </c>
      <c r="BN4881">
        <f>COUNTIF(AC4881:AO4881,"C")</f>
        <v>0</v>
      </c>
    </row>
    <row r="4882" spans="1:66" x14ac:dyDescent="0.25">
      <c r="A4882">
        <v>7218</v>
      </c>
      <c r="B4882">
        <v>12</v>
      </c>
      <c r="C4882">
        <v>10</v>
      </c>
      <c r="D4882">
        <v>14</v>
      </c>
      <c r="E4882" t="s">
        <v>58</v>
      </c>
      <c r="F4882" t="s">
        <v>3428</v>
      </c>
      <c r="G4882">
        <v>42</v>
      </c>
      <c r="H4882" t="s">
        <v>64</v>
      </c>
      <c r="I4882" t="s">
        <v>65</v>
      </c>
      <c r="O4882" t="s">
        <v>62</v>
      </c>
      <c r="BE4882">
        <f>COUNTIF(J4882:BD4882,"**")</f>
        <v>1</v>
      </c>
      <c r="BF4882">
        <f>COUNTIF(J4882:BD4882,"*P*")</f>
        <v>1</v>
      </c>
      <c r="BG4882">
        <f>COUNTIF(J4882:BD4882,"*C*")</f>
        <v>0</v>
      </c>
      <c r="BH4882">
        <f>COUNTIF(AQ4882:BC4882, "C")</f>
        <v>0</v>
      </c>
      <c r="BI4882">
        <f>COUNTIF(AQ4882:BC4882, "P")</f>
        <v>0</v>
      </c>
      <c r="BJ4882" t="str">
        <f t="shared" si="76"/>
        <v/>
      </c>
      <c r="BK4882">
        <f>COUNTIFS(AQ4882:BC4882,"C")+COUNTIFS(AQ4882:BC4882,"P")</f>
        <v>0</v>
      </c>
      <c r="BL4882">
        <f>COUNTIF(AC4882:AO4882,"**")</f>
        <v>0</v>
      </c>
      <c r="BM4882">
        <f>COUNTIF(AC4882:AO4882,"P")</f>
        <v>0</v>
      </c>
      <c r="BN4882">
        <f>COUNTIF(AC4882:AO4882,"C")</f>
        <v>0</v>
      </c>
    </row>
    <row r="4883" spans="1:66" x14ac:dyDescent="0.25">
      <c r="A4883">
        <v>7235</v>
      </c>
      <c r="B4883">
        <v>12</v>
      </c>
      <c r="C4883">
        <v>6</v>
      </c>
      <c r="D4883">
        <v>41</v>
      </c>
      <c r="E4883" t="s">
        <v>58</v>
      </c>
      <c r="F4883" t="s">
        <v>3429</v>
      </c>
      <c r="G4883">
        <v>42</v>
      </c>
      <c r="H4883" t="s">
        <v>60</v>
      </c>
      <c r="I4883" t="s">
        <v>65</v>
      </c>
      <c r="N4883" t="s">
        <v>67</v>
      </c>
      <c r="O4883" t="s">
        <v>67</v>
      </c>
      <c r="AQ4883" t="s">
        <v>67</v>
      </c>
      <c r="AS4883" t="s">
        <v>62</v>
      </c>
      <c r="AT4883" t="s">
        <v>67</v>
      </c>
      <c r="AU4883" t="s">
        <v>67</v>
      </c>
      <c r="AZ4883" t="s">
        <v>67</v>
      </c>
      <c r="BD4883" t="s">
        <v>218</v>
      </c>
      <c r="BE4883">
        <f>COUNTIF(J4883:BD4883,"**")</f>
        <v>8</v>
      </c>
      <c r="BF4883">
        <f>COUNTIF(J4883:BD4883,"*P*")</f>
        <v>1</v>
      </c>
      <c r="BG4883">
        <f>COUNTIF(J4883:BD4883,"*C*")</f>
        <v>7</v>
      </c>
      <c r="BH4883">
        <f>COUNTIF(AQ4883:BC4883, "C")</f>
        <v>4</v>
      </c>
      <c r="BI4883">
        <f>COUNTIF(AQ4883:BC4883, "P")</f>
        <v>1</v>
      </c>
      <c r="BJ4883" t="str">
        <f t="shared" si="76"/>
        <v/>
      </c>
      <c r="BK4883">
        <f>COUNTIFS(AQ4883:BC4883,"C")+COUNTIFS(AQ4883:BC4883,"P")</f>
        <v>5</v>
      </c>
      <c r="BL4883">
        <f>COUNTIF(AC4883:AO4883,"**")</f>
        <v>0</v>
      </c>
      <c r="BM4883">
        <f>COUNTIF(AC4883:AO4883,"P")</f>
        <v>0</v>
      </c>
      <c r="BN4883">
        <f>COUNTIF(AC4883:AO4883,"C")</f>
        <v>0</v>
      </c>
    </row>
    <row r="4884" spans="1:66" x14ac:dyDescent="0.25">
      <c r="A4884">
        <v>7239</v>
      </c>
      <c r="B4884">
        <v>12</v>
      </c>
      <c r="C4884">
        <v>4</v>
      </c>
      <c r="D4884">
        <v>58</v>
      </c>
      <c r="E4884" t="s">
        <v>58</v>
      </c>
      <c r="F4884" t="s">
        <v>3430</v>
      </c>
      <c r="G4884">
        <v>42</v>
      </c>
      <c r="H4884" t="s">
        <v>60</v>
      </c>
      <c r="I4884" t="s">
        <v>65</v>
      </c>
      <c r="N4884" t="s">
        <v>67</v>
      </c>
      <c r="O4884" t="s">
        <v>67</v>
      </c>
      <c r="AU4884" t="s">
        <v>67</v>
      </c>
      <c r="BD4884" t="s">
        <v>218</v>
      </c>
      <c r="BE4884">
        <f>COUNTIF(J4884:BD4884,"**")</f>
        <v>4</v>
      </c>
      <c r="BF4884">
        <f>COUNTIF(J4884:BD4884,"*P*")</f>
        <v>0</v>
      </c>
      <c r="BG4884">
        <f>COUNTIF(J4884:BD4884,"*C*")</f>
        <v>4</v>
      </c>
      <c r="BH4884">
        <f>COUNTIF(AQ4884:BC4884, "C")</f>
        <v>1</v>
      </c>
      <c r="BI4884">
        <f>COUNTIF(AQ4884:BC4884, "P")</f>
        <v>0</v>
      </c>
      <c r="BJ4884" t="str">
        <f t="shared" si="76"/>
        <v/>
      </c>
      <c r="BK4884">
        <f>COUNTIFS(AQ4884:BC4884,"C")+COUNTIFS(AQ4884:BC4884,"P")</f>
        <v>1</v>
      </c>
      <c r="BL4884">
        <f>COUNTIF(AC4884:AO4884,"**")</f>
        <v>0</v>
      </c>
      <c r="BM4884">
        <f>COUNTIF(AC4884:AO4884,"P")</f>
        <v>0</v>
      </c>
      <c r="BN4884">
        <f>COUNTIF(AC4884:AO4884,"C")</f>
        <v>0</v>
      </c>
    </row>
    <row r="4885" spans="1:66" x14ac:dyDescent="0.25">
      <c r="A4885">
        <v>7274</v>
      </c>
      <c r="B4885">
        <v>12</v>
      </c>
      <c r="C4885">
        <v>7</v>
      </c>
      <c r="D4885">
        <v>58</v>
      </c>
      <c r="E4885" t="s">
        <v>58</v>
      </c>
      <c r="F4885" t="s">
        <v>3431</v>
      </c>
      <c r="G4885">
        <v>42</v>
      </c>
      <c r="H4885" t="s">
        <v>60</v>
      </c>
      <c r="I4885" t="s">
        <v>61</v>
      </c>
      <c r="N4885" t="s">
        <v>67</v>
      </c>
      <c r="AU4885" t="s">
        <v>67</v>
      </c>
      <c r="BD4885" t="s">
        <v>218</v>
      </c>
      <c r="BE4885">
        <f>COUNTIF(J4885:BD4885,"**")</f>
        <v>3</v>
      </c>
      <c r="BF4885">
        <f>COUNTIF(J4885:BD4885,"*P*")</f>
        <v>0</v>
      </c>
      <c r="BG4885">
        <f>COUNTIF(J4885:BD4885,"*C*")</f>
        <v>3</v>
      </c>
      <c r="BH4885">
        <f>COUNTIF(AQ4885:BC4885, "C")</f>
        <v>1</v>
      </c>
      <c r="BI4885">
        <f>COUNTIF(AQ4885:BC4885, "P")</f>
        <v>0</v>
      </c>
      <c r="BJ4885" t="str">
        <f t="shared" si="76"/>
        <v/>
      </c>
      <c r="BK4885">
        <f>COUNTIFS(AQ4885:BC4885,"C")+COUNTIFS(AQ4885:BC4885,"P")</f>
        <v>1</v>
      </c>
      <c r="BL4885">
        <f>COUNTIF(AC4885:AO4885,"**")</f>
        <v>0</v>
      </c>
      <c r="BM4885">
        <f>COUNTIF(AC4885:AO4885,"P")</f>
        <v>0</v>
      </c>
      <c r="BN4885">
        <f>COUNTIF(AC4885:AO4885,"C")</f>
        <v>0</v>
      </c>
    </row>
    <row r="4886" spans="1:66" x14ac:dyDescent="0.25">
      <c r="A4886">
        <v>7401</v>
      </c>
      <c r="B4886">
        <v>12</v>
      </c>
      <c r="C4886">
        <v>7</v>
      </c>
      <c r="D4886">
        <v>58</v>
      </c>
      <c r="E4886" t="s">
        <v>58</v>
      </c>
      <c r="F4886" t="s">
        <v>3432</v>
      </c>
      <c r="G4886">
        <v>42</v>
      </c>
      <c r="H4886" t="s">
        <v>60</v>
      </c>
      <c r="I4886" t="s">
        <v>65</v>
      </c>
      <c r="O4886" t="s">
        <v>62</v>
      </c>
      <c r="BD4886" t="s">
        <v>3433</v>
      </c>
      <c r="BE4886">
        <f>COUNTIF(J4886:BD4886,"**")</f>
        <v>2</v>
      </c>
      <c r="BF4886">
        <f>COUNTIF(J4886:BD4886,"*P*")</f>
        <v>2</v>
      </c>
      <c r="BG4886">
        <f>COUNTIF(J4886:BD4886,"*C*")</f>
        <v>1</v>
      </c>
      <c r="BH4886">
        <f>COUNTIF(AQ4886:BC4886, "C")</f>
        <v>0</v>
      </c>
      <c r="BI4886">
        <f>COUNTIF(AQ4886:BC4886, "P")</f>
        <v>0</v>
      </c>
      <c r="BJ4886" t="str">
        <f t="shared" si="76"/>
        <v/>
      </c>
      <c r="BK4886">
        <f>COUNTIFS(AQ4886:BC4886,"C")+COUNTIFS(AQ4886:BC4886,"P")</f>
        <v>0</v>
      </c>
      <c r="BL4886">
        <f>COUNTIF(AC4886:AO4886,"**")</f>
        <v>0</v>
      </c>
      <c r="BM4886">
        <f>COUNTIF(AC4886:AO4886,"P")</f>
        <v>0</v>
      </c>
      <c r="BN4886">
        <f>COUNTIF(AC4886:AO4886,"C")</f>
        <v>0</v>
      </c>
    </row>
    <row r="4887" spans="1:66" x14ac:dyDescent="0.25">
      <c r="A4887">
        <v>7514</v>
      </c>
      <c r="B4887">
        <v>13</v>
      </c>
      <c r="C4887">
        <v>1</v>
      </c>
      <c r="D4887">
        <v>29</v>
      </c>
      <c r="E4887" t="s">
        <v>58</v>
      </c>
      <c r="F4887" t="s">
        <v>3434</v>
      </c>
      <c r="G4887">
        <v>42</v>
      </c>
      <c r="H4887" t="s">
        <v>60</v>
      </c>
      <c r="I4887" t="s">
        <v>65</v>
      </c>
      <c r="J4887" t="s">
        <v>62</v>
      </c>
      <c r="W4887" t="s">
        <v>67</v>
      </c>
      <c r="AQ4887" t="s">
        <v>67</v>
      </c>
      <c r="AU4887" t="s">
        <v>67</v>
      </c>
      <c r="AZ4887" t="s">
        <v>67</v>
      </c>
      <c r="BD4887" t="s">
        <v>3435</v>
      </c>
      <c r="BE4887">
        <f>COUNTIF(J4887:BD4887,"**")</f>
        <v>6</v>
      </c>
      <c r="BF4887">
        <f>COUNTIF(J4887:BD4887,"*P*")</f>
        <v>1</v>
      </c>
      <c r="BG4887">
        <f>COUNTIF(J4887:BD4887,"*C*")</f>
        <v>4</v>
      </c>
      <c r="BH4887">
        <f>COUNTIF(AQ4887:BC4887, "C")</f>
        <v>3</v>
      </c>
      <c r="BI4887">
        <f>COUNTIF(AQ4887:BC4887, "P")</f>
        <v>0</v>
      </c>
      <c r="BJ4887" t="str">
        <f t="shared" si="76"/>
        <v/>
      </c>
      <c r="BK4887">
        <f>COUNTIFS(AQ4887:BC4887,"C")+COUNTIFS(AQ4887:BC4887,"P")</f>
        <v>3</v>
      </c>
      <c r="BL4887">
        <f>COUNTIF(AC4887:AO4887,"**")</f>
        <v>0</v>
      </c>
      <c r="BM4887">
        <f>COUNTIF(AC4887:AO4887,"P")</f>
        <v>0</v>
      </c>
      <c r="BN4887">
        <f>COUNTIF(AC4887:AO4887,"C")</f>
        <v>0</v>
      </c>
    </row>
    <row r="4888" spans="1:66" x14ac:dyDescent="0.25">
      <c r="A4888">
        <v>7616</v>
      </c>
      <c r="B4888">
        <v>13</v>
      </c>
      <c r="C4888">
        <v>3</v>
      </c>
      <c r="D4888">
        <v>29</v>
      </c>
      <c r="E4888" t="s">
        <v>58</v>
      </c>
      <c r="F4888" t="s">
        <v>3436</v>
      </c>
      <c r="G4888">
        <v>42</v>
      </c>
      <c r="H4888" t="s">
        <v>60</v>
      </c>
      <c r="I4888" t="s">
        <v>65</v>
      </c>
      <c r="W4888" t="s">
        <v>62</v>
      </c>
      <c r="BE4888">
        <f>COUNTIF(J4888:BD4888,"**")</f>
        <v>1</v>
      </c>
      <c r="BF4888">
        <f>COUNTIF(J4888:BD4888,"*P*")</f>
        <v>1</v>
      </c>
      <c r="BG4888">
        <f>COUNTIF(J4888:BD4888,"*C*")</f>
        <v>0</v>
      </c>
      <c r="BH4888">
        <f>COUNTIF(AQ4888:BC4888, "C")</f>
        <v>0</v>
      </c>
      <c r="BI4888">
        <f>COUNTIF(AQ4888:BC4888, "P")</f>
        <v>0</v>
      </c>
      <c r="BJ4888" t="str">
        <f t="shared" si="76"/>
        <v/>
      </c>
      <c r="BK4888">
        <f>COUNTIFS(AQ4888:BC4888,"C")+COUNTIFS(AQ4888:BC4888,"P")</f>
        <v>0</v>
      </c>
      <c r="BL4888">
        <f>COUNTIF(AC4888:AO4888,"**")</f>
        <v>0</v>
      </c>
      <c r="BM4888">
        <f>COUNTIF(AC4888:AO4888,"P")</f>
        <v>0</v>
      </c>
      <c r="BN4888">
        <f>COUNTIF(AC4888:AO4888,"C")</f>
        <v>0</v>
      </c>
    </row>
    <row r="4889" spans="1:66" x14ac:dyDescent="0.25">
      <c r="A4889">
        <v>7631</v>
      </c>
      <c r="B4889">
        <v>13</v>
      </c>
      <c r="C4889">
        <v>4</v>
      </c>
      <c r="D4889">
        <v>29</v>
      </c>
      <c r="E4889" t="s">
        <v>58</v>
      </c>
      <c r="F4889" t="s">
        <v>3437</v>
      </c>
      <c r="G4889">
        <v>42</v>
      </c>
      <c r="H4889" t="s">
        <v>60</v>
      </c>
      <c r="I4889" t="s">
        <v>65</v>
      </c>
      <c r="K4889" t="s">
        <v>62</v>
      </c>
      <c r="AY4889" t="s">
        <v>62</v>
      </c>
      <c r="BE4889">
        <f>COUNTIF(J4889:BD4889,"**")</f>
        <v>2</v>
      </c>
      <c r="BF4889">
        <f>COUNTIF(J4889:BD4889,"*P*")</f>
        <v>2</v>
      </c>
      <c r="BG4889">
        <f>COUNTIF(J4889:BD4889,"*C*")</f>
        <v>0</v>
      </c>
      <c r="BH4889">
        <f>COUNTIF(AQ4889:BC4889, "C")</f>
        <v>0</v>
      </c>
      <c r="BI4889">
        <f>COUNTIF(AQ4889:BC4889, "P")</f>
        <v>1</v>
      </c>
      <c r="BJ4889" t="str">
        <f t="shared" si="76"/>
        <v>X</v>
      </c>
      <c r="BK4889">
        <f>COUNTIFS(AQ4889:BC4889,"C")+COUNTIFS(AQ4889:BC4889,"P")</f>
        <v>1</v>
      </c>
      <c r="BL4889">
        <f>COUNTIF(AC4889:AO4889,"**")</f>
        <v>0</v>
      </c>
      <c r="BM4889">
        <f>COUNTIF(AC4889:AO4889,"P")</f>
        <v>0</v>
      </c>
      <c r="BN4889">
        <f>COUNTIF(AC4889:AO4889,"C")</f>
        <v>0</v>
      </c>
    </row>
    <row r="4890" spans="1:66" x14ac:dyDescent="0.25">
      <c r="A4890">
        <v>7792</v>
      </c>
      <c r="B4890">
        <v>13</v>
      </c>
      <c r="C4890">
        <v>6</v>
      </c>
      <c r="D4890">
        <v>29</v>
      </c>
      <c r="E4890" t="s">
        <v>58</v>
      </c>
      <c r="F4890" t="s">
        <v>3438</v>
      </c>
      <c r="G4890">
        <v>42</v>
      </c>
      <c r="H4890" t="s">
        <v>60</v>
      </c>
      <c r="I4890" t="s">
        <v>65</v>
      </c>
      <c r="W4890" t="s">
        <v>67</v>
      </c>
      <c r="AQ4890" t="s">
        <v>67</v>
      </c>
      <c r="AZ4890" t="s">
        <v>67</v>
      </c>
      <c r="BE4890">
        <f>COUNTIF(J4890:BD4890,"**")</f>
        <v>3</v>
      </c>
      <c r="BF4890">
        <f>COUNTIF(J4890:BD4890,"*P*")</f>
        <v>0</v>
      </c>
      <c r="BG4890">
        <f>COUNTIF(J4890:BD4890,"*C*")</f>
        <v>3</v>
      </c>
      <c r="BH4890">
        <f>COUNTIF(AQ4890:BC4890, "C")</f>
        <v>2</v>
      </c>
      <c r="BI4890">
        <f>COUNTIF(AQ4890:BC4890, "P")</f>
        <v>0</v>
      </c>
      <c r="BJ4890" t="str">
        <f t="shared" si="76"/>
        <v/>
      </c>
      <c r="BK4890">
        <f>COUNTIFS(AQ4890:BC4890,"C")+COUNTIFS(AQ4890:BC4890,"P")</f>
        <v>2</v>
      </c>
      <c r="BL4890">
        <f>COUNTIF(AC4890:AO4890,"**")</f>
        <v>0</v>
      </c>
      <c r="BM4890">
        <f>COUNTIF(AC4890:AO4890,"P")</f>
        <v>0</v>
      </c>
      <c r="BN4890">
        <f>COUNTIF(AC4890:AO4890,"C")</f>
        <v>0</v>
      </c>
    </row>
    <row r="4891" spans="1:66" x14ac:dyDescent="0.25">
      <c r="A4891">
        <v>7942</v>
      </c>
      <c r="B4891">
        <v>13</v>
      </c>
      <c r="C4891">
        <v>8</v>
      </c>
      <c r="D4891">
        <v>29</v>
      </c>
      <c r="E4891" t="s">
        <v>58</v>
      </c>
      <c r="F4891" t="s">
        <v>3439</v>
      </c>
      <c r="G4891">
        <v>42</v>
      </c>
      <c r="H4891" t="s">
        <v>60</v>
      </c>
      <c r="I4891" t="s">
        <v>65</v>
      </c>
      <c r="K4891" t="s">
        <v>62</v>
      </c>
      <c r="O4891" t="s">
        <v>67</v>
      </c>
      <c r="AQ4891" t="s">
        <v>67</v>
      </c>
      <c r="AS4891" t="s">
        <v>62</v>
      </c>
      <c r="AT4891" t="s">
        <v>67</v>
      </c>
      <c r="AZ4891" t="s">
        <v>67</v>
      </c>
      <c r="BE4891">
        <f>COUNTIF(J4891:BD4891,"**")</f>
        <v>6</v>
      </c>
      <c r="BF4891">
        <f>COUNTIF(J4891:BD4891,"*P*")</f>
        <v>2</v>
      </c>
      <c r="BG4891">
        <f>COUNTIF(J4891:BD4891,"*C*")</f>
        <v>4</v>
      </c>
      <c r="BH4891">
        <f>COUNTIF(AQ4891:BC4891, "C")</f>
        <v>3</v>
      </c>
      <c r="BI4891">
        <f>COUNTIF(AQ4891:BC4891, "P")</f>
        <v>1</v>
      </c>
      <c r="BJ4891" t="str">
        <f t="shared" si="76"/>
        <v/>
      </c>
      <c r="BK4891">
        <f>COUNTIFS(AQ4891:BC4891,"C")+COUNTIFS(AQ4891:BC4891,"P")</f>
        <v>4</v>
      </c>
      <c r="BL4891">
        <f>COUNTIF(AC4891:AO4891,"**")</f>
        <v>0</v>
      </c>
      <c r="BM4891">
        <f>COUNTIF(AC4891:AO4891,"P")</f>
        <v>0</v>
      </c>
      <c r="BN4891">
        <f>COUNTIF(AC4891:AO4891,"C")</f>
        <v>0</v>
      </c>
    </row>
    <row r="4892" spans="1:66" x14ac:dyDescent="0.25">
      <c r="A4892">
        <v>8166</v>
      </c>
      <c r="B4892">
        <v>14</v>
      </c>
      <c r="C4892">
        <v>1</v>
      </c>
      <c r="D4892">
        <v>3</v>
      </c>
      <c r="E4892" t="s">
        <v>58</v>
      </c>
      <c r="F4892" t="s">
        <v>3440</v>
      </c>
      <c r="G4892">
        <v>42</v>
      </c>
      <c r="H4892" t="s">
        <v>64</v>
      </c>
      <c r="I4892" t="s">
        <v>65</v>
      </c>
      <c r="W4892" t="s">
        <v>67</v>
      </c>
      <c r="AZ4892" t="s">
        <v>67</v>
      </c>
      <c r="BE4892">
        <f>COUNTIF(J4892:BD4892,"**")</f>
        <v>2</v>
      </c>
      <c r="BF4892">
        <f>COUNTIF(J4892:BD4892,"*P*")</f>
        <v>0</v>
      </c>
      <c r="BG4892">
        <f>COUNTIF(J4892:BD4892,"*C*")</f>
        <v>2</v>
      </c>
      <c r="BH4892">
        <f>COUNTIF(AQ4892:BC4892, "C")</f>
        <v>1</v>
      </c>
      <c r="BI4892">
        <f>COUNTIF(AQ4892:BC4892, "P")</f>
        <v>0</v>
      </c>
      <c r="BJ4892" t="str">
        <f t="shared" si="76"/>
        <v/>
      </c>
      <c r="BK4892">
        <f>COUNTIFS(AQ4892:BC4892,"C")+COUNTIFS(AQ4892:BC4892,"P")</f>
        <v>1</v>
      </c>
      <c r="BL4892">
        <f>COUNTIF(AC4892:AO4892,"**")</f>
        <v>0</v>
      </c>
      <c r="BM4892">
        <f>COUNTIF(AC4892:AO4892,"P")</f>
        <v>0</v>
      </c>
      <c r="BN4892">
        <f>COUNTIF(AC4892:AO4892,"C")</f>
        <v>0</v>
      </c>
    </row>
    <row r="4893" spans="1:66" x14ac:dyDescent="0.25">
      <c r="A4893">
        <v>8178</v>
      </c>
      <c r="B4893">
        <v>14</v>
      </c>
      <c r="C4893">
        <v>3</v>
      </c>
      <c r="D4893">
        <v>3</v>
      </c>
      <c r="E4893" t="s">
        <v>58</v>
      </c>
      <c r="F4893" t="s">
        <v>3441</v>
      </c>
      <c r="G4893">
        <v>42</v>
      </c>
      <c r="H4893" t="s">
        <v>60</v>
      </c>
      <c r="I4893" t="s">
        <v>65</v>
      </c>
      <c r="N4893" t="s">
        <v>62</v>
      </c>
      <c r="O4893" t="s">
        <v>67</v>
      </c>
      <c r="AT4893" t="s">
        <v>67</v>
      </c>
      <c r="AU4893" t="s">
        <v>67</v>
      </c>
      <c r="BD4893" t="s">
        <v>979</v>
      </c>
      <c r="BE4893">
        <f>COUNTIF(J4893:BD4893,"**")</f>
        <v>5</v>
      </c>
      <c r="BF4893">
        <f>COUNTIF(J4893:BD4893,"*P*")</f>
        <v>1</v>
      </c>
      <c r="BG4893">
        <f>COUNTIF(J4893:BD4893,"*C*")</f>
        <v>3</v>
      </c>
      <c r="BH4893">
        <f>COUNTIF(AQ4893:BC4893, "C")</f>
        <v>2</v>
      </c>
      <c r="BI4893">
        <f>COUNTIF(AQ4893:BC4893, "P")</f>
        <v>0</v>
      </c>
      <c r="BJ4893" t="str">
        <f t="shared" si="76"/>
        <v/>
      </c>
      <c r="BK4893">
        <f>COUNTIFS(AQ4893:BC4893,"C")+COUNTIFS(AQ4893:BC4893,"P")</f>
        <v>2</v>
      </c>
      <c r="BL4893">
        <f>COUNTIF(AC4893:AO4893,"**")</f>
        <v>0</v>
      </c>
      <c r="BM4893">
        <f>COUNTIF(AC4893:AO4893,"P")</f>
        <v>0</v>
      </c>
      <c r="BN4893">
        <f>COUNTIF(AC4893:AO4893,"C")</f>
        <v>0</v>
      </c>
    </row>
    <row r="4894" spans="1:66" x14ac:dyDescent="0.25">
      <c r="A4894">
        <v>8519</v>
      </c>
      <c r="B4894">
        <v>15</v>
      </c>
      <c r="C4894">
        <v>2</v>
      </c>
      <c r="D4894">
        <v>50</v>
      </c>
      <c r="E4894" t="s">
        <v>58</v>
      </c>
      <c r="F4894" t="s">
        <v>873</v>
      </c>
      <c r="G4894">
        <v>42</v>
      </c>
      <c r="H4894" t="s">
        <v>60</v>
      </c>
      <c r="I4894" t="s">
        <v>65</v>
      </c>
      <c r="AU4894" t="s">
        <v>67</v>
      </c>
      <c r="BD4894" t="s">
        <v>3442</v>
      </c>
      <c r="BE4894">
        <f>COUNTIF(J4894:BD4894,"**")</f>
        <v>2</v>
      </c>
      <c r="BF4894">
        <f>COUNTIF(J4894:BD4894,"*P*")</f>
        <v>1</v>
      </c>
      <c r="BG4894">
        <f>COUNTIF(J4894:BD4894,"*C*")</f>
        <v>2</v>
      </c>
      <c r="BH4894">
        <f>COUNTIF(AQ4894:BC4894, "C")</f>
        <v>1</v>
      </c>
      <c r="BI4894">
        <f>COUNTIF(AQ4894:BC4894, "P")</f>
        <v>0</v>
      </c>
      <c r="BJ4894" t="str">
        <f t="shared" si="76"/>
        <v/>
      </c>
      <c r="BK4894">
        <f>COUNTIFS(AQ4894:BC4894,"C")+COUNTIFS(AQ4894:BC4894,"P")</f>
        <v>1</v>
      </c>
      <c r="BL4894">
        <f>COUNTIF(AC4894:AO4894,"**")</f>
        <v>0</v>
      </c>
      <c r="BM4894">
        <f>COUNTIF(AC4894:AO4894,"P")</f>
        <v>0</v>
      </c>
      <c r="BN4894">
        <f>COUNTIF(AC4894:AO4894,"C")</f>
        <v>0</v>
      </c>
    </row>
    <row r="4895" spans="1:66" x14ac:dyDescent="0.25">
      <c r="A4895">
        <v>8558</v>
      </c>
      <c r="B4895">
        <v>15</v>
      </c>
      <c r="C4895">
        <v>3</v>
      </c>
      <c r="D4895">
        <v>50</v>
      </c>
      <c r="E4895" t="s">
        <v>58</v>
      </c>
      <c r="F4895" t="s">
        <v>607</v>
      </c>
      <c r="G4895">
        <v>42</v>
      </c>
      <c r="H4895" t="s">
        <v>60</v>
      </c>
      <c r="I4895" t="s">
        <v>65</v>
      </c>
      <c r="N4895" t="s">
        <v>67</v>
      </c>
      <c r="AT4895" t="s">
        <v>67</v>
      </c>
      <c r="BE4895">
        <f>COUNTIF(J4895:BD4895,"**")</f>
        <v>2</v>
      </c>
      <c r="BF4895">
        <f>COUNTIF(J4895:BD4895,"*P*")</f>
        <v>0</v>
      </c>
      <c r="BG4895">
        <f>COUNTIF(J4895:BD4895,"*C*")</f>
        <v>2</v>
      </c>
      <c r="BH4895">
        <f>COUNTIF(AQ4895:BC4895, "C")</f>
        <v>1</v>
      </c>
      <c r="BI4895">
        <f>COUNTIF(AQ4895:BC4895, "P")</f>
        <v>0</v>
      </c>
      <c r="BJ4895" t="str">
        <f t="shared" si="76"/>
        <v/>
      </c>
      <c r="BK4895">
        <f>COUNTIFS(AQ4895:BC4895,"C")+COUNTIFS(AQ4895:BC4895,"P")</f>
        <v>1</v>
      </c>
      <c r="BL4895">
        <f>COUNTIF(AC4895:AO4895,"**")</f>
        <v>0</v>
      </c>
      <c r="BM4895">
        <f>COUNTIF(AC4895:AO4895,"P")</f>
        <v>0</v>
      </c>
      <c r="BN4895">
        <f>COUNTIF(AC4895:AO4895,"C")</f>
        <v>0</v>
      </c>
    </row>
    <row r="4896" spans="1:66" x14ac:dyDescent="0.25">
      <c r="A4896">
        <v>8616</v>
      </c>
      <c r="B4896">
        <v>15</v>
      </c>
      <c r="C4896">
        <v>4</v>
      </c>
      <c r="D4896">
        <v>50</v>
      </c>
      <c r="E4896" t="s">
        <v>58</v>
      </c>
      <c r="F4896" t="s">
        <v>738</v>
      </c>
      <c r="G4896">
        <v>42</v>
      </c>
      <c r="H4896" t="s">
        <v>64</v>
      </c>
      <c r="I4896" t="s">
        <v>65</v>
      </c>
      <c r="AT4896" t="s">
        <v>67</v>
      </c>
      <c r="BE4896">
        <f>COUNTIF(J4896:BD4896,"**")</f>
        <v>1</v>
      </c>
      <c r="BF4896">
        <f>COUNTIF(J4896:BD4896,"*P*")</f>
        <v>0</v>
      </c>
      <c r="BG4896">
        <f>COUNTIF(J4896:BD4896,"*C*")</f>
        <v>1</v>
      </c>
      <c r="BH4896">
        <f>COUNTIF(AQ4896:BC4896, "C")</f>
        <v>1</v>
      </c>
      <c r="BI4896">
        <f>COUNTIF(AQ4896:BC4896, "P")</f>
        <v>0</v>
      </c>
      <c r="BJ4896" t="str">
        <f t="shared" si="76"/>
        <v/>
      </c>
      <c r="BK4896">
        <f>COUNTIFS(AQ4896:BC4896,"C")+COUNTIFS(AQ4896:BC4896,"P")</f>
        <v>1</v>
      </c>
      <c r="BL4896">
        <f>COUNTIF(AC4896:AO4896,"**")</f>
        <v>0</v>
      </c>
      <c r="BM4896">
        <f>COUNTIF(AC4896:AO4896,"P")</f>
        <v>0</v>
      </c>
      <c r="BN4896">
        <f>COUNTIF(AC4896:AO4896,"C")</f>
        <v>0</v>
      </c>
    </row>
    <row r="4897" spans="1:66" x14ac:dyDescent="0.25">
      <c r="A4897">
        <v>8679</v>
      </c>
      <c r="B4897">
        <v>15</v>
      </c>
      <c r="C4897">
        <v>5</v>
      </c>
      <c r="D4897">
        <v>50</v>
      </c>
      <c r="E4897" t="s">
        <v>58</v>
      </c>
      <c r="F4897" t="s">
        <v>1165</v>
      </c>
      <c r="G4897">
        <v>42</v>
      </c>
      <c r="H4897" t="s">
        <v>64</v>
      </c>
      <c r="I4897" t="s">
        <v>65</v>
      </c>
      <c r="N4897" t="s">
        <v>67</v>
      </c>
      <c r="AD4897" t="s">
        <v>67</v>
      </c>
      <c r="BE4897">
        <f>COUNTIF(J4897:BD4897,"**")</f>
        <v>2</v>
      </c>
      <c r="BF4897">
        <f>COUNTIF(J4897:BD4897,"*P*")</f>
        <v>0</v>
      </c>
      <c r="BG4897">
        <f>COUNTIF(J4897:BD4897,"*C*")</f>
        <v>2</v>
      </c>
      <c r="BH4897">
        <f>COUNTIF(AQ4897:BC4897, "C")</f>
        <v>0</v>
      </c>
      <c r="BI4897">
        <f>COUNTIF(AQ4897:BC4897, "P")</f>
        <v>0</v>
      </c>
      <c r="BJ4897" t="str">
        <f t="shared" si="76"/>
        <v/>
      </c>
      <c r="BK4897">
        <f>COUNTIFS(AQ4897:BC4897,"C")+COUNTIFS(AQ4897:BC4897,"P")</f>
        <v>0</v>
      </c>
      <c r="BL4897">
        <f>COUNTIF(AC4897:AO4897,"**")</f>
        <v>1</v>
      </c>
      <c r="BM4897">
        <f>COUNTIF(AC4897:AO4897,"P")</f>
        <v>0</v>
      </c>
      <c r="BN4897">
        <f>COUNTIF(AC4897:AO4897,"C")</f>
        <v>1</v>
      </c>
    </row>
    <row r="4898" spans="1:66" x14ac:dyDescent="0.25">
      <c r="A4898">
        <v>8703</v>
      </c>
      <c r="B4898">
        <v>15</v>
      </c>
      <c r="C4898">
        <v>2</v>
      </c>
      <c r="D4898">
        <v>50</v>
      </c>
      <c r="E4898" t="s">
        <v>58</v>
      </c>
      <c r="F4898" t="s">
        <v>1526</v>
      </c>
      <c r="G4898">
        <v>42</v>
      </c>
      <c r="H4898" t="s">
        <v>60</v>
      </c>
      <c r="I4898" t="s">
        <v>65</v>
      </c>
      <c r="J4898" t="s">
        <v>67</v>
      </c>
      <c r="N4898" t="s">
        <v>67</v>
      </c>
      <c r="AD4898" t="s">
        <v>67</v>
      </c>
      <c r="AQ4898" t="s">
        <v>67</v>
      </c>
      <c r="AS4898" t="s">
        <v>67</v>
      </c>
      <c r="AT4898" t="s">
        <v>67</v>
      </c>
      <c r="AU4898" t="s">
        <v>67</v>
      </c>
      <c r="AZ4898" t="s">
        <v>67</v>
      </c>
      <c r="BA4898" t="s">
        <v>67</v>
      </c>
      <c r="BD4898" t="s">
        <v>2172</v>
      </c>
      <c r="BE4898">
        <f>COUNTIF(J4898:BD4898,"**")</f>
        <v>10</v>
      </c>
      <c r="BF4898">
        <f>COUNTIF(J4898:BD4898,"*P*")</f>
        <v>1</v>
      </c>
      <c r="BG4898">
        <f>COUNTIF(J4898:BD4898,"*C*")</f>
        <v>10</v>
      </c>
      <c r="BH4898">
        <f>COUNTIF(AQ4898:BC4898, "C")</f>
        <v>6</v>
      </c>
      <c r="BI4898">
        <f>COUNTIF(AQ4898:BC4898, "P")</f>
        <v>0</v>
      </c>
      <c r="BJ4898" t="str">
        <f t="shared" si="76"/>
        <v/>
      </c>
      <c r="BK4898">
        <f>COUNTIFS(AQ4898:BC4898,"C")+COUNTIFS(AQ4898:BC4898,"P")</f>
        <v>6</v>
      </c>
      <c r="BL4898">
        <f>COUNTIF(AC4898:AO4898,"**")</f>
        <v>1</v>
      </c>
      <c r="BM4898">
        <f>COUNTIF(AC4898:AO4898,"P")</f>
        <v>0</v>
      </c>
      <c r="BN4898">
        <f>COUNTIF(AC4898:AO4898,"C")</f>
        <v>1</v>
      </c>
    </row>
    <row r="4899" spans="1:66" x14ac:dyDescent="0.25">
      <c r="A4899">
        <v>8907</v>
      </c>
      <c r="B4899">
        <v>15</v>
      </c>
      <c r="C4899">
        <v>7</v>
      </c>
      <c r="D4899">
        <v>50</v>
      </c>
      <c r="E4899" t="s">
        <v>58</v>
      </c>
      <c r="F4899" t="s">
        <v>1353</v>
      </c>
      <c r="G4899">
        <v>42</v>
      </c>
      <c r="H4899" t="s">
        <v>64</v>
      </c>
      <c r="I4899" t="s">
        <v>65</v>
      </c>
      <c r="N4899" t="s">
        <v>67</v>
      </c>
      <c r="AK4899" t="s">
        <v>62</v>
      </c>
      <c r="AU4899" t="s">
        <v>67</v>
      </c>
      <c r="BD4899" t="s">
        <v>269</v>
      </c>
      <c r="BE4899">
        <f>COUNTIF(J4899:BD4899,"**")</f>
        <v>4</v>
      </c>
      <c r="BF4899">
        <f>COUNTIF(J4899:BD4899,"*P*")</f>
        <v>1</v>
      </c>
      <c r="BG4899">
        <f>COUNTIF(J4899:BD4899,"*C*")</f>
        <v>3</v>
      </c>
      <c r="BH4899">
        <f>COUNTIF(AQ4899:BC4899, "C")</f>
        <v>1</v>
      </c>
      <c r="BI4899">
        <f>COUNTIF(AQ4899:BC4899, "P")</f>
        <v>0</v>
      </c>
      <c r="BJ4899" t="str">
        <f t="shared" si="76"/>
        <v/>
      </c>
      <c r="BK4899">
        <f>COUNTIFS(AQ4899:BC4899,"C")+COUNTIFS(AQ4899:BC4899,"P")</f>
        <v>1</v>
      </c>
      <c r="BL4899">
        <f>COUNTIF(AC4899:AO4899,"**")</f>
        <v>1</v>
      </c>
      <c r="BM4899">
        <f>COUNTIF(AC4899:AO4899,"P")</f>
        <v>1</v>
      </c>
      <c r="BN4899">
        <f>COUNTIF(AC4899:AO4899,"C")</f>
        <v>0</v>
      </c>
    </row>
    <row r="4900" spans="1:66" x14ac:dyDescent="0.25">
      <c r="A4900">
        <v>8981</v>
      </c>
      <c r="B4900">
        <v>15</v>
      </c>
      <c r="C4900">
        <v>9</v>
      </c>
      <c r="D4900">
        <v>50</v>
      </c>
      <c r="E4900" t="s">
        <v>58</v>
      </c>
      <c r="F4900" t="s">
        <v>740</v>
      </c>
      <c r="G4900">
        <v>42</v>
      </c>
      <c r="H4900" t="s">
        <v>60</v>
      </c>
      <c r="I4900" t="s">
        <v>65</v>
      </c>
      <c r="N4900" t="s">
        <v>62</v>
      </c>
      <c r="AQ4900" t="s">
        <v>62</v>
      </c>
      <c r="AU4900" t="s">
        <v>67</v>
      </c>
      <c r="AZ4900" t="s">
        <v>62</v>
      </c>
      <c r="BD4900" t="s">
        <v>295</v>
      </c>
      <c r="BE4900">
        <f>COUNTIF(J4900:BD4900,"**")</f>
        <v>5</v>
      </c>
      <c r="BF4900">
        <f>COUNTIF(J4900:BD4900,"*P*")</f>
        <v>3</v>
      </c>
      <c r="BG4900">
        <f>COUNTIF(J4900:BD4900,"*C*")</f>
        <v>2</v>
      </c>
      <c r="BH4900">
        <f>COUNTIF(AQ4900:BC4900, "C")</f>
        <v>1</v>
      </c>
      <c r="BI4900">
        <f>COUNTIF(AQ4900:BC4900, "P")</f>
        <v>2</v>
      </c>
      <c r="BJ4900" t="str">
        <f t="shared" si="76"/>
        <v/>
      </c>
      <c r="BK4900">
        <f>COUNTIFS(AQ4900:BC4900,"C")+COUNTIFS(AQ4900:BC4900,"P")</f>
        <v>3</v>
      </c>
      <c r="BL4900">
        <f>COUNTIF(AC4900:AO4900,"**")</f>
        <v>0</v>
      </c>
      <c r="BM4900">
        <f>COUNTIF(AC4900:AO4900,"P")</f>
        <v>0</v>
      </c>
      <c r="BN4900">
        <f>COUNTIF(AC4900:AO4900,"C")</f>
        <v>0</v>
      </c>
    </row>
    <row r="4901" spans="1:66" x14ac:dyDescent="0.25">
      <c r="A4901">
        <v>9022</v>
      </c>
      <c r="B4901">
        <v>15</v>
      </c>
      <c r="C4901">
        <v>9</v>
      </c>
      <c r="D4901">
        <v>50</v>
      </c>
      <c r="E4901" t="s">
        <v>58</v>
      </c>
      <c r="F4901" t="s">
        <v>3443</v>
      </c>
      <c r="G4901">
        <v>42</v>
      </c>
      <c r="H4901" t="s">
        <v>64</v>
      </c>
      <c r="I4901" t="s">
        <v>61</v>
      </c>
      <c r="N4901" t="s">
        <v>67</v>
      </c>
      <c r="O4901" t="s">
        <v>62</v>
      </c>
      <c r="BE4901">
        <f>COUNTIF(J4901:BD4901,"**")</f>
        <v>2</v>
      </c>
      <c r="BF4901">
        <f>COUNTIF(J4901:BD4901,"*P*")</f>
        <v>1</v>
      </c>
      <c r="BG4901">
        <f>COUNTIF(J4901:BD4901,"*C*")</f>
        <v>1</v>
      </c>
      <c r="BH4901">
        <f>COUNTIF(AQ4901:BC4901, "C")</f>
        <v>0</v>
      </c>
      <c r="BI4901">
        <f>COUNTIF(AQ4901:BC4901, "P")</f>
        <v>0</v>
      </c>
      <c r="BJ4901" t="str">
        <f t="shared" si="76"/>
        <v/>
      </c>
      <c r="BK4901">
        <f>COUNTIFS(AQ4901:BC4901,"C")+COUNTIFS(AQ4901:BC4901,"P")</f>
        <v>0</v>
      </c>
      <c r="BL4901">
        <f>COUNTIF(AC4901:AO4901,"**")</f>
        <v>0</v>
      </c>
      <c r="BM4901">
        <f>COUNTIF(AC4901:AO4901,"P")</f>
        <v>0</v>
      </c>
      <c r="BN4901">
        <f>COUNTIF(AC4901:AO4901,"C")</f>
        <v>0</v>
      </c>
    </row>
    <row r="4902" spans="1:66" x14ac:dyDescent="0.25">
      <c r="A4902">
        <v>9147</v>
      </c>
      <c r="B4902">
        <v>15</v>
      </c>
      <c r="C4902">
        <v>10</v>
      </c>
      <c r="D4902">
        <v>50</v>
      </c>
      <c r="E4902" t="s">
        <v>58</v>
      </c>
      <c r="F4902" t="s">
        <v>3444</v>
      </c>
      <c r="G4902">
        <v>42</v>
      </c>
      <c r="H4902" t="s">
        <v>60</v>
      </c>
      <c r="I4902" t="s">
        <v>65</v>
      </c>
      <c r="AQ4902" t="s">
        <v>67</v>
      </c>
      <c r="AU4902" t="s">
        <v>67</v>
      </c>
      <c r="BD4902" t="s">
        <v>295</v>
      </c>
      <c r="BE4902">
        <f>COUNTIF(J4902:BD4902,"**")</f>
        <v>3</v>
      </c>
      <c r="BF4902">
        <f>COUNTIF(J4902:BD4902,"*P*")</f>
        <v>0</v>
      </c>
      <c r="BG4902">
        <f>COUNTIF(J4902:BD4902,"*C*")</f>
        <v>3</v>
      </c>
      <c r="BH4902">
        <f>COUNTIF(AQ4902:BC4902, "C")</f>
        <v>2</v>
      </c>
      <c r="BI4902">
        <f>COUNTIF(AQ4902:BC4902, "P")</f>
        <v>0</v>
      </c>
      <c r="BJ4902" t="str">
        <f t="shared" si="76"/>
        <v/>
      </c>
      <c r="BK4902">
        <f>COUNTIFS(AQ4902:BC4902,"C")+COUNTIFS(AQ4902:BC4902,"P")</f>
        <v>2</v>
      </c>
      <c r="BL4902">
        <f>COUNTIF(AC4902:AO4902,"**")</f>
        <v>0</v>
      </c>
      <c r="BM4902">
        <f>COUNTIF(AC4902:AO4902,"P")</f>
        <v>0</v>
      </c>
      <c r="BN4902">
        <f>COUNTIF(AC4902:AO4902,"C")</f>
        <v>0</v>
      </c>
    </row>
    <row r="4903" spans="1:66" x14ac:dyDescent="0.25">
      <c r="A4903">
        <v>9176</v>
      </c>
      <c r="B4903">
        <v>15</v>
      </c>
      <c r="C4903">
        <v>10</v>
      </c>
      <c r="D4903">
        <v>50</v>
      </c>
      <c r="E4903" t="s">
        <v>58</v>
      </c>
      <c r="F4903" t="s">
        <v>2321</v>
      </c>
      <c r="G4903">
        <v>42</v>
      </c>
      <c r="H4903" t="s">
        <v>64</v>
      </c>
      <c r="I4903" t="s">
        <v>61</v>
      </c>
      <c r="O4903" t="s">
        <v>67</v>
      </c>
      <c r="AQ4903" t="s">
        <v>67</v>
      </c>
      <c r="AT4903" t="s">
        <v>67</v>
      </c>
      <c r="AU4903" t="s">
        <v>67</v>
      </c>
      <c r="AZ4903" t="s">
        <v>67</v>
      </c>
      <c r="BD4903" t="s">
        <v>295</v>
      </c>
      <c r="BE4903">
        <f>COUNTIF(J4903:BD4903,"**")</f>
        <v>6</v>
      </c>
      <c r="BF4903">
        <f>COUNTIF(J4903:BD4903,"*P*")</f>
        <v>0</v>
      </c>
      <c r="BG4903">
        <f>COUNTIF(J4903:BD4903,"*C*")</f>
        <v>6</v>
      </c>
      <c r="BH4903">
        <f>COUNTIF(AQ4903:BC4903, "C")</f>
        <v>4</v>
      </c>
      <c r="BI4903">
        <f>COUNTIF(AQ4903:BC4903, "P")</f>
        <v>0</v>
      </c>
      <c r="BJ4903" t="str">
        <f t="shared" si="76"/>
        <v/>
      </c>
      <c r="BK4903">
        <f>COUNTIFS(AQ4903:BC4903,"C")+COUNTIFS(AQ4903:BC4903,"P")</f>
        <v>4</v>
      </c>
      <c r="BL4903">
        <f>COUNTIF(AC4903:AO4903,"**")</f>
        <v>0</v>
      </c>
      <c r="BM4903">
        <f>COUNTIF(AC4903:AO4903,"P")</f>
        <v>0</v>
      </c>
      <c r="BN4903">
        <f>COUNTIF(AC4903:AO4903,"C")</f>
        <v>0</v>
      </c>
    </row>
    <row r="4904" spans="1:66" x14ac:dyDescent="0.25">
      <c r="A4904">
        <v>9205</v>
      </c>
      <c r="B4904">
        <v>15</v>
      </c>
      <c r="C4904">
        <v>7</v>
      </c>
      <c r="D4904">
        <v>50</v>
      </c>
      <c r="E4904" t="s">
        <v>58</v>
      </c>
      <c r="F4904" t="s">
        <v>495</v>
      </c>
      <c r="G4904">
        <v>42</v>
      </c>
      <c r="H4904" t="s">
        <v>60</v>
      </c>
      <c r="I4904" t="s">
        <v>65</v>
      </c>
      <c r="AD4904" t="s">
        <v>67</v>
      </c>
      <c r="BA4904" t="s">
        <v>67</v>
      </c>
      <c r="BB4904" t="s">
        <v>62</v>
      </c>
      <c r="BE4904">
        <f>COUNTIF(J4904:BD4904,"**")</f>
        <v>3</v>
      </c>
      <c r="BF4904">
        <f>COUNTIF(J4904:BD4904,"*P*")</f>
        <v>1</v>
      </c>
      <c r="BG4904">
        <f>COUNTIF(J4904:BD4904,"*C*")</f>
        <v>2</v>
      </c>
      <c r="BH4904">
        <f>COUNTIF(AQ4904:BC4904, "C")</f>
        <v>1</v>
      </c>
      <c r="BI4904">
        <f>COUNTIF(AQ4904:BC4904, "P")</f>
        <v>1</v>
      </c>
      <c r="BJ4904" t="str">
        <f t="shared" si="76"/>
        <v/>
      </c>
      <c r="BK4904">
        <f>COUNTIFS(AQ4904:BC4904,"C")+COUNTIFS(AQ4904:BC4904,"P")</f>
        <v>2</v>
      </c>
      <c r="BL4904">
        <f>COUNTIF(AC4904:AO4904,"**")</f>
        <v>1</v>
      </c>
      <c r="BM4904">
        <f>COUNTIF(AC4904:AO4904,"P")</f>
        <v>0</v>
      </c>
      <c r="BN4904">
        <f>COUNTIF(AC4904:AO4904,"C")</f>
        <v>1</v>
      </c>
    </row>
    <row r="4905" spans="1:66" x14ac:dyDescent="0.25">
      <c r="A4905">
        <v>9343</v>
      </c>
      <c r="B4905">
        <v>15</v>
      </c>
      <c r="C4905">
        <v>10</v>
      </c>
      <c r="D4905">
        <v>50</v>
      </c>
      <c r="E4905" t="s">
        <v>58</v>
      </c>
      <c r="F4905" t="s">
        <v>423</v>
      </c>
      <c r="G4905">
        <v>42</v>
      </c>
      <c r="H4905" t="s">
        <v>60</v>
      </c>
      <c r="I4905" t="s">
        <v>65</v>
      </c>
      <c r="N4905" t="s">
        <v>62</v>
      </c>
      <c r="O4905" t="s">
        <v>62</v>
      </c>
      <c r="BE4905">
        <f>COUNTIF(J4905:BD4905,"**")</f>
        <v>2</v>
      </c>
      <c r="BF4905">
        <f>COUNTIF(J4905:BD4905,"*P*")</f>
        <v>2</v>
      </c>
      <c r="BG4905">
        <f>COUNTIF(J4905:BD4905,"*C*")</f>
        <v>0</v>
      </c>
      <c r="BH4905">
        <f>COUNTIF(AQ4905:BC4905, "C")</f>
        <v>0</v>
      </c>
      <c r="BI4905">
        <f>COUNTIF(AQ4905:BC4905, "P")</f>
        <v>0</v>
      </c>
      <c r="BJ4905" t="str">
        <f t="shared" si="76"/>
        <v/>
      </c>
      <c r="BK4905">
        <f>COUNTIFS(AQ4905:BC4905,"C")+COUNTIFS(AQ4905:BC4905,"P")</f>
        <v>0</v>
      </c>
      <c r="BL4905">
        <f>COUNTIF(AC4905:AO4905,"**")</f>
        <v>0</v>
      </c>
      <c r="BM4905">
        <f>COUNTIF(AC4905:AO4905,"P")</f>
        <v>0</v>
      </c>
      <c r="BN4905">
        <f>COUNTIF(AC4905:AO4905,"C")</f>
        <v>0</v>
      </c>
    </row>
    <row r="4906" spans="1:66" x14ac:dyDescent="0.25">
      <c r="A4906">
        <v>9373</v>
      </c>
      <c r="B4906">
        <v>15</v>
      </c>
      <c r="C4906">
        <v>12</v>
      </c>
      <c r="D4906">
        <v>50</v>
      </c>
      <c r="E4906" t="s">
        <v>58</v>
      </c>
      <c r="F4906" t="s">
        <v>3445</v>
      </c>
      <c r="G4906">
        <v>42</v>
      </c>
      <c r="H4906" t="s">
        <v>60</v>
      </c>
      <c r="I4906" t="s">
        <v>65</v>
      </c>
      <c r="N4906" t="s">
        <v>62</v>
      </c>
      <c r="O4906" t="s">
        <v>62</v>
      </c>
      <c r="AT4906" t="s">
        <v>67</v>
      </c>
      <c r="AU4906" t="s">
        <v>67</v>
      </c>
      <c r="BD4906" t="s">
        <v>223</v>
      </c>
      <c r="BE4906">
        <f>COUNTIF(J4906:BD4906,"**")</f>
        <v>5</v>
      </c>
      <c r="BF4906">
        <f>COUNTIF(J4906:BD4906,"*P*")</f>
        <v>2</v>
      </c>
      <c r="BG4906">
        <f>COUNTIF(J4906:BD4906,"*C*")</f>
        <v>3</v>
      </c>
      <c r="BH4906">
        <f>COUNTIF(AQ4906:BC4906, "C")</f>
        <v>2</v>
      </c>
      <c r="BI4906">
        <f>COUNTIF(AQ4906:BC4906, "P")</f>
        <v>0</v>
      </c>
      <c r="BJ4906" t="str">
        <f t="shared" si="76"/>
        <v/>
      </c>
      <c r="BK4906">
        <f>COUNTIFS(AQ4906:BC4906,"C")+COUNTIFS(AQ4906:BC4906,"P")</f>
        <v>2</v>
      </c>
      <c r="BL4906">
        <f>COUNTIF(AC4906:AO4906,"**")</f>
        <v>0</v>
      </c>
      <c r="BM4906">
        <f>COUNTIF(AC4906:AO4906,"P")</f>
        <v>0</v>
      </c>
      <c r="BN4906">
        <f>COUNTIF(AC4906:AO4906,"C")</f>
        <v>0</v>
      </c>
    </row>
    <row r="4907" spans="1:66" x14ac:dyDescent="0.25">
      <c r="A4907">
        <v>9407</v>
      </c>
      <c r="B4907">
        <v>15</v>
      </c>
      <c r="C4907">
        <v>12</v>
      </c>
      <c r="D4907">
        <v>50</v>
      </c>
      <c r="E4907" t="s">
        <v>58</v>
      </c>
      <c r="F4907" t="s">
        <v>3446</v>
      </c>
      <c r="G4907">
        <v>42</v>
      </c>
      <c r="H4907" t="s">
        <v>64</v>
      </c>
      <c r="I4907" t="s">
        <v>65</v>
      </c>
      <c r="N4907" t="s">
        <v>67</v>
      </c>
      <c r="AC4907" t="s">
        <v>67</v>
      </c>
      <c r="AD4907" t="s">
        <v>67</v>
      </c>
      <c r="AT4907" t="s">
        <v>67</v>
      </c>
      <c r="BE4907">
        <f>COUNTIF(J4907:BD4907,"**")</f>
        <v>4</v>
      </c>
      <c r="BF4907">
        <f>COUNTIF(J4907:BD4907,"*P*")</f>
        <v>0</v>
      </c>
      <c r="BG4907">
        <f>COUNTIF(J4907:BD4907,"*C*")</f>
        <v>4</v>
      </c>
      <c r="BH4907">
        <f>COUNTIF(AQ4907:BC4907, "C")</f>
        <v>1</v>
      </c>
      <c r="BI4907">
        <f>COUNTIF(AQ4907:BC4907, "P")</f>
        <v>0</v>
      </c>
      <c r="BJ4907" t="str">
        <f t="shared" si="76"/>
        <v/>
      </c>
      <c r="BK4907">
        <f>COUNTIFS(AQ4907:BC4907,"C")+COUNTIFS(AQ4907:BC4907,"P")</f>
        <v>1</v>
      </c>
      <c r="BL4907">
        <f>COUNTIF(AC4907:AO4907,"**")</f>
        <v>2</v>
      </c>
      <c r="BM4907">
        <f>COUNTIF(AC4907:AO4907,"P")</f>
        <v>0</v>
      </c>
      <c r="BN4907">
        <f>COUNTIF(AC4907:AO4907,"C")</f>
        <v>2</v>
      </c>
    </row>
    <row r="4908" spans="1:66" x14ac:dyDescent="0.25">
      <c r="A4908">
        <v>9821</v>
      </c>
      <c r="B4908">
        <v>17</v>
      </c>
      <c r="C4908">
        <v>3</v>
      </c>
      <c r="D4908">
        <v>6</v>
      </c>
      <c r="E4908" t="s">
        <v>58</v>
      </c>
      <c r="F4908" t="s">
        <v>213</v>
      </c>
      <c r="G4908">
        <v>42</v>
      </c>
      <c r="H4908" t="s">
        <v>64</v>
      </c>
      <c r="I4908" t="s">
        <v>65</v>
      </c>
      <c r="N4908" t="s">
        <v>62</v>
      </c>
      <c r="O4908" t="s">
        <v>62</v>
      </c>
      <c r="BD4908" t="s">
        <v>3447</v>
      </c>
      <c r="BE4908">
        <f>COUNTIF(J4908:BD4908,"**")</f>
        <v>3</v>
      </c>
      <c r="BF4908">
        <f>COUNTIF(J4908:BD4908,"*P*")</f>
        <v>2</v>
      </c>
      <c r="BG4908">
        <f>COUNTIF(J4908:BD4908,"*C*")</f>
        <v>1</v>
      </c>
      <c r="BH4908">
        <f>COUNTIF(AQ4908:BC4908, "C")</f>
        <v>0</v>
      </c>
      <c r="BI4908">
        <f>COUNTIF(AQ4908:BC4908, "P")</f>
        <v>0</v>
      </c>
      <c r="BJ4908" t="str">
        <f t="shared" si="76"/>
        <v/>
      </c>
      <c r="BK4908">
        <f>COUNTIFS(AQ4908:BC4908,"C")+COUNTIFS(AQ4908:BC4908,"P")</f>
        <v>0</v>
      </c>
      <c r="BL4908">
        <f>COUNTIF(AC4908:AO4908,"**")</f>
        <v>0</v>
      </c>
      <c r="BM4908">
        <f>COUNTIF(AC4908:AO4908,"P")</f>
        <v>0</v>
      </c>
      <c r="BN4908">
        <f>COUNTIF(AC4908:AO4908,"C")</f>
        <v>0</v>
      </c>
    </row>
    <row r="4909" spans="1:66" x14ac:dyDescent="0.25">
      <c r="A4909">
        <v>9864</v>
      </c>
      <c r="B4909">
        <v>17</v>
      </c>
      <c r="C4909">
        <v>4</v>
      </c>
      <c r="D4909">
        <v>6</v>
      </c>
      <c r="E4909" t="s">
        <v>58</v>
      </c>
      <c r="F4909" t="s">
        <v>275</v>
      </c>
      <c r="G4909">
        <v>42</v>
      </c>
      <c r="H4909" t="s">
        <v>64</v>
      </c>
      <c r="I4909" t="s">
        <v>65</v>
      </c>
      <c r="O4909" t="s">
        <v>67</v>
      </c>
      <c r="AD4909" t="s">
        <v>67</v>
      </c>
      <c r="BE4909">
        <f>COUNTIF(J4909:BD4909,"**")</f>
        <v>2</v>
      </c>
      <c r="BF4909">
        <f>COUNTIF(J4909:BD4909,"*P*")</f>
        <v>0</v>
      </c>
      <c r="BG4909">
        <f>COUNTIF(J4909:BD4909,"*C*")</f>
        <v>2</v>
      </c>
      <c r="BH4909">
        <f>COUNTIF(AQ4909:BC4909, "C")</f>
        <v>0</v>
      </c>
      <c r="BI4909">
        <f>COUNTIF(AQ4909:BC4909, "P")</f>
        <v>0</v>
      </c>
      <c r="BJ4909" t="str">
        <f t="shared" si="76"/>
        <v/>
      </c>
      <c r="BK4909">
        <f>COUNTIFS(AQ4909:BC4909,"C")+COUNTIFS(AQ4909:BC4909,"P")</f>
        <v>0</v>
      </c>
      <c r="BL4909">
        <f>COUNTIF(AC4909:AO4909,"**")</f>
        <v>1</v>
      </c>
      <c r="BM4909">
        <f>COUNTIF(AC4909:AO4909,"P")</f>
        <v>0</v>
      </c>
      <c r="BN4909">
        <f>COUNTIF(AC4909:AO4909,"C")</f>
        <v>1</v>
      </c>
    </row>
    <row r="4910" spans="1:66" x14ac:dyDescent="0.25">
      <c r="A4910">
        <v>9871</v>
      </c>
      <c r="B4910">
        <v>17</v>
      </c>
      <c r="C4910">
        <v>4</v>
      </c>
      <c r="D4910">
        <v>6</v>
      </c>
      <c r="E4910" t="s">
        <v>58</v>
      </c>
      <c r="F4910" t="s">
        <v>3448</v>
      </c>
      <c r="G4910">
        <v>42</v>
      </c>
      <c r="H4910" t="s">
        <v>64</v>
      </c>
      <c r="I4910" t="s">
        <v>65</v>
      </c>
      <c r="N4910" t="s">
        <v>62</v>
      </c>
      <c r="AZ4910" t="s">
        <v>67</v>
      </c>
      <c r="BA4910" t="s">
        <v>62</v>
      </c>
      <c r="BD4910" t="s">
        <v>348</v>
      </c>
      <c r="BE4910">
        <f>COUNTIF(J4910:BD4910,"**")</f>
        <v>4</v>
      </c>
      <c r="BF4910">
        <f>COUNTIF(J4910:BD4910,"*P*")</f>
        <v>2</v>
      </c>
      <c r="BG4910">
        <f>COUNTIF(J4910:BD4910,"*C*")</f>
        <v>2</v>
      </c>
      <c r="BH4910">
        <f>COUNTIF(AQ4910:BC4910, "C")</f>
        <v>1</v>
      </c>
      <c r="BI4910">
        <f>COUNTIF(AQ4910:BC4910, "P")</f>
        <v>1</v>
      </c>
      <c r="BJ4910" t="str">
        <f t="shared" si="76"/>
        <v/>
      </c>
      <c r="BK4910">
        <f>COUNTIFS(AQ4910:BC4910,"C")+COUNTIFS(AQ4910:BC4910,"P")</f>
        <v>2</v>
      </c>
      <c r="BL4910">
        <f>COUNTIF(AC4910:AO4910,"**")</f>
        <v>0</v>
      </c>
      <c r="BM4910">
        <f>COUNTIF(AC4910:AO4910,"P")</f>
        <v>0</v>
      </c>
      <c r="BN4910">
        <f>COUNTIF(AC4910:AO4910,"C")</f>
        <v>0</v>
      </c>
    </row>
    <row r="4911" spans="1:66" x14ac:dyDescent="0.25">
      <c r="A4911">
        <v>9940</v>
      </c>
      <c r="B4911">
        <v>17</v>
      </c>
      <c r="C4911">
        <v>5</v>
      </c>
      <c r="D4911">
        <v>6</v>
      </c>
      <c r="E4911" t="s">
        <v>58</v>
      </c>
      <c r="F4911" t="s">
        <v>3449</v>
      </c>
      <c r="G4911">
        <v>42</v>
      </c>
      <c r="H4911" t="s">
        <v>64</v>
      </c>
      <c r="I4911" t="s">
        <v>72</v>
      </c>
      <c r="N4911" t="s">
        <v>67</v>
      </c>
      <c r="O4911" t="s">
        <v>67</v>
      </c>
      <c r="AG4911" t="s">
        <v>67</v>
      </c>
      <c r="AQ4911" t="s">
        <v>67</v>
      </c>
      <c r="AU4911" t="s">
        <v>67</v>
      </c>
      <c r="BA4911" t="s">
        <v>67</v>
      </c>
      <c r="BD4911" t="s">
        <v>1031</v>
      </c>
      <c r="BE4911">
        <f>COUNTIF(J4911:BD4911,"**")</f>
        <v>7</v>
      </c>
      <c r="BF4911">
        <f>COUNTIF(J4911:BD4911,"*P*")</f>
        <v>1</v>
      </c>
      <c r="BG4911">
        <f>COUNTIF(J4911:BD4911,"*C*")</f>
        <v>6</v>
      </c>
      <c r="BH4911">
        <f>COUNTIF(AQ4911:BC4911, "C")</f>
        <v>3</v>
      </c>
      <c r="BI4911">
        <f>COUNTIF(AQ4911:BC4911, "P")</f>
        <v>0</v>
      </c>
      <c r="BJ4911" t="str">
        <f t="shared" si="76"/>
        <v/>
      </c>
      <c r="BK4911">
        <f>COUNTIFS(AQ4911:BC4911,"C")+COUNTIFS(AQ4911:BC4911,"P")</f>
        <v>3</v>
      </c>
      <c r="BL4911">
        <f>COUNTIF(AC4911:AO4911,"**")</f>
        <v>1</v>
      </c>
      <c r="BM4911">
        <f>COUNTIF(AC4911:AO4911,"P")</f>
        <v>0</v>
      </c>
      <c r="BN4911">
        <f>COUNTIF(AC4911:AO4911,"C")</f>
        <v>1</v>
      </c>
    </row>
    <row r="4912" spans="1:66" x14ac:dyDescent="0.25">
      <c r="A4912">
        <v>9992</v>
      </c>
      <c r="B4912">
        <v>17</v>
      </c>
      <c r="C4912">
        <v>5</v>
      </c>
      <c r="D4912">
        <v>6</v>
      </c>
      <c r="E4912" t="s">
        <v>58</v>
      </c>
      <c r="F4912" t="s">
        <v>517</v>
      </c>
      <c r="G4912">
        <v>42</v>
      </c>
      <c r="H4912" t="s">
        <v>60</v>
      </c>
      <c r="I4912" t="s">
        <v>65</v>
      </c>
      <c r="K4912" t="s">
        <v>62</v>
      </c>
      <c r="AD4912" t="s">
        <v>62</v>
      </c>
      <c r="AQ4912" t="s">
        <v>67</v>
      </c>
      <c r="BD4912" t="s">
        <v>3450</v>
      </c>
      <c r="BE4912">
        <f>COUNTIF(J4912:BD4912,"**")</f>
        <v>4</v>
      </c>
      <c r="BF4912">
        <f>COUNTIF(J4912:BD4912,"*P*")</f>
        <v>2</v>
      </c>
      <c r="BG4912">
        <f>COUNTIF(J4912:BD4912,"*C*")</f>
        <v>2</v>
      </c>
      <c r="BH4912">
        <f>COUNTIF(AQ4912:BC4912, "C")</f>
        <v>1</v>
      </c>
      <c r="BI4912">
        <f>COUNTIF(AQ4912:BC4912, "P")</f>
        <v>0</v>
      </c>
      <c r="BJ4912" t="str">
        <f t="shared" si="76"/>
        <v/>
      </c>
      <c r="BK4912">
        <f>COUNTIFS(AQ4912:BC4912,"C")+COUNTIFS(AQ4912:BC4912,"P")</f>
        <v>1</v>
      </c>
      <c r="BL4912">
        <f>COUNTIF(AC4912:AO4912,"**")</f>
        <v>1</v>
      </c>
      <c r="BM4912">
        <f>COUNTIF(AC4912:AO4912,"P")</f>
        <v>1</v>
      </c>
      <c r="BN4912">
        <f>COUNTIF(AC4912:AO4912,"C")</f>
        <v>0</v>
      </c>
    </row>
    <row r="4913" spans="1:66" x14ac:dyDescent="0.25">
      <c r="A4913">
        <v>10154</v>
      </c>
      <c r="B4913">
        <v>17</v>
      </c>
      <c r="C4913">
        <v>7</v>
      </c>
      <c r="D4913">
        <v>6</v>
      </c>
      <c r="E4913" t="s">
        <v>58</v>
      </c>
      <c r="F4913" t="s">
        <v>275</v>
      </c>
      <c r="G4913">
        <v>42</v>
      </c>
      <c r="H4913" t="s">
        <v>60</v>
      </c>
      <c r="I4913" t="s">
        <v>72</v>
      </c>
      <c r="N4913" t="s">
        <v>67</v>
      </c>
      <c r="AQ4913" t="s">
        <v>67</v>
      </c>
      <c r="AT4913" t="s">
        <v>67</v>
      </c>
      <c r="BE4913">
        <f>COUNTIF(J4913:BD4913,"**")</f>
        <v>3</v>
      </c>
      <c r="BF4913">
        <f>COUNTIF(J4913:BD4913,"*P*")</f>
        <v>0</v>
      </c>
      <c r="BG4913">
        <f>COUNTIF(J4913:BD4913,"*C*")</f>
        <v>3</v>
      </c>
      <c r="BH4913">
        <f>COUNTIF(AQ4913:BC4913, "C")</f>
        <v>2</v>
      </c>
      <c r="BI4913">
        <f>COUNTIF(AQ4913:BC4913, "P")</f>
        <v>0</v>
      </c>
      <c r="BJ4913" t="str">
        <f t="shared" si="76"/>
        <v/>
      </c>
      <c r="BK4913">
        <f>COUNTIFS(AQ4913:BC4913,"C")+COUNTIFS(AQ4913:BC4913,"P")</f>
        <v>2</v>
      </c>
      <c r="BL4913">
        <f>COUNTIF(AC4913:AO4913,"**")</f>
        <v>0</v>
      </c>
      <c r="BM4913">
        <f>COUNTIF(AC4913:AO4913,"P")</f>
        <v>0</v>
      </c>
      <c r="BN4913">
        <f>COUNTIF(AC4913:AO4913,"C")</f>
        <v>0</v>
      </c>
    </row>
    <row r="4914" spans="1:66" x14ac:dyDescent="0.25">
      <c r="A4914">
        <v>10165</v>
      </c>
      <c r="B4914">
        <v>17</v>
      </c>
      <c r="C4914">
        <v>8</v>
      </c>
      <c r="D4914">
        <v>6</v>
      </c>
      <c r="E4914" t="s">
        <v>58</v>
      </c>
      <c r="F4914" t="s">
        <v>208</v>
      </c>
      <c r="G4914">
        <v>42</v>
      </c>
      <c r="H4914" t="s">
        <v>60</v>
      </c>
      <c r="I4914" t="s">
        <v>61</v>
      </c>
      <c r="O4914" t="s">
        <v>67</v>
      </c>
      <c r="AT4914" t="s">
        <v>67</v>
      </c>
      <c r="BE4914">
        <f>COUNTIF(J4914:BD4914,"**")</f>
        <v>2</v>
      </c>
      <c r="BF4914">
        <f>COUNTIF(J4914:BD4914,"*P*")</f>
        <v>0</v>
      </c>
      <c r="BG4914">
        <f>COUNTIF(J4914:BD4914,"*C*")</f>
        <v>2</v>
      </c>
      <c r="BH4914">
        <f>COUNTIF(AQ4914:BC4914, "C")</f>
        <v>1</v>
      </c>
      <c r="BI4914">
        <f>COUNTIF(AQ4914:BC4914, "P")</f>
        <v>0</v>
      </c>
      <c r="BJ4914" t="str">
        <f t="shared" si="76"/>
        <v/>
      </c>
      <c r="BK4914">
        <f>COUNTIFS(AQ4914:BC4914,"C")+COUNTIFS(AQ4914:BC4914,"P")</f>
        <v>1</v>
      </c>
      <c r="BL4914">
        <f>COUNTIF(AC4914:AO4914,"**")</f>
        <v>0</v>
      </c>
      <c r="BM4914">
        <f>COUNTIF(AC4914:AO4914,"P")</f>
        <v>0</v>
      </c>
      <c r="BN4914">
        <f>COUNTIF(AC4914:AO4914,"C")</f>
        <v>0</v>
      </c>
    </row>
    <row r="4915" spans="1:66" x14ac:dyDescent="0.25">
      <c r="A4915">
        <v>10201</v>
      </c>
      <c r="B4915">
        <v>17</v>
      </c>
      <c r="C4915">
        <v>8</v>
      </c>
      <c r="D4915">
        <v>6</v>
      </c>
      <c r="E4915" t="s">
        <v>58</v>
      </c>
      <c r="F4915" t="s">
        <v>274</v>
      </c>
      <c r="G4915">
        <v>42</v>
      </c>
      <c r="H4915" t="s">
        <v>60</v>
      </c>
      <c r="I4915" t="s">
        <v>65</v>
      </c>
      <c r="AT4915" t="s">
        <v>67</v>
      </c>
      <c r="BE4915">
        <f>COUNTIF(J4915:BD4915,"**")</f>
        <v>1</v>
      </c>
      <c r="BF4915">
        <f>COUNTIF(J4915:BD4915,"*P*")</f>
        <v>0</v>
      </c>
      <c r="BG4915">
        <f>COUNTIF(J4915:BD4915,"*C*")</f>
        <v>1</v>
      </c>
      <c r="BH4915">
        <f>COUNTIF(AQ4915:BC4915, "C")</f>
        <v>1</v>
      </c>
      <c r="BI4915">
        <f>COUNTIF(AQ4915:BC4915, "P")</f>
        <v>0</v>
      </c>
      <c r="BJ4915" t="str">
        <f t="shared" si="76"/>
        <v/>
      </c>
      <c r="BK4915">
        <f>COUNTIFS(AQ4915:BC4915,"C")+COUNTIFS(AQ4915:BC4915,"P")</f>
        <v>1</v>
      </c>
      <c r="BL4915">
        <f>COUNTIF(AC4915:AO4915,"**")</f>
        <v>0</v>
      </c>
      <c r="BM4915">
        <f>COUNTIF(AC4915:AO4915,"P")</f>
        <v>0</v>
      </c>
      <c r="BN4915">
        <f>COUNTIF(AC4915:AO4915,"C")</f>
        <v>0</v>
      </c>
    </row>
    <row r="4916" spans="1:66" x14ac:dyDescent="0.25">
      <c r="A4916">
        <v>10258</v>
      </c>
      <c r="B4916">
        <v>17</v>
      </c>
      <c r="C4916">
        <v>9</v>
      </c>
      <c r="D4916">
        <v>6</v>
      </c>
      <c r="E4916" t="s">
        <v>58</v>
      </c>
      <c r="F4916" t="s">
        <v>208</v>
      </c>
      <c r="G4916">
        <v>42</v>
      </c>
      <c r="H4916" t="s">
        <v>60</v>
      </c>
      <c r="I4916" t="s">
        <v>65</v>
      </c>
      <c r="K4916" t="s">
        <v>62</v>
      </c>
      <c r="BA4916" t="s">
        <v>67</v>
      </c>
      <c r="BE4916">
        <f>COUNTIF(J4916:BD4916,"**")</f>
        <v>2</v>
      </c>
      <c r="BF4916">
        <f>COUNTIF(J4916:BD4916,"*P*")</f>
        <v>1</v>
      </c>
      <c r="BG4916">
        <f>COUNTIF(J4916:BD4916,"*C*")</f>
        <v>1</v>
      </c>
      <c r="BH4916">
        <f>COUNTIF(AQ4916:BC4916, "C")</f>
        <v>1</v>
      </c>
      <c r="BI4916">
        <f>COUNTIF(AQ4916:BC4916, "P")</f>
        <v>0</v>
      </c>
      <c r="BJ4916" t="str">
        <f t="shared" si="76"/>
        <v/>
      </c>
      <c r="BK4916">
        <f>COUNTIFS(AQ4916:BC4916,"C")+COUNTIFS(AQ4916:BC4916,"P")</f>
        <v>1</v>
      </c>
      <c r="BL4916">
        <f>COUNTIF(AC4916:AO4916,"**")</f>
        <v>0</v>
      </c>
      <c r="BM4916">
        <f>COUNTIF(AC4916:AO4916,"P")</f>
        <v>0</v>
      </c>
      <c r="BN4916">
        <f>COUNTIF(AC4916:AO4916,"C")</f>
        <v>0</v>
      </c>
    </row>
    <row r="4917" spans="1:66" x14ac:dyDescent="0.25">
      <c r="A4917">
        <v>10549</v>
      </c>
      <c r="B4917">
        <v>18</v>
      </c>
      <c r="C4917">
        <v>2</v>
      </c>
      <c r="D4917">
        <v>5</v>
      </c>
      <c r="E4917" t="s">
        <v>58</v>
      </c>
      <c r="F4917" t="s">
        <v>191</v>
      </c>
      <c r="G4917">
        <v>42</v>
      </c>
      <c r="H4917" t="s">
        <v>64</v>
      </c>
      <c r="I4917" t="s">
        <v>65</v>
      </c>
      <c r="K4917" t="s">
        <v>62</v>
      </c>
      <c r="O4917" t="s">
        <v>67</v>
      </c>
      <c r="BE4917">
        <f>COUNTIF(J4917:BD4917,"**")</f>
        <v>2</v>
      </c>
      <c r="BF4917">
        <f>COUNTIF(J4917:BD4917,"*P*")</f>
        <v>1</v>
      </c>
      <c r="BG4917">
        <f>COUNTIF(J4917:BD4917,"*C*")</f>
        <v>1</v>
      </c>
      <c r="BH4917">
        <f>COUNTIF(AQ4917:BC4917, "C")</f>
        <v>0</v>
      </c>
      <c r="BI4917">
        <f>COUNTIF(AQ4917:BC4917, "P")</f>
        <v>0</v>
      </c>
      <c r="BJ4917" t="str">
        <f t="shared" si="76"/>
        <v/>
      </c>
      <c r="BK4917">
        <f>COUNTIFS(AQ4917:BC4917,"C")+COUNTIFS(AQ4917:BC4917,"P")</f>
        <v>0</v>
      </c>
      <c r="BL4917">
        <f>COUNTIF(AC4917:AO4917,"**")</f>
        <v>0</v>
      </c>
      <c r="BM4917">
        <f>COUNTIF(AC4917:AO4917,"P")</f>
        <v>0</v>
      </c>
      <c r="BN4917">
        <f>COUNTIF(AC4917:AO4917,"C")</f>
        <v>0</v>
      </c>
    </row>
    <row r="4918" spans="1:66" x14ac:dyDescent="0.25">
      <c r="A4918">
        <v>10568</v>
      </c>
      <c r="B4918">
        <v>18</v>
      </c>
      <c r="C4918">
        <v>1</v>
      </c>
      <c r="D4918">
        <v>5</v>
      </c>
      <c r="E4918" t="s">
        <v>58</v>
      </c>
      <c r="F4918" t="s">
        <v>3451</v>
      </c>
      <c r="G4918">
        <v>42</v>
      </c>
      <c r="H4918" t="s">
        <v>60</v>
      </c>
      <c r="I4918" t="s">
        <v>65</v>
      </c>
      <c r="AD4918" t="s">
        <v>67</v>
      </c>
      <c r="BA4918" t="s">
        <v>67</v>
      </c>
      <c r="BB4918" t="s">
        <v>62</v>
      </c>
      <c r="BE4918">
        <f>COUNTIF(J4918:BD4918,"**")</f>
        <v>3</v>
      </c>
      <c r="BF4918">
        <f>COUNTIF(J4918:BD4918,"*P*")</f>
        <v>1</v>
      </c>
      <c r="BG4918">
        <f>COUNTIF(J4918:BD4918,"*C*")</f>
        <v>2</v>
      </c>
      <c r="BH4918">
        <f>COUNTIF(AQ4918:BC4918, "C")</f>
        <v>1</v>
      </c>
      <c r="BI4918">
        <f>COUNTIF(AQ4918:BC4918, "P")</f>
        <v>1</v>
      </c>
      <c r="BJ4918" t="str">
        <f t="shared" si="76"/>
        <v/>
      </c>
      <c r="BK4918">
        <f>COUNTIFS(AQ4918:BC4918,"C")+COUNTIFS(AQ4918:BC4918,"P")</f>
        <v>2</v>
      </c>
      <c r="BL4918">
        <f>COUNTIF(AC4918:AO4918,"**")</f>
        <v>1</v>
      </c>
      <c r="BM4918">
        <f>COUNTIF(AC4918:AO4918,"P")</f>
        <v>0</v>
      </c>
      <c r="BN4918">
        <f>COUNTIF(AC4918:AO4918,"C")</f>
        <v>1</v>
      </c>
    </row>
    <row r="4919" spans="1:66" x14ac:dyDescent="0.25">
      <c r="A4919">
        <v>10665</v>
      </c>
      <c r="B4919">
        <v>18</v>
      </c>
      <c r="C4919">
        <v>3</v>
      </c>
      <c r="D4919">
        <v>5</v>
      </c>
      <c r="E4919" t="s">
        <v>58</v>
      </c>
      <c r="F4919" t="s">
        <v>192</v>
      </c>
      <c r="G4919">
        <v>42</v>
      </c>
      <c r="H4919" t="s">
        <v>60</v>
      </c>
      <c r="I4919" t="s">
        <v>65</v>
      </c>
      <c r="K4919" t="s">
        <v>62</v>
      </c>
      <c r="N4919" t="s">
        <v>67</v>
      </c>
      <c r="AD4919" t="s">
        <v>67</v>
      </c>
      <c r="AU4919" t="s">
        <v>67</v>
      </c>
      <c r="BD4919" t="s">
        <v>618</v>
      </c>
      <c r="BE4919">
        <f>COUNTIF(J4919:BD4919,"**")</f>
        <v>5</v>
      </c>
      <c r="BF4919">
        <f>COUNTIF(J4919:BD4919,"*P*")</f>
        <v>2</v>
      </c>
      <c r="BG4919">
        <f>COUNTIF(J4919:BD4919,"*C*")</f>
        <v>3</v>
      </c>
      <c r="BH4919">
        <f>COUNTIF(AQ4919:BC4919, "C")</f>
        <v>1</v>
      </c>
      <c r="BI4919">
        <f>COUNTIF(AQ4919:BC4919, "P")</f>
        <v>0</v>
      </c>
      <c r="BJ4919" t="str">
        <f t="shared" si="76"/>
        <v/>
      </c>
      <c r="BK4919">
        <f>COUNTIFS(AQ4919:BC4919,"C")+COUNTIFS(AQ4919:BC4919,"P")</f>
        <v>1</v>
      </c>
      <c r="BL4919">
        <f>COUNTIF(AC4919:AO4919,"**")</f>
        <v>1</v>
      </c>
      <c r="BM4919">
        <f>COUNTIF(AC4919:AO4919,"P")</f>
        <v>0</v>
      </c>
      <c r="BN4919">
        <f>COUNTIF(AC4919:AO4919,"C")</f>
        <v>1</v>
      </c>
    </row>
    <row r="4920" spans="1:66" x14ac:dyDescent="0.25">
      <c r="A4920">
        <v>10672</v>
      </c>
      <c r="B4920">
        <v>18</v>
      </c>
      <c r="C4920">
        <v>4</v>
      </c>
      <c r="D4920">
        <v>5</v>
      </c>
      <c r="E4920" t="s">
        <v>58</v>
      </c>
      <c r="F4920" t="s">
        <v>290</v>
      </c>
      <c r="G4920">
        <v>42</v>
      </c>
      <c r="H4920" t="s">
        <v>64</v>
      </c>
      <c r="I4920" t="s">
        <v>65</v>
      </c>
      <c r="AW4920" t="s">
        <v>62</v>
      </c>
      <c r="AZ4920" t="s">
        <v>67</v>
      </c>
      <c r="BE4920">
        <f>COUNTIF(J4920:BD4920,"**")</f>
        <v>2</v>
      </c>
      <c r="BF4920">
        <f>COUNTIF(J4920:BD4920,"*P*")</f>
        <v>1</v>
      </c>
      <c r="BG4920">
        <f>COUNTIF(J4920:BD4920,"*C*")</f>
        <v>1</v>
      </c>
      <c r="BH4920">
        <f>COUNTIF(AQ4920:BC4920, "C")</f>
        <v>1</v>
      </c>
      <c r="BI4920">
        <f>COUNTIF(AQ4920:BC4920, "P")</f>
        <v>1</v>
      </c>
      <c r="BJ4920" t="str">
        <f t="shared" si="76"/>
        <v/>
      </c>
      <c r="BK4920">
        <f>COUNTIFS(AQ4920:BC4920,"C")+COUNTIFS(AQ4920:BC4920,"P")</f>
        <v>2</v>
      </c>
      <c r="BL4920">
        <f>COUNTIF(AC4920:AO4920,"**")</f>
        <v>0</v>
      </c>
      <c r="BM4920">
        <f>COUNTIF(AC4920:AO4920,"P")</f>
        <v>0</v>
      </c>
      <c r="BN4920">
        <f>COUNTIF(AC4920:AO4920,"C")</f>
        <v>0</v>
      </c>
    </row>
    <row r="4921" spans="1:66" x14ac:dyDescent="0.25">
      <c r="A4921">
        <v>10684</v>
      </c>
      <c r="B4921">
        <v>18</v>
      </c>
      <c r="C4921">
        <v>4</v>
      </c>
      <c r="D4921">
        <v>5</v>
      </c>
      <c r="E4921" t="s">
        <v>58</v>
      </c>
      <c r="F4921" t="s">
        <v>290</v>
      </c>
      <c r="G4921">
        <v>42</v>
      </c>
      <c r="H4921" t="s">
        <v>60</v>
      </c>
      <c r="I4921" t="s">
        <v>65</v>
      </c>
      <c r="J4921" t="s">
        <v>67</v>
      </c>
      <c r="O4921" t="s">
        <v>62</v>
      </c>
      <c r="AU4921" t="s">
        <v>67</v>
      </c>
      <c r="AY4921" t="s">
        <v>67</v>
      </c>
      <c r="BD4921" t="s">
        <v>269</v>
      </c>
      <c r="BE4921">
        <f>COUNTIF(J4921:BD4921,"**")</f>
        <v>5</v>
      </c>
      <c r="BF4921">
        <f>COUNTIF(J4921:BD4921,"*P*")</f>
        <v>1</v>
      </c>
      <c r="BG4921">
        <f>COUNTIF(J4921:BD4921,"*C*")</f>
        <v>4</v>
      </c>
      <c r="BH4921">
        <f>COUNTIF(AQ4921:BC4921, "C")</f>
        <v>2</v>
      </c>
      <c r="BI4921">
        <f>COUNTIF(AQ4921:BC4921, "P")</f>
        <v>0</v>
      </c>
      <c r="BJ4921" t="str">
        <f t="shared" si="76"/>
        <v/>
      </c>
      <c r="BK4921">
        <f>COUNTIFS(AQ4921:BC4921,"C")+COUNTIFS(AQ4921:BC4921,"P")</f>
        <v>2</v>
      </c>
      <c r="BL4921">
        <f>COUNTIF(AC4921:AO4921,"**")</f>
        <v>0</v>
      </c>
      <c r="BM4921">
        <f>COUNTIF(AC4921:AO4921,"P")</f>
        <v>0</v>
      </c>
      <c r="BN4921">
        <f>COUNTIF(AC4921:AO4921,"C")</f>
        <v>0</v>
      </c>
    </row>
    <row r="4922" spans="1:66" x14ac:dyDescent="0.25">
      <c r="A4922">
        <v>10708</v>
      </c>
      <c r="B4922">
        <v>18</v>
      </c>
      <c r="C4922">
        <v>4</v>
      </c>
      <c r="D4922">
        <v>5</v>
      </c>
      <c r="E4922" t="s">
        <v>58</v>
      </c>
      <c r="F4922" t="s">
        <v>3452</v>
      </c>
      <c r="G4922">
        <v>42</v>
      </c>
      <c r="H4922" t="s">
        <v>64</v>
      </c>
      <c r="I4922" t="s">
        <v>65</v>
      </c>
      <c r="J4922" t="s">
        <v>67</v>
      </c>
      <c r="N4922" t="s">
        <v>67</v>
      </c>
      <c r="W4922" t="s">
        <v>67</v>
      </c>
      <c r="AL4922" t="s">
        <v>62</v>
      </c>
      <c r="BE4922">
        <f>COUNTIF(J4922:BD4922,"**")</f>
        <v>4</v>
      </c>
      <c r="BF4922">
        <f>COUNTIF(J4922:BD4922,"*P*")</f>
        <v>1</v>
      </c>
      <c r="BG4922">
        <f>COUNTIF(J4922:BD4922,"*C*")</f>
        <v>3</v>
      </c>
      <c r="BH4922">
        <f>COUNTIF(AQ4922:BC4922, "C")</f>
        <v>0</v>
      </c>
      <c r="BI4922">
        <f>COUNTIF(AQ4922:BC4922, "P")</f>
        <v>0</v>
      </c>
      <c r="BJ4922" t="str">
        <f t="shared" si="76"/>
        <v/>
      </c>
      <c r="BK4922">
        <f>COUNTIFS(AQ4922:BC4922,"C")+COUNTIFS(AQ4922:BC4922,"P")</f>
        <v>0</v>
      </c>
      <c r="BL4922">
        <f>COUNTIF(AC4922:AO4922,"**")</f>
        <v>1</v>
      </c>
      <c r="BM4922">
        <f>COUNTIF(AC4922:AO4922,"P")</f>
        <v>1</v>
      </c>
      <c r="BN4922">
        <f>COUNTIF(AC4922:AO4922,"C")</f>
        <v>0</v>
      </c>
    </row>
    <row r="4923" spans="1:66" x14ac:dyDescent="0.25">
      <c r="A4923">
        <v>10918</v>
      </c>
      <c r="B4923">
        <v>18</v>
      </c>
      <c r="C4923">
        <v>8</v>
      </c>
      <c r="D4923">
        <v>5</v>
      </c>
      <c r="E4923" t="s">
        <v>58</v>
      </c>
      <c r="F4923" t="s">
        <v>469</v>
      </c>
      <c r="G4923">
        <v>42</v>
      </c>
      <c r="H4923" t="s">
        <v>60</v>
      </c>
      <c r="I4923" t="s">
        <v>72</v>
      </c>
      <c r="K4923" t="s">
        <v>62</v>
      </c>
      <c r="AT4923" t="s">
        <v>67</v>
      </c>
      <c r="AU4923" t="s">
        <v>67</v>
      </c>
      <c r="BD4923" t="s">
        <v>435</v>
      </c>
      <c r="BE4923">
        <f>COUNTIF(J4923:BD4923,"**")</f>
        <v>4</v>
      </c>
      <c r="BF4923">
        <f>COUNTIF(J4923:BD4923,"*P*")</f>
        <v>2</v>
      </c>
      <c r="BG4923">
        <f>COUNTIF(J4923:BD4923,"*C*")</f>
        <v>2</v>
      </c>
      <c r="BH4923">
        <f>COUNTIF(AQ4923:BC4923, "C")</f>
        <v>2</v>
      </c>
      <c r="BI4923">
        <f>COUNTIF(AQ4923:BC4923, "P")</f>
        <v>0</v>
      </c>
      <c r="BJ4923" t="str">
        <f t="shared" si="76"/>
        <v/>
      </c>
      <c r="BK4923">
        <f>COUNTIFS(AQ4923:BC4923,"C")+COUNTIFS(AQ4923:BC4923,"P")</f>
        <v>2</v>
      </c>
      <c r="BL4923">
        <f>COUNTIF(AC4923:AO4923,"**")</f>
        <v>0</v>
      </c>
      <c r="BM4923">
        <f>COUNTIF(AC4923:AO4923,"P")</f>
        <v>0</v>
      </c>
      <c r="BN4923">
        <f>COUNTIF(AC4923:AO4923,"C")</f>
        <v>0</v>
      </c>
    </row>
    <row r="4924" spans="1:66" x14ac:dyDescent="0.25">
      <c r="A4924">
        <v>10970</v>
      </c>
      <c r="B4924">
        <v>18</v>
      </c>
      <c r="C4924">
        <v>12</v>
      </c>
      <c r="D4924">
        <v>5</v>
      </c>
      <c r="E4924" t="s">
        <v>58</v>
      </c>
      <c r="F4924" t="s">
        <v>225</v>
      </c>
      <c r="G4924">
        <v>42</v>
      </c>
      <c r="H4924" t="s">
        <v>60</v>
      </c>
      <c r="I4924" t="s">
        <v>65</v>
      </c>
      <c r="K4924" t="s">
        <v>62</v>
      </c>
      <c r="W4924" t="s">
        <v>62</v>
      </c>
      <c r="BE4924">
        <f>COUNTIF(J4924:BD4924,"**")</f>
        <v>2</v>
      </c>
      <c r="BF4924">
        <f>COUNTIF(J4924:BD4924,"*P*")</f>
        <v>2</v>
      </c>
      <c r="BG4924">
        <f>COUNTIF(J4924:BD4924,"*C*")</f>
        <v>0</v>
      </c>
      <c r="BH4924">
        <f>COUNTIF(AQ4924:BC4924, "C")</f>
        <v>0</v>
      </c>
      <c r="BI4924">
        <f>COUNTIF(AQ4924:BC4924, "P")</f>
        <v>0</v>
      </c>
      <c r="BJ4924" t="str">
        <f t="shared" si="76"/>
        <v/>
      </c>
      <c r="BK4924">
        <f>COUNTIFS(AQ4924:BC4924,"C")+COUNTIFS(AQ4924:BC4924,"P")</f>
        <v>0</v>
      </c>
      <c r="BL4924">
        <f>COUNTIF(AC4924:AO4924,"**")</f>
        <v>0</v>
      </c>
      <c r="BM4924">
        <f>COUNTIF(AC4924:AO4924,"P")</f>
        <v>0</v>
      </c>
      <c r="BN4924">
        <f>COUNTIF(AC4924:AO4924,"C")</f>
        <v>0</v>
      </c>
    </row>
    <row r="4925" spans="1:66" x14ac:dyDescent="0.25">
      <c r="A4925">
        <v>10998</v>
      </c>
      <c r="B4925">
        <v>18</v>
      </c>
      <c r="C4925">
        <v>12</v>
      </c>
      <c r="D4925">
        <v>5</v>
      </c>
      <c r="E4925" t="s">
        <v>58</v>
      </c>
      <c r="F4925" t="s">
        <v>290</v>
      </c>
      <c r="G4925">
        <v>42</v>
      </c>
      <c r="H4925" t="s">
        <v>64</v>
      </c>
      <c r="I4925" t="s">
        <v>65</v>
      </c>
      <c r="J4925" t="s">
        <v>67</v>
      </c>
      <c r="W4925" t="s">
        <v>67</v>
      </c>
      <c r="AD4925" t="s">
        <v>62</v>
      </c>
      <c r="AF4925" t="s">
        <v>62</v>
      </c>
      <c r="AQ4925" t="s">
        <v>67</v>
      </c>
      <c r="AT4925" t="s">
        <v>67</v>
      </c>
      <c r="AZ4925" t="s">
        <v>67</v>
      </c>
      <c r="BE4925">
        <f>COUNTIF(J4925:BD4925,"**")</f>
        <v>7</v>
      </c>
      <c r="BF4925">
        <f>COUNTIF(J4925:BD4925,"*P*")</f>
        <v>2</v>
      </c>
      <c r="BG4925">
        <f>COUNTIF(J4925:BD4925,"*C*")</f>
        <v>5</v>
      </c>
      <c r="BH4925">
        <f>COUNTIF(AQ4925:BC4925, "C")</f>
        <v>3</v>
      </c>
      <c r="BI4925">
        <f>COUNTIF(AQ4925:BC4925, "P")</f>
        <v>0</v>
      </c>
      <c r="BJ4925" t="str">
        <f t="shared" si="76"/>
        <v/>
      </c>
      <c r="BK4925">
        <f>COUNTIFS(AQ4925:BC4925,"C")+COUNTIFS(AQ4925:BC4925,"P")</f>
        <v>3</v>
      </c>
      <c r="BL4925">
        <f>COUNTIF(AC4925:AO4925,"**")</f>
        <v>2</v>
      </c>
      <c r="BM4925">
        <f>COUNTIF(AC4925:AO4925,"P")</f>
        <v>2</v>
      </c>
      <c r="BN4925">
        <f>COUNTIF(AC4925:AO4925,"C")</f>
        <v>0</v>
      </c>
    </row>
    <row r="4926" spans="1:66" x14ac:dyDescent="0.25">
      <c r="A4926">
        <v>11007</v>
      </c>
      <c r="B4926">
        <v>18</v>
      </c>
      <c r="C4926">
        <v>8</v>
      </c>
      <c r="D4926">
        <v>5</v>
      </c>
      <c r="E4926" t="s">
        <v>58</v>
      </c>
      <c r="F4926" t="s">
        <v>1049</v>
      </c>
      <c r="G4926">
        <v>42</v>
      </c>
      <c r="H4926" t="s">
        <v>64</v>
      </c>
      <c r="I4926" t="s">
        <v>65</v>
      </c>
      <c r="N4926" t="s">
        <v>62</v>
      </c>
      <c r="S4926" t="s">
        <v>67</v>
      </c>
      <c r="BD4926" t="s">
        <v>474</v>
      </c>
      <c r="BE4926">
        <f>COUNTIF(J4926:BD4926,"**")</f>
        <v>3</v>
      </c>
      <c r="BF4926">
        <f>COUNTIF(J4926:BD4926,"*P*")</f>
        <v>1</v>
      </c>
      <c r="BG4926">
        <f>COUNTIF(J4926:BD4926,"*C*")</f>
        <v>1</v>
      </c>
      <c r="BH4926">
        <f>COUNTIF(AQ4926:BC4926, "C")</f>
        <v>0</v>
      </c>
      <c r="BI4926">
        <f>COUNTIF(AQ4926:BC4926, "P")</f>
        <v>0</v>
      </c>
      <c r="BJ4926" t="str">
        <f t="shared" si="76"/>
        <v/>
      </c>
      <c r="BK4926">
        <f>COUNTIFS(AQ4926:BC4926,"C")+COUNTIFS(AQ4926:BC4926,"P")</f>
        <v>0</v>
      </c>
      <c r="BL4926">
        <f>COUNTIF(AC4926:AO4926,"**")</f>
        <v>0</v>
      </c>
      <c r="BM4926">
        <f>COUNTIF(AC4926:AO4926,"P")</f>
        <v>0</v>
      </c>
      <c r="BN4926">
        <f>COUNTIF(AC4926:AO4926,"C")</f>
        <v>0</v>
      </c>
    </row>
    <row r="4927" spans="1:66" x14ac:dyDescent="0.25">
      <c r="A4927">
        <v>11031</v>
      </c>
      <c r="B4927">
        <v>18</v>
      </c>
      <c r="C4927">
        <v>8</v>
      </c>
      <c r="D4927">
        <v>5</v>
      </c>
      <c r="E4927" t="s">
        <v>58</v>
      </c>
      <c r="F4927" t="s">
        <v>192</v>
      </c>
      <c r="G4927">
        <v>42</v>
      </c>
      <c r="H4927" t="s">
        <v>64</v>
      </c>
      <c r="I4927" t="s">
        <v>65</v>
      </c>
      <c r="W4927" t="s">
        <v>67</v>
      </c>
      <c r="AD4927" t="s">
        <v>67</v>
      </c>
      <c r="AT4927" t="s">
        <v>67</v>
      </c>
      <c r="AU4927" t="s">
        <v>67</v>
      </c>
      <c r="BD4927" t="s">
        <v>435</v>
      </c>
      <c r="BE4927">
        <f>COUNTIF(J4927:BD4927,"**")</f>
        <v>5</v>
      </c>
      <c r="BF4927">
        <f>COUNTIF(J4927:BD4927,"*P*")</f>
        <v>1</v>
      </c>
      <c r="BG4927">
        <f>COUNTIF(J4927:BD4927,"*C*")</f>
        <v>4</v>
      </c>
      <c r="BH4927">
        <f>COUNTIF(AQ4927:BC4927, "C")</f>
        <v>2</v>
      </c>
      <c r="BI4927">
        <f>COUNTIF(AQ4927:BC4927, "P")</f>
        <v>0</v>
      </c>
      <c r="BJ4927" t="str">
        <f t="shared" si="76"/>
        <v/>
      </c>
      <c r="BK4927">
        <f>COUNTIFS(AQ4927:BC4927,"C")+COUNTIFS(AQ4927:BC4927,"P")</f>
        <v>2</v>
      </c>
      <c r="BL4927">
        <f>COUNTIF(AC4927:AO4927,"**")</f>
        <v>1</v>
      </c>
      <c r="BM4927">
        <f>COUNTIF(AC4927:AO4927,"P")</f>
        <v>0</v>
      </c>
      <c r="BN4927">
        <f>COUNTIF(AC4927:AO4927,"C")</f>
        <v>1</v>
      </c>
    </row>
    <row r="4928" spans="1:66" x14ac:dyDescent="0.25">
      <c r="A4928">
        <v>11040</v>
      </c>
      <c r="B4928">
        <v>18</v>
      </c>
      <c r="C4928">
        <v>10</v>
      </c>
      <c r="D4928">
        <v>5</v>
      </c>
      <c r="E4928" t="s">
        <v>58</v>
      </c>
      <c r="F4928" t="s">
        <v>192</v>
      </c>
      <c r="G4928">
        <v>42</v>
      </c>
      <c r="H4928" t="s">
        <v>64</v>
      </c>
      <c r="I4928" t="s">
        <v>65</v>
      </c>
      <c r="J4928" t="s">
        <v>67</v>
      </c>
      <c r="N4928" t="s">
        <v>67</v>
      </c>
      <c r="W4928" t="s">
        <v>67</v>
      </c>
      <c r="AQ4928" t="s">
        <v>67</v>
      </c>
      <c r="AS4928" t="s">
        <v>67</v>
      </c>
      <c r="AZ4928" t="s">
        <v>67</v>
      </c>
      <c r="BA4928" t="s">
        <v>67</v>
      </c>
      <c r="BC4928" t="s">
        <v>67</v>
      </c>
      <c r="BE4928">
        <f>COUNTIF(J4928:BD4928,"**")</f>
        <v>8</v>
      </c>
      <c r="BF4928">
        <f>COUNTIF(J4928:BD4928,"*P*")</f>
        <v>0</v>
      </c>
      <c r="BG4928">
        <f>COUNTIF(J4928:BD4928,"*C*")</f>
        <v>8</v>
      </c>
      <c r="BH4928">
        <f>COUNTIF(AQ4928:BC4928, "C")</f>
        <v>5</v>
      </c>
      <c r="BI4928">
        <f>COUNTIF(AQ4928:BC4928, "P")</f>
        <v>0</v>
      </c>
      <c r="BJ4928" t="str">
        <f t="shared" si="76"/>
        <v/>
      </c>
      <c r="BK4928">
        <f>COUNTIFS(AQ4928:BC4928,"C")+COUNTIFS(AQ4928:BC4928,"P")</f>
        <v>5</v>
      </c>
      <c r="BL4928">
        <f>COUNTIF(AC4928:AO4928,"**")</f>
        <v>0</v>
      </c>
      <c r="BM4928">
        <f>COUNTIF(AC4928:AO4928,"P")</f>
        <v>0</v>
      </c>
      <c r="BN4928">
        <f>COUNTIF(AC4928:AO4928,"C")</f>
        <v>0</v>
      </c>
    </row>
    <row r="4929" spans="1:66" x14ac:dyDescent="0.25">
      <c r="A4929">
        <v>11368</v>
      </c>
      <c r="B4929">
        <v>19</v>
      </c>
      <c r="C4929">
        <v>5</v>
      </c>
      <c r="D4929">
        <v>31</v>
      </c>
      <c r="E4929" t="s">
        <v>58</v>
      </c>
      <c r="F4929" t="s">
        <v>3453</v>
      </c>
      <c r="G4929">
        <v>42</v>
      </c>
      <c r="H4929" t="s">
        <v>60</v>
      </c>
      <c r="I4929" t="s">
        <v>65</v>
      </c>
      <c r="L4929" t="s">
        <v>62</v>
      </c>
      <c r="O4929" t="s">
        <v>62</v>
      </c>
      <c r="AU4929" t="s">
        <v>67</v>
      </c>
      <c r="BD4929" t="s">
        <v>2052</v>
      </c>
      <c r="BE4929">
        <f>COUNTIF(J4929:BD4929,"**")</f>
        <v>4</v>
      </c>
      <c r="BF4929">
        <f>COUNTIF(J4929:BD4929,"*P*")</f>
        <v>2</v>
      </c>
      <c r="BG4929">
        <f>COUNTIF(J4929:BD4929,"*C*")</f>
        <v>1</v>
      </c>
      <c r="BH4929">
        <f>COUNTIF(AQ4929:BC4929, "C")</f>
        <v>1</v>
      </c>
      <c r="BI4929">
        <f>COUNTIF(AQ4929:BC4929, "P")</f>
        <v>0</v>
      </c>
      <c r="BJ4929" t="str">
        <f t="shared" si="76"/>
        <v/>
      </c>
      <c r="BK4929">
        <f>COUNTIFS(AQ4929:BC4929,"C")+COUNTIFS(AQ4929:BC4929,"P")</f>
        <v>1</v>
      </c>
      <c r="BL4929">
        <f>COUNTIF(AC4929:AO4929,"**")</f>
        <v>0</v>
      </c>
      <c r="BM4929">
        <f>COUNTIF(AC4929:AO4929,"P")</f>
        <v>0</v>
      </c>
      <c r="BN4929">
        <f>COUNTIF(AC4929:AO4929,"C")</f>
        <v>0</v>
      </c>
    </row>
    <row r="4930" spans="1:66" x14ac:dyDescent="0.25">
      <c r="A4930">
        <v>11889</v>
      </c>
      <c r="B4930">
        <v>21</v>
      </c>
      <c r="C4930">
        <v>6</v>
      </c>
      <c r="D4930">
        <v>36</v>
      </c>
      <c r="E4930" t="s">
        <v>58</v>
      </c>
      <c r="F4930" t="s">
        <v>225</v>
      </c>
      <c r="G4930">
        <v>42</v>
      </c>
      <c r="H4930" t="s">
        <v>60</v>
      </c>
      <c r="I4930" t="s">
        <v>65</v>
      </c>
      <c r="O4930" t="s">
        <v>62</v>
      </c>
      <c r="BE4930">
        <f>COUNTIF(J4930:BD4930,"**")</f>
        <v>1</v>
      </c>
      <c r="BF4930">
        <f>COUNTIF(J4930:BD4930,"*P*")</f>
        <v>1</v>
      </c>
      <c r="BG4930">
        <f>COUNTIF(J4930:BD4930,"*C*")</f>
        <v>0</v>
      </c>
      <c r="BH4930">
        <f>COUNTIF(AQ4930:BC4930, "C")</f>
        <v>0</v>
      </c>
      <c r="BI4930">
        <f>COUNTIF(AQ4930:BC4930, "P")</f>
        <v>0</v>
      </c>
      <c r="BJ4930" t="str">
        <f t="shared" ref="BJ4930:BJ4993" si="77">IF(AND(BH4930=0,BI4930&gt;0),"X","")</f>
        <v/>
      </c>
      <c r="BK4930">
        <f>COUNTIFS(AQ4930:BC4930,"C")+COUNTIFS(AQ4930:BC4930,"P")</f>
        <v>0</v>
      </c>
      <c r="BL4930">
        <f>COUNTIF(AC4930:AO4930,"**")</f>
        <v>0</v>
      </c>
      <c r="BM4930">
        <f>COUNTIF(AC4930:AO4930,"P")</f>
        <v>0</v>
      </c>
      <c r="BN4930">
        <f>COUNTIF(AC4930:AO4930,"C")</f>
        <v>0</v>
      </c>
    </row>
    <row r="4931" spans="1:66" x14ac:dyDescent="0.25">
      <c r="A4931">
        <v>12041</v>
      </c>
      <c r="B4931">
        <v>21</v>
      </c>
      <c r="C4931">
        <v>10</v>
      </c>
      <c r="D4931">
        <v>36</v>
      </c>
      <c r="E4931" t="s">
        <v>58</v>
      </c>
      <c r="F4931" t="s">
        <v>3454</v>
      </c>
      <c r="G4931">
        <v>42</v>
      </c>
      <c r="H4931" t="s">
        <v>60</v>
      </c>
      <c r="I4931" t="s">
        <v>65</v>
      </c>
      <c r="O4931" t="s">
        <v>62</v>
      </c>
      <c r="AT4931" t="s">
        <v>67</v>
      </c>
      <c r="AZ4931" t="s">
        <v>67</v>
      </c>
      <c r="BE4931">
        <f>COUNTIF(J4931:BD4931,"**")</f>
        <v>3</v>
      </c>
      <c r="BF4931">
        <f>COUNTIF(J4931:BD4931,"*P*")</f>
        <v>1</v>
      </c>
      <c r="BG4931">
        <f>COUNTIF(J4931:BD4931,"*C*")</f>
        <v>2</v>
      </c>
      <c r="BH4931">
        <f>COUNTIF(AQ4931:BC4931, "C")</f>
        <v>2</v>
      </c>
      <c r="BI4931">
        <f>COUNTIF(AQ4931:BC4931, "P")</f>
        <v>0</v>
      </c>
      <c r="BJ4931" t="str">
        <f t="shared" si="77"/>
        <v/>
      </c>
      <c r="BK4931">
        <f>COUNTIFS(AQ4931:BC4931,"C")+COUNTIFS(AQ4931:BC4931,"P")</f>
        <v>2</v>
      </c>
      <c r="BL4931">
        <f>COUNTIF(AC4931:AO4931,"**")</f>
        <v>0</v>
      </c>
      <c r="BM4931">
        <f>COUNTIF(AC4931:AO4931,"P")</f>
        <v>0</v>
      </c>
      <c r="BN4931">
        <f>COUNTIF(AC4931:AO4931,"C")</f>
        <v>0</v>
      </c>
    </row>
    <row r="4932" spans="1:66" x14ac:dyDescent="0.25">
      <c r="A4932">
        <v>12073</v>
      </c>
      <c r="B4932">
        <v>21</v>
      </c>
      <c r="C4932">
        <v>11</v>
      </c>
      <c r="D4932">
        <v>36</v>
      </c>
      <c r="E4932" t="s">
        <v>58</v>
      </c>
      <c r="F4932" t="s">
        <v>3455</v>
      </c>
      <c r="G4932">
        <v>42</v>
      </c>
      <c r="H4932" t="s">
        <v>60</v>
      </c>
      <c r="I4932" t="s">
        <v>65</v>
      </c>
      <c r="O4932" t="s">
        <v>62</v>
      </c>
      <c r="BE4932">
        <f>COUNTIF(J4932:BD4932,"**")</f>
        <v>1</v>
      </c>
      <c r="BF4932">
        <f>COUNTIF(J4932:BD4932,"*P*")</f>
        <v>1</v>
      </c>
      <c r="BG4932">
        <f>COUNTIF(J4932:BD4932,"*C*")</f>
        <v>0</v>
      </c>
      <c r="BH4932">
        <f>COUNTIF(AQ4932:BC4932, "C")</f>
        <v>0</v>
      </c>
      <c r="BI4932">
        <f>COUNTIF(AQ4932:BC4932, "P")</f>
        <v>0</v>
      </c>
      <c r="BJ4932" t="str">
        <f t="shared" si="77"/>
        <v/>
      </c>
      <c r="BK4932">
        <f>COUNTIFS(AQ4932:BC4932,"C")+COUNTIFS(AQ4932:BC4932,"P")</f>
        <v>0</v>
      </c>
      <c r="BL4932">
        <f>COUNTIF(AC4932:AO4932,"**")</f>
        <v>0</v>
      </c>
      <c r="BM4932">
        <f>COUNTIF(AC4932:AO4932,"P")</f>
        <v>0</v>
      </c>
      <c r="BN4932">
        <f>COUNTIF(AC4932:AO4932,"C")</f>
        <v>0</v>
      </c>
    </row>
    <row r="4933" spans="1:66" x14ac:dyDescent="0.25">
      <c r="A4933">
        <v>12147</v>
      </c>
      <c r="B4933">
        <v>21</v>
      </c>
      <c r="C4933">
        <v>12</v>
      </c>
      <c r="D4933">
        <v>36</v>
      </c>
      <c r="E4933" t="s">
        <v>58</v>
      </c>
      <c r="F4933" t="s">
        <v>351</v>
      </c>
      <c r="G4933">
        <v>42</v>
      </c>
      <c r="H4933" t="s">
        <v>60</v>
      </c>
      <c r="I4933" t="s">
        <v>65</v>
      </c>
      <c r="J4933" t="s">
        <v>62</v>
      </c>
      <c r="AF4933" t="s">
        <v>62</v>
      </c>
      <c r="AT4933" t="s">
        <v>67</v>
      </c>
      <c r="AU4933" t="s">
        <v>62</v>
      </c>
      <c r="BD4933" t="s">
        <v>1568</v>
      </c>
      <c r="BE4933">
        <f>COUNTIF(J4933:BD4933,"**")</f>
        <v>5</v>
      </c>
      <c r="BF4933">
        <f>COUNTIF(J4933:BD4933,"*P*")</f>
        <v>4</v>
      </c>
      <c r="BG4933">
        <f>COUNTIF(J4933:BD4933,"*C*")</f>
        <v>1</v>
      </c>
      <c r="BH4933">
        <f>COUNTIF(AQ4933:BC4933, "C")</f>
        <v>1</v>
      </c>
      <c r="BI4933">
        <f>COUNTIF(AQ4933:BC4933, "P")</f>
        <v>1</v>
      </c>
      <c r="BJ4933" t="str">
        <f t="shared" si="77"/>
        <v/>
      </c>
      <c r="BK4933">
        <f>COUNTIFS(AQ4933:BC4933,"C")+COUNTIFS(AQ4933:BC4933,"P")</f>
        <v>2</v>
      </c>
      <c r="BL4933">
        <f>COUNTIF(AC4933:AO4933,"**")</f>
        <v>1</v>
      </c>
      <c r="BM4933">
        <f>COUNTIF(AC4933:AO4933,"P")</f>
        <v>1</v>
      </c>
      <c r="BN4933">
        <f>COUNTIF(AC4933:AO4933,"C")</f>
        <v>0</v>
      </c>
    </row>
    <row r="4934" spans="1:66" x14ac:dyDescent="0.25">
      <c r="A4934">
        <v>12260</v>
      </c>
      <c r="B4934">
        <v>22</v>
      </c>
      <c r="C4934">
        <v>11</v>
      </c>
      <c r="D4934">
        <v>8</v>
      </c>
      <c r="E4934" t="s">
        <v>58</v>
      </c>
      <c r="F4934" t="s">
        <v>3456</v>
      </c>
      <c r="G4934">
        <v>42</v>
      </c>
      <c r="H4934" t="s">
        <v>60</v>
      </c>
      <c r="I4934" t="s">
        <v>65</v>
      </c>
      <c r="K4934" t="s">
        <v>62</v>
      </c>
      <c r="O4934" t="s">
        <v>62</v>
      </c>
      <c r="AT4934" t="s">
        <v>67</v>
      </c>
      <c r="BE4934">
        <f>COUNTIF(J4934:BD4934,"**")</f>
        <v>3</v>
      </c>
      <c r="BF4934">
        <f>COUNTIF(J4934:BD4934,"*P*")</f>
        <v>2</v>
      </c>
      <c r="BG4934">
        <f>COUNTIF(J4934:BD4934,"*C*")</f>
        <v>1</v>
      </c>
      <c r="BH4934">
        <f>COUNTIF(AQ4934:BC4934, "C")</f>
        <v>1</v>
      </c>
      <c r="BI4934">
        <f>COUNTIF(AQ4934:BC4934, "P")</f>
        <v>0</v>
      </c>
      <c r="BJ4934" t="str">
        <f t="shared" si="77"/>
        <v/>
      </c>
      <c r="BK4934">
        <f>COUNTIFS(AQ4934:BC4934,"C")+COUNTIFS(AQ4934:BC4934,"P")</f>
        <v>1</v>
      </c>
      <c r="BL4934">
        <f>COUNTIF(AC4934:AO4934,"**")</f>
        <v>0</v>
      </c>
      <c r="BM4934">
        <f>COUNTIF(AC4934:AO4934,"P")</f>
        <v>0</v>
      </c>
      <c r="BN4934">
        <f>COUNTIF(AC4934:AO4934,"C")</f>
        <v>0</v>
      </c>
    </row>
    <row r="4935" spans="1:66" x14ac:dyDescent="0.25">
      <c r="A4935">
        <v>12331</v>
      </c>
      <c r="B4935">
        <v>23</v>
      </c>
      <c r="C4935">
        <v>4</v>
      </c>
      <c r="D4935">
        <v>55</v>
      </c>
      <c r="E4935" t="s">
        <v>58</v>
      </c>
      <c r="F4935" t="s">
        <v>3457</v>
      </c>
      <c r="G4935">
        <v>42</v>
      </c>
      <c r="H4935" t="s">
        <v>60</v>
      </c>
      <c r="I4935" t="s">
        <v>65</v>
      </c>
      <c r="N4935" t="s">
        <v>62</v>
      </c>
      <c r="O4935" t="s">
        <v>62</v>
      </c>
      <c r="BE4935">
        <f>COUNTIF(J4935:BD4935,"**")</f>
        <v>2</v>
      </c>
      <c r="BF4935">
        <f>COUNTIF(J4935:BD4935,"*P*")</f>
        <v>2</v>
      </c>
      <c r="BG4935">
        <f>COUNTIF(J4935:BD4935,"*C*")</f>
        <v>0</v>
      </c>
      <c r="BH4935">
        <f>COUNTIF(AQ4935:BC4935, "C")</f>
        <v>0</v>
      </c>
      <c r="BI4935">
        <f>COUNTIF(AQ4935:BC4935, "P")</f>
        <v>0</v>
      </c>
      <c r="BJ4935" t="str">
        <f t="shared" si="77"/>
        <v/>
      </c>
      <c r="BK4935">
        <f>COUNTIFS(AQ4935:BC4935,"C")+COUNTIFS(AQ4935:BC4935,"P")</f>
        <v>0</v>
      </c>
      <c r="BL4935">
        <f>COUNTIF(AC4935:AO4935,"**")</f>
        <v>0</v>
      </c>
      <c r="BM4935">
        <f>COUNTIF(AC4935:AO4935,"P")</f>
        <v>0</v>
      </c>
      <c r="BN4935">
        <f>COUNTIF(AC4935:AO4935,"C")</f>
        <v>0</v>
      </c>
    </row>
    <row r="4936" spans="1:66" x14ac:dyDescent="0.25">
      <c r="A4936">
        <v>12373</v>
      </c>
      <c r="B4936">
        <v>23</v>
      </c>
      <c r="C4936">
        <v>7</v>
      </c>
      <c r="D4936">
        <v>55</v>
      </c>
      <c r="E4936" t="s">
        <v>58</v>
      </c>
      <c r="F4936" t="s">
        <v>3458</v>
      </c>
      <c r="G4936">
        <v>42</v>
      </c>
      <c r="H4936" t="s">
        <v>64</v>
      </c>
      <c r="I4936" t="s">
        <v>65</v>
      </c>
      <c r="O4936" t="s">
        <v>62</v>
      </c>
      <c r="BE4936">
        <f>COUNTIF(J4936:BD4936,"**")</f>
        <v>1</v>
      </c>
      <c r="BF4936">
        <f>COUNTIF(J4936:BD4936,"*P*")</f>
        <v>1</v>
      </c>
      <c r="BG4936">
        <f>COUNTIF(J4936:BD4936,"*C*")</f>
        <v>0</v>
      </c>
      <c r="BH4936">
        <f>COUNTIF(AQ4936:BC4936, "C")</f>
        <v>0</v>
      </c>
      <c r="BI4936">
        <f>COUNTIF(AQ4936:BC4936, "P")</f>
        <v>0</v>
      </c>
      <c r="BJ4936" t="str">
        <f t="shared" si="77"/>
        <v/>
      </c>
      <c r="BK4936">
        <f>COUNTIFS(AQ4936:BC4936,"C")+COUNTIFS(AQ4936:BC4936,"P")</f>
        <v>0</v>
      </c>
      <c r="BL4936">
        <f>COUNTIF(AC4936:AO4936,"**")</f>
        <v>0</v>
      </c>
      <c r="BM4936">
        <f>COUNTIF(AC4936:AO4936,"P")</f>
        <v>0</v>
      </c>
      <c r="BN4936">
        <f>COUNTIF(AC4936:AO4936,"C")</f>
        <v>0</v>
      </c>
    </row>
    <row r="4937" spans="1:66" x14ac:dyDescent="0.25">
      <c r="A4937">
        <v>12449</v>
      </c>
      <c r="B4937">
        <v>23</v>
      </c>
      <c r="C4937">
        <v>11</v>
      </c>
      <c r="D4937">
        <v>55</v>
      </c>
      <c r="E4937" t="s">
        <v>58</v>
      </c>
      <c r="F4937" t="s">
        <v>3459</v>
      </c>
      <c r="G4937">
        <v>42</v>
      </c>
      <c r="H4937" t="s">
        <v>60</v>
      </c>
      <c r="I4937" t="s">
        <v>61</v>
      </c>
      <c r="O4937" t="s">
        <v>62</v>
      </c>
      <c r="BE4937">
        <f>COUNTIF(J4937:BD4937,"**")</f>
        <v>1</v>
      </c>
      <c r="BF4937">
        <f>COUNTIF(J4937:BD4937,"*P*")</f>
        <v>1</v>
      </c>
      <c r="BG4937">
        <f>COUNTIF(J4937:BD4937,"*C*")</f>
        <v>0</v>
      </c>
      <c r="BH4937">
        <f>COUNTIF(AQ4937:BC4937, "C")</f>
        <v>0</v>
      </c>
      <c r="BI4937">
        <f>COUNTIF(AQ4937:BC4937, "P")</f>
        <v>0</v>
      </c>
      <c r="BJ4937" t="str">
        <f t="shared" si="77"/>
        <v/>
      </c>
      <c r="BK4937">
        <f>COUNTIFS(AQ4937:BC4937,"C")+COUNTIFS(AQ4937:BC4937,"P")</f>
        <v>0</v>
      </c>
      <c r="BL4937">
        <f>COUNTIF(AC4937:AO4937,"**")</f>
        <v>0</v>
      </c>
      <c r="BM4937">
        <f>COUNTIF(AC4937:AO4937,"P")</f>
        <v>0</v>
      </c>
      <c r="BN4937">
        <f>COUNTIF(AC4937:AO4937,"C")</f>
        <v>0</v>
      </c>
    </row>
    <row r="4938" spans="1:66" x14ac:dyDescent="0.25">
      <c r="A4938">
        <v>182</v>
      </c>
      <c r="B4938">
        <v>1</v>
      </c>
      <c r="C4938">
        <v>9</v>
      </c>
      <c r="D4938">
        <v>17</v>
      </c>
      <c r="E4938" t="s">
        <v>81</v>
      </c>
      <c r="F4938" t="s">
        <v>3460</v>
      </c>
      <c r="G4938">
        <v>42</v>
      </c>
      <c r="H4938" t="s">
        <v>64</v>
      </c>
      <c r="I4938" t="s">
        <v>65</v>
      </c>
      <c r="AQ4938" t="s">
        <v>62</v>
      </c>
      <c r="AZ4938" t="s">
        <v>62</v>
      </c>
      <c r="BE4938">
        <f>COUNTIF(J4938:BD4938,"**")</f>
        <v>2</v>
      </c>
      <c r="BF4938">
        <f>COUNTIF(J4938:BD4938,"*P*")</f>
        <v>2</v>
      </c>
      <c r="BG4938">
        <f>COUNTIF(J4938:BD4938,"*C*")</f>
        <v>0</v>
      </c>
      <c r="BH4938">
        <f>COUNTIF(AQ4938:BC4938, "C")</f>
        <v>0</v>
      </c>
      <c r="BI4938">
        <f>COUNTIF(AQ4938:BC4938, "P")</f>
        <v>2</v>
      </c>
      <c r="BJ4938" t="str">
        <f t="shared" si="77"/>
        <v>X</v>
      </c>
      <c r="BK4938">
        <f>COUNTIFS(AQ4938:BC4938,"C")+COUNTIFS(AQ4938:BC4938,"P")</f>
        <v>2</v>
      </c>
      <c r="BL4938">
        <f>COUNTIF(AC4938:AO4938,"**")</f>
        <v>0</v>
      </c>
      <c r="BM4938">
        <f>COUNTIF(AC4938:AO4938,"P")</f>
        <v>0</v>
      </c>
      <c r="BN4938">
        <f>COUNTIF(AC4938:AO4938,"C")</f>
        <v>0</v>
      </c>
    </row>
    <row r="4939" spans="1:66" x14ac:dyDescent="0.25">
      <c r="A4939">
        <v>946</v>
      </c>
      <c r="B4939">
        <v>4</v>
      </c>
      <c r="C4939">
        <v>4</v>
      </c>
      <c r="D4939">
        <v>16</v>
      </c>
      <c r="E4939" t="s">
        <v>81</v>
      </c>
      <c r="F4939" t="s">
        <v>3461</v>
      </c>
      <c r="G4939">
        <v>42</v>
      </c>
      <c r="H4939" t="s">
        <v>60</v>
      </c>
      <c r="I4939" t="s">
        <v>65</v>
      </c>
      <c r="J4939" t="s">
        <v>62</v>
      </c>
      <c r="K4939" t="s">
        <v>62</v>
      </c>
      <c r="W4939" t="s">
        <v>62</v>
      </c>
      <c r="AT4939" t="s">
        <v>62</v>
      </c>
      <c r="AV4939" t="s">
        <v>62</v>
      </c>
      <c r="BA4939" t="s">
        <v>62</v>
      </c>
      <c r="BB4939" t="s">
        <v>62</v>
      </c>
      <c r="BE4939">
        <f>COUNTIF(J4939:BD4939,"**")</f>
        <v>7</v>
      </c>
      <c r="BF4939">
        <f>COUNTIF(J4939:BD4939,"*P*")</f>
        <v>7</v>
      </c>
      <c r="BG4939">
        <f>COUNTIF(J4939:BD4939,"*C*")</f>
        <v>0</v>
      </c>
      <c r="BH4939">
        <f>COUNTIF(AQ4939:BC4939, "C")</f>
        <v>0</v>
      </c>
      <c r="BI4939">
        <f>COUNTIF(AQ4939:BC4939, "P")</f>
        <v>4</v>
      </c>
      <c r="BJ4939" t="str">
        <f t="shared" si="77"/>
        <v>X</v>
      </c>
      <c r="BK4939">
        <f>COUNTIFS(AQ4939:BC4939,"C")+COUNTIFS(AQ4939:BC4939,"P")</f>
        <v>4</v>
      </c>
      <c r="BL4939">
        <f>COUNTIF(AC4939:AO4939,"**")</f>
        <v>0</v>
      </c>
      <c r="BM4939">
        <f>COUNTIF(AC4939:AO4939,"P")</f>
        <v>0</v>
      </c>
      <c r="BN4939">
        <f>COUNTIF(AC4939:AO4939,"C")</f>
        <v>0</v>
      </c>
    </row>
    <row r="4940" spans="1:66" x14ac:dyDescent="0.25">
      <c r="A4940">
        <v>965</v>
      </c>
      <c r="B4940">
        <v>4</v>
      </c>
      <c r="C4940">
        <v>4</v>
      </c>
      <c r="D4940">
        <v>16</v>
      </c>
      <c r="E4940" t="s">
        <v>81</v>
      </c>
      <c r="F4940" t="s">
        <v>3462</v>
      </c>
      <c r="G4940">
        <v>42</v>
      </c>
      <c r="H4940" t="s">
        <v>60</v>
      </c>
      <c r="I4940" t="s">
        <v>61</v>
      </c>
      <c r="K4940" t="s">
        <v>62</v>
      </c>
      <c r="BE4940">
        <f>COUNTIF(J4940:BD4940,"**")</f>
        <v>1</v>
      </c>
      <c r="BF4940">
        <f>COUNTIF(J4940:BD4940,"*P*")</f>
        <v>1</v>
      </c>
      <c r="BG4940">
        <f>COUNTIF(J4940:BD4940,"*C*")</f>
        <v>0</v>
      </c>
      <c r="BH4940">
        <f>COUNTIF(AQ4940:BC4940, "C")</f>
        <v>0</v>
      </c>
      <c r="BI4940">
        <f>COUNTIF(AQ4940:BC4940, "P")</f>
        <v>0</v>
      </c>
      <c r="BJ4940" t="str">
        <f t="shared" si="77"/>
        <v/>
      </c>
      <c r="BK4940">
        <f>COUNTIFS(AQ4940:BC4940,"C")+COUNTIFS(AQ4940:BC4940,"P")</f>
        <v>0</v>
      </c>
      <c r="BL4940">
        <f>COUNTIF(AC4940:AO4940,"**")</f>
        <v>0</v>
      </c>
      <c r="BM4940">
        <f>COUNTIF(AC4940:AO4940,"P")</f>
        <v>0</v>
      </c>
      <c r="BN4940">
        <f>COUNTIF(AC4940:AO4940,"C")</f>
        <v>0</v>
      </c>
    </row>
    <row r="4941" spans="1:66" x14ac:dyDescent="0.25">
      <c r="A4941">
        <v>1058</v>
      </c>
      <c r="B4941">
        <v>4</v>
      </c>
      <c r="C4941">
        <v>5</v>
      </c>
      <c r="D4941">
        <v>16</v>
      </c>
      <c r="E4941" t="s">
        <v>81</v>
      </c>
      <c r="F4941" t="s">
        <v>3463</v>
      </c>
      <c r="G4941">
        <v>42</v>
      </c>
      <c r="H4941" t="s">
        <v>60</v>
      </c>
      <c r="I4941" t="s">
        <v>61</v>
      </c>
      <c r="K4941" t="s">
        <v>62</v>
      </c>
      <c r="BE4941">
        <f>COUNTIF(J4941:BD4941,"**")</f>
        <v>1</v>
      </c>
      <c r="BF4941">
        <f>COUNTIF(J4941:BD4941,"*P*")</f>
        <v>1</v>
      </c>
      <c r="BG4941">
        <f>COUNTIF(J4941:BD4941,"*C*")</f>
        <v>0</v>
      </c>
      <c r="BH4941">
        <f>COUNTIF(AQ4941:BC4941, "C")</f>
        <v>0</v>
      </c>
      <c r="BI4941">
        <f>COUNTIF(AQ4941:BC4941, "P")</f>
        <v>0</v>
      </c>
      <c r="BJ4941" t="str">
        <f t="shared" si="77"/>
        <v/>
      </c>
      <c r="BK4941">
        <f>COUNTIFS(AQ4941:BC4941,"C")+COUNTIFS(AQ4941:BC4941,"P")</f>
        <v>0</v>
      </c>
      <c r="BL4941">
        <f>COUNTIF(AC4941:AO4941,"**")</f>
        <v>0</v>
      </c>
      <c r="BM4941">
        <f>COUNTIF(AC4941:AO4941,"P")</f>
        <v>0</v>
      </c>
      <c r="BN4941">
        <f>COUNTIF(AC4941:AO4941,"C")</f>
        <v>0</v>
      </c>
    </row>
    <row r="4942" spans="1:66" x14ac:dyDescent="0.25">
      <c r="A4942">
        <v>1071</v>
      </c>
      <c r="B4942">
        <v>4</v>
      </c>
      <c r="C4942">
        <v>6</v>
      </c>
      <c r="D4942">
        <v>16</v>
      </c>
      <c r="E4942" t="s">
        <v>81</v>
      </c>
      <c r="F4942" t="s">
        <v>3464</v>
      </c>
      <c r="G4942">
        <v>42</v>
      </c>
      <c r="H4942" t="s">
        <v>64</v>
      </c>
      <c r="I4942" t="s">
        <v>65</v>
      </c>
      <c r="O4942" t="s">
        <v>62</v>
      </c>
      <c r="BE4942">
        <f>COUNTIF(J4942:BD4942,"**")</f>
        <v>1</v>
      </c>
      <c r="BF4942">
        <f>COUNTIF(J4942:BD4942,"*P*")</f>
        <v>1</v>
      </c>
      <c r="BG4942">
        <f>COUNTIF(J4942:BD4942,"*C*")</f>
        <v>0</v>
      </c>
      <c r="BH4942">
        <f>COUNTIF(AQ4942:BC4942, "C")</f>
        <v>0</v>
      </c>
      <c r="BI4942">
        <f>COUNTIF(AQ4942:BC4942, "P")</f>
        <v>0</v>
      </c>
      <c r="BJ4942" t="str">
        <f t="shared" si="77"/>
        <v/>
      </c>
      <c r="BK4942">
        <f>COUNTIFS(AQ4942:BC4942,"C")+COUNTIFS(AQ4942:BC4942,"P")</f>
        <v>0</v>
      </c>
      <c r="BL4942">
        <f>COUNTIF(AC4942:AO4942,"**")</f>
        <v>0</v>
      </c>
      <c r="BM4942">
        <f>COUNTIF(AC4942:AO4942,"P")</f>
        <v>0</v>
      </c>
      <c r="BN4942">
        <f>COUNTIF(AC4942:AO4942,"C")</f>
        <v>0</v>
      </c>
    </row>
    <row r="4943" spans="1:66" x14ac:dyDescent="0.25">
      <c r="A4943">
        <v>1440</v>
      </c>
      <c r="B4943">
        <v>4</v>
      </c>
      <c r="C4943">
        <v>9</v>
      </c>
      <c r="D4943">
        <v>16</v>
      </c>
      <c r="E4943" t="s">
        <v>81</v>
      </c>
      <c r="F4943" t="s">
        <v>3465</v>
      </c>
      <c r="G4943">
        <v>42</v>
      </c>
      <c r="H4943" t="s">
        <v>60</v>
      </c>
      <c r="I4943" t="s">
        <v>65</v>
      </c>
      <c r="O4943" t="s">
        <v>62</v>
      </c>
      <c r="AG4943" t="s">
        <v>62</v>
      </c>
      <c r="AM4943" t="s">
        <v>62</v>
      </c>
      <c r="BE4943">
        <f>COUNTIF(J4943:BD4943,"**")</f>
        <v>3</v>
      </c>
      <c r="BF4943">
        <f>COUNTIF(J4943:BD4943,"*P*")</f>
        <v>3</v>
      </c>
      <c r="BG4943">
        <f>COUNTIF(J4943:BD4943,"*C*")</f>
        <v>0</v>
      </c>
      <c r="BH4943">
        <f>COUNTIF(AQ4943:BC4943, "C")</f>
        <v>0</v>
      </c>
      <c r="BI4943">
        <f>COUNTIF(AQ4943:BC4943, "P")</f>
        <v>0</v>
      </c>
      <c r="BJ4943" t="str">
        <f t="shared" si="77"/>
        <v/>
      </c>
      <c r="BK4943">
        <f>COUNTIFS(AQ4943:BC4943,"C")+COUNTIFS(AQ4943:BC4943,"P")</f>
        <v>0</v>
      </c>
      <c r="BL4943">
        <f>COUNTIF(AC4943:AO4943,"**")</f>
        <v>2</v>
      </c>
      <c r="BM4943">
        <f>COUNTIF(AC4943:AO4943,"P")</f>
        <v>2</v>
      </c>
      <c r="BN4943">
        <f>COUNTIF(AC4943:AO4943,"C")</f>
        <v>0</v>
      </c>
    </row>
    <row r="4944" spans="1:66" x14ac:dyDescent="0.25">
      <c r="A4944">
        <v>1567</v>
      </c>
      <c r="B4944">
        <v>4</v>
      </c>
      <c r="C4944">
        <v>10</v>
      </c>
      <c r="D4944">
        <v>10</v>
      </c>
      <c r="E4944" t="s">
        <v>81</v>
      </c>
      <c r="F4944" t="s">
        <v>3466</v>
      </c>
      <c r="G4944">
        <v>42</v>
      </c>
      <c r="H4944" t="s">
        <v>60</v>
      </c>
      <c r="I4944" t="s">
        <v>61</v>
      </c>
      <c r="BA4944" t="s">
        <v>62</v>
      </c>
      <c r="BB4944" t="s">
        <v>62</v>
      </c>
      <c r="BE4944">
        <f>COUNTIF(J4944:BD4944,"**")</f>
        <v>2</v>
      </c>
      <c r="BF4944">
        <f>COUNTIF(J4944:BD4944,"*P*")</f>
        <v>2</v>
      </c>
      <c r="BG4944">
        <f>COUNTIF(J4944:BD4944,"*C*")</f>
        <v>0</v>
      </c>
      <c r="BH4944">
        <f>COUNTIF(AQ4944:BC4944, "C")</f>
        <v>0</v>
      </c>
      <c r="BI4944">
        <f>COUNTIF(AQ4944:BC4944, "P")</f>
        <v>2</v>
      </c>
      <c r="BJ4944" t="str">
        <f t="shared" si="77"/>
        <v>X</v>
      </c>
      <c r="BK4944">
        <f>COUNTIFS(AQ4944:BC4944,"C")+COUNTIFS(AQ4944:BC4944,"P")</f>
        <v>2</v>
      </c>
      <c r="BL4944">
        <f>COUNTIF(AC4944:AO4944,"**")</f>
        <v>0</v>
      </c>
      <c r="BM4944">
        <f>COUNTIF(AC4944:AO4944,"P")</f>
        <v>0</v>
      </c>
      <c r="BN4944">
        <f>COUNTIF(AC4944:AO4944,"C")</f>
        <v>0</v>
      </c>
    </row>
    <row r="4945" spans="1:66" x14ac:dyDescent="0.25">
      <c r="A4945">
        <v>2837</v>
      </c>
      <c r="B4945">
        <v>6</v>
      </c>
      <c r="C4945">
        <v>6</v>
      </c>
      <c r="D4945">
        <v>51</v>
      </c>
      <c r="E4945" t="s">
        <v>81</v>
      </c>
      <c r="F4945" t="s">
        <v>3467</v>
      </c>
      <c r="G4945">
        <v>42</v>
      </c>
      <c r="H4945" t="s">
        <v>64</v>
      </c>
      <c r="I4945" t="s">
        <v>65</v>
      </c>
      <c r="AV4945" t="s">
        <v>62</v>
      </c>
      <c r="BE4945">
        <f>COUNTIF(J4945:BD4945,"**")</f>
        <v>1</v>
      </c>
      <c r="BF4945">
        <f>COUNTIF(J4945:BD4945,"*P*")</f>
        <v>1</v>
      </c>
      <c r="BG4945">
        <f>COUNTIF(J4945:BD4945,"*C*")</f>
        <v>0</v>
      </c>
      <c r="BH4945">
        <f>COUNTIF(AQ4945:BC4945, "C")</f>
        <v>0</v>
      </c>
      <c r="BI4945">
        <f>COUNTIF(AQ4945:BC4945, "P")</f>
        <v>1</v>
      </c>
      <c r="BJ4945" t="str">
        <f t="shared" si="77"/>
        <v>X</v>
      </c>
      <c r="BK4945">
        <f>COUNTIFS(AQ4945:BC4945,"C")+COUNTIFS(AQ4945:BC4945,"P")</f>
        <v>1</v>
      </c>
      <c r="BL4945">
        <f>COUNTIF(AC4945:AO4945,"**")</f>
        <v>0</v>
      </c>
      <c r="BM4945">
        <f>COUNTIF(AC4945:AO4945,"P")</f>
        <v>0</v>
      </c>
      <c r="BN4945">
        <f>COUNTIF(AC4945:AO4945,"C")</f>
        <v>0</v>
      </c>
    </row>
    <row r="4946" spans="1:66" x14ac:dyDescent="0.25">
      <c r="A4946">
        <v>3223</v>
      </c>
      <c r="B4946">
        <v>6</v>
      </c>
      <c r="C4946">
        <v>11</v>
      </c>
      <c r="D4946">
        <v>52</v>
      </c>
      <c r="E4946" t="s">
        <v>81</v>
      </c>
      <c r="F4946" t="s">
        <v>3468</v>
      </c>
      <c r="G4946">
        <v>42</v>
      </c>
      <c r="H4946" t="s">
        <v>64</v>
      </c>
      <c r="I4946" t="s">
        <v>65</v>
      </c>
      <c r="O4946" t="s">
        <v>62</v>
      </c>
      <c r="BE4946">
        <f>COUNTIF(J4946:BD4946,"**")</f>
        <v>1</v>
      </c>
      <c r="BF4946">
        <f>COUNTIF(J4946:BD4946,"*P*")</f>
        <v>1</v>
      </c>
      <c r="BG4946">
        <f>COUNTIF(J4946:BD4946,"*C*")</f>
        <v>0</v>
      </c>
      <c r="BH4946">
        <f>COUNTIF(AQ4946:BC4946, "C")</f>
        <v>0</v>
      </c>
      <c r="BI4946">
        <f>COUNTIF(AQ4946:BC4946, "P")</f>
        <v>0</v>
      </c>
      <c r="BJ4946" t="str">
        <f t="shared" si="77"/>
        <v/>
      </c>
      <c r="BK4946">
        <f>COUNTIFS(AQ4946:BC4946,"C")+COUNTIFS(AQ4946:BC4946,"P")</f>
        <v>0</v>
      </c>
      <c r="BL4946">
        <f>COUNTIF(AC4946:AO4946,"**")</f>
        <v>0</v>
      </c>
      <c r="BM4946">
        <f>COUNTIF(AC4946:AO4946,"P")</f>
        <v>0</v>
      </c>
      <c r="BN4946">
        <f>COUNTIF(AC4946:AO4946,"C")</f>
        <v>0</v>
      </c>
    </row>
    <row r="4947" spans="1:66" x14ac:dyDescent="0.25">
      <c r="A4947">
        <v>3639</v>
      </c>
      <c r="B4947">
        <v>7</v>
      </c>
      <c r="C4947">
        <v>10</v>
      </c>
      <c r="D4947">
        <v>64</v>
      </c>
      <c r="E4947" t="s">
        <v>81</v>
      </c>
      <c r="F4947" t="s">
        <v>3469</v>
      </c>
      <c r="G4947">
        <v>42</v>
      </c>
      <c r="H4947" t="s">
        <v>60</v>
      </c>
      <c r="I4947" t="s">
        <v>65</v>
      </c>
      <c r="K4947" t="s">
        <v>62</v>
      </c>
      <c r="BE4947">
        <f>COUNTIF(J4947:BD4947,"**")</f>
        <v>1</v>
      </c>
      <c r="BF4947">
        <f>COUNTIF(J4947:BD4947,"*P*")</f>
        <v>1</v>
      </c>
      <c r="BG4947">
        <f>COUNTIF(J4947:BD4947,"*C*")</f>
        <v>0</v>
      </c>
      <c r="BH4947">
        <f>COUNTIF(AQ4947:BC4947, "C")</f>
        <v>0</v>
      </c>
      <c r="BI4947">
        <f>COUNTIF(AQ4947:BC4947, "P")</f>
        <v>0</v>
      </c>
      <c r="BJ4947" t="str">
        <f t="shared" si="77"/>
        <v/>
      </c>
      <c r="BK4947">
        <f>COUNTIFS(AQ4947:BC4947,"C")+COUNTIFS(AQ4947:BC4947,"P")</f>
        <v>0</v>
      </c>
      <c r="BL4947">
        <f>COUNTIF(AC4947:AO4947,"**")</f>
        <v>0</v>
      </c>
      <c r="BM4947">
        <f>COUNTIF(AC4947:AO4947,"P")</f>
        <v>0</v>
      </c>
      <c r="BN4947">
        <f>COUNTIF(AC4947:AO4947,"C")</f>
        <v>0</v>
      </c>
    </row>
    <row r="4948" spans="1:66" x14ac:dyDescent="0.25">
      <c r="A4948">
        <v>4658</v>
      </c>
      <c r="B4948">
        <v>9</v>
      </c>
      <c r="C4948">
        <v>6</v>
      </c>
      <c r="D4948">
        <v>48</v>
      </c>
      <c r="E4948" t="s">
        <v>81</v>
      </c>
      <c r="F4948" t="s">
        <v>3470</v>
      </c>
      <c r="G4948">
        <v>42</v>
      </c>
      <c r="H4948" t="s">
        <v>60</v>
      </c>
      <c r="I4948" t="s">
        <v>61</v>
      </c>
      <c r="O4948" t="s">
        <v>62</v>
      </c>
      <c r="BE4948">
        <f>COUNTIF(J4948:BD4948,"**")</f>
        <v>1</v>
      </c>
      <c r="BF4948">
        <f>COUNTIF(J4948:BD4948,"*P*")</f>
        <v>1</v>
      </c>
      <c r="BG4948">
        <f>COUNTIF(J4948:BD4948,"*C*")</f>
        <v>0</v>
      </c>
      <c r="BH4948">
        <f>COUNTIF(AQ4948:BC4948, "C")</f>
        <v>0</v>
      </c>
      <c r="BI4948">
        <f>COUNTIF(AQ4948:BC4948, "P")</f>
        <v>0</v>
      </c>
      <c r="BJ4948" t="str">
        <f t="shared" si="77"/>
        <v/>
      </c>
      <c r="BK4948">
        <f>COUNTIFS(AQ4948:BC4948,"C")+COUNTIFS(AQ4948:BC4948,"P")</f>
        <v>0</v>
      </c>
      <c r="BL4948">
        <f>COUNTIF(AC4948:AO4948,"**")</f>
        <v>0</v>
      </c>
      <c r="BM4948">
        <f>COUNTIF(AC4948:AO4948,"P")</f>
        <v>0</v>
      </c>
      <c r="BN4948">
        <f>COUNTIF(AC4948:AO4948,"C")</f>
        <v>0</v>
      </c>
    </row>
    <row r="4949" spans="1:66" x14ac:dyDescent="0.25">
      <c r="A4949">
        <v>5016</v>
      </c>
      <c r="B4949">
        <v>9</v>
      </c>
      <c r="C4949">
        <v>11</v>
      </c>
      <c r="D4949">
        <v>48</v>
      </c>
      <c r="E4949" t="s">
        <v>81</v>
      </c>
      <c r="F4949" t="s">
        <v>3471</v>
      </c>
      <c r="G4949">
        <v>42</v>
      </c>
      <c r="H4949" t="s">
        <v>60</v>
      </c>
      <c r="I4949" t="s">
        <v>65</v>
      </c>
      <c r="J4949" t="s">
        <v>62</v>
      </c>
      <c r="W4949" t="s">
        <v>62</v>
      </c>
      <c r="BE4949">
        <f>COUNTIF(J4949:BD4949,"**")</f>
        <v>2</v>
      </c>
      <c r="BF4949">
        <f>COUNTIF(J4949:BD4949,"*P*")</f>
        <v>2</v>
      </c>
      <c r="BG4949">
        <f>COUNTIF(J4949:BD4949,"*C*")</f>
        <v>0</v>
      </c>
      <c r="BH4949">
        <f>COUNTIF(AQ4949:BC4949, "C")</f>
        <v>0</v>
      </c>
      <c r="BI4949">
        <f>COUNTIF(AQ4949:BC4949, "P")</f>
        <v>0</v>
      </c>
      <c r="BJ4949" t="str">
        <f t="shared" si="77"/>
        <v/>
      </c>
      <c r="BK4949">
        <f>COUNTIFS(AQ4949:BC4949,"C")+COUNTIFS(AQ4949:BC4949,"P")</f>
        <v>0</v>
      </c>
      <c r="BL4949">
        <f>COUNTIF(AC4949:AO4949,"**")</f>
        <v>0</v>
      </c>
      <c r="BM4949">
        <f>COUNTIF(AC4949:AO4949,"P")</f>
        <v>0</v>
      </c>
      <c r="BN4949">
        <f>COUNTIF(AC4949:AO4949,"C")</f>
        <v>0</v>
      </c>
    </row>
    <row r="4950" spans="1:66" x14ac:dyDescent="0.25">
      <c r="A4950">
        <v>5035</v>
      </c>
      <c r="B4950">
        <v>9</v>
      </c>
      <c r="C4950">
        <v>11</v>
      </c>
      <c r="D4950">
        <v>48</v>
      </c>
      <c r="E4950" t="s">
        <v>81</v>
      </c>
      <c r="F4950" t="s">
        <v>3472</v>
      </c>
      <c r="G4950">
        <v>42</v>
      </c>
      <c r="H4950" t="s">
        <v>64</v>
      </c>
      <c r="I4950" t="s">
        <v>65</v>
      </c>
      <c r="O4950" t="s">
        <v>62</v>
      </c>
      <c r="BE4950">
        <f>COUNTIF(J4950:BD4950,"**")</f>
        <v>1</v>
      </c>
      <c r="BF4950">
        <f>COUNTIF(J4950:BD4950,"*P*")</f>
        <v>1</v>
      </c>
      <c r="BG4950">
        <f>COUNTIF(J4950:BD4950,"*C*")</f>
        <v>0</v>
      </c>
      <c r="BH4950">
        <f>COUNTIF(AQ4950:BC4950, "C")</f>
        <v>0</v>
      </c>
      <c r="BI4950">
        <f>COUNTIF(AQ4950:BC4950, "P")</f>
        <v>0</v>
      </c>
      <c r="BJ4950" t="str">
        <f t="shared" si="77"/>
        <v/>
      </c>
      <c r="BK4950">
        <f>COUNTIFS(AQ4950:BC4950,"C")+COUNTIFS(AQ4950:BC4950,"P")</f>
        <v>0</v>
      </c>
      <c r="BL4950">
        <f>COUNTIF(AC4950:AO4950,"**")</f>
        <v>0</v>
      </c>
      <c r="BM4950">
        <f>COUNTIF(AC4950:AO4950,"P")</f>
        <v>0</v>
      </c>
      <c r="BN4950">
        <f>COUNTIF(AC4950:AO4950,"C")</f>
        <v>0</v>
      </c>
    </row>
    <row r="4951" spans="1:66" x14ac:dyDescent="0.25">
      <c r="A4951">
        <v>5073</v>
      </c>
      <c r="B4951">
        <v>25</v>
      </c>
      <c r="C4951">
        <v>11</v>
      </c>
      <c r="D4951">
        <v>49</v>
      </c>
      <c r="E4951" t="s">
        <v>81</v>
      </c>
      <c r="F4951" t="s">
        <v>2067</v>
      </c>
      <c r="G4951">
        <v>42</v>
      </c>
      <c r="H4951" t="s">
        <v>60</v>
      </c>
      <c r="I4951" t="s">
        <v>65</v>
      </c>
      <c r="AT4951" t="s">
        <v>62</v>
      </c>
      <c r="BE4951">
        <f>COUNTIF(J4951:BD4951,"**")</f>
        <v>1</v>
      </c>
      <c r="BF4951">
        <f>COUNTIF(J4951:BD4951,"*P*")</f>
        <v>1</v>
      </c>
      <c r="BG4951">
        <f>COUNTIF(J4951:BD4951,"*C*")</f>
        <v>0</v>
      </c>
      <c r="BH4951">
        <f>COUNTIF(AQ4951:BC4951, "C")</f>
        <v>0</v>
      </c>
      <c r="BI4951">
        <f>COUNTIF(AQ4951:BC4951, "P")</f>
        <v>1</v>
      </c>
      <c r="BJ4951" t="str">
        <f t="shared" si="77"/>
        <v>X</v>
      </c>
      <c r="BK4951">
        <f>COUNTIFS(AQ4951:BC4951,"C")+COUNTIFS(AQ4951:BC4951,"P")</f>
        <v>1</v>
      </c>
      <c r="BL4951">
        <f>COUNTIF(AC4951:AO4951,"**")</f>
        <v>0</v>
      </c>
      <c r="BM4951">
        <f>COUNTIF(AC4951:AO4951,"P")</f>
        <v>0</v>
      </c>
      <c r="BN4951">
        <f>COUNTIF(AC4951:AO4951,"C")</f>
        <v>0</v>
      </c>
    </row>
    <row r="4952" spans="1:66" x14ac:dyDescent="0.25">
      <c r="A4952">
        <v>5696</v>
      </c>
      <c r="B4952">
        <v>11</v>
      </c>
      <c r="C4952">
        <v>1</v>
      </c>
      <c r="D4952">
        <v>13</v>
      </c>
      <c r="E4952" t="s">
        <v>81</v>
      </c>
      <c r="F4952" t="s">
        <v>3473</v>
      </c>
      <c r="G4952">
        <v>42</v>
      </c>
      <c r="H4952" t="s">
        <v>60</v>
      </c>
      <c r="I4952" t="s">
        <v>65</v>
      </c>
      <c r="AM4952" t="s">
        <v>62</v>
      </c>
      <c r="BE4952">
        <f>COUNTIF(J4952:BD4952,"**")</f>
        <v>1</v>
      </c>
      <c r="BF4952">
        <f>COUNTIF(J4952:BD4952,"*P*")</f>
        <v>1</v>
      </c>
      <c r="BG4952">
        <f>COUNTIF(J4952:BD4952,"*C*")</f>
        <v>0</v>
      </c>
      <c r="BH4952">
        <f>COUNTIF(AQ4952:BC4952, "C")</f>
        <v>0</v>
      </c>
      <c r="BI4952">
        <f>COUNTIF(AQ4952:BC4952, "P")</f>
        <v>0</v>
      </c>
      <c r="BJ4952" t="str">
        <f t="shared" si="77"/>
        <v/>
      </c>
      <c r="BK4952">
        <f>COUNTIFS(AQ4952:BC4952,"C")+COUNTIFS(AQ4952:BC4952,"P")</f>
        <v>0</v>
      </c>
      <c r="BL4952">
        <f>COUNTIF(AC4952:AO4952,"**")</f>
        <v>1</v>
      </c>
      <c r="BM4952">
        <f>COUNTIF(AC4952:AO4952,"P")</f>
        <v>1</v>
      </c>
      <c r="BN4952">
        <f>COUNTIF(AC4952:AO4952,"C")</f>
        <v>0</v>
      </c>
    </row>
    <row r="4953" spans="1:66" x14ac:dyDescent="0.25">
      <c r="A4953">
        <v>5965</v>
      </c>
      <c r="B4953">
        <v>11</v>
      </c>
      <c r="C4953">
        <v>4</v>
      </c>
      <c r="D4953">
        <v>13</v>
      </c>
      <c r="E4953" t="s">
        <v>81</v>
      </c>
      <c r="F4953" t="s">
        <v>3474</v>
      </c>
      <c r="G4953">
        <v>42</v>
      </c>
      <c r="H4953" t="s">
        <v>60</v>
      </c>
      <c r="I4953" t="s">
        <v>65</v>
      </c>
      <c r="O4953" t="s">
        <v>62</v>
      </c>
      <c r="AD4953" t="s">
        <v>62</v>
      </c>
      <c r="BE4953">
        <f>COUNTIF(J4953:BD4953,"**")</f>
        <v>2</v>
      </c>
      <c r="BF4953">
        <f>COUNTIF(J4953:BD4953,"*P*")</f>
        <v>2</v>
      </c>
      <c r="BG4953">
        <f>COUNTIF(J4953:BD4953,"*C*")</f>
        <v>0</v>
      </c>
      <c r="BH4953">
        <f>COUNTIF(AQ4953:BC4953, "C")</f>
        <v>0</v>
      </c>
      <c r="BI4953">
        <f>COUNTIF(AQ4953:BC4953, "P")</f>
        <v>0</v>
      </c>
      <c r="BJ4953" t="str">
        <f t="shared" si="77"/>
        <v/>
      </c>
      <c r="BK4953">
        <f>COUNTIFS(AQ4953:BC4953,"C")+COUNTIFS(AQ4953:BC4953,"P")</f>
        <v>0</v>
      </c>
      <c r="BL4953">
        <f>COUNTIF(AC4953:AO4953,"**")</f>
        <v>1</v>
      </c>
      <c r="BM4953">
        <f>COUNTIF(AC4953:AO4953,"P")</f>
        <v>1</v>
      </c>
      <c r="BN4953">
        <f>COUNTIF(AC4953:AO4953,"C")</f>
        <v>0</v>
      </c>
    </row>
    <row r="4954" spans="1:66" x14ac:dyDescent="0.25">
      <c r="A4954">
        <v>6282</v>
      </c>
      <c r="B4954">
        <v>11</v>
      </c>
      <c r="C4954">
        <v>7</v>
      </c>
      <c r="D4954">
        <v>13</v>
      </c>
      <c r="E4954" t="s">
        <v>81</v>
      </c>
      <c r="F4954" t="s">
        <v>3475</v>
      </c>
      <c r="G4954">
        <v>42</v>
      </c>
      <c r="H4954" t="s">
        <v>60</v>
      </c>
      <c r="I4954" t="s">
        <v>61</v>
      </c>
      <c r="AV4954" t="s">
        <v>62</v>
      </c>
      <c r="BE4954">
        <f>COUNTIF(J4954:BD4954,"**")</f>
        <v>1</v>
      </c>
      <c r="BF4954">
        <f>COUNTIF(J4954:BD4954,"*P*")</f>
        <v>1</v>
      </c>
      <c r="BG4954">
        <f>COUNTIF(J4954:BD4954,"*C*")</f>
        <v>0</v>
      </c>
      <c r="BH4954">
        <f>COUNTIF(AQ4954:BC4954, "C")</f>
        <v>0</v>
      </c>
      <c r="BI4954">
        <f>COUNTIF(AQ4954:BC4954, "P")</f>
        <v>1</v>
      </c>
      <c r="BJ4954" t="str">
        <f t="shared" si="77"/>
        <v>X</v>
      </c>
      <c r="BK4954">
        <f>COUNTIFS(AQ4954:BC4954,"C")+COUNTIFS(AQ4954:BC4954,"P")</f>
        <v>1</v>
      </c>
      <c r="BL4954">
        <f>COUNTIF(AC4954:AO4954,"**")</f>
        <v>0</v>
      </c>
      <c r="BM4954">
        <f>COUNTIF(AC4954:AO4954,"P")</f>
        <v>0</v>
      </c>
      <c r="BN4954">
        <f>COUNTIF(AC4954:AO4954,"C")</f>
        <v>0</v>
      </c>
    </row>
    <row r="4955" spans="1:66" x14ac:dyDescent="0.25">
      <c r="A4955">
        <v>7020</v>
      </c>
      <c r="B4955">
        <v>12</v>
      </c>
      <c r="C4955">
        <v>5</v>
      </c>
      <c r="D4955">
        <v>41</v>
      </c>
      <c r="E4955" t="s">
        <v>81</v>
      </c>
      <c r="F4955" t="s">
        <v>3476</v>
      </c>
      <c r="G4955">
        <v>42</v>
      </c>
      <c r="H4955" t="s">
        <v>60</v>
      </c>
      <c r="I4955" t="s">
        <v>65</v>
      </c>
      <c r="O4955" t="s">
        <v>62</v>
      </c>
      <c r="BE4955">
        <f>COUNTIF(J4955:BD4955,"**")</f>
        <v>1</v>
      </c>
      <c r="BF4955">
        <f>COUNTIF(J4955:BD4955,"*P*")</f>
        <v>1</v>
      </c>
      <c r="BG4955">
        <f>COUNTIF(J4955:BD4955,"*C*")</f>
        <v>0</v>
      </c>
      <c r="BH4955">
        <f>COUNTIF(AQ4955:BC4955, "C")</f>
        <v>0</v>
      </c>
      <c r="BI4955">
        <f>COUNTIF(AQ4955:BC4955, "P")</f>
        <v>0</v>
      </c>
      <c r="BJ4955" t="str">
        <f t="shared" si="77"/>
        <v/>
      </c>
      <c r="BK4955">
        <f>COUNTIFS(AQ4955:BC4955,"C")+COUNTIFS(AQ4955:BC4955,"P")</f>
        <v>0</v>
      </c>
      <c r="BL4955">
        <f>COUNTIF(AC4955:AO4955,"**")</f>
        <v>0</v>
      </c>
      <c r="BM4955">
        <f>COUNTIF(AC4955:AO4955,"P")</f>
        <v>0</v>
      </c>
      <c r="BN4955">
        <f>COUNTIF(AC4955:AO4955,"C")</f>
        <v>0</v>
      </c>
    </row>
    <row r="4956" spans="1:66" x14ac:dyDescent="0.25">
      <c r="A4956">
        <v>7768</v>
      </c>
      <c r="B4956">
        <v>13</v>
      </c>
      <c r="C4956">
        <v>6</v>
      </c>
      <c r="D4956">
        <v>29</v>
      </c>
      <c r="E4956" t="s">
        <v>81</v>
      </c>
      <c r="F4956" t="s">
        <v>3477</v>
      </c>
      <c r="G4956">
        <v>42</v>
      </c>
      <c r="H4956" t="s">
        <v>64</v>
      </c>
      <c r="I4956" t="s">
        <v>65</v>
      </c>
      <c r="AW4956" t="s">
        <v>62</v>
      </c>
      <c r="AZ4956" t="s">
        <v>62</v>
      </c>
      <c r="BE4956">
        <f>COUNTIF(J4956:BD4956,"**")</f>
        <v>2</v>
      </c>
      <c r="BF4956">
        <f>COUNTIF(J4956:BD4956,"*P*")</f>
        <v>2</v>
      </c>
      <c r="BG4956">
        <f>COUNTIF(J4956:BD4956,"*C*")</f>
        <v>0</v>
      </c>
      <c r="BH4956">
        <f>COUNTIF(AQ4956:BC4956, "C")</f>
        <v>0</v>
      </c>
      <c r="BI4956">
        <f>COUNTIF(AQ4956:BC4956, "P")</f>
        <v>2</v>
      </c>
      <c r="BJ4956" t="str">
        <f t="shared" si="77"/>
        <v>X</v>
      </c>
      <c r="BK4956">
        <f>COUNTIFS(AQ4956:BC4956,"C")+COUNTIFS(AQ4956:BC4956,"P")</f>
        <v>2</v>
      </c>
      <c r="BL4956">
        <f>COUNTIF(AC4956:AO4956,"**")</f>
        <v>0</v>
      </c>
      <c r="BM4956">
        <f>COUNTIF(AC4956:AO4956,"P")</f>
        <v>0</v>
      </c>
      <c r="BN4956">
        <f>COUNTIF(AC4956:AO4956,"C")</f>
        <v>0</v>
      </c>
    </row>
    <row r="4957" spans="1:66" x14ac:dyDescent="0.25">
      <c r="A4957">
        <v>9751</v>
      </c>
      <c r="B4957">
        <v>17</v>
      </c>
      <c r="C4957">
        <v>3</v>
      </c>
      <c r="D4957">
        <v>6</v>
      </c>
      <c r="E4957" t="s">
        <v>81</v>
      </c>
      <c r="F4957" t="s">
        <v>3478</v>
      </c>
      <c r="G4957">
        <v>42</v>
      </c>
      <c r="H4957" t="s">
        <v>64</v>
      </c>
      <c r="I4957" t="s">
        <v>65</v>
      </c>
      <c r="AG4957" t="s">
        <v>62</v>
      </c>
      <c r="BE4957">
        <f>COUNTIF(J4957:BD4957,"**")</f>
        <v>1</v>
      </c>
      <c r="BF4957">
        <f>COUNTIF(J4957:BD4957,"*P*")</f>
        <v>1</v>
      </c>
      <c r="BG4957">
        <f>COUNTIF(J4957:BD4957,"*C*")</f>
        <v>0</v>
      </c>
      <c r="BH4957">
        <f>COUNTIF(AQ4957:BC4957, "C")</f>
        <v>0</v>
      </c>
      <c r="BI4957">
        <f>COUNTIF(AQ4957:BC4957, "P")</f>
        <v>0</v>
      </c>
      <c r="BJ4957" t="str">
        <f t="shared" si="77"/>
        <v/>
      </c>
      <c r="BK4957">
        <f>COUNTIFS(AQ4957:BC4957,"C")+COUNTIFS(AQ4957:BC4957,"P")</f>
        <v>0</v>
      </c>
      <c r="BL4957">
        <f>COUNTIF(AC4957:AO4957,"**")</f>
        <v>1</v>
      </c>
      <c r="BM4957">
        <f>COUNTIF(AC4957:AO4957,"P")</f>
        <v>1</v>
      </c>
      <c r="BN4957">
        <f>COUNTIF(AC4957:AO4957,"C")</f>
        <v>0</v>
      </c>
    </row>
    <row r="4958" spans="1:66" x14ac:dyDescent="0.25">
      <c r="A4958">
        <v>9773</v>
      </c>
      <c r="B4958">
        <v>17</v>
      </c>
      <c r="C4958">
        <v>3</v>
      </c>
      <c r="D4958">
        <v>6</v>
      </c>
      <c r="E4958" t="s">
        <v>81</v>
      </c>
      <c r="F4958" t="s">
        <v>3479</v>
      </c>
      <c r="G4958">
        <v>42</v>
      </c>
      <c r="H4958" t="s">
        <v>60</v>
      </c>
      <c r="I4958" t="s">
        <v>65</v>
      </c>
      <c r="K4958" t="s">
        <v>62</v>
      </c>
      <c r="BE4958">
        <f>COUNTIF(J4958:BD4958,"**")</f>
        <v>1</v>
      </c>
      <c r="BF4958">
        <f>COUNTIF(J4958:BD4958,"*P*")</f>
        <v>1</v>
      </c>
      <c r="BG4958">
        <f>COUNTIF(J4958:BD4958,"*C*")</f>
        <v>0</v>
      </c>
      <c r="BH4958">
        <f>COUNTIF(AQ4958:BC4958, "C")</f>
        <v>0</v>
      </c>
      <c r="BI4958">
        <f>COUNTIF(AQ4958:BC4958, "P")</f>
        <v>0</v>
      </c>
      <c r="BJ4958" t="str">
        <f t="shared" si="77"/>
        <v/>
      </c>
      <c r="BK4958">
        <f>COUNTIFS(AQ4958:BC4958,"C")+COUNTIFS(AQ4958:BC4958,"P")</f>
        <v>0</v>
      </c>
      <c r="BL4958">
        <f>COUNTIF(AC4958:AO4958,"**")</f>
        <v>0</v>
      </c>
      <c r="BM4958">
        <f>COUNTIF(AC4958:AO4958,"P")</f>
        <v>0</v>
      </c>
      <c r="BN4958">
        <f>COUNTIF(AC4958:AO4958,"C")</f>
        <v>0</v>
      </c>
    </row>
    <row r="4959" spans="1:66" x14ac:dyDescent="0.25">
      <c r="A4959">
        <v>10486</v>
      </c>
      <c r="B4959">
        <v>17</v>
      </c>
      <c r="C4959">
        <v>12</v>
      </c>
      <c r="D4959">
        <v>6</v>
      </c>
      <c r="E4959" t="s">
        <v>81</v>
      </c>
      <c r="F4959" t="s">
        <v>3480</v>
      </c>
      <c r="G4959">
        <v>42</v>
      </c>
      <c r="H4959" t="s">
        <v>60</v>
      </c>
      <c r="I4959" t="s">
        <v>72</v>
      </c>
      <c r="O4959" t="s">
        <v>62</v>
      </c>
      <c r="BE4959">
        <f>COUNTIF(J4959:BD4959,"**")</f>
        <v>1</v>
      </c>
      <c r="BF4959">
        <f>COUNTIF(J4959:BD4959,"*P*")</f>
        <v>1</v>
      </c>
      <c r="BG4959">
        <f>COUNTIF(J4959:BD4959,"*C*")</f>
        <v>0</v>
      </c>
      <c r="BH4959">
        <f>COUNTIF(AQ4959:BC4959, "C")</f>
        <v>0</v>
      </c>
      <c r="BI4959">
        <f>COUNTIF(AQ4959:BC4959, "P")</f>
        <v>0</v>
      </c>
      <c r="BJ4959" t="str">
        <f t="shared" si="77"/>
        <v/>
      </c>
      <c r="BK4959">
        <f>COUNTIFS(AQ4959:BC4959,"C")+COUNTIFS(AQ4959:BC4959,"P")</f>
        <v>0</v>
      </c>
      <c r="BL4959">
        <f>COUNTIF(AC4959:AO4959,"**")</f>
        <v>0</v>
      </c>
      <c r="BM4959">
        <f>COUNTIF(AC4959:AO4959,"P")</f>
        <v>0</v>
      </c>
      <c r="BN4959">
        <f>COUNTIF(AC4959:AO4959,"C")</f>
        <v>0</v>
      </c>
    </row>
    <row r="4960" spans="1:66" x14ac:dyDescent="0.25">
      <c r="A4960">
        <v>10759</v>
      </c>
      <c r="B4960">
        <v>18</v>
      </c>
      <c r="C4960">
        <v>5</v>
      </c>
      <c r="D4960">
        <v>5</v>
      </c>
      <c r="E4960" t="s">
        <v>81</v>
      </c>
      <c r="F4960" t="s">
        <v>3481</v>
      </c>
      <c r="G4960">
        <v>42</v>
      </c>
      <c r="H4960" t="s">
        <v>60</v>
      </c>
      <c r="I4960" t="s">
        <v>65</v>
      </c>
      <c r="K4960" t="s">
        <v>62</v>
      </c>
      <c r="O4960" t="s">
        <v>62</v>
      </c>
      <c r="AY4960" t="s">
        <v>62</v>
      </c>
      <c r="BE4960">
        <f>COUNTIF(J4960:BD4960,"**")</f>
        <v>3</v>
      </c>
      <c r="BF4960">
        <f>COUNTIF(J4960:BD4960,"*P*")</f>
        <v>3</v>
      </c>
      <c r="BG4960">
        <f>COUNTIF(J4960:BD4960,"*C*")</f>
        <v>0</v>
      </c>
      <c r="BH4960">
        <f>COUNTIF(AQ4960:BC4960, "C")</f>
        <v>0</v>
      </c>
      <c r="BI4960">
        <f>COUNTIF(AQ4960:BC4960, "P")</f>
        <v>1</v>
      </c>
      <c r="BJ4960" t="str">
        <f t="shared" si="77"/>
        <v>X</v>
      </c>
      <c r="BK4960">
        <f>COUNTIFS(AQ4960:BC4960,"C")+COUNTIFS(AQ4960:BC4960,"P")</f>
        <v>1</v>
      </c>
      <c r="BL4960">
        <f>COUNTIF(AC4960:AO4960,"**")</f>
        <v>0</v>
      </c>
      <c r="BM4960">
        <f>COUNTIF(AC4960:AO4960,"P")</f>
        <v>0</v>
      </c>
      <c r="BN4960">
        <f>COUNTIF(AC4960:AO4960,"C")</f>
        <v>0</v>
      </c>
    </row>
    <row r="4961" spans="1:66" x14ac:dyDescent="0.25">
      <c r="A4961">
        <v>11846</v>
      </c>
      <c r="B4961">
        <v>21</v>
      </c>
      <c r="C4961">
        <v>5</v>
      </c>
      <c r="D4961">
        <v>36</v>
      </c>
      <c r="E4961" t="s">
        <v>81</v>
      </c>
      <c r="F4961" t="s">
        <v>3482</v>
      </c>
      <c r="G4961">
        <v>42</v>
      </c>
      <c r="H4961" t="s">
        <v>64</v>
      </c>
      <c r="I4961" t="s">
        <v>65</v>
      </c>
      <c r="K4961" t="s">
        <v>62</v>
      </c>
      <c r="N4961" t="s">
        <v>62</v>
      </c>
      <c r="BE4961">
        <f>COUNTIF(J4961:BD4961,"**")</f>
        <v>2</v>
      </c>
      <c r="BF4961">
        <f>COUNTIF(J4961:BD4961,"*P*")</f>
        <v>2</v>
      </c>
      <c r="BG4961">
        <f>COUNTIF(J4961:BD4961,"*C*")</f>
        <v>0</v>
      </c>
      <c r="BH4961">
        <f>COUNTIF(AQ4961:BC4961, "C")</f>
        <v>0</v>
      </c>
      <c r="BI4961">
        <f>COUNTIF(AQ4961:BC4961, "P")</f>
        <v>0</v>
      </c>
      <c r="BJ4961" t="str">
        <f t="shared" si="77"/>
        <v/>
      </c>
      <c r="BK4961">
        <f>COUNTIFS(AQ4961:BC4961,"C")+COUNTIFS(AQ4961:BC4961,"P")</f>
        <v>0</v>
      </c>
      <c r="BL4961">
        <f>COUNTIF(AC4961:AO4961,"**")</f>
        <v>0</v>
      </c>
      <c r="BM4961">
        <f>COUNTIF(AC4961:AO4961,"P")</f>
        <v>0</v>
      </c>
      <c r="BN4961">
        <f>COUNTIF(AC4961:AO4961,"C")</f>
        <v>0</v>
      </c>
    </row>
    <row r="4962" spans="1:66" x14ac:dyDescent="0.25">
      <c r="A4962">
        <v>12248</v>
      </c>
      <c r="B4962">
        <v>22</v>
      </c>
      <c r="C4962">
        <v>10</v>
      </c>
      <c r="D4962">
        <v>8</v>
      </c>
      <c r="E4962" t="s">
        <v>81</v>
      </c>
      <c r="F4962" t="s">
        <v>3483</v>
      </c>
      <c r="G4962">
        <v>42</v>
      </c>
      <c r="H4962" t="s">
        <v>64</v>
      </c>
      <c r="I4962" t="s">
        <v>65</v>
      </c>
      <c r="O4962" t="s">
        <v>62</v>
      </c>
      <c r="BE4962">
        <f>COUNTIF(J4962:BD4962,"**")</f>
        <v>1</v>
      </c>
      <c r="BF4962">
        <f>COUNTIF(J4962:BD4962,"*P*")</f>
        <v>1</v>
      </c>
      <c r="BG4962">
        <f>COUNTIF(J4962:BD4962,"*C*")</f>
        <v>0</v>
      </c>
      <c r="BH4962">
        <f>COUNTIF(AQ4962:BC4962, "C")</f>
        <v>0</v>
      </c>
      <c r="BI4962">
        <f>COUNTIF(AQ4962:BC4962, "P")</f>
        <v>0</v>
      </c>
      <c r="BJ4962" t="str">
        <f t="shared" si="77"/>
        <v/>
      </c>
      <c r="BK4962">
        <f>COUNTIFS(AQ4962:BC4962,"C")+COUNTIFS(AQ4962:BC4962,"P")</f>
        <v>0</v>
      </c>
      <c r="BL4962">
        <f>COUNTIF(AC4962:AO4962,"**")</f>
        <v>0</v>
      </c>
      <c r="BM4962">
        <f>COUNTIF(AC4962:AO4962,"P")</f>
        <v>0</v>
      </c>
      <c r="BN4962">
        <f>COUNTIF(AC4962:AO4962,"C")</f>
        <v>0</v>
      </c>
    </row>
    <row r="4963" spans="1:66" x14ac:dyDescent="0.25">
      <c r="A4963">
        <v>92</v>
      </c>
      <c r="B4963">
        <v>1</v>
      </c>
      <c r="C4963">
        <v>4</v>
      </c>
      <c r="D4963">
        <v>17</v>
      </c>
      <c r="E4963" t="s">
        <v>140</v>
      </c>
      <c r="F4963" t="s">
        <v>171</v>
      </c>
      <c r="G4963">
        <v>42</v>
      </c>
      <c r="H4963" t="s">
        <v>60</v>
      </c>
      <c r="I4963" t="s">
        <v>65</v>
      </c>
      <c r="O4963" t="s">
        <v>62</v>
      </c>
      <c r="BE4963">
        <f>COUNTIF(J4963:BD4963,"**")</f>
        <v>1</v>
      </c>
      <c r="BF4963">
        <f>COUNTIF(J4963:BD4963,"*P*")</f>
        <v>1</v>
      </c>
      <c r="BG4963">
        <f>COUNTIF(J4963:BD4963,"*C*")</f>
        <v>0</v>
      </c>
      <c r="BH4963">
        <f>COUNTIF(AQ4963:BC4963, "C")</f>
        <v>0</v>
      </c>
      <c r="BI4963">
        <f>COUNTIF(AQ4963:BC4963, "P")</f>
        <v>0</v>
      </c>
      <c r="BJ4963" t="str">
        <f t="shared" si="77"/>
        <v/>
      </c>
      <c r="BK4963">
        <f>COUNTIFS(AQ4963:BC4963,"C")+COUNTIFS(AQ4963:BC4963,"P")</f>
        <v>0</v>
      </c>
      <c r="BL4963">
        <f>COUNTIF(AC4963:AO4963,"**")</f>
        <v>0</v>
      </c>
      <c r="BM4963">
        <f>COUNTIF(AC4963:AO4963,"P")</f>
        <v>0</v>
      </c>
      <c r="BN4963">
        <f>COUNTIF(AC4963:AO4963,"C")</f>
        <v>0</v>
      </c>
    </row>
    <row r="4964" spans="1:66" x14ac:dyDescent="0.25">
      <c r="A4964">
        <v>190</v>
      </c>
      <c r="B4964">
        <v>1</v>
      </c>
      <c r="C4964">
        <v>7</v>
      </c>
      <c r="D4964">
        <v>17</v>
      </c>
      <c r="E4964" t="s">
        <v>140</v>
      </c>
      <c r="F4964" t="s">
        <v>230</v>
      </c>
      <c r="G4964">
        <v>42</v>
      </c>
      <c r="H4964" t="s">
        <v>60</v>
      </c>
      <c r="I4964" t="s">
        <v>65</v>
      </c>
      <c r="K4964" t="s">
        <v>62</v>
      </c>
      <c r="BE4964">
        <f>COUNTIF(J4964:BD4964,"**")</f>
        <v>1</v>
      </c>
      <c r="BF4964">
        <f>COUNTIF(J4964:BD4964,"*P*")</f>
        <v>1</v>
      </c>
      <c r="BG4964">
        <f>COUNTIF(J4964:BD4964,"*C*")</f>
        <v>0</v>
      </c>
      <c r="BH4964">
        <f>COUNTIF(AQ4964:BC4964, "C")</f>
        <v>0</v>
      </c>
      <c r="BI4964">
        <f>COUNTIF(AQ4964:BC4964, "P")</f>
        <v>0</v>
      </c>
      <c r="BJ4964" t="str">
        <f t="shared" si="77"/>
        <v/>
      </c>
      <c r="BK4964">
        <f>COUNTIFS(AQ4964:BC4964,"C")+COUNTIFS(AQ4964:BC4964,"P")</f>
        <v>0</v>
      </c>
      <c r="BL4964">
        <f>COUNTIF(AC4964:AO4964,"**")</f>
        <v>0</v>
      </c>
      <c r="BM4964">
        <f>COUNTIF(AC4964:AO4964,"P")</f>
        <v>0</v>
      </c>
      <c r="BN4964">
        <f>COUNTIF(AC4964:AO4964,"C")</f>
        <v>0</v>
      </c>
    </row>
    <row r="4965" spans="1:66" x14ac:dyDescent="0.25">
      <c r="A4965">
        <v>212</v>
      </c>
      <c r="B4965">
        <v>1</v>
      </c>
      <c r="C4965">
        <v>8</v>
      </c>
      <c r="D4965">
        <v>17</v>
      </c>
      <c r="E4965" t="s">
        <v>140</v>
      </c>
      <c r="F4965" t="s">
        <v>1233</v>
      </c>
      <c r="G4965">
        <v>42</v>
      </c>
      <c r="H4965" t="s">
        <v>60</v>
      </c>
      <c r="I4965" t="s">
        <v>65</v>
      </c>
      <c r="O4965" t="s">
        <v>62</v>
      </c>
      <c r="BE4965">
        <f>COUNTIF(J4965:BD4965,"**")</f>
        <v>1</v>
      </c>
      <c r="BF4965">
        <f>COUNTIF(J4965:BD4965,"*P*")</f>
        <v>1</v>
      </c>
      <c r="BG4965">
        <f>COUNTIF(J4965:BD4965,"*C*")</f>
        <v>0</v>
      </c>
      <c r="BH4965">
        <f>COUNTIF(AQ4965:BC4965, "C")</f>
        <v>0</v>
      </c>
      <c r="BI4965">
        <f>COUNTIF(AQ4965:BC4965, "P")</f>
        <v>0</v>
      </c>
      <c r="BJ4965" t="str">
        <f t="shared" si="77"/>
        <v/>
      </c>
      <c r="BK4965">
        <f>COUNTIFS(AQ4965:BC4965,"C")+COUNTIFS(AQ4965:BC4965,"P")</f>
        <v>0</v>
      </c>
      <c r="BL4965">
        <f>COUNTIF(AC4965:AO4965,"**")</f>
        <v>0</v>
      </c>
      <c r="BM4965">
        <f>COUNTIF(AC4965:AO4965,"P")</f>
        <v>0</v>
      </c>
      <c r="BN4965">
        <f>COUNTIF(AC4965:AO4965,"C")</f>
        <v>0</v>
      </c>
    </row>
    <row r="4966" spans="1:66" x14ac:dyDescent="0.25">
      <c r="A4966">
        <v>318</v>
      </c>
      <c r="B4966">
        <v>1</v>
      </c>
      <c r="C4966">
        <v>9</v>
      </c>
      <c r="D4966">
        <v>17</v>
      </c>
      <c r="E4966" t="s">
        <v>140</v>
      </c>
      <c r="F4966" t="s">
        <v>3484</v>
      </c>
      <c r="G4966">
        <v>42</v>
      </c>
      <c r="H4966" t="s">
        <v>60</v>
      </c>
      <c r="I4966" t="s">
        <v>65</v>
      </c>
      <c r="O4966" t="s">
        <v>67</v>
      </c>
      <c r="Y4966" t="s">
        <v>67</v>
      </c>
      <c r="BA4966" t="s">
        <v>67</v>
      </c>
      <c r="BD4966" t="s">
        <v>3485</v>
      </c>
      <c r="BE4966">
        <f>COUNTIF(J4966:BD4966,"**")</f>
        <v>4</v>
      </c>
      <c r="BF4966">
        <f>COUNTIF(J4966:BD4966,"*P*")</f>
        <v>1</v>
      </c>
      <c r="BG4966">
        <f>COUNTIF(J4966:BD4966,"*C*")</f>
        <v>3</v>
      </c>
      <c r="BH4966">
        <f>COUNTIF(AQ4966:BC4966, "C")</f>
        <v>1</v>
      </c>
      <c r="BI4966">
        <f>COUNTIF(AQ4966:BC4966, "P")</f>
        <v>0</v>
      </c>
      <c r="BJ4966" t="str">
        <f t="shared" si="77"/>
        <v/>
      </c>
      <c r="BK4966">
        <f>COUNTIFS(AQ4966:BC4966,"C")+COUNTIFS(AQ4966:BC4966,"P")</f>
        <v>1</v>
      </c>
      <c r="BL4966">
        <f>COUNTIF(AC4966:AO4966,"**")</f>
        <v>0</v>
      </c>
      <c r="BM4966">
        <f>COUNTIF(AC4966:AO4966,"P")</f>
        <v>0</v>
      </c>
      <c r="BN4966">
        <f>COUNTIF(AC4966:AO4966,"C")</f>
        <v>0</v>
      </c>
    </row>
    <row r="4967" spans="1:66" x14ac:dyDescent="0.25">
      <c r="A4967">
        <v>1139</v>
      </c>
      <c r="B4967">
        <v>4</v>
      </c>
      <c r="C4967">
        <v>6</v>
      </c>
      <c r="D4967">
        <v>16</v>
      </c>
      <c r="E4967" t="s">
        <v>140</v>
      </c>
      <c r="F4967" t="s">
        <v>126</v>
      </c>
      <c r="G4967">
        <v>42</v>
      </c>
      <c r="H4967" t="s">
        <v>60</v>
      </c>
      <c r="I4967" t="s">
        <v>65</v>
      </c>
      <c r="AZ4967" t="s">
        <v>62</v>
      </c>
      <c r="BA4967" t="s">
        <v>62</v>
      </c>
      <c r="BD4967" t="s">
        <v>3486</v>
      </c>
      <c r="BE4967">
        <f>COUNTIF(J4967:BD4967,"**")</f>
        <v>3</v>
      </c>
      <c r="BF4967">
        <f>COUNTIF(J4967:BD4967,"*P*")</f>
        <v>3</v>
      </c>
      <c r="BG4967">
        <f>COUNTIF(J4967:BD4967,"*C*")</f>
        <v>0</v>
      </c>
      <c r="BH4967">
        <f>COUNTIF(AQ4967:BC4967, "C")</f>
        <v>0</v>
      </c>
      <c r="BI4967">
        <f>COUNTIF(AQ4967:BC4967, "P")</f>
        <v>2</v>
      </c>
      <c r="BJ4967" t="str">
        <f t="shared" si="77"/>
        <v>X</v>
      </c>
      <c r="BK4967">
        <f>COUNTIFS(AQ4967:BC4967,"C")+COUNTIFS(AQ4967:BC4967,"P")</f>
        <v>2</v>
      </c>
      <c r="BL4967">
        <f>COUNTIF(AC4967:AO4967,"**")</f>
        <v>0</v>
      </c>
      <c r="BM4967">
        <f>COUNTIF(AC4967:AO4967,"P")</f>
        <v>0</v>
      </c>
      <c r="BN4967">
        <f>COUNTIF(AC4967:AO4967,"C")</f>
        <v>0</v>
      </c>
    </row>
    <row r="4968" spans="1:66" x14ac:dyDescent="0.25">
      <c r="A4968">
        <v>1308</v>
      </c>
      <c r="B4968">
        <v>4</v>
      </c>
      <c r="C4968">
        <v>8</v>
      </c>
      <c r="D4968">
        <v>16</v>
      </c>
      <c r="E4968" t="s">
        <v>140</v>
      </c>
      <c r="F4968" t="s">
        <v>149</v>
      </c>
      <c r="G4968">
        <v>42</v>
      </c>
      <c r="H4968" t="s">
        <v>60</v>
      </c>
      <c r="I4968" t="s">
        <v>65</v>
      </c>
      <c r="AW4968" t="s">
        <v>62</v>
      </c>
      <c r="BA4968" t="s">
        <v>62</v>
      </c>
      <c r="BB4968" t="s">
        <v>62</v>
      </c>
      <c r="BE4968">
        <f>COUNTIF(J4968:BD4968,"**")</f>
        <v>3</v>
      </c>
      <c r="BF4968">
        <f>COUNTIF(J4968:BD4968,"*P*")</f>
        <v>3</v>
      </c>
      <c r="BG4968">
        <f>COUNTIF(J4968:BD4968,"*C*")</f>
        <v>0</v>
      </c>
      <c r="BH4968">
        <f>COUNTIF(AQ4968:BC4968, "C")</f>
        <v>0</v>
      </c>
      <c r="BI4968">
        <f>COUNTIF(AQ4968:BC4968, "P")</f>
        <v>3</v>
      </c>
      <c r="BJ4968" t="str">
        <f t="shared" si="77"/>
        <v>X</v>
      </c>
      <c r="BK4968">
        <f>COUNTIFS(AQ4968:BC4968,"C")+COUNTIFS(AQ4968:BC4968,"P")</f>
        <v>3</v>
      </c>
      <c r="BL4968">
        <f>COUNTIF(AC4968:AO4968,"**")</f>
        <v>0</v>
      </c>
      <c r="BM4968">
        <f>COUNTIF(AC4968:AO4968,"P")</f>
        <v>0</v>
      </c>
      <c r="BN4968">
        <f>COUNTIF(AC4968:AO4968,"C")</f>
        <v>0</v>
      </c>
    </row>
    <row r="4969" spans="1:66" x14ac:dyDescent="0.25">
      <c r="A4969">
        <v>1314</v>
      </c>
      <c r="B4969">
        <v>4</v>
      </c>
      <c r="C4969">
        <v>8</v>
      </c>
      <c r="D4969">
        <v>10</v>
      </c>
      <c r="E4969" t="s">
        <v>140</v>
      </c>
      <c r="F4969" t="s">
        <v>149</v>
      </c>
      <c r="G4969">
        <v>42</v>
      </c>
      <c r="H4969" t="s">
        <v>60</v>
      </c>
      <c r="I4969" t="s">
        <v>65</v>
      </c>
      <c r="O4969" t="s">
        <v>62</v>
      </c>
      <c r="BD4969" t="s">
        <v>3487</v>
      </c>
      <c r="BE4969">
        <f>COUNTIF(J4969:BD4969,"**")</f>
        <v>2</v>
      </c>
      <c r="BF4969">
        <f>COUNTIF(J4969:BD4969,"*P*")</f>
        <v>2</v>
      </c>
      <c r="BG4969">
        <f>COUNTIF(J4969:BD4969,"*C*")</f>
        <v>0</v>
      </c>
      <c r="BH4969">
        <f>COUNTIF(AQ4969:BC4969, "C")</f>
        <v>0</v>
      </c>
      <c r="BI4969">
        <f>COUNTIF(AQ4969:BC4969, "P")</f>
        <v>0</v>
      </c>
      <c r="BJ4969" t="str">
        <f t="shared" si="77"/>
        <v/>
      </c>
      <c r="BK4969">
        <f>COUNTIFS(AQ4969:BC4969,"C")+COUNTIFS(AQ4969:BC4969,"P")</f>
        <v>0</v>
      </c>
      <c r="BL4969">
        <f>COUNTIF(AC4969:AO4969,"**")</f>
        <v>0</v>
      </c>
      <c r="BM4969">
        <f>COUNTIF(AC4969:AO4969,"P")</f>
        <v>0</v>
      </c>
      <c r="BN4969">
        <f>COUNTIF(AC4969:AO4969,"C")</f>
        <v>0</v>
      </c>
    </row>
    <row r="4970" spans="1:66" x14ac:dyDescent="0.25">
      <c r="A4970">
        <v>1359</v>
      </c>
      <c r="B4970">
        <v>4</v>
      </c>
      <c r="C4970">
        <v>8</v>
      </c>
      <c r="D4970">
        <v>16</v>
      </c>
      <c r="E4970" t="s">
        <v>140</v>
      </c>
      <c r="F4970" t="s">
        <v>780</v>
      </c>
      <c r="G4970">
        <v>42</v>
      </c>
      <c r="H4970" t="s">
        <v>60</v>
      </c>
      <c r="I4970" t="s">
        <v>65</v>
      </c>
      <c r="O4970" t="s">
        <v>62</v>
      </c>
      <c r="AO4970" t="s">
        <v>62</v>
      </c>
      <c r="AV4970" t="s">
        <v>62</v>
      </c>
      <c r="BE4970">
        <f>COUNTIF(J4970:BD4970,"**")</f>
        <v>3</v>
      </c>
      <c r="BF4970">
        <f>COUNTIF(J4970:BD4970,"*P*")</f>
        <v>3</v>
      </c>
      <c r="BG4970">
        <f>COUNTIF(J4970:BD4970,"*C*")</f>
        <v>0</v>
      </c>
      <c r="BH4970">
        <f>COUNTIF(AQ4970:BC4970, "C")</f>
        <v>0</v>
      </c>
      <c r="BI4970">
        <f>COUNTIF(AQ4970:BC4970, "P")</f>
        <v>1</v>
      </c>
      <c r="BJ4970" t="str">
        <f t="shared" si="77"/>
        <v>X</v>
      </c>
      <c r="BK4970">
        <f>COUNTIFS(AQ4970:BC4970,"C")+COUNTIFS(AQ4970:BC4970,"P")</f>
        <v>1</v>
      </c>
      <c r="BL4970">
        <f>COUNTIF(AC4970:AO4970,"**")</f>
        <v>1</v>
      </c>
      <c r="BM4970">
        <f>COUNTIF(AC4970:AO4970,"P")</f>
        <v>1</v>
      </c>
      <c r="BN4970">
        <f>COUNTIF(AC4970:AO4970,"C")</f>
        <v>0</v>
      </c>
    </row>
    <row r="4971" spans="1:66" x14ac:dyDescent="0.25">
      <c r="A4971">
        <v>2356</v>
      </c>
      <c r="B4971">
        <v>5</v>
      </c>
      <c r="C4971">
        <v>12</v>
      </c>
      <c r="D4971">
        <v>9</v>
      </c>
      <c r="E4971" t="s">
        <v>140</v>
      </c>
      <c r="F4971" t="s">
        <v>638</v>
      </c>
      <c r="G4971">
        <v>42</v>
      </c>
      <c r="H4971" t="s">
        <v>60</v>
      </c>
      <c r="I4971" t="s">
        <v>65</v>
      </c>
      <c r="O4971" t="s">
        <v>62</v>
      </c>
      <c r="BE4971">
        <f>COUNTIF(J4971:BD4971,"**")</f>
        <v>1</v>
      </c>
      <c r="BF4971">
        <f>COUNTIF(J4971:BD4971,"*P*")</f>
        <v>1</v>
      </c>
      <c r="BG4971">
        <f>COUNTIF(J4971:BD4971,"*C*")</f>
        <v>0</v>
      </c>
      <c r="BH4971">
        <f>COUNTIF(AQ4971:BC4971, "C")</f>
        <v>0</v>
      </c>
      <c r="BI4971">
        <f>COUNTIF(AQ4971:BC4971, "P")</f>
        <v>0</v>
      </c>
      <c r="BJ4971" t="str">
        <f t="shared" si="77"/>
        <v/>
      </c>
      <c r="BK4971">
        <f>COUNTIFS(AQ4971:BC4971,"C")+COUNTIFS(AQ4971:BC4971,"P")</f>
        <v>0</v>
      </c>
      <c r="BL4971">
        <f>COUNTIF(AC4971:AO4971,"**")</f>
        <v>0</v>
      </c>
      <c r="BM4971">
        <f>COUNTIF(AC4971:AO4971,"P")</f>
        <v>0</v>
      </c>
      <c r="BN4971">
        <f>COUNTIF(AC4971:AO4971,"C")</f>
        <v>0</v>
      </c>
    </row>
    <row r="4972" spans="1:66" x14ac:dyDescent="0.25">
      <c r="A4972">
        <v>2691</v>
      </c>
      <c r="B4972">
        <v>6</v>
      </c>
      <c r="C4972">
        <v>4</v>
      </c>
      <c r="D4972">
        <v>52</v>
      </c>
      <c r="E4972" t="s">
        <v>140</v>
      </c>
      <c r="F4972" t="s">
        <v>149</v>
      </c>
      <c r="G4972">
        <v>42</v>
      </c>
      <c r="H4972" t="s">
        <v>64</v>
      </c>
      <c r="I4972" t="s">
        <v>65</v>
      </c>
      <c r="O4972" t="s">
        <v>62</v>
      </c>
      <c r="BE4972">
        <f>COUNTIF(J4972:BD4972,"**")</f>
        <v>1</v>
      </c>
      <c r="BF4972">
        <f>COUNTIF(J4972:BD4972,"*P*")</f>
        <v>1</v>
      </c>
      <c r="BG4972">
        <f>COUNTIF(J4972:BD4972,"*C*")</f>
        <v>0</v>
      </c>
      <c r="BH4972">
        <f>COUNTIF(AQ4972:BC4972, "C")</f>
        <v>0</v>
      </c>
      <c r="BI4972">
        <f>COUNTIF(AQ4972:BC4972, "P")</f>
        <v>0</v>
      </c>
      <c r="BJ4972" t="str">
        <f t="shared" si="77"/>
        <v/>
      </c>
      <c r="BK4972">
        <f>COUNTIFS(AQ4972:BC4972,"C")+COUNTIFS(AQ4972:BC4972,"P")</f>
        <v>0</v>
      </c>
      <c r="BL4972">
        <f>COUNTIF(AC4972:AO4972,"**")</f>
        <v>0</v>
      </c>
      <c r="BM4972">
        <f>COUNTIF(AC4972:AO4972,"P")</f>
        <v>0</v>
      </c>
      <c r="BN4972">
        <f>COUNTIF(AC4972:AO4972,"C")</f>
        <v>0</v>
      </c>
    </row>
    <row r="4973" spans="1:66" x14ac:dyDescent="0.25">
      <c r="A4973">
        <v>3067</v>
      </c>
      <c r="B4973">
        <v>6</v>
      </c>
      <c r="C4973">
        <v>9</v>
      </c>
      <c r="D4973">
        <v>52</v>
      </c>
      <c r="E4973" t="s">
        <v>140</v>
      </c>
      <c r="F4973" t="s">
        <v>126</v>
      </c>
      <c r="G4973">
        <v>42</v>
      </c>
      <c r="H4973" t="s">
        <v>60</v>
      </c>
      <c r="I4973" t="s">
        <v>65</v>
      </c>
      <c r="O4973" t="s">
        <v>62</v>
      </c>
      <c r="BE4973">
        <f>COUNTIF(J4973:BD4973,"**")</f>
        <v>1</v>
      </c>
      <c r="BF4973">
        <f>COUNTIF(J4973:BD4973,"*P*")</f>
        <v>1</v>
      </c>
      <c r="BG4973">
        <f>COUNTIF(J4973:BD4973,"*C*")</f>
        <v>0</v>
      </c>
      <c r="BH4973">
        <f>COUNTIF(AQ4973:BC4973, "C")</f>
        <v>0</v>
      </c>
      <c r="BI4973">
        <f>COUNTIF(AQ4973:BC4973, "P")</f>
        <v>0</v>
      </c>
      <c r="BJ4973" t="str">
        <f t="shared" si="77"/>
        <v/>
      </c>
      <c r="BK4973">
        <f>COUNTIFS(AQ4973:BC4973,"C")+COUNTIFS(AQ4973:BC4973,"P")</f>
        <v>0</v>
      </c>
      <c r="BL4973">
        <f>COUNTIF(AC4973:AO4973,"**")</f>
        <v>0</v>
      </c>
      <c r="BM4973">
        <f>COUNTIF(AC4973:AO4973,"P")</f>
        <v>0</v>
      </c>
      <c r="BN4973">
        <f>COUNTIF(AC4973:AO4973,"C")</f>
        <v>0</v>
      </c>
    </row>
    <row r="4974" spans="1:66" x14ac:dyDescent="0.25">
      <c r="A4974">
        <v>3320</v>
      </c>
      <c r="B4974">
        <v>6</v>
      </c>
      <c r="C4974">
        <v>12</v>
      </c>
      <c r="D4974">
        <v>52</v>
      </c>
      <c r="E4974" t="s">
        <v>140</v>
      </c>
      <c r="F4974" t="s">
        <v>149</v>
      </c>
      <c r="G4974">
        <v>42</v>
      </c>
      <c r="H4974" t="s">
        <v>60</v>
      </c>
      <c r="I4974" t="s">
        <v>65</v>
      </c>
      <c r="N4974" t="s">
        <v>62</v>
      </c>
      <c r="O4974" t="s">
        <v>62</v>
      </c>
      <c r="BE4974">
        <f>COUNTIF(J4974:BD4974,"**")</f>
        <v>2</v>
      </c>
      <c r="BF4974">
        <f>COUNTIF(J4974:BD4974,"*P*")</f>
        <v>2</v>
      </c>
      <c r="BG4974">
        <f>COUNTIF(J4974:BD4974,"*C*")</f>
        <v>0</v>
      </c>
      <c r="BH4974">
        <f>COUNTIF(AQ4974:BC4974, "C")</f>
        <v>0</v>
      </c>
      <c r="BI4974">
        <f>COUNTIF(AQ4974:BC4974, "P")</f>
        <v>0</v>
      </c>
      <c r="BJ4974" t="str">
        <f t="shared" si="77"/>
        <v/>
      </c>
      <c r="BK4974">
        <f>COUNTIFS(AQ4974:BC4974,"C")+COUNTIFS(AQ4974:BC4974,"P")</f>
        <v>0</v>
      </c>
      <c r="BL4974">
        <f>COUNTIF(AC4974:AO4974,"**")</f>
        <v>0</v>
      </c>
      <c r="BM4974">
        <f>COUNTIF(AC4974:AO4974,"P")</f>
        <v>0</v>
      </c>
      <c r="BN4974">
        <f>COUNTIF(AC4974:AO4974,"C")</f>
        <v>0</v>
      </c>
    </row>
    <row r="4975" spans="1:66" x14ac:dyDescent="0.25">
      <c r="A4975">
        <v>3866</v>
      </c>
      <c r="B4975">
        <v>24</v>
      </c>
      <c r="C4975">
        <v>8</v>
      </c>
      <c r="D4975">
        <v>59</v>
      </c>
      <c r="E4975" t="s">
        <v>140</v>
      </c>
      <c r="F4975" t="s">
        <v>126</v>
      </c>
      <c r="G4975">
        <v>42</v>
      </c>
      <c r="H4975" t="s">
        <v>60</v>
      </c>
      <c r="I4975" t="s">
        <v>65</v>
      </c>
      <c r="O4975" t="s">
        <v>62</v>
      </c>
      <c r="BE4975">
        <f>COUNTIF(J4975:BD4975,"**")</f>
        <v>1</v>
      </c>
      <c r="BF4975">
        <f>COUNTIF(J4975:BD4975,"*P*")</f>
        <v>1</v>
      </c>
      <c r="BG4975">
        <f>COUNTIF(J4975:BD4975,"*C*")</f>
        <v>0</v>
      </c>
      <c r="BH4975">
        <f>COUNTIF(AQ4975:BC4975, "C")</f>
        <v>0</v>
      </c>
      <c r="BI4975">
        <f>COUNTIF(AQ4975:BC4975, "P")</f>
        <v>0</v>
      </c>
      <c r="BJ4975" t="str">
        <f t="shared" si="77"/>
        <v/>
      </c>
      <c r="BK4975">
        <f>COUNTIFS(AQ4975:BC4975,"C")+COUNTIFS(AQ4975:BC4975,"P")</f>
        <v>0</v>
      </c>
      <c r="BL4975">
        <f>COUNTIF(AC4975:AO4975,"**")</f>
        <v>0</v>
      </c>
      <c r="BM4975">
        <f>COUNTIF(AC4975:AO4975,"P")</f>
        <v>0</v>
      </c>
      <c r="BN4975">
        <f>COUNTIF(AC4975:AO4975,"C")</f>
        <v>0</v>
      </c>
    </row>
    <row r="4976" spans="1:66" x14ac:dyDescent="0.25">
      <c r="A4976">
        <v>3894</v>
      </c>
      <c r="B4976">
        <v>24</v>
      </c>
      <c r="C4976">
        <v>10</v>
      </c>
      <c r="D4976">
        <v>59</v>
      </c>
      <c r="E4976" t="s">
        <v>140</v>
      </c>
      <c r="F4976" t="s">
        <v>531</v>
      </c>
      <c r="G4976">
        <v>42</v>
      </c>
      <c r="H4976" t="s">
        <v>60</v>
      </c>
      <c r="I4976" t="s">
        <v>65</v>
      </c>
      <c r="O4976" t="s">
        <v>62</v>
      </c>
      <c r="AK4976" t="s">
        <v>62</v>
      </c>
      <c r="BE4976">
        <f>COUNTIF(J4976:BD4976,"**")</f>
        <v>2</v>
      </c>
      <c r="BF4976">
        <f>COUNTIF(J4976:BD4976,"*P*")</f>
        <v>2</v>
      </c>
      <c r="BG4976">
        <f>COUNTIF(J4976:BD4976,"*C*")</f>
        <v>0</v>
      </c>
      <c r="BH4976">
        <f>COUNTIF(AQ4976:BC4976, "C")</f>
        <v>0</v>
      </c>
      <c r="BI4976">
        <f>COUNTIF(AQ4976:BC4976, "P")</f>
        <v>0</v>
      </c>
      <c r="BJ4976" t="str">
        <f t="shared" si="77"/>
        <v/>
      </c>
      <c r="BK4976">
        <f>COUNTIFS(AQ4976:BC4976,"C")+COUNTIFS(AQ4976:BC4976,"P")</f>
        <v>0</v>
      </c>
      <c r="BL4976">
        <f>COUNTIF(AC4976:AO4976,"**")</f>
        <v>1</v>
      </c>
      <c r="BM4976">
        <f>COUNTIF(AC4976:AO4976,"P")</f>
        <v>1</v>
      </c>
      <c r="BN4976">
        <f>COUNTIF(AC4976:AO4976,"C")</f>
        <v>0</v>
      </c>
    </row>
    <row r="4977" spans="1:66" x14ac:dyDescent="0.25">
      <c r="A4977">
        <v>4528</v>
      </c>
      <c r="B4977">
        <v>9</v>
      </c>
      <c r="C4977">
        <v>5</v>
      </c>
      <c r="D4977">
        <v>48</v>
      </c>
      <c r="E4977" t="s">
        <v>140</v>
      </c>
      <c r="F4977" t="s">
        <v>3488</v>
      </c>
      <c r="G4977">
        <v>42</v>
      </c>
      <c r="H4977" t="s">
        <v>64</v>
      </c>
      <c r="I4977" t="s">
        <v>65</v>
      </c>
      <c r="O4977" t="s">
        <v>67</v>
      </c>
      <c r="AD4977" t="s">
        <v>67</v>
      </c>
      <c r="BE4977">
        <f>COUNTIF(J4977:BD4977,"**")</f>
        <v>2</v>
      </c>
      <c r="BF4977">
        <f>COUNTIF(J4977:BD4977,"*P*")</f>
        <v>0</v>
      </c>
      <c r="BG4977">
        <f>COUNTIF(J4977:BD4977,"*C*")</f>
        <v>2</v>
      </c>
      <c r="BH4977">
        <f>COUNTIF(AQ4977:BC4977, "C")</f>
        <v>0</v>
      </c>
      <c r="BI4977">
        <f>COUNTIF(AQ4977:BC4977, "P")</f>
        <v>0</v>
      </c>
      <c r="BJ4977" t="str">
        <f t="shared" si="77"/>
        <v/>
      </c>
      <c r="BK4977">
        <f>COUNTIFS(AQ4977:BC4977,"C")+COUNTIFS(AQ4977:BC4977,"P")</f>
        <v>0</v>
      </c>
      <c r="BL4977">
        <f>COUNTIF(AC4977:AO4977,"**")</f>
        <v>1</v>
      </c>
      <c r="BM4977">
        <f>COUNTIF(AC4977:AO4977,"P")</f>
        <v>0</v>
      </c>
      <c r="BN4977">
        <f>COUNTIF(AC4977:AO4977,"C")</f>
        <v>1</v>
      </c>
    </row>
    <row r="4978" spans="1:66" x14ac:dyDescent="0.25">
      <c r="A4978">
        <v>4536</v>
      </c>
      <c r="B4978">
        <v>9</v>
      </c>
      <c r="C4978">
        <v>5</v>
      </c>
      <c r="D4978">
        <v>48</v>
      </c>
      <c r="E4978" t="s">
        <v>140</v>
      </c>
      <c r="F4978" t="s">
        <v>934</v>
      </c>
      <c r="G4978">
        <v>42</v>
      </c>
      <c r="H4978" t="s">
        <v>60</v>
      </c>
      <c r="I4978" t="s">
        <v>65</v>
      </c>
      <c r="O4978" t="s">
        <v>62</v>
      </c>
      <c r="BE4978">
        <f>COUNTIF(J4978:BD4978,"**")</f>
        <v>1</v>
      </c>
      <c r="BF4978">
        <f>COUNTIF(J4978:BD4978,"*P*")</f>
        <v>1</v>
      </c>
      <c r="BG4978">
        <f>COUNTIF(J4978:BD4978,"*C*")</f>
        <v>0</v>
      </c>
      <c r="BH4978">
        <f>COUNTIF(AQ4978:BC4978, "C")</f>
        <v>0</v>
      </c>
      <c r="BI4978">
        <f>COUNTIF(AQ4978:BC4978, "P")</f>
        <v>0</v>
      </c>
      <c r="BJ4978" t="str">
        <f t="shared" si="77"/>
        <v/>
      </c>
      <c r="BK4978">
        <f>COUNTIFS(AQ4978:BC4978,"C")+COUNTIFS(AQ4978:BC4978,"P")</f>
        <v>0</v>
      </c>
      <c r="BL4978">
        <f>COUNTIF(AC4978:AO4978,"**")</f>
        <v>0</v>
      </c>
      <c r="BM4978">
        <f>COUNTIF(AC4978:AO4978,"P")</f>
        <v>0</v>
      </c>
      <c r="BN4978">
        <f>COUNTIF(AC4978:AO4978,"C")</f>
        <v>0</v>
      </c>
    </row>
    <row r="4979" spans="1:66" x14ac:dyDescent="0.25">
      <c r="A4979">
        <v>4940</v>
      </c>
      <c r="B4979">
        <v>9</v>
      </c>
      <c r="C4979">
        <v>10</v>
      </c>
      <c r="D4979">
        <v>48</v>
      </c>
      <c r="E4979" t="s">
        <v>140</v>
      </c>
      <c r="F4979" t="s">
        <v>936</v>
      </c>
      <c r="G4979">
        <v>42</v>
      </c>
      <c r="H4979" t="s">
        <v>60</v>
      </c>
      <c r="I4979" t="s">
        <v>65</v>
      </c>
      <c r="O4979" t="s">
        <v>62</v>
      </c>
      <c r="AD4979" t="s">
        <v>62</v>
      </c>
      <c r="BE4979">
        <f>COUNTIF(J4979:BD4979,"**")</f>
        <v>2</v>
      </c>
      <c r="BF4979">
        <f>COUNTIF(J4979:BD4979,"*P*")</f>
        <v>2</v>
      </c>
      <c r="BG4979">
        <f>COUNTIF(J4979:BD4979,"*C*")</f>
        <v>0</v>
      </c>
      <c r="BH4979">
        <f>COUNTIF(AQ4979:BC4979, "C")</f>
        <v>0</v>
      </c>
      <c r="BI4979">
        <f>COUNTIF(AQ4979:BC4979, "P")</f>
        <v>0</v>
      </c>
      <c r="BJ4979" t="str">
        <f t="shared" si="77"/>
        <v/>
      </c>
      <c r="BK4979">
        <f>COUNTIFS(AQ4979:BC4979,"C")+COUNTIFS(AQ4979:BC4979,"P")</f>
        <v>0</v>
      </c>
      <c r="BL4979">
        <f>COUNTIF(AC4979:AO4979,"**")</f>
        <v>1</v>
      </c>
      <c r="BM4979">
        <f>COUNTIF(AC4979:AO4979,"P")</f>
        <v>1</v>
      </c>
      <c r="BN4979">
        <f>COUNTIF(AC4979:AO4979,"C")</f>
        <v>0</v>
      </c>
    </row>
    <row r="4980" spans="1:66" x14ac:dyDescent="0.25">
      <c r="A4980">
        <v>5088</v>
      </c>
      <c r="B4980">
        <v>9</v>
      </c>
      <c r="C4980">
        <v>11</v>
      </c>
      <c r="D4980">
        <v>48</v>
      </c>
      <c r="E4980" t="s">
        <v>140</v>
      </c>
      <c r="F4980" t="s">
        <v>3489</v>
      </c>
      <c r="G4980">
        <v>42</v>
      </c>
      <c r="H4980" t="s">
        <v>64</v>
      </c>
      <c r="I4980" t="s">
        <v>65</v>
      </c>
      <c r="AD4980" t="s">
        <v>67</v>
      </c>
      <c r="AZ4980" t="s">
        <v>67</v>
      </c>
      <c r="BA4980" t="s">
        <v>67</v>
      </c>
      <c r="BE4980">
        <f>COUNTIF(J4980:BD4980,"**")</f>
        <v>3</v>
      </c>
      <c r="BF4980">
        <f>COUNTIF(J4980:BD4980,"*P*")</f>
        <v>0</v>
      </c>
      <c r="BG4980">
        <f>COUNTIF(J4980:BD4980,"*C*")</f>
        <v>3</v>
      </c>
      <c r="BH4980">
        <f>COUNTIF(AQ4980:BC4980, "C")</f>
        <v>2</v>
      </c>
      <c r="BI4980">
        <f>COUNTIF(AQ4980:BC4980, "P")</f>
        <v>0</v>
      </c>
      <c r="BJ4980" t="str">
        <f t="shared" si="77"/>
        <v/>
      </c>
      <c r="BK4980">
        <f>COUNTIFS(AQ4980:BC4980,"C")+COUNTIFS(AQ4980:BC4980,"P")</f>
        <v>2</v>
      </c>
      <c r="BL4980">
        <f>COUNTIF(AC4980:AO4980,"**")</f>
        <v>1</v>
      </c>
      <c r="BM4980">
        <f>COUNTIF(AC4980:AO4980,"P")</f>
        <v>0</v>
      </c>
      <c r="BN4980">
        <f>COUNTIF(AC4980:AO4980,"C")</f>
        <v>1</v>
      </c>
    </row>
    <row r="4981" spans="1:66" x14ac:dyDescent="0.25">
      <c r="A4981">
        <v>6127</v>
      </c>
      <c r="B4981">
        <v>11</v>
      </c>
      <c r="C4981">
        <v>5</v>
      </c>
      <c r="D4981">
        <v>13</v>
      </c>
      <c r="E4981" t="s">
        <v>140</v>
      </c>
      <c r="F4981" t="s">
        <v>3490</v>
      </c>
      <c r="G4981">
        <v>42</v>
      </c>
      <c r="H4981" t="s">
        <v>60</v>
      </c>
      <c r="I4981" t="s">
        <v>65</v>
      </c>
      <c r="AD4981" t="s">
        <v>62</v>
      </c>
      <c r="AF4981" t="s">
        <v>62</v>
      </c>
      <c r="AQ4981" t="s">
        <v>67</v>
      </c>
      <c r="AT4981" t="s">
        <v>67</v>
      </c>
      <c r="AU4981" t="s">
        <v>67</v>
      </c>
      <c r="AZ4981" t="s">
        <v>67</v>
      </c>
      <c r="BD4981" t="s">
        <v>3491</v>
      </c>
      <c r="BE4981">
        <f>COUNTIF(J4981:BD4981,"**")</f>
        <v>7</v>
      </c>
      <c r="BF4981">
        <f>COUNTIF(J4981:BD4981,"*P*")</f>
        <v>3</v>
      </c>
      <c r="BG4981">
        <f>COUNTIF(J4981:BD4981,"*C*")</f>
        <v>5</v>
      </c>
      <c r="BH4981">
        <f>COUNTIF(AQ4981:BC4981, "C")</f>
        <v>4</v>
      </c>
      <c r="BI4981">
        <f>COUNTIF(AQ4981:BC4981, "P")</f>
        <v>0</v>
      </c>
      <c r="BJ4981" t="str">
        <f t="shared" si="77"/>
        <v/>
      </c>
      <c r="BK4981">
        <f>COUNTIFS(AQ4981:BC4981,"C")+COUNTIFS(AQ4981:BC4981,"P")</f>
        <v>4</v>
      </c>
      <c r="BL4981">
        <f>COUNTIF(AC4981:AO4981,"**")</f>
        <v>2</v>
      </c>
      <c r="BM4981">
        <f>COUNTIF(AC4981:AO4981,"P")</f>
        <v>2</v>
      </c>
      <c r="BN4981">
        <f>COUNTIF(AC4981:AO4981,"C")</f>
        <v>0</v>
      </c>
    </row>
    <row r="4982" spans="1:66" x14ac:dyDescent="0.25">
      <c r="A4982">
        <v>6784</v>
      </c>
      <c r="B4982">
        <v>11</v>
      </c>
      <c r="C4982">
        <v>12</v>
      </c>
      <c r="D4982">
        <v>13</v>
      </c>
      <c r="E4982" t="s">
        <v>140</v>
      </c>
      <c r="F4982" t="s">
        <v>3492</v>
      </c>
      <c r="G4982">
        <v>42</v>
      </c>
      <c r="H4982" t="s">
        <v>60</v>
      </c>
      <c r="I4982" t="s">
        <v>65</v>
      </c>
      <c r="O4982" t="s">
        <v>67</v>
      </c>
      <c r="AE4982" t="s">
        <v>67</v>
      </c>
      <c r="AG4982" t="s">
        <v>67</v>
      </c>
      <c r="AN4982" t="s">
        <v>62</v>
      </c>
      <c r="BE4982">
        <f>COUNTIF(J4982:BD4982,"**")</f>
        <v>4</v>
      </c>
      <c r="BF4982">
        <f>COUNTIF(J4982:BD4982,"*P*")</f>
        <v>1</v>
      </c>
      <c r="BG4982">
        <f>COUNTIF(J4982:BD4982,"*C*")</f>
        <v>3</v>
      </c>
      <c r="BH4982">
        <f>COUNTIF(AQ4982:BC4982, "C")</f>
        <v>0</v>
      </c>
      <c r="BI4982">
        <f>COUNTIF(AQ4982:BC4982, "P")</f>
        <v>0</v>
      </c>
      <c r="BJ4982" t="str">
        <f t="shared" si="77"/>
        <v/>
      </c>
      <c r="BK4982">
        <f>COUNTIFS(AQ4982:BC4982,"C")+COUNTIFS(AQ4982:BC4982,"P")</f>
        <v>0</v>
      </c>
      <c r="BL4982">
        <f>COUNTIF(AC4982:AO4982,"**")</f>
        <v>3</v>
      </c>
      <c r="BM4982">
        <f>COUNTIF(AC4982:AO4982,"P")</f>
        <v>1</v>
      </c>
      <c r="BN4982">
        <f>COUNTIF(AC4982:AO4982,"C")</f>
        <v>2</v>
      </c>
    </row>
    <row r="4983" spans="1:66" x14ac:dyDescent="0.25">
      <c r="A4983">
        <v>6927</v>
      </c>
      <c r="B4983">
        <v>12</v>
      </c>
      <c r="C4983">
        <v>2</v>
      </c>
      <c r="D4983">
        <v>58</v>
      </c>
      <c r="E4983" t="s">
        <v>140</v>
      </c>
      <c r="F4983" t="s">
        <v>371</v>
      </c>
      <c r="G4983">
        <v>42</v>
      </c>
      <c r="H4983" t="s">
        <v>60</v>
      </c>
      <c r="I4983" t="s">
        <v>65</v>
      </c>
      <c r="O4983" t="s">
        <v>62</v>
      </c>
      <c r="BE4983">
        <f>COUNTIF(J4983:BD4983,"**")</f>
        <v>1</v>
      </c>
      <c r="BF4983">
        <f>COUNTIF(J4983:BD4983,"*P*")</f>
        <v>1</v>
      </c>
      <c r="BG4983">
        <f>COUNTIF(J4983:BD4983,"*C*")</f>
        <v>0</v>
      </c>
      <c r="BH4983">
        <f>COUNTIF(AQ4983:BC4983, "C")</f>
        <v>0</v>
      </c>
      <c r="BI4983">
        <f>COUNTIF(AQ4983:BC4983, "P")</f>
        <v>0</v>
      </c>
      <c r="BJ4983" t="str">
        <f t="shared" si="77"/>
        <v/>
      </c>
      <c r="BK4983">
        <f>COUNTIFS(AQ4983:BC4983,"C")+COUNTIFS(AQ4983:BC4983,"P")</f>
        <v>0</v>
      </c>
      <c r="BL4983">
        <f>COUNTIF(AC4983:AO4983,"**")</f>
        <v>0</v>
      </c>
      <c r="BM4983">
        <f>COUNTIF(AC4983:AO4983,"P")</f>
        <v>0</v>
      </c>
      <c r="BN4983">
        <f>COUNTIF(AC4983:AO4983,"C")</f>
        <v>0</v>
      </c>
    </row>
    <row r="4984" spans="1:66" x14ac:dyDescent="0.25">
      <c r="A4984">
        <v>7192</v>
      </c>
      <c r="B4984">
        <v>12</v>
      </c>
      <c r="C4984">
        <v>6</v>
      </c>
      <c r="D4984">
        <v>58</v>
      </c>
      <c r="E4984" t="s">
        <v>140</v>
      </c>
      <c r="F4984" t="s">
        <v>371</v>
      </c>
      <c r="G4984">
        <v>42</v>
      </c>
      <c r="H4984" t="s">
        <v>60</v>
      </c>
      <c r="I4984" t="s">
        <v>65</v>
      </c>
      <c r="N4984" t="s">
        <v>62</v>
      </c>
      <c r="O4984" t="s">
        <v>62</v>
      </c>
      <c r="AY4984" t="s">
        <v>62</v>
      </c>
      <c r="BE4984">
        <f>COUNTIF(J4984:BD4984,"**")</f>
        <v>3</v>
      </c>
      <c r="BF4984">
        <f>COUNTIF(J4984:BD4984,"*P*")</f>
        <v>3</v>
      </c>
      <c r="BG4984">
        <f>COUNTIF(J4984:BD4984,"*C*")</f>
        <v>0</v>
      </c>
      <c r="BH4984">
        <f>COUNTIF(AQ4984:BC4984, "C")</f>
        <v>0</v>
      </c>
      <c r="BI4984">
        <f>COUNTIF(AQ4984:BC4984, "P")</f>
        <v>1</v>
      </c>
      <c r="BJ4984" t="str">
        <f t="shared" si="77"/>
        <v>X</v>
      </c>
      <c r="BK4984">
        <f>COUNTIFS(AQ4984:BC4984,"C")+COUNTIFS(AQ4984:BC4984,"P")</f>
        <v>1</v>
      </c>
      <c r="BL4984">
        <f>COUNTIF(AC4984:AO4984,"**")</f>
        <v>0</v>
      </c>
      <c r="BM4984">
        <f>COUNTIF(AC4984:AO4984,"P")</f>
        <v>0</v>
      </c>
      <c r="BN4984">
        <f>COUNTIF(AC4984:AO4984,"C")</f>
        <v>0</v>
      </c>
    </row>
    <row r="4985" spans="1:66" x14ac:dyDescent="0.25">
      <c r="A4985">
        <v>7302</v>
      </c>
      <c r="B4985">
        <v>12</v>
      </c>
      <c r="C4985">
        <v>11</v>
      </c>
      <c r="D4985">
        <v>58</v>
      </c>
      <c r="E4985" t="s">
        <v>140</v>
      </c>
      <c r="F4985" t="s">
        <v>234</v>
      </c>
      <c r="G4985">
        <v>42</v>
      </c>
      <c r="H4985" t="s">
        <v>64</v>
      </c>
      <c r="I4985" t="s">
        <v>65</v>
      </c>
      <c r="O4985" t="s">
        <v>62</v>
      </c>
      <c r="BE4985">
        <f>COUNTIF(J4985:BD4985,"**")</f>
        <v>1</v>
      </c>
      <c r="BF4985">
        <f>COUNTIF(J4985:BD4985,"*P*")</f>
        <v>1</v>
      </c>
      <c r="BG4985">
        <f>COUNTIF(J4985:BD4985,"*C*")</f>
        <v>0</v>
      </c>
      <c r="BH4985">
        <f>COUNTIF(AQ4985:BC4985, "C")</f>
        <v>0</v>
      </c>
      <c r="BI4985">
        <f>COUNTIF(AQ4985:BC4985, "P")</f>
        <v>0</v>
      </c>
      <c r="BJ4985" t="str">
        <f t="shared" si="77"/>
        <v/>
      </c>
      <c r="BK4985">
        <f>COUNTIFS(AQ4985:BC4985,"C")+COUNTIFS(AQ4985:BC4985,"P")</f>
        <v>0</v>
      </c>
      <c r="BL4985">
        <f>COUNTIF(AC4985:AO4985,"**")</f>
        <v>0</v>
      </c>
      <c r="BM4985">
        <f>COUNTIF(AC4985:AO4985,"P")</f>
        <v>0</v>
      </c>
      <c r="BN4985">
        <f>COUNTIF(AC4985:AO4985,"C")</f>
        <v>0</v>
      </c>
    </row>
    <row r="4986" spans="1:66" x14ac:dyDescent="0.25">
      <c r="A4986">
        <v>7467</v>
      </c>
      <c r="B4986">
        <v>13</v>
      </c>
      <c r="C4986">
        <v>1</v>
      </c>
      <c r="D4986">
        <v>29</v>
      </c>
      <c r="E4986" t="s">
        <v>140</v>
      </c>
      <c r="F4986" t="s">
        <v>149</v>
      </c>
      <c r="G4986">
        <v>42</v>
      </c>
      <c r="H4986" t="s">
        <v>60</v>
      </c>
      <c r="I4986" t="s">
        <v>65</v>
      </c>
      <c r="BA4986" t="s">
        <v>62</v>
      </c>
      <c r="BB4986" t="s">
        <v>62</v>
      </c>
      <c r="BE4986">
        <f>COUNTIF(J4986:BD4986,"**")</f>
        <v>2</v>
      </c>
      <c r="BF4986">
        <f>COUNTIF(J4986:BD4986,"*P*")</f>
        <v>2</v>
      </c>
      <c r="BG4986">
        <f>COUNTIF(J4986:BD4986,"*C*")</f>
        <v>0</v>
      </c>
      <c r="BH4986">
        <f>COUNTIF(AQ4986:BC4986, "C")</f>
        <v>0</v>
      </c>
      <c r="BI4986">
        <f>COUNTIF(AQ4986:BC4986, "P")</f>
        <v>2</v>
      </c>
      <c r="BJ4986" t="str">
        <f t="shared" si="77"/>
        <v>X</v>
      </c>
      <c r="BK4986">
        <f>COUNTIFS(AQ4986:BC4986,"C")+COUNTIFS(AQ4986:BC4986,"P")</f>
        <v>2</v>
      </c>
      <c r="BL4986">
        <f>COUNTIF(AC4986:AO4986,"**")</f>
        <v>0</v>
      </c>
      <c r="BM4986">
        <f>COUNTIF(AC4986:AO4986,"P")</f>
        <v>0</v>
      </c>
      <c r="BN4986">
        <f>COUNTIF(AC4986:AO4986,"C")</f>
        <v>0</v>
      </c>
    </row>
    <row r="4987" spans="1:66" x14ac:dyDescent="0.25">
      <c r="A4987">
        <v>9280</v>
      </c>
      <c r="B4987">
        <v>15</v>
      </c>
      <c r="C4987">
        <v>11</v>
      </c>
      <c r="D4987">
        <v>50</v>
      </c>
      <c r="E4987" t="s">
        <v>140</v>
      </c>
      <c r="F4987" t="s">
        <v>1060</v>
      </c>
      <c r="G4987">
        <v>42</v>
      </c>
      <c r="H4987" t="s">
        <v>60</v>
      </c>
      <c r="I4987" t="s">
        <v>65</v>
      </c>
      <c r="K4987" t="s">
        <v>62</v>
      </c>
      <c r="AF4987" t="s">
        <v>62</v>
      </c>
      <c r="AR4987" t="s">
        <v>62</v>
      </c>
      <c r="AT4987" t="s">
        <v>67</v>
      </c>
      <c r="BE4987">
        <f>COUNTIF(J4987:BD4987,"**")</f>
        <v>4</v>
      </c>
      <c r="BF4987">
        <f>COUNTIF(J4987:BD4987,"*P*")</f>
        <v>3</v>
      </c>
      <c r="BG4987">
        <f>COUNTIF(J4987:BD4987,"*C*")</f>
        <v>1</v>
      </c>
      <c r="BH4987">
        <f>COUNTIF(AQ4987:BC4987, "C")</f>
        <v>1</v>
      </c>
      <c r="BI4987">
        <f>COUNTIF(AQ4987:BC4987, "P")</f>
        <v>1</v>
      </c>
      <c r="BJ4987" t="str">
        <f t="shared" si="77"/>
        <v/>
      </c>
      <c r="BK4987">
        <f>COUNTIFS(AQ4987:BC4987,"C")+COUNTIFS(AQ4987:BC4987,"P")</f>
        <v>2</v>
      </c>
      <c r="BL4987">
        <f>COUNTIF(AC4987:AO4987,"**")</f>
        <v>1</v>
      </c>
      <c r="BM4987">
        <f>COUNTIF(AC4987:AO4987,"P")</f>
        <v>1</v>
      </c>
      <c r="BN4987">
        <f>COUNTIF(AC4987:AO4987,"C")</f>
        <v>0</v>
      </c>
    </row>
    <row r="4988" spans="1:66" x14ac:dyDescent="0.25">
      <c r="A4988">
        <v>9993</v>
      </c>
      <c r="B4988">
        <v>17</v>
      </c>
      <c r="C4988">
        <v>5</v>
      </c>
      <c r="D4988">
        <v>6</v>
      </c>
      <c r="E4988" t="s">
        <v>140</v>
      </c>
      <c r="F4988" t="s">
        <v>174</v>
      </c>
      <c r="G4988">
        <v>42</v>
      </c>
      <c r="H4988" t="s">
        <v>60</v>
      </c>
      <c r="I4988" t="s">
        <v>61</v>
      </c>
      <c r="N4988" t="s">
        <v>62</v>
      </c>
      <c r="O4988" t="s">
        <v>62</v>
      </c>
      <c r="BD4988" t="s">
        <v>3493</v>
      </c>
      <c r="BE4988">
        <f>COUNTIF(J4988:BD4988,"**")</f>
        <v>3</v>
      </c>
      <c r="BF4988">
        <f>COUNTIF(J4988:BD4988,"*P*")</f>
        <v>2</v>
      </c>
      <c r="BG4988">
        <f>COUNTIF(J4988:BD4988,"*C*")</f>
        <v>1</v>
      </c>
      <c r="BH4988">
        <f>COUNTIF(AQ4988:BC4988, "C")</f>
        <v>0</v>
      </c>
      <c r="BI4988">
        <f>COUNTIF(AQ4988:BC4988, "P")</f>
        <v>0</v>
      </c>
      <c r="BJ4988" t="str">
        <f t="shared" si="77"/>
        <v/>
      </c>
      <c r="BK4988">
        <f>COUNTIFS(AQ4988:BC4988,"C")+COUNTIFS(AQ4988:BC4988,"P")</f>
        <v>0</v>
      </c>
      <c r="BL4988">
        <f>COUNTIF(AC4988:AO4988,"**")</f>
        <v>0</v>
      </c>
      <c r="BM4988">
        <f>COUNTIF(AC4988:AO4988,"P")</f>
        <v>0</v>
      </c>
      <c r="BN4988">
        <f>COUNTIF(AC4988:AO4988,"C")</f>
        <v>0</v>
      </c>
    </row>
    <row r="4989" spans="1:66" x14ac:dyDescent="0.25">
      <c r="A4989">
        <v>10893</v>
      </c>
      <c r="B4989">
        <v>18</v>
      </c>
      <c r="C4989">
        <v>11</v>
      </c>
      <c r="D4989">
        <v>5</v>
      </c>
      <c r="E4989" t="s">
        <v>140</v>
      </c>
      <c r="F4989" t="s">
        <v>174</v>
      </c>
      <c r="G4989">
        <v>42</v>
      </c>
      <c r="H4989" t="s">
        <v>60</v>
      </c>
      <c r="I4989" t="s">
        <v>65</v>
      </c>
      <c r="O4989" t="s">
        <v>62</v>
      </c>
      <c r="BE4989">
        <f>COUNTIF(J4989:BD4989,"**")</f>
        <v>1</v>
      </c>
      <c r="BF4989">
        <f>COUNTIF(J4989:BD4989,"*P*")</f>
        <v>1</v>
      </c>
      <c r="BG4989">
        <f>COUNTIF(J4989:BD4989,"*C*")</f>
        <v>0</v>
      </c>
      <c r="BH4989">
        <f>COUNTIF(AQ4989:BC4989, "C")</f>
        <v>0</v>
      </c>
      <c r="BI4989">
        <f>COUNTIF(AQ4989:BC4989, "P")</f>
        <v>0</v>
      </c>
      <c r="BJ4989" t="str">
        <f t="shared" si="77"/>
        <v/>
      </c>
      <c r="BK4989">
        <f>COUNTIFS(AQ4989:BC4989,"C")+COUNTIFS(AQ4989:BC4989,"P")</f>
        <v>0</v>
      </c>
      <c r="BL4989">
        <f>COUNTIF(AC4989:AO4989,"**")</f>
        <v>0</v>
      </c>
      <c r="BM4989">
        <f>COUNTIF(AC4989:AO4989,"P")</f>
        <v>0</v>
      </c>
      <c r="BN4989">
        <f>COUNTIF(AC4989:AO4989,"C")</f>
        <v>0</v>
      </c>
    </row>
    <row r="4990" spans="1:66" x14ac:dyDescent="0.25">
      <c r="A4990">
        <v>11186</v>
      </c>
      <c r="B4990">
        <v>19</v>
      </c>
      <c r="C4990">
        <v>12</v>
      </c>
      <c r="D4990">
        <v>56</v>
      </c>
      <c r="E4990" t="s">
        <v>140</v>
      </c>
      <c r="F4990" t="s">
        <v>126</v>
      </c>
      <c r="G4990">
        <v>42</v>
      </c>
      <c r="H4990" t="s">
        <v>60</v>
      </c>
      <c r="I4990" t="s">
        <v>65</v>
      </c>
      <c r="O4990" t="s">
        <v>62</v>
      </c>
      <c r="BE4990">
        <f>COUNTIF(J4990:BD4990,"**")</f>
        <v>1</v>
      </c>
      <c r="BF4990">
        <f>COUNTIF(J4990:BD4990,"*P*")</f>
        <v>1</v>
      </c>
      <c r="BG4990">
        <f>COUNTIF(J4990:BD4990,"*C*")</f>
        <v>0</v>
      </c>
      <c r="BH4990">
        <f>COUNTIF(AQ4990:BC4990, "C")</f>
        <v>0</v>
      </c>
      <c r="BI4990">
        <f>COUNTIF(AQ4990:BC4990, "P")</f>
        <v>0</v>
      </c>
      <c r="BJ4990" t="str">
        <f t="shared" si="77"/>
        <v/>
      </c>
      <c r="BK4990">
        <f>COUNTIFS(AQ4990:BC4990,"C")+COUNTIFS(AQ4990:BC4990,"P")</f>
        <v>0</v>
      </c>
      <c r="BL4990">
        <f>COUNTIF(AC4990:AO4990,"**")</f>
        <v>0</v>
      </c>
      <c r="BM4990">
        <f>COUNTIF(AC4990:AO4990,"P")</f>
        <v>0</v>
      </c>
      <c r="BN4990">
        <f>COUNTIF(AC4990:AO4990,"C")</f>
        <v>0</v>
      </c>
    </row>
    <row r="4991" spans="1:66" x14ac:dyDescent="0.25">
      <c r="A4991">
        <v>11431</v>
      </c>
      <c r="B4991">
        <v>19</v>
      </c>
      <c r="C4991">
        <v>11</v>
      </c>
      <c r="D4991">
        <v>31</v>
      </c>
      <c r="E4991" t="s">
        <v>140</v>
      </c>
      <c r="F4991" t="s">
        <v>3494</v>
      </c>
      <c r="G4991">
        <v>42</v>
      </c>
      <c r="H4991" t="s">
        <v>60</v>
      </c>
      <c r="I4991" t="s">
        <v>65</v>
      </c>
      <c r="O4991" t="s">
        <v>62</v>
      </c>
      <c r="BE4991">
        <f>COUNTIF(J4991:BD4991,"**")</f>
        <v>1</v>
      </c>
      <c r="BF4991">
        <f>COUNTIF(J4991:BD4991,"*P*")</f>
        <v>1</v>
      </c>
      <c r="BG4991">
        <f>COUNTIF(J4991:BD4991,"*C*")</f>
        <v>0</v>
      </c>
      <c r="BH4991">
        <f>COUNTIF(AQ4991:BC4991, "C")</f>
        <v>0</v>
      </c>
      <c r="BI4991">
        <f>COUNTIF(AQ4991:BC4991, "P")</f>
        <v>0</v>
      </c>
      <c r="BJ4991" t="str">
        <f t="shared" si="77"/>
        <v/>
      </c>
      <c r="BK4991">
        <f>COUNTIFS(AQ4991:BC4991,"C")+COUNTIFS(AQ4991:BC4991,"P")</f>
        <v>0</v>
      </c>
      <c r="BL4991">
        <f>COUNTIF(AC4991:AO4991,"**")</f>
        <v>0</v>
      </c>
      <c r="BM4991">
        <f>COUNTIF(AC4991:AO4991,"P")</f>
        <v>0</v>
      </c>
      <c r="BN4991">
        <f>COUNTIF(AC4991:AO4991,"C")</f>
        <v>0</v>
      </c>
    </row>
    <row r="4992" spans="1:66" x14ac:dyDescent="0.25">
      <c r="A4992">
        <v>11441</v>
      </c>
      <c r="B4992">
        <v>19</v>
      </c>
      <c r="C4992">
        <v>10</v>
      </c>
      <c r="D4992">
        <v>31</v>
      </c>
      <c r="E4992" t="s">
        <v>140</v>
      </c>
      <c r="F4992" t="s">
        <v>1241</v>
      </c>
      <c r="G4992">
        <v>42</v>
      </c>
      <c r="H4992" t="s">
        <v>60</v>
      </c>
      <c r="I4992" t="s">
        <v>94</v>
      </c>
      <c r="O4992" t="s">
        <v>62</v>
      </c>
      <c r="BE4992">
        <f>COUNTIF(J4992:BD4992,"**")</f>
        <v>1</v>
      </c>
      <c r="BF4992">
        <f>COUNTIF(J4992:BD4992,"*P*")</f>
        <v>1</v>
      </c>
      <c r="BG4992">
        <f>COUNTIF(J4992:BD4992,"*C*")</f>
        <v>0</v>
      </c>
      <c r="BH4992">
        <f>COUNTIF(AQ4992:BC4992, "C")</f>
        <v>0</v>
      </c>
      <c r="BI4992">
        <f>COUNTIF(AQ4992:BC4992, "P")</f>
        <v>0</v>
      </c>
      <c r="BJ4992" t="str">
        <f t="shared" si="77"/>
        <v/>
      </c>
      <c r="BK4992">
        <f>COUNTIFS(AQ4992:BC4992,"C")+COUNTIFS(AQ4992:BC4992,"P")</f>
        <v>0</v>
      </c>
      <c r="BL4992">
        <f>COUNTIF(AC4992:AO4992,"**")</f>
        <v>0</v>
      </c>
      <c r="BM4992">
        <f>COUNTIF(AC4992:AO4992,"P")</f>
        <v>0</v>
      </c>
      <c r="BN4992">
        <f>COUNTIF(AC4992:AO4992,"C")</f>
        <v>0</v>
      </c>
    </row>
    <row r="4993" spans="1:66" x14ac:dyDescent="0.25">
      <c r="A4993">
        <v>11552</v>
      </c>
      <c r="B4993">
        <v>20</v>
      </c>
      <c r="C4993">
        <v>3</v>
      </c>
      <c r="D4993">
        <v>11</v>
      </c>
      <c r="E4993" t="s">
        <v>140</v>
      </c>
      <c r="F4993" t="s">
        <v>963</v>
      </c>
      <c r="G4993">
        <v>42</v>
      </c>
      <c r="H4993" t="s">
        <v>60</v>
      </c>
      <c r="I4993" t="s">
        <v>65</v>
      </c>
      <c r="N4993" t="s">
        <v>62</v>
      </c>
      <c r="O4993" t="s">
        <v>62</v>
      </c>
      <c r="BE4993">
        <f>COUNTIF(J4993:BD4993,"**")</f>
        <v>2</v>
      </c>
      <c r="BF4993">
        <f>COUNTIF(J4993:BD4993,"*P*")</f>
        <v>2</v>
      </c>
      <c r="BG4993">
        <f>COUNTIF(J4993:BD4993,"*C*")</f>
        <v>0</v>
      </c>
      <c r="BH4993">
        <f>COUNTIF(AQ4993:BC4993, "C")</f>
        <v>0</v>
      </c>
      <c r="BI4993">
        <f>COUNTIF(AQ4993:BC4993, "P")</f>
        <v>0</v>
      </c>
      <c r="BJ4993" t="str">
        <f t="shared" si="77"/>
        <v/>
      </c>
      <c r="BK4993">
        <f>COUNTIFS(AQ4993:BC4993,"C")+COUNTIFS(AQ4993:BC4993,"P")</f>
        <v>0</v>
      </c>
      <c r="BL4993">
        <f>COUNTIF(AC4993:AO4993,"**")</f>
        <v>0</v>
      </c>
      <c r="BM4993">
        <f>COUNTIF(AC4993:AO4993,"P")</f>
        <v>0</v>
      </c>
      <c r="BN4993">
        <f>COUNTIF(AC4993:AO4993,"C")</f>
        <v>0</v>
      </c>
    </row>
    <row r="4994" spans="1:66" x14ac:dyDescent="0.25">
      <c r="A4994">
        <v>12102</v>
      </c>
      <c r="B4994">
        <v>21</v>
      </c>
      <c r="C4994">
        <v>11</v>
      </c>
      <c r="D4994">
        <v>36</v>
      </c>
      <c r="E4994" t="s">
        <v>140</v>
      </c>
      <c r="F4994" t="s">
        <v>3495</v>
      </c>
      <c r="G4994">
        <v>42</v>
      </c>
      <c r="H4994" t="s">
        <v>60</v>
      </c>
      <c r="I4994" t="s">
        <v>65</v>
      </c>
      <c r="AZ4994" t="s">
        <v>67</v>
      </c>
      <c r="BA4994" t="s">
        <v>67</v>
      </c>
      <c r="BB4994" t="s">
        <v>67</v>
      </c>
      <c r="BE4994">
        <f>COUNTIF(J4994:BD4994,"**")</f>
        <v>3</v>
      </c>
      <c r="BF4994">
        <f>COUNTIF(J4994:BD4994,"*P*")</f>
        <v>0</v>
      </c>
      <c r="BG4994">
        <f>COUNTIF(J4994:BD4994,"*C*")</f>
        <v>3</v>
      </c>
      <c r="BH4994">
        <f>COUNTIF(AQ4994:BC4994, "C")</f>
        <v>3</v>
      </c>
      <c r="BI4994">
        <f>COUNTIF(AQ4994:BC4994, "P")</f>
        <v>0</v>
      </c>
      <c r="BJ4994" t="str">
        <f t="shared" ref="BJ4994:BJ5000" si="78">IF(AND(BH4994=0,BI4994&gt;0),"X","")</f>
        <v/>
      </c>
      <c r="BK4994">
        <f>COUNTIFS(AQ4994:BC4994,"C")+COUNTIFS(AQ4994:BC4994,"P")</f>
        <v>3</v>
      </c>
      <c r="BL4994">
        <f>COUNTIF(AC4994:AO4994,"**")</f>
        <v>0</v>
      </c>
      <c r="BM4994">
        <f>COUNTIF(AC4994:AO4994,"P")</f>
        <v>0</v>
      </c>
      <c r="BN4994">
        <f>COUNTIF(AC4994:AO4994,"C")</f>
        <v>0</v>
      </c>
    </row>
    <row r="4995" spans="1:66" x14ac:dyDescent="0.25">
      <c r="A4995">
        <v>12199</v>
      </c>
      <c r="B4995">
        <v>22</v>
      </c>
      <c r="C4995">
        <v>5</v>
      </c>
      <c r="D4995">
        <v>8</v>
      </c>
      <c r="E4995" t="s">
        <v>140</v>
      </c>
      <c r="F4995" t="s">
        <v>3496</v>
      </c>
      <c r="G4995">
        <v>42</v>
      </c>
      <c r="H4995" t="s">
        <v>60</v>
      </c>
      <c r="I4995" t="s">
        <v>65</v>
      </c>
      <c r="K4995" t="s">
        <v>62</v>
      </c>
      <c r="O4995" t="s">
        <v>62</v>
      </c>
      <c r="BE4995">
        <f>COUNTIF(J4995:BD4995,"**")</f>
        <v>2</v>
      </c>
      <c r="BF4995">
        <f>COUNTIF(J4995:BD4995,"*P*")</f>
        <v>2</v>
      </c>
      <c r="BG4995">
        <f>COUNTIF(J4995:BD4995,"*C*")</f>
        <v>0</v>
      </c>
      <c r="BH4995">
        <f>COUNTIF(AQ4995:BC4995, "C")</f>
        <v>0</v>
      </c>
      <c r="BI4995">
        <f>COUNTIF(AQ4995:BC4995, "P")</f>
        <v>0</v>
      </c>
      <c r="BJ4995" t="str">
        <f t="shared" si="78"/>
        <v/>
      </c>
      <c r="BK4995">
        <f>COUNTIFS(AQ4995:BC4995,"C")+COUNTIFS(AQ4995:BC4995,"P")</f>
        <v>0</v>
      </c>
      <c r="BL4995">
        <f>COUNTIF(AC4995:AO4995,"**")</f>
        <v>0</v>
      </c>
      <c r="BM4995">
        <f>COUNTIF(AC4995:AO4995,"P")</f>
        <v>0</v>
      </c>
      <c r="BN4995">
        <f>COUNTIF(AC4995:AO4995,"C")</f>
        <v>0</v>
      </c>
    </row>
    <row r="4996" spans="1:66" x14ac:dyDescent="0.25">
      <c r="A4996">
        <v>2143</v>
      </c>
      <c r="B4996">
        <v>5</v>
      </c>
      <c r="C4996">
        <v>5</v>
      </c>
      <c r="D4996">
        <v>42</v>
      </c>
      <c r="E4996" t="s">
        <v>88</v>
      </c>
      <c r="F4996" t="s">
        <v>3497</v>
      </c>
      <c r="G4996">
        <v>42</v>
      </c>
      <c r="H4996" t="s">
        <v>64</v>
      </c>
      <c r="I4996" t="s">
        <v>65</v>
      </c>
      <c r="N4996" t="s">
        <v>62</v>
      </c>
      <c r="AF4996" t="s">
        <v>62</v>
      </c>
      <c r="BE4996">
        <f>COUNTIF(J4996:BD4996,"**")</f>
        <v>2</v>
      </c>
      <c r="BF4996">
        <f>COUNTIF(J4996:BD4996,"*P*")</f>
        <v>2</v>
      </c>
      <c r="BG4996">
        <f>COUNTIF(J4996:BD4996,"*C*")</f>
        <v>0</v>
      </c>
      <c r="BH4996">
        <f>COUNTIF(AQ4996:BC4996, "C")</f>
        <v>0</v>
      </c>
      <c r="BI4996">
        <f>COUNTIF(AQ4996:BC4996, "P")</f>
        <v>0</v>
      </c>
      <c r="BJ4996" t="str">
        <f t="shared" si="78"/>
        <v/>
      </c>
      <c r="BK4996">
        <f>COUNTIFS(AQ4996:BC4996,"C")+COUNTIFS(AQ4996:BC4996,"P")</f>
        <v>0</v>
      </c>
      <c r="BL4996">
        <f>COUNTIF(AC4996:AO4996,"**")</f>
        <v>1</v>
      </c>
      <c r="BM4996">
        <f>COUNTIF(AC4996:AO4996,"P")</f>
        <v>1</v>
      </c>
      <c r="BN4996">
        <f>COUNTIF(AC4996:AO4996,"C")</f>
        <v>0</v>
      </c>
    </row>
    <row r="4997" spans="1:66" x14ac:dyDescent="0.25">
      <c r="A4997">
        <v>9819</v>
      </c>
      <c r="B4997">
        <v>17</v>
      </c>
      <c r="C4997">
        <v>3</v>
      </c>
      <c r="D4997">
        <v>6</v>
      </c>
      <c r="E4997" t="s">
        <v>88</v>
      </c>
      <c r="F4997" t="s">
        <v>1913</v>
      </c>
      <c r="G4997">
        <v>42</v>
      </c>
      <c r="H4997" t="s">
        <v>64</v>
      </c>
      <c r="I4997" t="s">
        <v>65</v>
      </c>
      <c r="AD4997" t="s">
        <v>62</v>
      </c>
      <c r="BE4997">
        <f>COUNTIF(J4997:BD4997,"**")</f>
        <v>1</v>
      </c>
      <c r="BF4997">
        <f>COUNTIF(J4997:BD4997,"*P*")</f>
        <v>1</v>
      </c>
      <c r="BG4997">
        <f>COUNTIF(J4997:BD4997,"*C*")</f>
        <v>0</v>
      </c>
      <c r="BH4997">
        <f>COUNTIF(AQ4997:BC4997, "C")</f>
        <v>0</v>
      </c>
      <c r="BI4997">
        <f>COUNTIF(AQ4997:BC4997, "P")</f>
        <v>0</v>
      </c>
      <c r="BJ4997" t="str">
        <f t="shared" si="78"/>
        <v/>
      </c>
      <c r="BK4997">
        <f>COUNTIFS(AQ4997:BC4997,"C")+COUNTIFS(AQ4997:BC4997,"P")</f>
        <v>0</v>
      </c>
      <c r="BL4997">
        <f>COUNTIF(AC4997:AO4997,"**")</f>
        <v>1</v>
      </c>
      <c r="BM4997">
        <f>COUNTIF(AC4997:AO4997,"P")</f>
        <v>1</v>
      </c>
      <c r="BN4997">
        <f>COUNTIF(AC4997:AO4997,"C")</f>
        <v>0</v>
      </c>
    </row>
    <row r="4998" spans="1:66" x14ac:dyDescent="0.25">
      <c r="A4998">
        <v>11553</v>
      </c>
      <c r="B4998">
        <v>20</v>
      </c>
      <c r="C4998">
        <v>3</v>
      </c>
      <c r="D4998">
        <v>11</v>
      </c>
      <c r="E4998" t="s">
        <v>88</v>
      </c>
      <c r="F4998" t="s">
        <v>3498</v>
      </c>
      <c r="G4998">
        <v>42</v>
      </c>
      <c r="H4998" t="s">
        <v>60</v>
      </c>
      <c r="I4998" t="s">
        <v>65</v>
      </c>
      <c r="AK4998" t="s">
        <v>62</v>
      </c>
      <c r="BE4998">
        <f>COUNTIF(J4998:BD4998,"**")</f>
        <v>1</v>
      </c>
      <c r="BF4998">
        <f>COUNTIF(J4998:BD4998,"*P*")</f>
        <v>1</v>
      </c>
      <c r="BG4998">
        <f>COUNTIF(J4998:BD4998,"*C*")</f>
        <v>0</v>
      </c>
      <c r="BH4998">
        <f>COUNTIF(AQ4998:BC4998, "C")</f>
        <v>0</v>
      </c>
      <c r="BI4998">
        <f>COUNTIF(AQ4998:BC4998, "P")</f>
        <v>0</v>
      </c>
      <c r="BJ4998" t="str">
        <f t="shared" si="78"/>
        <v/>
      </c>
      <c r="BK4998">
        <f>COUNTIFS(AQ4998:BC4998,"C")+COUNTIFS(AQ4998:BC4998,"P")</f>
        <v>0</v>
      </c>
      <c r="BL4998">
        <f>COUNTIF(AC4998:AO4998,"**")</f>
        <v>1</v>
      </c>
      <c r="BM4998">
        <f>COUNTIF(AC4998:AO4998,"P")</f>
        <v>1</v>
      </c>
      <c r="BN4998">
        <f>COUNTIF(AC4998:AO4998,"C")</f>
        <v>0</v>
      </c>
    </row>
    <row r="4999" spans="1:66" x14ac:dyDescent="0.25">
      <c r="A4999">
        <v>75</v>
      </c>
      <c r="B4999">
        <v>1</v>
      </c>
      <c r="C4999">
        <v>4</v>
      </c>
      <c r="D4999">
        <v>66</v>
      </c>
      <c r="E4999" t="s">
        <v>58</v>
      </c>
      <c r="F4999" t="s">
        <v>3499</v>
      </c>
      <c r="G4999">
        <v>43</v>
      </c>
      <c r="H4999" t="s">
        <v>60</v>
      </c>
      <c r="I4999" t="s">
        <v>65</v>
      </c>
      <c r="AB4999" t="s">
        <v>67</v>
      </c>
      <c r="BD4999" t="s">
        <v>3500</v>
      </c>
      <c r="BE4999">
        <f>COUNTIF(J4999:BD4999,"**")</f>
        <v>2</v>
      </c>
      <c r="BF4999">
        <f>COUNTIF(J4999:BD4999,"*P*")</f>
        <v>0</v>
      </c>
      <c r="BG4999">
        <f>COUNTIF(J4999:BD4999,"*C*")</f>
        <v>2</v>
      </c>
      <c r="BH4999">
        <f>COUNTIF(AQ4999:BC4999, "C")</f>
        <v>0</v>
      </c>
      <c r="BI4999">
        <f>COUNTIF(AQ4999:BC4999, "P")</f>
        <v>0</v>
      </c>
      <c r="BJ4999" t="str">
        <f t="shared" si="78"/>
        <v/>
      </c>
      <c r="BK4999">
        <f>COUNTIFS(AQ4999:BC4999,"C")+COUNTIFS(AQ4999:BC4999,"P")</f>
        <v>0</v>
      </c>
      <c r="BL4999">
        <f>COUNTIF(AC4999:AO4999,"**")</f>
        <v>0</v>
      </c>
      <c r="BM4999">
        <f>COUNTIF(AC4999:AO4999,"P")</f>
        <v>0</v>
      </c>
      <c r="BN4999">
        <f>COUNTIF(AC4999:AO4999,"C")</f>
        <v>0</v>
      </c>
    </row>
    <row r="5000" spans="1:66" x14ac:dyDescent="0.25">
      <c r="A5000">
        <v>319</v>
      </c>
      <c r="B5000">
        <v>1</v>
      </c>
      <c r="C5000">
        <v>8</v>
      </c>
      <c r="D5000">
        <v>57</v>
      </c>
      <c r="E5000" t="s">
        <v>58</v>
      </c>
      <c r="F5000" t="s">
        <v>3501</v>
      </c>
      <c r="G5000">
        <v>43</v>
      </c>
      <c r="H5000" t="s">
        <v>64</v>
      </c>
      <c r="I5000" t="s">
        <v>65</v>
      </c>
      <c r="O5000" t="s">
        <v>67</v>
      </c>
      <c r="W5000" t="s">
        <v>67</v>
      </c>
      <c r="AG5000" t="s">
        <v>67</v>
      </c>
      <c r="BE5000">
        <f>COUNTIF(J5000:BD5000,"**")</f>
        <v>3</v>
      </c>
      <c r="BF5000">
        <f>COUNTIF(J5000:BD5000,"*P*")</f>
        <v>0</v>
      </c>
      <c r="BG5000">
        <f>COUNTIF(J5000:BD5000,"*C*")</f>
        <v>3</v>
      </c>
      <c r="BH5000">
        <f>COUNTIF(AQ5000:BC5000, "C")</f>
        <v>0</v>
      </c>
      <c r="BI5000">
        <f>COUNTIF(AQ5000:BC5000, "P")</f>
        <v>0</v>
      </c>
      <c r="BJ5000" t="str">
        <f t="shared" si="78"/>
        <v/>
      </c>
      <c r="BK5000">
        <f>COUNTIFS(AQ5000:BC5000,"C")+COUNTIFS(AQ5000:BC5000,"P")</f>
        <v>0</v>
      </c>
      <c r="BL5000">
        <f>COUNTIF(AC5000:AO5000,"**")</f>
        <v>1</v>
      </c>
      <c r="BM5000">
        <f>COUNTIF(AC5000:AO5000,"P")</f>
        <v>0</v>
      </c>
      <c r="BN5000">
        <f>COUNTIF(AC5000:AO5000,"C")</f>
        <v>1</v>
      </c>
    </row>
    <row r="5001" spans="1:66" x14ac:dyDescent="0.25">
      <c r="I5001" t="s">
        <v>67</v>
      </c>
      <c r="J5001">
        <f>COUNTIFS(J2:J5000,"c")</f>
        <v>160</v>
      </c>
      <c r="K5001">
        <f>COUNTIFS(K2:K5000,"c")</f>
        <v>5</v>
      </c>
      <c r="L5001">
        <f>COUNTIFS(L2:L5000,"c")</f>
        <v>9</v>
      </c>
      <c r="M5001">
        <f>COUNTIFS(M2:M5000,"c")</f>
        <v>76</v>
      </c>
      <c r="N5001">
        <f>COUNTIFS(N2:N5000,"c")</f>
        <v>1063</v>
      </c>
      <c r="O5001">
        <f>COUNTIFS(O2:O5000,"c")</f>
        <v>420</v>
      </c>
      <c r="P5001">
        <f>COUNTIFS(P2:P5000,"c")</f>
        <v>2</v>
      </c>
      <c r="Q5001">
        <f>COUNTIFS(Q2:Q5000,"c")</f>
        <v>15</v>
      </c>
      <c r="R5001">
        <f>COUNTIFS(R2:R5000,"c")</f>
        <v>1</v>
      </c>
      <c r="S5001">
        <f>COUNTIFS(S2:S5000,"c")</f>
        <v>35</v>
      </c>
      <c r="T5001">
        <f>COUNTIFS(T2:T5000,"c")</f>
        <v>6</v>
      </c>
      <c r="U5001">
        <f>COUNTIFS(U2:U5000,"c")</f>
        <v>1</v>
      </c>
      <c r="V5001">
        <f>COUNTIFS(V2:V5000,"c")</f>
        <v>6</v>
      </c>
      <c r="W5001">
        <f>COUNTIFS(W2:W5000,"c")</f>
        <v>274</v>
      </c>
      <c r="X5001">
        <f>COUNTIFS(X2:X5000,"c")</f>
        <v>0</v>
      </c>
      <c r="Y5001">
        <f>COUNTIFS(Y2:Y5000,"c")</f>
        <v>4</v>
      </c>
      <c r="Z5001">
        <f>COUNTIFS(Z2:Z5000,"c")</f>
        <v>1</v>
      </c>
      <c r="AA5001">
        <f>COUNTIFS(AA2:AA5000,"c")</f>
        <v>2</v>
      </c>
      <c r="AB5001">
        <f>COUNTIFS(AB2:AB5000,"c")</f>
        <v>28</v>
      </c>
      <c r="AC5001">
        <f>COUNTIFS(AC2:AC5000,"c")</f>
        <v>11</v>
      </c>
      <c r="AD5001">
        <f>COUNTIFS(AD2:AD5000,"c")</f>
        <v>434</v>
      </c>
      <c r="AE5001">
        <f>COUNTIFS(AE2:AE5000,"c")</f>
        <v>8</v>
      </c>
      <c r="AF5001">
        <f>COUNTIFS(AF2:AF5000,"c")</f>
        <v>39</v>
      </c>
      <c r="AG5001">
        <f>COUNTIFS(AG2:AG5000,"c")</f>
        <v>64</v>
      </c>
      <c r="AH5001">
        <f>COUNTIFS(AH2:AH5000,"c")</f>
        <v>2</v>
      </c>
      <c r="AI5001">
        <f>COUNTIFS(AI2:AI5000,"c")</f>
        <v>0</v>
      </c>
      <c r="AJ5001">
        <f>COUNTIFS(AJ2:AJ5000,"c")</f>
        <v>1</v>
      </c>
      <c r="AK5001">
        <f>COUNTIFS(AK2:AK5000,"c")</f>
        <v>17</v>
      </c>
      <c r="AL5001">
        <f>COUNTIFS(AL2:AL5000,"c")</f>
        <v>2</v>
      </c>
      <c r="AM5001">
        <f>COUNTIFS(AM2:AM5000,"c")</f>
        <v>38</v>
      </c>
      <c r="AN5001">
        <f>COUNTIFS(AN2:AN5000,"c")</f>
        <v>12</v>
      </c>
      <c r="AO5001">
        <f>COUNTIFS(AO2:AO5000,"c")</f>
        <v>15</v>
      </c>
      <c r="AP5001">
        <f>COUNTIFS(AP2:AP5000,"c")</f>
        <v>0</v>
      </c>
      <c r="AQ5001">
        <f>COUNTIFS(AQ2:AQ5000,"c")</f>
        <v>616</v>
      </c>
      <c r="AR5001">
        <f>COUNTIFS(AR2:AR5000,"c")</f>
        <v>24</v>
      </c>
      <c r="AS5001">
        <f>COUNTIFS(AS2:AS5000,"c")</f>
        <v>36</v>
      </c>
      <c r="AT5001">
        <f>COUNTIFS(AT2:AT5000,"c")</f>
        <v>1124</v>
      </c>
      <c r="AU5001">
        <f>COUNTIFS(AU2:AU5000,"c")</f>
        <v>1076</v>
      </c>
      <c r="AV5001">
        <f>COUNTIFS(AV2:AV5000,"c")</f>
        <v>61</v>
      </c>
      <c r="AW5001">
        <f>COUNTIFS(AW2:AW5000,"c")</f>
        <v>69</v>
      </c>
      <c r="AX5001">
        <f>COUNTIFS(AX2:AX5000,"c")</f>
        <v>0</v>
      </c>
      <c r="AY5001">
        <f>COUNTIFS(AY2:AY5000,"c")</f>
        <v>112</v>
      </c>
      <c r="AZ5001">
        <f>COUNTIFS(AZ2:AZ5000,"c")</f>
        <v>720</v>
      </c>
      <c r="BA5001">
        <f>COUNTIFS(BA2:BA5000,"c")</f>
        <v>217</v>
      </c>
      <c r="BB5001">
        <f>COUNTIFS(BB2:BB5000,"c")</f>
        <v>32</v>
      </c>
      <c r="BC5001">
        <f>COUNTIFS(BC2:BC5000,"c")</f>
        <v>31</v>
      </c>
      <c r="BD5001">
        <f>COUNTIFS(BD3:BD5000,"*Carfen*")</f>
        <v>445</v>
      </c>
      <c r="BG5001">
        <f>COUNTIF(BG2:BG5000, "&gt;1")</f>
        <v>2236</v>
      </c>
      <c r="BH5001">
        <f>COUNTIF(BH2:BH5000, "&gt;1")</f>
        <v>1091</v>
      </c>
    </row>
    <row r="5002" spans="1:66" x14ac:dyDescent="0.25">
      <c r="I5002" t="s">
        <v>62</v>
      </c>
      <c r="J5002">
        <f>COUNTIFS(J2:J5000,"p")</f>
        <v>321</v>
      </c>
      <c r="K5002">
        <f>COUNTIFS(K2:K5000,"p")</f>
        <v>1192</v>
      </c>
      <c r="L5002">
        <f>COUNTIFS(L2:L5000,"p")</f>
        <v>20</v>
      </c>
      <c r="M5002">
        <f>COUNTIFS(M2:M5000,"p")</f>
        <v>28</v>
      </c>
      <c r="N5002">
        <f>COUNTIFS(N2:N5000,"p")</f>
        <v>504</v>
      </c>
      <c r="O5002">
        <f>COUNTIFS(O2:O5000,"p")</f>
        <v>1443</v>
      </c>
      <c r="P5002">
        <f>COUNTIFS(P2:P5000,"p")</f>
        <v>2</v>
      </c>
      <c r="Q5002">
        <f>COUNTIFS(Q2:Q5000,"p")</f>
        <v>12</v>
      </c>
      <c r="R5002">
        <f>COUNTIFS(R2:R5000,"p")</f>
        <v>3</v>
      </c>
      <c r="S5002">
        <f>COUNTIFS(S2:S5000,"p")</f>
        <v>2</v>
      </c>
      <c r="T5002">
        <f>COUNTIFS(T2:T5000,"p")</f>
        <v>0</v>
      </c>
      <c r="U5002">
        <f>COUNTIFS(U2:U5000,"p")</f>
        <v>0</v>
      </c>
      <c r="V5002">
        <f>COUNTIFS(V2:V5000,"p")</f>
        <v>44</v>
      </c>
      <c r="W5002">
        <f>COUNTIFS(W2:W5000,"p")</f>
        <v>213</v>
      </c>
      <c r="X5002">
        <f>COUNTIFS(X2:X5000,"p")</f>
        <v>0</v>
      </c>
      <c r="Y5002">
        <f>COUNTIFS(Y2:Y5000,"p")</f>
        <v>5</v>
      </c>
      <c r="Z5002">
        <f>COUNTIFS(Z2:Z5000,"p")</f>
        <v>0</v>
      </c>
      <c r="AA5002">
        <f>COUNTIFS(AA2:AA5000,"p")</f>
        <v>0</v>
      </c>
      <c r="AB5002">
        <f>COUNTIFS(AB2:AB5000,"p")</f>
        <v>3</v>
      </c>
      <c r="AC5002">
        <f>COUNTIFS(AC2:AC5000,"p")</f>
        <v>17</v>
      </c>
      <c r="AD5002">
        <f>COUNTIFS(AD2:AD5000,"p")</f>
        <v>470</v>
      </c>
      <c r="AE5002">
        <f>COUNTIFS(AE2:AE5000,"p")</f>
        <v>15</v>
      </c>
      <c r="AF5002">
        <f>COUNTIFS(AF2:AF5000,"p")</f>
        <v>165</v>
      </c>
      <c r="AG5002">
        <f>COUNTIFS(AG2:AG5000,"p")</f>
        <v>127</v>
      </c>
      <c r="AH5002">
        <f>COUNTIFS(AH2:AH5000,"p")</f>
        <v>0</v>
      </c>
      <c r="AI5002">
        <f>COUNTIFS(AI2:AI5000,"p")</f>
        <v>0</v>
      </c>
      <c r="AJ5002">
        <f>COUNTIFS(AJ2:AJ5000,"p")</f>
        <v>1</v>
      </c>
      <c r="AK5002">
        <f>COUNTIFS(AK2:AK5000,"p")</f>
        <v>86</v>
      </c>
      <c r="AL5002">
        <f>COUNTIFS(AL2:AL5000,"p")</f>
        <v>72</v>
      </c>
      <c r="AM5002">
        <f>COUNTIFS(AM2:AM5000,"p")</f>
        <v>152</v>
      </c>
      <c r="AN5002">
        <f>COUNTIFS(AN2:AN5000,"p")</f>
        <v>69</v>
      </c>
      <c r="AO5002">
        <f>COUNTIFS(AO2:AO5000,"p")</f>
        <v>87</v>
      </c>
      <c r="AP5002">
        <f>COUNTIFS(AP2:AP5000,"p")</f>
        <v>0</v>
      </c>
      <c r="AQ5002">
        <f>COUNTIFS(AQ2:AQ5000,"p")</f>
        <v>72</v>
      </c>
      <c r="AR5002">
        <f>COUNTIFS(AR2:AR5000,"p")</f>
        <v>76</v>
      </c>
      <c r="AS5002">
        <f>COUNTIFS(AS2:AS5000,"p")</f>
        <v>271</v>
      </c>
      <c r="AT5002">
        <f>COUNTIFS(AT2:AT5000,"p")</f>
        <v>157</v>
      </c>
      <c r="AU5002">
        <f>COUNTIFS(AU2:AU5000,"p")</f>
        <v>59</v>
      </c>
      <c r="AV5002">
        <f>COUNTIFS(AV2:AV5000,"p")</f>
        <v>115</v>
      </c>
      <c r="AW5002">
        <f>COUNTIFS(AW2:AW5000,"p")</f>
        <v>149</v>
      </c>
      <c r="AX5002">
        <f>COUNTIFS(AX2:AX5000,"p")</f>
        <v>6</v>
      </c>
      <c r="AY5002">
        <f>COUNTIFS(AY2:AY5000,"p")</f>
        <v>64</v>
      </c>
      <c r="AZ5002">
        <f>COUNTIFS(AZ2:AZ5000,"p")</f>
        <v>282</v>
      </c>
      <c r="BA5002">
        <f>COUNTIFS(BA2:BA5000,"p")</f>
        <v>182</v>
      </c>
      <c r="BB5002">
        <f>COUNTIFS(BB2:BB5000,"p")</f>
        <v>138</v>
      </c>
      <c r="BC5002">
        <f>COUNTIFS(BC2:BC5000,"p")</f>
        <v>104</v>
      </c>
    </row>
    <row r="5003" spans="1:66" x14ac:dyDescent="0.25">
      <c r="I5003" t="s">
        <v>3502</v>
      </c>
      <c r="J5003">
        <f t="shared" ref="J5003:BC5003" si="79">SUM(J5001:J5002)</f>
        <v>481</v>
      </c>
      <c r="K5003">
        <f t="shared" si="79"/>
        <v>1197</v>
      </c>
      <c r="L5003">
        <f t="shared" si="79"/>
        <v>29</v>
      </c>
      <c r="M5003">
        <f t="shared" si="79"/>
        <v>104</v>
      </c>
      <c r="N5003">
        <f t="shared" si="79"/>
        <v>1567</v>
      </c>
      <c r="O5003">
        <f t="shared" si="79"/>
        <v>1863</v>
      </c>
      <c r="P5003">
        <f t="shared" si="79"/>
        <v>4</v>
      </c>
      <c r="Q5003">
        <f t="shared" si="79"/>
        <v>27</v>
      </c>
      <c r="R5003">
        <f t="shared" si="79"/>
        <v>4</v>
      </c>
      <c r="S5003">
        <f t="shared" si="79"/>
        <v>37</v>
      </c>
      <c r="T5003">
        <f t="shared" si="79"/>
        <v>6</v>
      </c>
      <c r="U5003">
        <f t="shared" si="79"/>
        <v>1</v>
      </c>
      <c r="V5003">
        <f t="shared" si="79"/>
        <v>50</v>
      </c>
      <c r="W5003">
        <f t="shared" si="79"/>
        <v>487</v>
      </c>
      <c r="X5003">
        <f t="shared" si="79"/>
        <v>0</v>
      </c>
      <c r="Y5003">
        <f t="shared" si="79"/>
        <v>9</v>
      </c>
      <c r="Z5003">
        <f t="shared" si="79"/>
        <v>1</v>
      </c>
      <c r="AA5003">
        <f t="shared" si="79"/>
        <v>2</v>
      </c>
      <c r="AB5003">
        <f t="shared" si="79"/>
        <v>31</v>
      </c>
      <c r="AC5003">
        <f t="shared" si="79"/>
        <v>28</v>
      </c>
      <c r="AD5003">
        <f t="shared" si="79"/>
        <v>904</v>
      </c>
      <c r="AE5003">
        <f t="shared" si="79"/>
        <v>23</v>
      </c>
      <c r="AF5003">
        <f t="shared" si="79"/>
        <v>204</v>
      </c>
      <c r="AG5003">
        <f t="shared" si="79"/>
        <v>191</v>
      </c>
      <c r="AH5003">
        <f t="shared" si="79"/>
        <v>2</v>
      </c>
      <c r="AI5003">
        <f t="shared" si="79"/>
        <v>0</v>
      </c>
      <c r="AJ5003">
        <f t="shared" si="79"/>
        <v>2</v>
      </c>
      <c r="AK5003">
        <f t="shared" si="79"/>
        <v>103</v>
      </c>
      <c r="AL5003">
        <f t="shared" si="79"/>
        <v>74</v>
      </c>
      <c r="AM5003">
        <f t="shared" si="79"/>
        <v>190</v>
      </c>
      <c r="AN5003">
        <f t="shared" si="79"/>
        <v>81</v>
      </c>
      <c r="AO5003">
        <f t="shared" si="79"/>
        <v>102</v>
      </c>
      <c r="AP5003">
        <f t="shared" si="79"/>
        <v>0</v>
      </c>
      <c r="AQ5003">
        <f t="shared" si="79"/>
        <v>688</v>
      </c>
      <c r="AR5003">
        <f t="shared" si="79"/>
        <v>100</v>
      </c>
      <c r="AS5003">
        <f t="shared" si="79"/>
        <v>307</v>
      </c>
      <c r="AT5003">
        <f t="shared" si="79"/>
        <v>1281</v>
      </c>
      <c r="AU5003">
        <f t="shared" si="79"/>
        <v>1135</v>
      </c>
      <c r="AV5003">
        <f t="shared" si="79"/>
        <v>176</v>
      </c>
      <c r="AW5003">
        <f t="shared" si="79"/>
        <v>218</v>
      </c>
      <c r="AX5003">
        <f t="shared" si="79"/>
        <v>6</v>
      </c>
      <c r="AY5003">
        <f t="shared" si="79"/>
        <v>176</v>
      </c>
      <c r="AZ5003">
        <f t="shared" si="79"/>
        <v>1002</v>
      </c>
      <c r="BA5003">
        <f t="shared" si="79"/>
        <v>399</v>
      </c>
      <c r="BB5003">
        <f t="shared" si="79"/>
        <v>170</v>
      </c>
      <c r="BC5003">
        <f t="shared" si="79"/>
        <v>135</v>
      </c>
    </row>
    <row r="5005" spans="1:66" x14ac:dyDescent="0.25">
      <c r="H5005" s="10"/>
      <c r="I5005" s="10"/>
      <c r="J5005" s="10" t="e">
        <f>(J5001/#REF!)</f>
        <v>#REF!</v>
      </c>
      <c r="K5005" s="10" t="e">
        <f>(K5001/#REF!)</f>
        <v>#REF!</v>
      </c>
      <c r="L5005" s="10" t="e">
        <f>(L5001/#REF!)</f>
        <v>#REF!</v>
      </c>
      <c r="M5005" s="10" t="e">
        <f>(M5001/#REF!)</f>
        <v>#REF!</v>
      </c>
      <c r="N5005" s="10" t="e">
        <f>(N5001/#REF!)</f>
        <v>#REF!</v>
      </c>
      <c r="O5005" s="10" t="e">
        <f>(O5001/#REF!)</f>
        <v>#REF!</v>
      </c>
      <c r="P5005" s="10" t="e">
        <f>(P5001/#REF!)</f>
        <v>#REF!</v>
      </c>
      <c r="Q5005" s="10" t="e">
        <f>(Q5001/#REF!)</f>
        <v>#REF!</v>
      </c>
      <c r="R5005" s="10" t="e">
        <f>(R5001/#REF!)</f>
        <v>#REF!</v>
      </c>
      <c r="S5005" s="10" t="e">
        <f>(S5001/#REF!)</f>
        <v>#REF!</v>
      </c>
      <c r="T5005" s="10" t="e">
        <f>(T5001/#REF!)</f>
        <v>#REF!</v>
      </c>
      <c r="U5005" s="10" t="e">
        <f>(U5001/#REF!)</f>
        <v>#REF!</v>
      </c>
      <c r="V5005" s="10" t="e">
        <f>(V5001/#REF!)</f>
        <v>#REF!</v>
      </c>
      <c r="W5005" s="10" t="e">
        <f>(W5001/#REF!)</f>
        <v>#REF!</v>
      </c>
      <c r="X5005" s="10"/>
      <c r="Y5005" s="10" t="e">
        <f>(Y5001/#REF!)</f>
        <v>#REF!</v>
      </c>
      <c r="Z5005" s="10"/>
      <c r="AA5005" s="10"/>
      <c r="AB5005" s="10" t="e">
        <f>(AB5001/#REF!)</f>
        <v>#REF!</v>
      </c>
      <c r="AC5005" s="10" t="e">
        <f>(AC5001/#REF!)</f>
        <v>#REF!</v>
      </c>
      <c r="AD5005" s="10" t="e">
        <f>(AD5001/#REF!)</f>
        <v>#REF!</v>
      </c>
      <c r="AE5005" s="10" t="e">
        <f>(AE5001/#REF!)</f>
        <v>#REF!</v>
      </c>
      <c r="AF5005" s="10" t="e">
        <f>(AF5001/#REF!)</f>
        <v>#REF!</v>
      </c>
      <c r="AG5005" s="10" t="e">
        <f>(AG5001/#REF!)</f>
        <v>#REF!</v>
      </c>
      <c r="AH5005" s="10" t="e">
        <f>(AH5001/#REF!)</f>
        <v>#REF!</v>
      </c>
      <c r="AI5005" s="10" t="e">
        <f>(AI5001/#REF!)</f>
        <v>#REF!</v>
      </c>
      <c r="AJ5005" s="10" t="e">
        <f>(AJ5001/#REF!)</f>
        <v>#REF!</v>
      </c>
      <c r="AK5005" s="10" t="e">
        <f>(AK5001/#REF!)</f>
        <v>#REF!</v>
      </c>
      <c r="AL5005" s="10" t="e">
        <f>(AL5001/#REF!)</f>
        <v>#REF!</v>
      </c>
      <c r="AM5005" s="10" t="e">
        <f>(AM5001/#REF!)</f>
        <v>#REF!</v>
      </c>
      <c r="AN5005" s="10" t="e">
        <f>(AN5001/#REF!)</f>
        <v>#REF!</v>
      </c>
      <c r="AO5005" s="10" t="e">
        <f>(AO5001/#REF!)</f>
        <v>#REF!</v>
      </c>
      <c r="AP5005" s="10" t="e">
        <f>(AP5001/#REF!)</f>
        <v>#REF!</v>
      </c>
      <c r="AQ5005" s="10" t="e">
        <f>(AQ5001/#REF!)</f>
        <v>#REF!</v>
      </c>
      <c r="AR5005" s="10" t="e">
        <f>(AR5001/#REF!)</f>
        <v>#REF!</v>
      </c>
      <c r="AS5005" s="10" t="e">
        <f>(AS5001/#REF!)</f>
        <v>#REF!</v>
      </c>
      <c r="AT5005" s="10" t="e">
        <f>(AT5001/#REF!)</f>
        <v>#REF!</v>
      </c>
      <c r="AU5005" s="10" t="e">
        <f>(AU5001/#REF!)</f>
        <v>#REF!</v>
      </c>
      <c r="AV5005" s="10" t="e">
        <f>(AV5001/#REF!)</f>
        <v>#REF!</v>
      </c>
      <c r="AW5005" s="10" t="e">
        <f>(AW5001/#REF!)</f>
        <v>#REF!</v>
      </c>
      <c r="AX5005" s="10" t="e">
        <f>(AX5001/#REF!)</f>
        <v>#REF!</v>
      </c>
      <c r="AY5005" s="10" t="e">
        <f>(AY5001/#REF!)</f>
        <v>#REF!</v>
      </c>
      <c r="AZ5005" s="10" t="e">
        <f>(AZ5001/#REF!)</f>
        <v>#REF!</v>
      </c>
      <c r="BA5005" s="10" t="e">
        <f>(BA5001/#REF!)</f>
        <v>#REF!</v>
      </c>
      <c r="BB5005" s="10" t="e">
        <f>(BB5001/#REF!)</f>
        <v>#REF!</v>
      </c>
      <c r="BC5005" s="10" t="e">
        <f>(BC5001/#REF!)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Paula M</dc:creator>
  <cp:lastModifiedBy>Williams, Paula M</cp:lastModifiedBy>
  <dcterms:created xsi:type="dcterms:W3CDTF">2023-09-17T14:12:41Z</dcterms:created>
  <dcterms:modified xsi:type="dcterms:W3CDTF">2023-09-17T14:20:19Z</dcterms:modified>
</cp:coreProperties>
</file>