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zieh/SyncWithGit/FulcrumSimulator/"/>
    </mc:Choice>
  </mc:AlternateContent>
  <xr:revisionPtr revIDLastSave="0" documentId="13_ncr:1_{1A87F712-58AC-7E48-B2A6-35C14AD65657}" xr6:coauthVersionLast="36" xr6:coauthVersionMax="36" xr10:uidLastSave="{00000000-0000-0000-0000-000000000000}"/>
  <bookViews>
    <workbookView xWindow="0" yWindow="460" windowWidth="23040" windowHeight="13160" activeTab="1" xr2:uid="{00000000-000D-0000-FFFF-FFFF00000000}"/>
  </bookViews>
  <sheets>
    <sheet name="Instruction format" sheetId="1" r:id="rId1"/>
    <sheet name="Library" sheetId="2" r:id="rId2"/>
  </sheets>
  <definedNames>
    <definedName name="_xlnm._FilterDatabase" localSheetId="1" hidden="1">Library!$A$1:$A$103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45" i="2" l="1"/>
  <c r="G84" i="2" l="1"/>
  <c r="G85" i="2" s="1"/>
  <c r="G86" i="2" s="1"/>
  <c r="G4" i="2"/>
  <c r="G9" i="2" l="1"/>
  <c r="G10" i="2" s="1"/>
  <c r="G11" i="2" s="1"/>
  <c r="G5" i="2"/>
</calcChain>
</file>

<file path=xl/sharedStrings.xml><?xml version="1.0" encoding="utf-8"?>
<sst xmlns="http://schemas.openxmlformats.org/spreadsheetml/2006/main" count="734" uniqueCount="210">
  <si>
    <t>NextPC1</t>
  </si>
  <si>
    <t>NextPc2</t>
  </si>
  <si>
    <t>NextPC_Cond</t>
  </si>
  <si>
    <t>OpCode1</t>
  </si>
  <si>
    <t>OpCode2</t>
  </si>
  <si>
    <t>Src1Op1</t>
  </si>
  <si>
    <t>Src</t>
  </si>
  <si>
    <t>Src2Op2</t>
  </si>
  <si>
    <t>Src2Op1</t>
  </si>
  <si>
    <t>Src1Op2</t>
  </si>
  <si>
    <t>ShiftCond1</t>
  </si>
  <si>
    <t>shiftCond2</t>
  </si>
  <si>
    <t>ShiftCond3</t>
  </si>
  <si>
    <t>ShiftDir1</t>
  </si>
  <si>
    <t>ShiftDir3</t>
  </si>
  <si>
    <t>Opeation</t>
  </si>
  <si>
    <t>PC</t>
  </si>
  <si>
    <t>SPMV</t>
  </si>
  <si>
    <r>
      <t>parameter</t>
    </r>
    <r>
      <rPr>
        <sz val="12"/>
        <color rgb="FF24292E"/>
        <rFont val="Consolas"/>
        <family val="2"/>
      </rPr>
      <t xml:space="preserve"> ALWAYS_SHIFT</t>
    </r>
    <r>
      <rPr>
        <sz val="12"/>
        <color rgb="FFD73A49"/>
        <rFont val="Consolas"/>
        <family val="2"/>
      </rPr>
      <t>=</t>
    </r>
    <r>
      <rPr>
        <sz val="12"/>
        <color rgb="FF005CC5"/>
        <rFont val="Consolas"/>
        <family val="2"/>
      </rPr>
      <t>3'd1</t>
    </r>
    <r>
      <rPr>
        <sz val="12"/>
        <color rgb="FF24292E"/>
        <rFont val="Consolas"/>
        <family val="2"/>
      </rPr>
      <t>,</t>
    </r>
  </si>
  <si>
    <r>
      <t>parameter</t>
    </r>
    <r>
      <rPr>
        <sz val="12"/>
        <color rgb="FF24292E"/>
        <rFont val="Consolas"/>
        <family val="2"/>
      </rPr>
      <t xml:space="preserve"> IF_EQUAL_SHIFT</t>
    </r>
    <r>
      <rPr>
        <sz val="12"/>
        <color rgb="FFD73A49"/>
        <rFont val="Consolas"/>
        <family val="2"/>
      </rPr>
      <t>=</t>
    </r>
    <r>
      <rPr>
        <sz val="12"/>
        <color rgb="FF005CC5"/>
        <rFont val="Consolas"/>
        <family val="2"/>
      </rPr>
      <t>3'd2</t>
    </r>
    <r>
      <rPr>
        <sz val="12"/>
        <color rgb="FF24292E"/>
        <rFont val="Consolas"/>
        <family val="2"/>
      </rPr>
      <t>,</t>
    </r>
  </si>
  <si>
    <r>
      <t>parameter</t>
    </r>
    <r>
      <rPr>
        <sz val="12"/>
        <color rgb="FF24292E"/>
        <rFont val="Consolas"/>
        <family val="2"/>
      </rPr>
      <t xml:space="preserve"> IF_NOT_EQUAL_SHIFT</t>
    </r>
    <r>
      <rPr>
        <sz val="12"/>
        <color rgb="FFD73A49"/>
        <rFont val="Consolas"/>
        <family val="2"/>
      </rPr>
      <t>=</t>
    </r>
    <r>
      <rPr>
        <sz val="12"/>
        <color rgb="FF005CC5"/>
        <rFont val="Consolas"/>
        <family val="2"/>
      </rPr>
      <t>3'd3</t>
    </r>
    <r>
      <rPr>
        <sz val="12"/>
        <color rgb="FF24292E"/>
        <rFont val="Consolas"/>
        <family val="2"/>
      </rPr>
      <t>,</t>
    </r>
  </si>
  <si>
    <r>
      <t>parameter</t>
    </r>
    <r>
      <rPr>
        <sz val="12"/>
        <color rgb="FF24292E"/>
        <rFont val="Consolas"/>
        <family val="2"/>
      </rPr>
      <t xml:space="preserve"> IF_LESS_SHIFT</t>
    </r>
    <r>
      <rPr>
        <sz val="12"/>
        <color rgb="FFD73A49"/>
        <rFont val="Consolas"/>
        <family val="2"/>
      </rPr>
      <t>=</t>
    </r>
    <r>
      <rPr>
        <sz val="12"/>
        <color rgb="FF005CC5"/>
        <rFont val="Consolas"/>
        <family val="2"/>
      </rPr>
      <t>3'd4</t>
    </r>
    <r>
      <rPr>
        <sz val="12"/>
        <color rgb="FF24292E"/>
        <rFont val="Consolas"/>
        <family val="2"/>
      </rPr>
      <t>,</t>
    </r>
  </si>
  <si>
    <t>ShiftConditions</t>
  </si>
  <si>
    <t>NextPCondition</t>
  </si>
  <si>
    <t>bitwidth</t>
  </si>
  <si>
    <r>
      <t>parameter</t>
    </r>
    <r>
      <rPr>
        <sz val="12"/>
        <color rgb="FF24292E"/>
        <rFont val="Consolas"/>
        <family val="2"/>
      </rPr>
      <t xml:space="preserve"> ADD_OPCODE</t>
    </r>
    <r>
      <rPr>
        <sz val="12"/>
        <color rgb="FFD73A49"/>
        <rFont val="Consolas"/>
        <family val="2"/>
      </rPr>
      <t>=</t>
    </r>
    <r>
      <rPr>
        <sz val="12"/>
        <color rgb="FF005CC5"/>
        <rFont val="Consolas"/>
        <family val="2"/>
      </rPr>
      <t>4'b0000</t>
    </r>
    <r>
      <rPr>
        <sz val="12"/>
        <color rgb="FF24292E"/>
        <rFont val="Consolas"/>
        <family val="2"/>
      </rPr>
      <t>,</t>
    </r>
  </si>
  <si>
    <r>
      <t>parameter</t>
    </r>
    <r>
      <rPr>
        <sz val="12"/>
        <color rgb="FF24292E"/>
        <rFont val="Consolas"/>
        <family val="2"/>
      </rPr>
      <t xml:space="preserve"> MULT_OPCODE</t>
    </r>
    <r>
      <rPr>
        <sz val="12"/>
        <color rgb="FFD73A49"/>
        <rFont val="Consolas"/>
        <family val="2"/>
      </rPr>
      <t>=</t>
    </r>
    <r>
      <rPr>
        <sz val="12"/>
        <color rgb="FF005CC5"/>
        <rFont val="Consolas"/>
        <family val="2"/>
      </rPr>
      <t>4'b0001</t>
    </r>
    <r>
      <rPr>
        <sz val="12"/>
        <color rgb="FF24292E"/>
        <rFont val="Consolas"/>
        <family val="2"/>
      </rPr>
      <t>,</t>
    </r>
  </si>
  <si>
    <r>
      <t>parameter</t>
    </r>
    <r>
      <rPr>
        <sz val="12"/>
        <color rgb="FF24292E"/>
        <rFont val="Consolas"/>
        <family val="2"/>
      </rPr>
      <t xml:space="preserve"> XOR_OPCODE</t>
    </r>
    <r>
      <rPr>
        <sz val="12"/>
        <color rgb="FFD73A49"/>
        <rFont val="Consolas"/>
        <family val="2"/>
      </rPr>
      <t>=</t>
    </r>
    <r>
      <rPr>
        <sz val="12"/>
        <color rgb="FF005CC5"/>
        <rFont val="Consolas"/>
        <family val="2"/>
      </rPr>
      <t>4'b0010</t>
    </r>
    <r>
      <rPr>
        <sz val="12"/>
        <color rgb="FF24292E"/>
        <rFont val="Consolas"/>
        <family val="2"/>
      </rPr>
      <t>,</t>
    </r>
  </si>
  <si>
    <r>
      <t>parameter</t>
    </r>
    <r>
      <rPr>
        <sz val="12"/>
        <color rgb="FF24292E"/>
        <rFont val="Consolas"/>
        <family val="2"/>
      </rPr>
      <t xml:space="preserve"> NOR_OPCODE</t>
    </r>
    <r>
      <rPr>
        <sz val="12"/>
        <color rgb="FFD73A49"/>
        <rFont val="Consolas"/>
        <family val="2"/>
      </rPr>
      <t>=</t>
    </r>
    <r>
      <rPr>
        <sz val="12"/>
        <color rgb="FF005CC5"/>
        <rFont val="Consolas"/>
        <family val="2"/>
      </rPr>
      <t>4'b0011</t>
    </r>
    <r>
      <rPr>
        <sz val="12"/>
        <color rgb="FF24292E"/>
        <rFont val="Consolas"/>
        <family val="2"/>
      </rPr>
      <t>,</t>
    </r>
  </si>
  <si>
    <r>
      <t>parameter</t>
    </r>
    <r>
      <rPr>
        <sz val="12"/>
        <color rgb="FF24292E"/>
        <rFont val="Consolas"/>
        <family val="2"/>
      </rPr>
      <t xml:space="preserve"> AND_OPCODE</t>
    </r>
    <r>
      <rPr>
        <sz val="12"/>
        <color rgb="FFD73A49"/>
        <rFont val="Consolas"/>
        <family val="2"/>
      </rPr>
      <t>=</t>
    </r>
    <r>
      <rPr>
        <sz val="12"/>
        <color rgb="FF005CC5"/>
        <rFont val="Consolas"/>
        <family val="2"/>
      </rPr>
      <t>4'b0100</t>
    </r>
    <r>
      <rPr>
        <sz val="12"/>
        <color rgb="FF24292E"/>
        <rFont val="Consolas"/>
        <family val="2"/>
      </rPr>
      <t>,</t>
    </r>
  </si>
  <si>
    <r>
      <t>parameter</t>
    </r>
    <r>
      <rPr>
        <sz val="12"/>
        <color rgb="FF24292E"/>
        <rFont val="Consolas"/>
        <family val="2"/>
      </rPr>
      <t xml:space="preserve"> OR_OPCODE</t>
    </r>
    <r>
      <rPr>
        <sz val="12"/>
        <color rgb="FFD73A49"/>
        <rFont val="Consolas"/>
        <family val="2"/>
      </rPr>
      <t>=</t>
    </r>
    <r>
      <rPr>
        <sz val="12"/>
        <color rgb="FF005CC5"/>
        <rFont val="Consolas"/>
        <family val="2"/>
      </rPr>
      <t>4'b0101</t>
    </r>
    <r>
      <rPr>
        <sz val="12"/>
        <color rgb="FF24292E"/>
        <rFont val="Consolas"/>
        <family val="2"/>
      </rPr>
      <t>,</t>
    </r>
  </si>
  <si>
    <r>
      <t>parameter</t>
    </r>
    <r>
      <rPr>
        <sz val="12"/>
        <color rgb="FF24292E"/>
        <rFont val="Consolas"/>
        <family val="2"/>
      </rPr>
      <t xml:space="preserve"> SHIFT_OPCODE</t>
    </r>
    <r>
      <rPr>
        <sz val="12"/>
        <color rgb="FFD73A49"/>
        <rFont val="Consolas"/>
        <family val="2"/>
      </rPr>
      <t>=</t>
    </r>
    <r>
      <rPr>
        <sz val="12"/>
        <color rgb="FF005CC5"/>
        <rFont val="Consolas"/>
        <family val="2"/>
      </rPr>
      <t>4'b0110</t>
    </r>
    <r>
      <rPr>
        <sz val="12"/>
        <color rgb="FF24292E"/>
        <rFont val="Consolas"/>
        <family val="2"/>
      </rPr>
      <t>,</t>
    </r>
  </si>
  <si>
    <t>OpCode</t>
  </si>
  <si>
    <r>
      <t>parameter</t>
    </r>
    <r>
      <rPr>
        <sz val="12"/>
        <color rgb="FF24292E"/>
        <rFont val="Consolas"/>
        <family val="2"/>
      </rPr>
      <t xml:space="preserve"> SRC_ROW1</t>
    </r>
    <r>
      <rPr>
        <sz val="12"/>
        <color rgb="FFD73A49"/>
        <rFont val="Consolas"/>
        <family val="2"/>
      </rPr>
      <t>=</t>
    </r>
    <r>
      <rPr>
        <sz val="12"/>
        <color rgb="FF005CC5"/>
        <rFont val="Consolas"/>
        <family val="2"/>
      </rPr>
      <t>0</t>
    </r>
    <r>
      <rPr>
        <sz val="12"/>
        <color rgb="FF24292E"/>
        <rFont val="Consolas"/>
        <family val="2"/>
      </rPr>
      <t>,</t>
    </r>
  </si>
  <si>
    <r>
      <t>parameter</t>
    </r>
    <r>
      <rPr>
        <sz val="12"/>
        <color rgb="FF24292E"/>
        <rFont val="Consolas"/>
        <family val="2"/>
      </rPr>
      <t xml:space="preserve"> SRC_ROW2</t>
    </r>
    <r>
      <rPr>
        <sz val="12"/>
        <color rgb="FFD73A49"/>
        <rFont val="Consolas"/>
        <family val="2"/>
      </rPr>
      <t>=</t>
    </r>
    <r>
      <rPr>
        <sz val="12"/>
        <color rgb="FF005CC5"/>
        <rFont val="Consolas"/>
        <family val="2"/>
      </rPr>
      <t>1</t>
    </r>
    <r>
      <rPr>
        <sz val="12"/>
        <color rgb="FF24292E"/>
        <rFont val="Consolas"/>
        <family val="2"/>
      </rPr>
      <t>,</t>
    </r>
  </si>
  <si>
    <r>
      <t>parameter</t>
    </r>
    <r>
      <rPr>
        <sz val="12"/>
        <color rgb="FF24292E"/>
        <rFont val="Consolas"/>
        <family val="2"/>
      </rPr>
      <t xml:space="preserve"> SRC_GLLOBAL_BUS</t>
    </r>
    <r>
      <rPr>
        <sz val="12"/>
        <color rgb="FFD73A49"/>
        <rFont val="Consolas"/>
        <family val="2"/>
      </rPr>
      <t>=</t>
    </r>
    <r>
      <rPr>
        <sz val="12"/>
        <color rgb="FF005CC5"/>
        <rFont val="Consolas"/>
        <family val="2"/>
      </rPr>
      <t>2</t>
    </r>
    <r>
      <rPr>
        <sz val="12"/>
        <color rgb="FF24292E"/>
        <rFont val="Consolas"/>
        <family val="2"/>
      </rPr>
      <t>,</t>
    </r>
  </si>
  <si>
    <r>
      <t>parameter</t>
    </r>
    <r>
      <rPr>
        <sz val="12"/>
        <color rgb="FF24292E"/>
        <rFont val="Consolas"/>
        <family val="2"/>
      </rPr>
      <t xml:space="preserve"> SRC_TEMP_REG_A</t>
    </r>
    <r>
      <rPr>
        <sz val="12"/>
        <color rgb="FFD73A49"/>
        <rFont val="Consolas"/>
        <family val="2"/>
      </rPr>
      <t>=</t>
    </r>
    <r>
      <rPr>
        <sz val="12"/>
        <color rgb="FF005CC5"/>
        <rFont val="Consolas"/>
        <family val="2"/>
      </rPr>
      <t>3</t>
    </r>
    <r>
      <rPr>
        <sz val="12"/>
        <color rgb="FF24292E"/>
        <rFont val="Consolas"/>
        <family val="2"/>
      </rPr>
      <t>,</t>
    </r>
  </si>
  <si>
    <r>
      <t>parameter</t>
    </r>
    <r>
      <rPr>
        <sz val="12"/>
        <color rgb="FF24292E"/>
        <rFont val="Consolas"/>
        <family val="2"/>
      </rPr>
      <t xml:space="preserve"> SRC_TEMP_REG_B</t>
    </r>
    <r>
      <rPr>
        <sz val="12"/>
        <color rgb="FFD73A49"/>
        <rFont val="Consolas"/>
        <family val="2"/>
      </rPr>
      <t>=</t>
    </r>
    <r>
      <rPr>
        <sz val="12"/>
        <color rgb="FF005CC5"/>
        <rFont val="Consolas"/>
        <family val="2"/>
      </rPr>
      <t>4</t>
    </r>
    <r>
      <rPr>
        <sz val="12"/>
        <color rgb="FF24292E"/>
        <rFont val="Consolas"/>
        <family val="2"/>
      </rPr>
      <t>,</t>
    </r>
  </si>
  <si>
    <r>
      <t>parameter</t>
    </r>
    <r>
      <rPr>
        <sz val="12"/>
        <color rgb="FF24292E"/>
        <rFont val="Consolas"/>
        <family val="2"/>
      </rPr>
      <t xml:space="preserve"> SRC_TEMP_REG_C</t>
    </r>
    <r>
      <rPr>
        <sz val="12"/>
        <color rgb="FFD73A49"/>
        <rFont val="Consolas"/>
        <family val="2"/>
      </rPr>
      <t>=</t>
    </r>
    <r>
      <rPr>
        <sz val="12"/>
        <color rgb="FF005CC5"/>
        <rFont val="Consolas"/>
        <family val="2"/>
      </rPr>
      <t>5</t>
    </r>
    <r>
      <rPr>
        <sz val="12"/>
        <color rgb="FF24292E"/>
        <rFont val="Consolas"/>
        <family val="2"/>
      </rPr>
      <t>,</t>
    </r>
  </si>
  <si>
    <r>
      <t>parameter</t>
    </r>
    <r>
      <rPr>
        <sz val="12"/>
        <color rgb="FF24292E"/>
        <rFont val="Consolas"/>
        <family val="2"/>
      </rPr>
      <t xml:space="preserve"> SRC_OPERATION1_OUTPUT1</t>
    </r>
    <r>
      <rPr>
        <sz val="12"/>
        <color rgb="FFD73A49"/>
        <rFont val="Consolas"/>
        <family val="2"/>
      </rPr>
      <t>=</t>
    </r>
    <r>
      <rPr>
        <sz val="12"/>
        <color rgb="FF005CC5"/>
        <rFont val="Consolas"/>
        <family val="2"/>
      </rPr>
      <t>6</t>
    </r>
    <r>
      <rPr>
        <sz val="12"/>
        <color rgb="FF24292E"/>
        <rFont val="Consolas"/>
        <family val="2"/>
      </rPr>
      <t>,</t>
    </r>
  </si>
  <si>
    <r>
      <t>parameter</t>
    </r>
    <r>
      <rPr>
        <sz val="12"/>
        <color rgb="FF24292E"/>
        <rFont val="Consolas"/>
        <family val="2"/>
      </rPr>
      <t xml:space="preserve"> SRC_OPERATION2_OUTPUT1</t>
    </r>
    <r>
      <rPr>
        <sz val="12"/>
        <color rgb="FFD73A49"/>
        <rFont val="Consolas"/>
        <family val="2"/>
      </rPr>
      <t>=</t>
    </r>
    <r>
      <rPr>
        <sz val="12"/>
        <color rgb="FF005CC5"/>
        <rFont val="Consolas"/>
        <family val="2"/>
      </rPr>
      <t>7</t>
    </r>
    <r>
      <rPr>
        <sz val="12"/>
        <color rgb="FF24292E"/>
        <rFont val="Consolas"/>
        <family val="2"/>
      </rPr>
      <t>,</t>
    </r>
  </si>
  <si>
    <t>SRC_GLLOBAL_BUS</t>
  </si>
  <si>
    <t>SRC_ROW1</t>
  </si>
  <si>
    <r>
      <t>parameter</t>
    </r>
    <r>
      <rPr>
        <sz val="12"/>
        <color rgb="FF24292E"/>
        <rFont val="Consolas"/>
        <family val="2"/>
      </rPr>
      <t xml:space="preserve"> FLOAT_MULT_OPCODE</t>
    </r>
    <r>
      <rPr>
        <sz val="12"/>
        <color rgb="FFD73A49"/>
        <rFont val="Consolas"/>
        <family val="2"/>
      </rPr>
      <t>=</t>
    </r>
    <r>
      <rPr>
        <sz val="12"/>
        <color rgb="FF005CC5"/>
        <rFont val="Consolas"/>
        <family val="2"/>
      </rPr>
      <t>4'b0111</t>
    </r>
    <r>
      <rPr>
        <sz val="12"/>
        <color rgb="FF24292E"/>
        <rFont val="Consolas"/>
        <family val="2"/>
      </rPr>
      <t>,</t>
    </r>
  </si>
  <si>
    <r>
      <t>parameter</t>
    </r>
    <r>
      <rPr>
        <sz val="12"/>
        <color rgb="FF24292E"/>
        <rFont val="Consolas"/>
        <family val="2"/>
      </rPr>
      <t xml:space="preserve"> FLOAT_ADD_OPCODE</t>
    </r>
    <r>
      <rPr>
        <sz val="12"/>
        <color rgb="FFD73A49"/>
        <rFont val="Consolas"/>
        <family val="2"/>
      </rPr>
      <t>=</t>
    </r>
    <r>
      <rPr>
        <sz val="12"/>
        <color rgb="FF005CC5"/>
        <rFont val="Consolas"/>
        <family val="2"/>
      </rPr>
      <t>4'b1000</t>
    </r>
    <r>
      <rPr>
        <sz val="12"/>
        <color rgb="FF24292E"/>
        <rFont val="Consolas"/>
        <family val="2"/>
      </rPr>
      <t>,</t>
    </r>
  </si>
  <si>
    <t>parameter FLOAT_SUB_OPCODE=4'b1001,</t>
  </si>
  <si>
    <t>Explanation</t>
  </si>
  <si>
    <t>IF_LESS_SHIFT</t>
  </si>
  <si>
    <t>MULT_OPCODE</t>
  </si>
  <si>
    <t>ADD_OPCODE</t>
  </si>
  <si>
    <t>SRC_OPERATION2_OUTPUT1</t>
  </si>
  <si>
    <t>SRC_TEMP_REG_A</t>
  </si>
  <si>
    <t>parameter SUB_OPCODE=4'b1010,</t>
  </si>
  <si>
    <t>ALWAYS_SHIFT</t>
  </si>
  <si>
    <t>READ</t>
  </si>
  <si>
    <t>parameter COMPARE=4'b1100</t>
  </si>
  <si>
    <t>USED</t>
  </si>
  <si>
    <r>
      <t>parameter</t>
    </r>
    <r>
      <rPr>
        <sz val="12"/>
        <color rgb="FF24292E"/>
        <rFont val="Consolas"/>
        <family val="2"/>
      </rPr>
      <t xml:space="preserve"> COMMAND_CODE_RECORD_ROW1_ADR_START</t>
    </r>
    <r>
      <rPr>
        <sz val="12"/>
        <color rgb="FFD73A49"/>
        <rFont val="Consolas"/>
        <family val="2"/>
      </rPr>
      <t>=</t>
    </r>
    <r>
      <rPr>
        <sz val="12"/>
        <color rgb="FF005CC5"/>
        <rFont val="Consolas"/>
        <family val="2"/>
      </rPr>
      <t>4'b0000</t>
    </r>
    <r>
      <rPr>
        <sz val="12"/>
        <color rgb="FF24292E"/>
        <rFont val="Consolas"/>
        <family val="2"/>
      </rPr>
      <t>,</t>
    </r>
  </si>
  <si>
    <r>
      <t>parameter</t>
    </r>
    <r>
      <rPr>
        <sz val="12"/>
        <color rgb="FF24292E"/>
        <rFont val="Consolas"/>
        <family val="2"/>
      </rPr>
      <t xml:space="preserve"> COMMAND_CODE_RECORD_ROW2_ADR_START</t>
    </r>
    <r>
      <rPr>
        <sz val="12"/>
        <color rgb="FFD73A49"/>
        <rFont val="Consolas"/>
        <family val="2"/>
      </rPr>
      <t>=</t>
    </r>
    <r>
      <rPr>
        <sz val="12"/>
        <color rgb="FF005CC5"/>
        <rFont val="Consolas"/>
        <family val="2"/>
      </rPr>
      <t>4'b0001</t>
    </r>
    <r>
      <rPr>
        <sz val="12"/>
        <color rgb="FF24292E"/>
        <rFont val="Consolas"/>
        <family val="2"/>
      </rPr>
      <t>,</t>
    </r>
  </si>
  <si>
    <r>
      <t>parameter</t>
    </r>
    <r>
      <rPr>
        <sz val="12"/>
        <color rgb="FF24292E"/>
        <rFont val="Consolas"/>
        <family val="2"/>
      </rPr>
      <t xml:space="preserve"> COMMAND_CODE_RECORD_ROW3_ADR_START</t>
    </r>
    <r>
      <rPr>
        <sz val="12"/>
        <color rgb="FFD73A49"/>
        <rFont val="Consolas"/>
        <family val="2"/>
      </rPr>
      <t>=</t>
    </r>
    <r>
      <rPr>
        <sz val="12"/>
        <color rgb="FF005CC5"/>
        <rFont val="Consolas"/>
        <family val="2"/>
      </rPr>
      <t>4'b0010</t>
    </r>
    <r>
      <rPr>
        <sz val="12"/>
        <color rgb="FF24292E"/>
        <rFont val="Consolas"/>
        <family val="2"/>
      </rPr>
      <t>,</t>
    </r>
  </si>
  <si>
    <r>
      <t>parameter</t>
    </r>
    <r>
      <rPr>
        <sz val="12"/>
        <color rgb="FF24292E"/>
        <rFont val="Consolas"/>
        <family val="2"/>
      </rPr>
      <t xml:space="preserve"> COMMAND_CODE_RECORD_ROW1_ADR_END</t>
    </r>
    <r>
      <rPr>
        <sz val="12"/>
        <color rgb="FFD73A49"/>
        <rFont val="Consolas"/>
        <family val="2"/>
      </rPr>
      <t>=</t>
    </r>
    <r>
      <rPr>
        <sz val="12"/>
        <color rgb="FF005CC5"/>
        <rFont val="Consolas"/>
        <family val="2"/>
      </rPr>
      <t>4'b0011</t>
    </r>
    <r>
      <rPr>
        <sz val="12"/>
        <color rgb="FF24292E"/>
        <rFont val="Consolas"/>
        <family val="2"/>
      </rPr>
      <t>,</t>
    </r>
  </si>
  <si>
    <r>
      <t>parameter</t>
    </r>
    <r>
      <rPr>
        <sz val="12"/>
        <color rgb="FF24292E"/>
        <rFont val="Consolas"/>
        <family val="2"/>
      </rPr>
      <t xml:space="preserve"> COMMAND_CODE_RECORD_ROW2_ADR_END</t>
    </r>
    <r>
      <rPr>
        <sz val="12"/>
        <color rgb="FFD73A49"/>
        <rFont val="Consolas"/>
        <family val="2"/>
      </rPr>
      <t>=</t>
    </r>
    <r>
      <rPr>
        <sz val="12"/>
        <color rgb="FF005CC5"/>
        <rFont val="Consolas"/>
        <family val="2"/>
      </rPr>
      <t>4'b0100</t>
    </r>
    <r>
      <rPr>
        <sz val="12"/>
        <color rgb="FF24292E"/>
        <rFont val="Consolas"/>
        <family val="2"/>
      </rPr>
      <t>,</t>
    </r>
  </si>
  <si>
    <r>
      <t>parameter</t>
    </r>
    <r>
      <rPr>
        <sz val="12"/>
        <color rgb="FF24292E"/>
        <rFont val="Consolas"/>
        <family val="2"/>
      </rPr>
      <t xml:space="preserve"> COMMAND_CODE_RECORD_ROW3_ADR_END</t>
    </r>
    <r>
      <rPr>
        <sz val="12"/>
        <color rgb="FFD73A49"/>
        <rFont val="Consolas"/>
        <family val="2"/>
      </rPr>
      <t>=</t>
    </r>
    <r>
      <rPr>
        <sz val="12"/>
        <color rgb="FF005CC5"/>
        <rFont val="Consolas"/>
        <family val="2"/>
      </rPr>
      <t>4'b0101</t>
    </r>
    <r>
      <rPr>
        <sz val="12"/>
        <color rgb="FF24292E"/>
        <rFont val="Consolas"/>
        <family val="2"/>
      </rPr>
      <t>,</t>
    </r>
  </si>
  <si>
    <r>
      <t>parameter</t>
    </r>
    <r>
      <rPr>
        <sz val="12"/>
        <color rgb="FF24292E"/>
        <rFont val="Consolas"/>
        <family val="2"/>
      </rPr>
      <t xml:space="preserve"> COMMAND_CODE_RECORD_REG_TEMP_A</t>
    </r>
    <r>
      <rPr>
        <sz val="12"/>
        <color rgb="FFD73A49"/>
        <rFont val="Consolas"/>
        <family val="2"/>
      </rPr>
      <t>=</t>
    </r>
    <r>
      <rPr>
        <sz val="12"/>
        <color rgb="FF005CC5"/>
        <rFont val="Consolas"/>
        <family val="2"/>
      </rPr>
      <t>4'b0110</t>
    </r>
    <r>
      <rPr>
        <sz val="12"/>
        <color rgb="FF24292E"/>
        <rFont val="Consolas"/>
        <family val="2"/>
      </rPr>
      <t>,</t>
    </r>
  </si>
  <si>
    <r>
      <t>parameter</t>
    </r>
    <r>
      <rPr>
        <sz val="12"/>
        <color rgb="FF24292E"/>
        <rFont val="Consolas"/>
        <family val="2"/>
      </rPr>
      <t xml:space="preserve"> COMMAND_CODE_RECORD_REG_TEMP_B</t>
    </r>
    <r>
      <rPr>
        <sz val="12"/>
        <color rgb="FFD73A49"/>
        <rFont val="Consolas"/>
        <family val="2"/>
      </rPr>
      <t>=</t>
    </r>
    <r>
      <rPr>
        <sz val="12"/>
        <color rgb="FF005CC5"/>
        <rFont val="Consolas"/>
        <family val="2"/>
      </rPr>
      <t>4'b0111</t>
    </r>
    <r>
      <rPr>
        <sz val="12"/>
        <color rgb="FF24292E"/>
        <rFont val="Consolas"/>
        <family val="2"/>
      </rPr>
      <t>,</t>
    </r>
  </si>
  <si>
    <r>
      <t>parameter</t>
    </r>
    <r>
      <rPr>
        <sz val="12"/>
        <color rgb="FF24292E"/>
        <rFont val="Consolas"/>
        <family val="2"/>
      </rPr>
      <t xml:space="preserve"> COMMAND_CODE_RECORD_REG_TEMP_C</t>
    </r>
    <r>
      <rPr>
        <sz val="12"/>
        <color rgb="FFD73A49"/>
        <rFont val="Consolas"/>
        <family val="2"/>
      </rPr>
      <t>=</t>
    </r>
    <r>
      <rPr>
        <sz val="12"/>
        <color rgb="FF005CC5"/>
        <rFont val="Consolas"/>
        <family val="2"/>
      </rPr>
      <t>4'b1000</t>
    </r>
    <r>
      <rPr>
        <sz val="12"/>
        <color rgb="FF24292E"/>
        <rFont val="Consolas"/>
        <family val="2"/>
      </rPr>
      <t>,</t>
    </r>
  </si>
  <si>
    <r>
      <t>parameter</t>
    </r>
    <r>
      <rPr>
        <sz val="12"/>
        <color rgb="FF24292E"/>
        <rFont val="Consolas"/>
        <family val="2"/>
      </rPr>
      <t xml:space="preserve"> COMMAND_CODE_LOAD_INSTRUCTION_BUFFER</t>
    </r>
    <r>
      <rPr>
        <sz val="12"/>
        <color rgb="FFD73A49"/>
        <rFont val="Consolas"/>
        <family val="2"/>
      </rPr>
      <t>=</t>
    </r>
    <r>
      <rPr>
        <sz val="12"/>
        <color rgb="FF005CC5"/>
        <rFont val="Consolas"/>
        <family val="2"/>
      </rPr>
      <t>4'b1001</t>
    </r>
    <r>
      <rPr>
        <sz val="12"/>
        <color rgb="FF24292E"/>
        <rFont val="Consolas"/>
        <family val="2"/>
      </rPr>
      <t>,</t>
    </r>
  </si>
  <si>
    <t>SRC_OPERATION2_OUTPUT2</t>
  </si>
  <si>
    <t>SRC_OPERATION2_OUTPUT1 and SRC_OPERATION2_OUTPUT2 are keeping result of the previous multiplication and accumulation as compare does not affect the output of accumulation</t>
  </si>
  <si>
    <t>Not in the commited RTL yet</t>
  </si>
  <si>
    <t>Step</t>
  </si>
  <si>
    <t>StepNumber</t>
  </si>
  <si>
    <t>SRC_ROW2</t>
  </si>
  <si>
    <t>AlWAYS_SHIFT</t>
  </si>
  <si>
    <t>Target ALPU_CODING</t>
  </si>
  <si>
    <t>Specific ALPU_number ()</t>
  </si>
  <si>
    <t>VersionNumber</t>
  </si>
  <si>
    <t>ALPU/INTERFACE</t>
  </si>
  <si>
    <t>ALPU</t>
  </si>
  <si>
    <t>y=m+alpha *y</t>
  </si>
  <si>
    <t>UNUSED</t>
  </si>
  <si>
    <t>Repeat</t>
  </si>
  <si>
    <t>Clour code in Library</t>
  </si>
  <si>
    <t>ALUP instrucions=green</t>
  </si>
  <si>
    <t>Interface</t>
  </si>
  <si>
    <t>INTERFACE</t>
  </si>
  <si>
    <t>See in interface format/COMMAND_CODE_STORE_WALKER3_IN_WALKER2</t>
  </si>
  <si>
    <t>New Kernel start= orange</t>
  </si>
  <si>
    <t>UNUSED ALPU</t>
  </si>
  <si>
    <t>InterfaceCommands=BLUE</t>
  </si>
  <si>
    <t>USED_ENTRY</t>
  </si>
  <si>
    <t>ALUP</t>
  </si>
  <si>
    <t>broadcasting column of matrix B</t>
  </si>
  <si>
    <t>SPMM</t>
  </si>
  <si>
    <t>Fiedname</t>
  </si>
  <si>
    <t>OutSRC</t>
  </si>
  <si>
    <t>UNUNSED</t>
  </si>
  <si>
    <t>Bitmap</t>
  </si>
  <si>
    <t>check a condition, if met shift One to register</t>
  </si>
  <si>
    <t>COMPARE</t>
  </si>
  <si>
    <t>Shift the condition flag to a register</t>
  </si>
  <si>
    <t>SHIFT_OPCODE</t>
  </si>
  <si>
    <t>NextPC_Cond (when pc1=pc2=&gt; reserve for operation)</t>
  </si>
  <si>
    <t>SRC_TEMP_REG_A (predicate)</t>
  </si>
  <si>
    <t>WRITE</t>
  </si>
  <si>
    <t>Write</t>
  </si>
  <si>
    <t>Sort</t>
  </si>
  <si>
    <t>check a condition, if met pack in first row, otherwise pack in second row</t>
  </si>
  <si>
    <t>IF_REPEAT_ENDS_SHIFT</t>
  </si>
  <si>
    <r>
      <t>parameter</t>
    </r>
    <r>
      <rPr>
        <sz val="12"/>
        <color rgb="FF24292E"/>
        <rFont val="Consolas"/>
        <family val="2"/>
      </rPr>
      <t xml:space="preserve"> IF_GREAT_OR_EQUAL_SHIFT</t>
    </r>
    <r>
      <rPr>
        <sz val="12"/>
        <color rgb="FFD73A49"/>
        <rFont val="Consolas"/>
        <family val="2"/>
      </rPr>
      <t>=</t>
    </r>
    <r>
      <rPr>
        <sz val="12"/>
        <color rgb="FF005CC5"/>
        <rFont val="Consolas"/>
        <family val="2"/>
      </rPr>
      <t>3'd5</t>
    </r>
    <r>
      <rPr>
        <sz val="12"/>
        <color rgb="FF24292E"/>
        <rFont val="Consolas"/>
        <family val="2"/>
      </rPr>
      <t>,</t>
    </r>
  </si>
  <si>
    <t>IF_GREAT_OR_EQUAL_SHIFT</t>
  </si>
  <si>
    <t>(Shift the equal flag tp register because ppc1==pc2)</t>
  </si>
  <si>
    <r>
      <rPr>
        <sz val="12"/>
        <color rgb="FF24292E"/>
        <rFont val="Consolas"/>
        <family val="2"/>
      </rPr>
      <t>SHIFT_EQUAL_FLAG</t>
    </r>
    <r>
      <rPr>
        <sz val="12"/>
        <color rgb="FFD73A49"/>
        <rFont val="Consolas"/>
        <family val="2"/>
      </rPr>
      <t>=</t>
    </r>
    <r>
      <rPr>
        <sz val="12"/>
        <color rgb="FF005CC5"/>
        <rFont val="Consolas"/>
        <family val="2"/>
      </rPr>
      <t>3'd1</t>
    </r>
    <r>
      <rPr>
        <sz val="12"/>
        <color rgb="FF24292E"/>
        <rFont val="Consolas"/>
        <family val="2"/>
      </rPr>
      <t>,</t>
    </r>
  </si>
  <si>
    <r>
      <rPr>
        <sz val="12"/>
        <color rgb="FF24292E"/>
        <rFont val="Consolas"/>
        <family val="2"/>
      </rPr>
      <t>SHIFT_LESS_FLAG</t>
    </r>
    <r>
      <rPr>
        <sz val="12"/>
        <color rgb="FFD73A49"/>
        <rFont val="Consolas"/>
        <family val="2"/>
      </rPr>
      <t>=</t>
    </r>
    <r>
      <rPr>
        <sz val="12"/>
        <color rgb="FF005CC5"/>
        <rFont val="Consolas"/>
        <family val="2"/>
      </rPr>
      <t>3'd2</t>
    </r>
    <r>
      <rPr>
        <sz val="12"/>
        <color rgb="FF24292E"/>
        <rFont val="Consolas"/>
        <family val="2"/>
      </rPr>
      <t>,</t>
    </r>
  </si>
  <si>
    <r>
      <rPr>
        <sz val="12"/>
        <color rgb="FF24292E"/>
        <rFont val="Consolas"/>
        <family val="2"/>
      </rPr>
      <t>SHIFT_GREAT_FLAG</t>
    </r>
    <r>
      <rPr>
        <sz val="12"/>
        <color rgb="FFD73A49"/>
        <rFont val="Consolas"/>
        <family val="2"/>
      </rPr>
      <t>=</t>
    </r>
    <r>
      <rPr>
        <sz val="12"/>
        <color rgb="FF005CC5"/>
        <rFont val="Consolas"/>
        <family val="2"/>
      </rPr>
      <t>3'd3</t>
    </r>
    <r>
      <rPr>
        <sz val="12"/>
        <color rgb="FF24292E"/>
        <rFont val="Consolas"/>
        <family val="2"/>
      </rPr>
      <t>,</t>
    </r>
  </si>
  <si>
    <t>SHIFT_NOT_EQUAL_FLAG=3'd0,</t>
  </si>
  <si>
    <t>SHIFT_GREAT_OR_EQUAL_FLAG=</t>
  </si>
  <si>
    <t>parameter IF_LESS_OR_EQUAL_SHIFT=3'd6</t>
  </si>
  <si>
    <t>parameter IF_REPEAT_ENDS_SHIFT=3'd7,</t>
  </si>
  <si>
    <t xml:space="preserve">for each walker we have 3-bit register determing the piplie length that shoude be skiped </t>
  </si>
  <si>
    <r>
      <t>parameter</t>
    </r>
    <r>
      <rPr>
        <sz val="12"/>
        <color rgb="FF24292E"/>
        <rFont val="Consolas"/>
        <family val="2"/>
      </rPr>
      <t xml:space="preserve"> IF_EQUAL_NEXT2</t>
    </r>
    <r>
      <rPr>
        <sz val="12"/>
        <color rgb="FFD73A49"/>
        <rFont val="Consolas"/>
        <family val="2"/>
      </rPr>
      <t>=</t>
    </r>
    <r>
      <rPr>
        <sz val="12"/>
        <color rgb="FF005CC5"/>
        <rFont val="Consolas"/>
        <family val="2"/>
      </rPr>
      <t>3'd1</t>
    </r>
    <r>
      <rPr>
        <sz val="12"/>
        <color rgb="FF24292E"/>
        <rFont val="Consolas"/>
        <family val="2"/>
      </rPr>
      <t>,</t>
    </r>
  </si>
  <si>
    <r>
      <t>parameter</t>
    </r>
    <r>
      <rPr>
        <sz val="12"/>
        <color rgb="FF24292E"/>
        <rFont val="Consolas"/>
        <family val="2"/>
      </rPr>
      <t xml:space="preserve"> IF_LESS_NEXT2</t>
    </r>
    <r>
      <rPr>
        <sz val="12"/>
        <color rgb="FFD73A49"/>
        <rFont val="Consolas"/>
        <family val="2"/>
      </rPr>
      <t>=</t>
    </r>
    <r>
      <rPr>
        <sz val="12"/>
        <color rgb="FF005CC5"/>
        <rFont val="Consolas"/>
        <family val="2"/>
      </rPr>
      <t>3'd2</t>
    </r>
    <r>
      <rPr>
        <sz val="12"/>
        <color rgb="FF24292E"/>
        <rFont val="Consolas"/>
        <family val="2"/>
      </rPr>
      <t>,</t>
    </r>
  </si>
  <si>
    <r>
      <t>parameter</t>
    </r>
    <r>
      <rPr>
        <sz val="12"/>
        <color rgb="FF24292E"/>
        <rFont val="Consolas"/>
        <family val="2"/>
      </rPr>
      <t xml:space="preserve"> IF_GREAT_NEXT2</t>
    </r>
    <r>
      <rPr>
        <sz val="12"/>
        <color rgb="FFD73A49"/>
        <rFont val="Consolas"/>
        <family val="2"/>
      </rPr>
      <t>=</t>
    </r>
    <r>
      <rPr>
        <sz val="12"/>
        <color rgb="FF005CC5"/>
        <rFont val="Consolas"/>
        <family val="2"/>
      </rPr>
      <t>3'd3</t>
    </r>
    <r>
      <rPr>
        <sz val="12"/>
        <color rgb="FF24292E"/>
        <rFont val="Consolas"/>
        <family val="2"/>
      </rPr>
      <t>,</t>
    </r>
  </si>
  <si>
    <r>
      <t>parameter</t>
    </r>
    <r>
      <rPr>
        <sz val="12"/>
        <color rgb="FF24292E"/>
        <rFont val="Consolas"/>
        <family val="2"/>
      </rPr>
      <t xml:space="preserve"> IF_REPEAT_ENDS_NEXT2</t>
    </r>
    <r>
      <rPr>
        <sz val="12"/>
        <color rgb="FFD73A49"/>
        <rFont val="Consolas"/>
        <family val="2"/>
      </rPr>
      <t>=</t>
    </r>
    <r>
      <rPr>
        <sz val="12"/>
        <color rgb="FF005CC5"/>
        <rFont val="Consolas"/>
        <family val="2"/>
      </rPr>
      <t>3'd4</t>
    </r>
    <r>
      <rPr>
        <sz val="12"/>
        <color rgb="FF24292E"/>
        <rFont val="Consolas"/>
        <family val="2"/>
      </rPr>
      <t>,</t>
    </r>
  </si>
  <si>
    <t>OP_CODE</t>
  </si>
  <si>
    <t>ALPU_INSTRUCTION</t>
  </si>
  <si>
    <t>ColourCodeForLibrary</t>
  </si>
  <si>
    <t>ColourCode For Instruction Format</t>
  </si>
  <si>
    <t>not implemented in the RTL yet=Yellow</t>
  </si>
  <si>
    <t>IF_EQUAL_NEXT2</t>
  </si>
  <si>
    <t>parameter RESEVRED=4'b1011</t>
  </si>
  <si>
    <t>keeps last value on the output</t>
  </si>
  <si>
    <r>
      <t>parameter</t>
    </r>
    <r>
      <rPr>
        <sz val="12"/>
        <color rgb="FF24292E"/>
        <rFont val="Consolas"/>
        <family val="2"/>
      </rPr>
      <t xml:space="preserve"> NEVER_SHIFT</t>
    </r>
    <r>
      <rPr>
        <sz val="12"/>
        <color rgb="FFD73A49"/>
        <rFont val="Consolas"/>
        <family val="2"/>
      </rPr>
      <t>=</t>
    </r>
    <r>
      <rPr>
        <sz val="12"/>
        <color rgb="FF005CC5"/>
        <rFont val="Consolas"/>
        <family val="2"/>
      </rPr>
      <t>3'd0</t>
    </r>
    <r>
      <rPr>
        <sz val="12"/>
        <color rgb="FF24292E"/>
        <rFont val="Consolas"/>
        <family val="2"/>
      </rPr>
      <t>, (UNUSED)</t>
    </r>
  </si>
  <si>
    <r>
      <t xml:space="preserve">parameter </t>
    </r>
    <r>
      <rPr>
        <sz val="12"/>
        <color theme="1"/>
        <rFont val="Consolas"/>
        <family val="2"/>
      </rPr>
      <t>ALWAYS_NEXT=</t>
    </r>
    <r>
      <rPr>
        <sz val="12"/>
        <color theme="4"/>
        <rFont val="Consolas"/>
        <family val="2"/>
      </rPr>
      <t>3'd0</t>
    </r>
    <r>
      <rPr>
        <sz val="12"/>
        <color theme="1"/>
        <rFont val="Consolas"/>
        <family val="2"/>
      </rPr>
      <t>, (UNUSED)</t>
    </r>
  </si>
  <si>
    <t>parameter NULL_OPCODE_KEEP_OUTPUT=4'b1111, (UNUSED)</t>
  </si>
  <si>
    <t>UNUSED if operation dose not any operand or need just one</t>
  </si>
  <si>
    <t>UNUSED if there is no write shift</t>
  </si>
  <si>
    <t>Operands</t>
  </si>
  <si>
    <t>ShiftDir</t>
  </si>
  <si>
    <r>
      <t xml:space="preserve">parameter </t>
    </r>
    <r>
      <rPr>
        <sz val="12"/>
        <rFont val="Consolas"/>
        <family val="3"/>
      </rPr>
      <t>READ=1'b0</t>
    </r>
  </si>
  <si>
    <r>
      <t xml:space="preserve">parameter </t>
    </r>
    <r>
      <rPr>
        <sz val="12"/>
        <rFont val="Consolas"/>
        <family val="3"/>
      </rPr>
      <t>WRITE=1'b1</t>
    </r>
  </si>
  <si>
    <t>UNSUED</t>
  </si>
  <si>
    <t>subtraction only sets flag, doe not store result in output operand, allways keep the fflags unless operation is COMPARE again</t>
  </si>
  <si>
    <t>Implementation Assumtions</t>
  </si>
  <si>
    <t>All three walkers have sensing capabilties (implemented by back to back nores)</t>
  </si>
  <si>
    <t>parameter COMMAND_CODE_STORE_output_operand1=4'b1010,</t>
  </si>
  <si>
    <t>parameter COMMAND_CODE_STORE_output_operand2=4'b1011,</t>
  </si>
  <si>
    <t>(send addresses in next cycle)</t>
  </si>
  <si>
    <t>COMMAND_CODE_STORE_output_operand2</t>
  </si>
  <si>
    <t>ShiftDir2</t>
  </si>
  <si>
    <t>OUT_SRC_OPERATION1_OUT</t>
  </si>
  <si>
    <t>OUT_SRC_OPERATION2_OUT</t>
  </si>
  <si>
    <t>SKIP_SOFT_HARD_PIPLINE_DEPTH</t>
  </si>
  <si>
    <t>could be imlemented using normal broadcast write</t>
  </si>
  <si>
    <t xml:space="preserve">(send addresses in next cycle) </t>
  </si>
  <si>
    <t>parameter COMMAND_CODE_ON_GDL_output_operand1=4'b1100,</t>
  </si>
  <si>
    <t>parameter COMMAND_CODE_ON_GDL_output_operand2=4'b1101,</t>
  </si>
  <si>
    <t>COMMAND_CODE_ON_GDL_output_operand1</t>
  </si>
  <si>
    <t>The most imporant interface command,</t>
  </si>
  <si>
    <t>2*n+1</t>
  </si>
  <si>
    <t xml:space="preserve">REPEAT THE two oabove step for all rows and set data dddresses </t>
  </si>
  <si>
    <t>alpha*A*x=m</t>
  </si>
  <si>
    <t>Set the address of each row</t>
  </si>
  <si>
    <t xml:space="preserve"> 2*row*col</t>
  </si>
  <si>
    <t>IF_LESS_OR_EQUAL_SHIFT</t>
  </si>
  <si>
    <t>SRC_OPERATION1_OUTPUT2</t>
  </si>
  <si>
    <t>IF_GREAT_SHIFT</t>
  </si>
  <si>
    <t>y=m+beta*D</t>
  </si>
  <si>
    <t>(compare the sparse colum with sparse row, if match do the multiplication and addition</t>
  </si>
  <si>
    <t>alpha*A*x=m (alpha is done before broadcasting)</t>
  </si>
  <si>
    <t>alpha*A*B =m</t>
  </si>
  <si>
    <t>Interface writes back the result to rows, store Beta in temp register</t>
  </si>
  <si>
    <t>compare two rows if indexes match add the results</t>
  </si>
  <si>
    <t>2*n+2</t>
  </si>
  <si>
    <t>AXPY</t>
  </si>
  <si>
    <t>y=alpha*x+y</t>
  </si>
  <si>
    <t>Column2</t>
  </si>
  <si>
    <t xml:space="preserve">SRC_TEMP_REG_A </t>
  </si>
  <si>
    <t>FilterByKey</t>
  </si>
  <si>
    <t>if predicte on key match row, pack the other value to the third row</t>
  </si>
  <si>
    <t>Scale</t>
  </si>
  <si>
    <t>y=alpha*x</t>
  </si>
  <si>
    <r>
      <rPr>
        <sz val="12"/>
        <color rgb="FFFF0000"/>
        <rFont val="Calibri"/>
        <family val="2"/>
        <scheme val="minor"/>
      </rPr>
      <t>parameter</t>
    </r>
    <r>
      <rPr>
        <sz val="12"/>
        <color theme="1"/>
        <rFont val="Calibri"/>
        <family val="2"/>
        <scheme val="minor"/>
      </rPr>
      <t xml:space="preserve"> OUT_SRC_OPERATION1_OUT=0</t>
    </r>
  </si>
  <si>
    <r>
      <rPr>
        <sz val="12"/>
        <color rgb="FFFF0000"/>
        <rFont val="Calibri"/>
        <family val="2"/>
        <scheme val="minor"/>
      </rPr>
      <t xml:space="preserve">parameter </t>
    </r>
    <r>
      <rPr>
        <sz val="12"/>
        <color theme="1"/>
        <rFont val="Calibri"/>
        <family val="2"/>
        <scheme val="minor"/>
      </rPr>
      <t>OUT_SRC_OPERATION2_OUT=1</t>
    </r>
  </si>
  <si>
    <t>FilterByPredicate</t>
  </si>
  <si>
    <t>Xor</t>
  </si>
  <si>
    <t>z=x xor y</t>
  </si>
  <si>
    <t>XOR_OPCODE</t>
  </si>
  <si>
    <t>Scan</t>
  </si>
  <si>
    <t>y[i]=Sum(x[0]...x[i])</t>
  </si>
  <si>
    <t>alpha=Sum(x[0]...x[n])</t>
  </si>
  <si>
    <t>Reduction</t>
  </si>
  <si>
    <t>GEMV</t>
  </si>
  <si>
    <t>Total</t>
  </si>
  <si>
    <t>m=alpha*x</t>
  </si>
  <si>
    <t>y=m+beta *y</t>
  </si>
  <si>
    <t>AlignComputationSkip (per walker for piplined operations and timing alignment)</t>
  </si>
  <si>
    <t>AlignComputationSkip should be set here</t>
  </si>
  <si>
    <t>parameter OUT_SRC_1=2</t>
  </si>
  <si>
    <t>parameter OUT_SRC_2=2</t>
  </si>
  <si>
    <t>OUT_SRC1</t>
  </si>
  <si>
    <t>OUT_SRC2</t>
  </si>
  <si>
    <t>KNN</t>
  </si>
  <si>
    <t>SUB_OPCODE</t>
  </si>
  <si>
    <t>a=xi-yi</t>
  </si>
  <si>
    <t>b=b+a*a</t>
  </si>
  <si>
    <t>parameter PASS_INPUT_TO_REG=1110</t>
  </si>
  <si>
    <t>PASS_INPUT_TO_REG</t>
  </si>
  <si>
    <t>the second  input used as outpu</t>
  </si>
  <si>
    <t>Perform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</si>
</sst>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rgb="FF24292E"/>
      <name val="Consolas"/>
      <family val="2"/>
    </font>
    <font>
      <sz val="12"/>
      <color rgb="FFD73A49"/>
      <name val="Consolas"/>
      <family val="2"/>
    </font>
    <font>
      <sz val="12"/>
      <color rgb="FF005CC5"/>
      <name val="Consolas"/>
      <family val="2"/>
    </font>
    <font>
      <sz val="12"/>
      <color theme="1"/>
      <name val="Consolas"/>
      <family val="2"/>
    </font>
    <font>
      <sz val="12"/>
      <color theme="4"/>
      <name val="Consolas"/>
      <family val="2"/>
    </font>
    <font>
      <sz val="12"/>
      <color rgb="FF6A737D"/>
      <name val="Consolas"/>
      <family val="2"/>
    </font>
    <font>
      <sz val="12"/>
      <color rgb="FFFF0000"/>
      <name val="Calibri"/>
      <family val="2"/>
      <scheme val="minor"/>
    </font>
    <font>
      <sz val="12"/>
      <name val="Consolas"/>
      <family val="3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double">
        <color theme="4"/>
      </top>
      <bottom style="thin">
        <color theme="4" tint="0.39997558519241921"/>
      </bottom>
      <diagonal/>
    </border>
    <border>
      <left/>
      <right/>
      <top style="double">
        <color theme="4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double">
        <color theme="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6" fillId="0" borderId="0" xfId="0" applyFont="1"/>
    <xf numFmtId="0" fontId="0" fillId="2" borderId="0" xfId="0" applyFont="1" applyFill="1"/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0" fillId="4" borderId="0" xfId="0" applyFill="1" applyAlignment="1"/>
    <xf numFmtId="0" fontId="0" fillId="4" borderId="0" xfId="0" applyFill="1" applyAlignment="1">
      <alignment horizontal="center"/>
    </xf>
    <xf numFmtId="0" fontId="0" fillId="5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7" fillId="8" borderId="0" xfId="0" applyFont="1" applyFill="1"/>
    <xf numFmtId="0" fontId="0" fillId="9" borderId="0" xfId="0" applyFill="1"/>
    <xf numFmtId="0" fontId="0" fillId="7" borderId="0" xfId="0" applyFill="1"/>
    <xf numFmtId="0" fontId="0" fillId="8" borderId="0" xfId="0" applyFill="1"/>
    <xf numFmtId="0" fontId="0" fillId="6" borderId="0" xfId="0" applyFill="1"/>
    <xf numFmtId="0" fontId="4" fillId="4" borderId="0" xfId="0" applyFont="1" applyFill="1"/>
    <xf numFmtId="0" fontId="0" fillId="10" borderId="0" xfId="0" applyFill="1"/>
    <xf numFmtId="0" fontId="0" fillId="5" borderId="0" xfId="0" applyFont="1" applyFill="1"/>
    <xf numFmtId="0" fontId="0" fillId="7" borderId="0" xfId="0" applyFont="1" applyFill="1"/>
    <xf numFmtId="0" fontId="7" fillId="11" borderId="0" xfId="0" applyFont="1" applyFill="1"/>
    <xf numFmtId="0" fontId="4" fillId="11" borderId="0" xfId="0" applyFont="1" applyFill="1"/>
    <xf numFmtId="0" fontId="0" fillId="11" borderId="0" xfId="0" applyFill="1"/>
    <xf numFmtId="0" fontId="2" fillId="6" borderId="0" xfId="0" applyFont="1" applyFill="1"/>
    <xf numFmtId="0" fontId="0" fillId="3" borderId="0" xfId="0" applyFont="1" applyFill="1"/>
    <xf numFmtId="0" fontId="9" fillId="7" borderId="1" xfId="0" applyFont="1" applyFill="1" applyBorder="1"/>
    <xf numFmtId="0" fontId="9" fillId="7" borderId="2" xfId="0" applyFont="1" applyFill="1" applyBorder="1"/>
    <xf numFmtId="0" fontId="10" fillId="12" borderId="3" xfId="0" applyFont="1" applyFill="1" applyBorder="1"/>
    <xf numFmtId="0" fontId="10" fillId="12" borderId="4" xfId="0" applyFont="1" applyFill="1" applyBorder="1"/>
    <xf numFmtId="0" fontId="10" fillId="12" borderId="5" xfId="0" applyFont="1" applyFill="1" applyBorder="1"/>
    <xf numFmtId="0" fontId="0" fillId="13" borderId="3" xfId="0" applyFont="1" applyFill="1" applyBorder="1"/>
    <xf numFmtId="0" fontId="0" fillId="13" borderId="4" xfId="0" applyFont="1" applyFill="1" applyBorder="1"/>
    <xf numFmtId="0" fontId="0" fillId="13" borderId="5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5" borderId="3" xfId="0" applyFont="1" applyFill="1" applyBorder="1"/>
    <xf numFmtId="0" fontId="0" fillId="5" borderId="4" xfId="0" applyFont="1" applyFill="1" applyBorder="1"/>
    <xf numFmtId="0" fontId="0" fillId="5" borderId="5" xfId="0" applyFont="1" applyFill="1" applyBorder="1"/>
    <xf numFmtId="0" fontId="0" fillId="8" borderId="3" xfId="0" applyFont="1" applyFill="1" applyBorder="1"/>
    <xf numFmtId="0" fontId="0" fillId="8" borderId="4" xfId="0" applyFont="1" applyFill="1" applyBorder="1"/>
    <xf numFmtId="0" fontId="0" fillId="8" borderId="5" xfId="0" applyFont="1" applyFill="1" applyBorder="1"/>
    <xf numFmtId="0" fontId="0" fillId="7" borderId="3" xfId="0" applyFont="1" applyFill="1" applyBorder="1"/>
    <xf numFmtId="0" fontId="0" fillId="7" borderId="4" xfId="0" applyFont="1" applyFill="1" applyBorder="1"/>
    <xf numFmtId="0" fontId="0" fillId="7" borderId="5" xfId="0" applyFont="1" applyFill="1" applyBorder="1"/>
    <xf numFmtId="0" fontId="9" fillId="3" borderId="4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7" fillId="8" borderId="3" xfId="0" applyFont="1" applyFill="1" applyBorder="1"/>
    <xf numFmtId="0" fontId="7" fillId="8" borderId="4" xfId="0" applyFont="1" applyFill="1" applyBorder="1"/>
    <xf numFmtId="0" fontId="7" fillId="8" borderId="5" xfId="0" applyFont="1" applyFill="1" applyBorder="1"/>
    <xf numFmtId="0" fontId="0" fillId="9" borderId="3" xfId="0" applyFont="1" applyFill="1" applyBorder="1"/>
    <xf numFmtId="0" fontId="0" fillId="9" borderId="4" xfId="0" applyFont="1" applyFill="1" applyBorder="1"/>
    <xf numFmtId="0" fontId="0" fillId="9" borderId="5" xfId="0" applyFont="1" applyFill="1" applyBorder="1"/>
    <xf numFmtId="0" fontId="9" fillId="7" borderId="6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395718</xdr:colOff>
      <xdr:row>48</xdr:row>
      <xdr:rowOff>139701</xdr:rowOff>
    </xdr:from>
    <xdr:to>
      <xdr:col>35</xdr:col>
      <xdr:colOff>224434</xdr:colOff>
      <xdr:row>59</xdr:row>
      <xdr:rowOff>169593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94FA1D-5B71-9C42-8DA9-DCBEB2AC14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85998" y="8816056"/>
          <a:ext cx="8137127" cy="2249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"/>
  <sheetViews>
    <sheetView topLeftCell="C16" zoomScale="107" workbookViewId="0">
      <selection activeCell="E1" sqref="E1"/>
    </sheetView>
  </sheetViews>
  <sheetFormatPr baseColWidth="10" defaultColWidth="11.1640625" defaultRowHeight="16" x14ac:dyDescent="0.2"/>
  <cols>
    <col min="2" max="3" width="56.6640625" customWidth="1"/>
    <col min="4" max="4" width="69.5" customWidth="1"/>
    <col min="5" max="5" width="81.83203125" customWidth="1"/>
    <col min="6" max="6" width="33.1640625" customWidth="1"/>
  </cols>
  <sheetData>
    <row r="1" spans="2:5" s="24" customFormat="1" x14ac:dyDescent="0.2">
      <c r="C1" s="24" t="s">
        <v>94</v>
      </c>
      <c r="D1" s="25" t="s">
        <v>10</v>
      </c>
    </row>
    <row r="2" spans="2:5" x14ac:dyDescent="0.2">
      <c r="B2" s="63" t="s">
        <v>22</v>
      </c>
      <c r="C2" s="2"/>
      <c r="D2" s="1" t="s">
        <v>132</v>
      </c>
    </row>
    <row r="3" spans="2:5" x14ac:dyDescent="0.2">
      <c r="B3" s="63"/>
      <c r="C3" s="2"/>
      <c r="D3" s="1" t="s">
        <v>18</v>
      </c>
    </row>
    <row r="4" spans="2:5" x14ac:dyDescent="0.2">
      <c r="B4" s="63"/>
      <c r="C4" s="2"/>
      <c r="D4" s="1" t="s">
        <v>19</v>
      </c>
    </row>
    <row r="5" spans="2:5" x14ac:dyDescent="0.2">
      <c r="B5" s="63"/>
      <c r="C5" s="2"/>
      <c r="D5" s="1" t="s">
        <v>20</v>
      </c>
    </row>
    <row r="6" spans="2:5" x14ac:dyDescent="0.2">
      <c r="B6" s="63"/>
      <c r="C6" s="2"/>
      <c r="D6" s="1" t="s">
        <v>21</v>
      </c>
    </row>
    <row r="7" spans="2:5" x14ac:dyDescent="0.2">
      <c r="B7" s="63"/>
      <c r="C7" s="2"/>
      <c r="D7" s="1" t="s">
        <v>109</v>
      </c>
    </row>
    <row r="8" spans="2:5" x14ac:dyDescent="0.2">
      <c r="B8" s="63"/>
      <c r="C8" s="14"/>
      <c r="D8" s="1" t="s">
        <v>117</v>
      </c>
    </row>
    <row r="9" spans="2:5" x14ac:dyDescent="0.2">
      <c r="B9" s="63"/>
      <c r="C9" s="2"/>
      <c r="D9" s="1" t="s">
        <v>118</v>
      </c>
    </row>
    <row r="11" spans="2:5" s="24" customFormat="1" x14ac:dyDescent="0.2">
      <c r="D11" s="25" t="s">
        <v>2</v>
      </c>
    </row>
    <row r="12" spans="2:5" s="9" customFormat="1" x14ac:dyDescent="0.2">
      <c r="B12" s="10" t="s">
        <v>23</v>
      </c>
      <c r="C12" s="10"/>
      <c r="D12" s="8" t="s">
        <v>133</v>
      </c>
      <c r="E12" s="20" t="s">
        <v>115</v>
      </c>
    </row>
    <row r="13" spans="2:5" x14ac:dyDescent="0.2">
      <c r="B13" s="3" t="s">
        <v>23</v>
      </c>
      <c r="C13" s="3"/>
      <c r="D13" s="1" t="s">
        <v>120</v>
      </c>
      <c r="E13" s="1" t="s">
        <v>112</v>
      </c>
    </row>
    <row r="14" spans="2:5" x14ac:dyDescent="0.2">
      <c r="B14" s="3" t="s">
        <v>23</v>
      </c>
      <c r="C14" s="3"/>
      <c r="D14" s="1" t="s">
        <v>121</v>
      </c>
      <c r="E14" s="1" t="s">
        <v>113</v>
      </c>
    </row>
    <row r="15" spans="2:5" x14ac:dyDescent="0.2">
      <c r="B15" s="3" t="s">
        <v>23</v>
      </c>
      <c r="C15" s="3"/>
      <c r="D15" s="1" t="s">
        <v>122</v>
      </c>
      <c r="E15" s="1" t="s">
        <v>114</v>
      </c>
    </row>
    <row r="16" spans="2:5" x14ac:dyDescent="0.2">
      <c r="B16" s="3" t="s">
        <v>23</v>
      </c>
      <c r="C16" s="3"/>
      <c r="D16" s="1" t="s">
        <v>123</v>
      </c>
      <c r="E16" s="1" t="s">
        <v>116</v>
      </c>
    </row>
    <row r="19" spans="2:5" s="24" customFormat="1" x14ac:dyDescent="0.2">
      <c r="D19" s="25" t="s">
        <v>124</v>
      </c>
    </row>
    <row r="20" spans="2:5" x14ac:dyDescent="0.2">
      <c r="B20" s="3" t="s">
        <v>32</v>
      </c>
      <c r="C20" s="3"/>
      <c r="D20" s="1" t="s">
        <v>25</v>
      </c>
    </row>
    <row r="21" spans="2:5" x14ac:dyDescent="0.2">
      <c r="B21" s="3" t="s">
        <v>32</v>
      </c>
      <c r="C21" s="3"/>
      <c r="D21" s="1" t="s">
        <v>26</v>
      </c>
    </row>
    <row r="22" spans="2:5" x14ac:dyDescent="0.2">
      <c r="B22" s="3" t="s">
        <v>32</v>
      </c>
      <c r="C22" s="3"/>
      <c r="D22" s="1" t="s">
        <v>27</v>
      </c>
    </row>
    <row r="23" spans="2:5" x14ac:dyDescent="0.2">
      <c r="B23" s="3" t="s">
        <v>32</v>
      </c>
      <c r="C23" s="3"/>
      <c r="D23" s="1" t="s">
        <v>28</v>
      </c>
    </row>
    <row r="24" spans="2:5" x14ac:dyDescent="0.2">
      <c r="B24" s="3" t="s">
        <v>32</v>
      </c>
      <c r="C24" s="3"/>
      <c r="D24" s="1" t="s">
        <v>29</v>
      </c>
    </row>
    <row r="25" spans="2:5" x14ac:dyDescent="0.2">
      <c r="B25" s="3" t="s">
        <v>32</v>
      </c>
      <c r="C25" s="3"/>
      <c r="D25" s="1" t="s">
        <v>30</v>
      </c>
    </row>
    <row r="26" spans="2:5" x14ac:dyDescent="0.2">
      <c r="B26" s="3" t="s">
        <v>32</v>
      </c>
      <c r="C26" s="3"/>
      <c r="D26" s="1" t="s">
        <v>31</v>
      </c>
      <c r="E26" t="s">
        <v>100</v>
      </c>
    </row>
    <row r="27" spans="2:5" x14ac:dyDescent="0.2">
      <c r="B27" s="3" t="s">
        <v>32</v>
      </c>
      <c r="C27" s="3"/>
      <c r="D27" s="1" t="s">
        <v>43</v>
      </c>
    </row>
    <row r="28" spans="2:5" x14ac:dyDescent="0.2">
      <c r="B28" s="3" t="s">
        <v>32</v>
      </c>
      <c r="C28" s="3"/>
      <c r="D28" s="1" t="s">
        <v>44</v>
      </c>
    </row>
    <row r="29" spans="2:5" x14ac:dyDescent="0.2">
      <c r="B29" s="10" t="s">
        <v>32</v>
      </c>
      <c r="C29" s="10"/>
      <c r="D29" s="8" t="s">
        <v>45</v>
      </c>
      <c r="E29" s="10" t="s">
        <v>69</v>
      </c>
    </row>
    <row r="30" spans="2:5" x14ac:dyDescent="0.2">
      <c r="B30" s="10" t="s">
        <v>32</v>
      </c>
      <c r="C30" s="10"/>
      <c r="D30" s="8" t="s">
        <v>52</v>
      </c>
      <c r="E30" s="10"/>
    </row>
    <row r="31" spans="2:5" x14ac:dyDescent="0.2">
      <c r="B31" s="10" t="s">
        <v>32</v>
      </c>
      <c r="C31" s="10"/>
      <c r="D31" s="8" t="s">
        <v>130</v>
      </c>
      <c r="E31" s="10"/>
    </row>
    <row r="32" spans="2:5" x14ac:dyDescent="0.2">
      <c r="B32" s="10" t="s">
        <v>32</v>
      </c>
      <c r="C32" s="10"/>
      <c r="D32" s="8" t="s">
        <v>55</v>
      </c>
      <c r="E32" s="11" t="s">
        <v>142</v>
      </c>
    </row>
    <row r="33" spans="2:5" x14ac:dyDescent="0.2">
      <c r="B33" s="10" t="s">
        <v>32</v>
      </c>
      <c r="C33" s="10"/>
      <c r="D33" s="8" t="s">
        <v>206</v>
      </c>
      <c r="E33" s="11" t="s">
        <v>208</v>
      </c>
    </row>
    <row r="34" spans="2:5" x14ac:dyDescent="0.2">
      <c r="B34" s="10" t="s">
        <v>32</v>
      </c>
      <c r="C34" s="10"/>
      <c r="D34" s="8" t="s">
        <v>134</v>
      </c>
      <c r="E34" t="s">
        <v>131</v>
      </c>
    </row>
    <row r="36" spans="2:5" s="24" customFormat="1" x14ac:dyDescent="0.2">
      <c r="D36" s="25" t="s">
        <v>137</v>
      </c>
    </row>
    <row r="37" spans="2:5" x14ac:dyDescent="0.2">
      <c r="B37" s="63" t="s">
        <v>6</v>
      </c>
      <c r="C37" s="2"/>
      <c r="D37" s="1" t="s">
        <v>33</v>
      </c>
      <c r="E37" t="s">
        <v>135</v>
      </c>
    </row>
    <row r="38" spans="2:5" x14ac:dyDescent="0.2">
      <c r="B38" s="63"/>
      <c r="C38" s="2"/>
      <c r="D38" s="1" t="s">
        <v>34</v>
      </c>
    </row>
    <row r="39" spans="2:5" x14ac:dyDescent="0.2">
      <c r="B39" s="63"/>
      <c r="C39" s="2"/>
      <c r="D39" s="1" t="s">
        <v>35</v>
      </c>
    </row>
    <row r="40" spans="2:5" x14ac:dyDescent="0.2">
      <c r="B40" s="63"/>
      <c r="C40" s="2"/>
      <c r="D40" s="1" t="s">
        <v>36</v>
      </c>
    </row>
    <row r="41" spans="2:5" x14ac:dyDescent="0.2">
      <c r="B41" s="63"/>
      <c r="C41" s="2"/>
      <c r="D41" s="1" t="s">
        <v>37</v>
      </c>
    </row>
    <row r="42" spans="2:5" x14ac:dyDescent="0.2">
      <c r="B42" s="63"/>
      <c r="C42" s="2"/>
      <c r="D42" s="1" t="s">
        <v>38</v>
      </c>
    </row>
    <row r="43" spans="2:5" x14ac:dyDescent="0.2">
      <c r="B43" s="63"/>
      <c r="C43" s="2"/>
      <c r="D43" s="1" t="s">
        <v>39</v>
      </c>
    </row>
    <row r="44" spans="2:5" x14ac:dyDescent="0.2">
      <c r="B44" s="63"/>
      <c r="C44" s="2"/>
      <c r="D44" s="1" t="s">
        <v>40</v>
      </c>
    </row>
    <row r="46" spans="2:5" s="24" customFormat="1" x14ac:dyDescent="0.2">
      <c r="D46" s="25" t="s">
        <v>138</v>
      </c>
    </row>
    <row r="47" spans="2:5" x14ac:dyDescent="0.2">
      <c r="D47" s="1" t="s">
        <v>139</v>
      </c>
    </row>
    <row r="48" spans="2:5" x14ac:dyDescent="0.2">
      <c r="D48" s="1" t="s">
        <v>140</v>
      </c>
    </row>
    <row r="49" spans="1:6" x14ac:dyDescent="0.2">
      <c r="D49" s="4"/>
    </row>
    <row r="50" spans="1:6" s="25" customFormat="1" x14ac:dyDescent="0.2">
      <c r="D50" s="25" t="s">
        <v>95</v>
      </c>
    </row>
    <row r="51" spans="1:6" s="13" customFormat="1" x14ac:dyDescent="0.2">
      <c r="C51" s="13" t="s">
        <v>95</v>
      </c>
      <c r="D51" s="13" t="s">
        <v>182</v>
      </c>
      <c r="E51" s="13" t="s">
        <v>136</v>
      </c>
    </row>
    <row r="52" spans="1:6" x14ac:dyDescent="0.2">
      <c r="D52" t="s">
        <v>183</v>
      </c>
    </row>
    <row r="53" spans="1:6" x14ac:dyDescent="0.2">
      <c r="D53" t="s">
        <v>198</v>
      </c>
    </row>
    <row r="54" spans="1:6" x14ac:dyDescent="0.2">
      <c r="D54" t="s">
        <v>199</v>
      </c>
    </row>
    <row r="56" spans="1:6" x14ac:dyDescent="0.2">
      <c r="E56" t="s">
        <v>74</v>
      </c>
      <c r="F56" t="s">
        <v>75</v>
      </c>
    </row>
    <row r="57" spans="1:6" s="25" customFormat="1" x14ac:dyDescent="0.2">
      <c r="D57" s="25" t="s">
        <v>125</v>
      </c>
    </row>
    <row r="58" spans="1:6" x14ac:dyDescent="0.2">
      <c r="A58" t="s">
        <v>84</v>
      </c>
      <c r="D58" s="1" t="s">
        <v>57</v>
      </c>
    </row>
    <row r="59" spans="1:6" x14ac:dyDescent="0.2">
      <c r="A59" t="s">
        <v>84</v>
      </c>
      <c r="D59" s="1" t="s">
        <v>58</v>
      </c>
    </row>
    <row r="60" spans="1:6" x14ac:dyDescent="0.2">
      <c r="A60" t="s">
        <v>84</v>
      </c>
      <c r="D60" s="1" t="s">
        <v>59</v>
      </c>
    </row>
    <row r="61" spans="1:6" x14ac:dyDescent="0.2">
      <c r="A61" t="s">
        <v>84</v>
      </c>
      <c r="D61" s="1" t="s">
        <v>60</v>
      </c>
    </row>
    <row r="62" spans="1:6" x14ac:dyDescent="0.2">
      <c r="A62" t="s">
        <v>84</v>
      </c>
      <c r="D62" s="1" t="s">
        <v>61</v>
      </c>
    </row>
    <row r="63" spans="1:6" x14ac:dyDescent="0.2">
      <c r="A63" t="s">
        <v>84</v>
      </c>
      <c r="D63" s="1" t="s">
        <v>62</v>
      </c>
    </row>
    <row r="64" spans="1:6" x14ac:dyDescent="0.2">
      <c r="A64" t="s">
        <v>84</v>
      </c>
      <c r="D64" s="1" t="s">
        <v>63</v>
      </c>
    </row>
    <row r="65" spans="1:5" x14ac:dyDescent="0.2">
      <c r="A65" t="s">
        <v>84</v>
      </c>
      <c r="D65" s="1" t="s">
        <v>64</v>
      </c>
    </row>
    <row r="66" spans="1:5" x14ac:dyDescent="0.2">
      <c r="A66" t="s">
        <v>84</v>
      </c>
      <c r="D66" s="1" t="s">
        <v>65</v>
      </c>
    </row>
    <row r="67" spans="1:5" x14ac:dyDescent="0.2">
      <c r="A67" t="s">
        <v>84</v>
      </c>
      <c r="D67" s="1" t="s">
        <v>66</v>
      </c>
    </row>
    <row r="68" spans="1:5" s="9" customFormat="1" x14ac:dyDescent="0.2">
      <c r="D68" s="8" t="s">
        <v>145</v>
      </c>
      <c r="E68" s="9" t="s">
        <v>154</v>
      </c>
    </row>
    <row r="69" spans="1:5" s="9" customFormat="1" x14ac:dyDescent="0.2">
      <c r="D69" s="8" t="s">
        <v>146</v>
      </c>
      <c r="E69" s="9" t="s">
        <v>147</v>
      </c>
    </row>
    <row r="70" spans="1:5" s="9" customFormat="1" x14ac:dyDescent="0.2">
      <c r="D70" s="8" t="s">
        <v>155</v>
      </c>
      <c r="E70" s="9" t="s">
        <v>154</v>
      </c>
    </row>
    <row r="71" spans="1:5" s="9" customFormat="1" x14ac:dyDescent="0.2">
      <c r="D71" s="8" t="s">
        <v>156</v>
      </c>
      <c r="E71" s="9" t="s">
        <v>147</v>
      </c>
    </row>
    <row r="72" spans="1:5" s="19" customFormat="1" x14ac:dyDescent="0.2">
      <c r="D72" s="27"/>
    </row>
    <row r="73" spans="1:5" s="25" customFormat="1" x14ac:dyDescent="0.2">
      <c r="D73" s="25" t="s">
        <v>126</v>
      </c>
    </row>
    <row r="74" spans="1:5" s="12" customFormat="1" x14ac:dyDescent="0.2">
      <c r="B74" s="12" t="s">
        <v>82</v>
      </c>
      <c r="D74" s="12" t="s">
        <v>89</v>
      </c>
    </row>
    <row r="75" spans="1:5" s="7" customFormat="1" x14ac:dyDescent="0.2">
      <c r="D75" s="7" t="s">
        <v>83</v>
      </c>
    </row>
    <row r="76" spans="1:5" s="18" customFormat="1" x14ac:dyDescent="0.2">
      <c r="D76" s="18" t="s">
        <v>87</v>
      </c>
    </row>
    <row r="77" spans="1:5" s="21" customFormat="1" x14ac:dyDescent="0.2">
      <c r="D77" s="21" t="s">
        <v>88</v>
      </c>
    </row>
    <row r="78" spans="1:5" s="19" customFormat="1" x14ac:dyDescent="0.2"/>
    <row r="79" spans="1:5" s="25" customFormat="1" x14ac:dyDescent="0.2">
      <c r="D79" s="25" t="s">
        <v>127</v>
      </c>
    </row>
    <row r="80" spans="1:5" s="9" customFormat="1" x14ac:dyDescent="0.2">
      <c r="D80" s="9" t="s">
        <v>128</v>
      </c>
    </row>
    <row r="81" spans="4:5" s="19" customFormat="1" x14ac:dyDescent="0.2"/>
    <row r="82" spans="4:5" s="26" customFormat="1" x14ac:dyDescent="0.2">
      <c r="D82" s="26" t="s">
        <v>143</v>
      </c>
    </row>
    <row r="83" spans="4:5" s="9" customFormat="1" x14ac:dyDescent="0.2">
      <c r="D83" s="9" t="s">
        <v>196</v>
      </c>
      <c r="E83" s="9" t="s">
        <v>119</v>
      </c>
    </row>
    <row r="84" spans="4:5" s="9" customFormat="1" x14ac:dyDescent="0.2">
      <c r="D84" s="9" t="s">
        <v>144</v>
      </c>
    </row>
  </sheetData>
  <mergeCells count="2">
    <mergeCell ref="B2:B9"/>
    <mergeCell ref="B37:B4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5"/>
  <sheetViews>
    <sheetView tabSelected="1" topLeftCell="B1" zoomScale="107" zoomScaleNormal="81" workbookViewId="0">
      <pane ySplit="1" topLeftCell="A80" activePane="bottomLeft" state="frozen"/>
      <selection pane="bottomLeft" activeCell="F94" sqref="F94"/>
    </sheetView>
  </sheetViews>
  <sheetFormatPr baseColWidth="10" defaultColWidth="11.1640625" defaultRowHeight="16" x14ac:dyDescent="0.2"/>
  <cols>
    <col min="1" max="1" width="11.1640625" customWidth="1"/>
    <col min="2" max="2" width="13.5" customWidth="1"/>
    <col min="3" max="3" width="40.1640625" customWidth="1"/>
    <col min="4" max="4" width="26.83203125" customWidth="1"/>
    <col min="5" max="5" width="13.1640625" customWidth="1"/>
    <col min="6" max="6" width="73.33203125" customWidth="1"/>
    <col min="10" max="10" width="72.1640625" customWidth="1"/>
    <col min="11" max="12" width="37.33203125" customWidth="1"/>
    <col min="13" max="13" width="28.6640625" customWidth="1"/>
    <col min="14" max="14" width="29.6640625" customWidth="1"/>
    <col min="15" max="15" width="36.83203125" customWidth="1"/>
    <col min="16" max="16" width="59.33203125" customWidth="1"/>
    <col min="17" max="17" width="32.5" customWidth="1"/>
    <col min="18" max="18" width="34.33203125" customWidth="1"/>
    <col min="19" max="19" width="32.6640625" customWidth="1"/>
    <col min="24" max="24" width="42.1640625" customWidth="1"/>
    <col min="25" max="25" width="88" customWidth="1"/>
  </cols>
  <sheetData>
    <row r="1" spans="1:26" x14ac:dyDescent="0.2">
      <c r="A1" s="31" t="s">
        <v>15</v>
      </c>
      <c r="B1" s="32" t="s">
        <v>90</v>
      </c>
      <c r="C1" s="32" t="s">
        <v>77</v>
      </c>
      <c r="D1" s="32" t="s">
        <v>76</v>
      </c>
      <c r="E1" s="32" t="s">
        <v>71</v>
      </c>
      <c r="F1" s="32" t="s">
        <v>70</v>
      </c>
      <c r="G1" s="32" t="s">
        <v>16</v>
      </c>
      <c r="H1" s="32" t="s">
        <v>0</v>
      </c>
      <c r="I1" s="32" t="s">
        <v>1</v>
      </c>
      <c r="J1" s="32" t="s">
        <v>102</v>
      </c>
      <c r="K1" s="32" t="s">
        <v>3</v>
      </c>
      <c r="L1" s="32" t="s">
        <v>4</v>
      </c>
      <c r="M1" s="32" t="s">
        <v>5</v>
      </c>
      <c r="N1" s="32" t="s">
        <v>8</v>
      </c>
      <c r="O1" s="32" t="s">
        <v>9</v>
      </c>
      <c r="P1" s="32" t="s">
        <v>7</v>
      </c>
      <c r="Q1" s="32" t="s">
        <v>10</v>
      </c>
      <c r="R1" s="32" t="s">
        <v>11</v>
      </c>
      <c r="S1" s="32" t="s">
        <v>12</v>
      </c>
      <c r="T1" s="32" t="s">
        <v>13</v>
      </c>
      <c r="U1" s="32" t="s">
        <v>149</v>
      </c>
      <c r="V1" s="32" t="s">
        <v>14</v>
      </c>
      <c r="W1" s="32" t="s">
        <v>81</v>
      </c>
      <c r="X1" s="32" t="s">
        <v>95</v>
      </c>
      <c r="Y1" s="32" t="s">
        <v>46</v>
      </c>
      <c r="Z1" s="33" t="s">
        <v>176</v>
      </c>
    </row>
    <row r="2" spans="1:26" x14ac:dyDescent="0.2">
      <c r="A2" s="34" t="s">
        <v>24</v>
      </c>
      <c r="B2" s="35"/>
      <c r="C2" s="35"/>
      <c r="D2" s="35"/>
      <c r="E2" s="35"/>
      <c r="F2" s="35"/>
      <c r="G2" s="35">
        <v>0</v>
      </c>
      <c r="H2" s="35">
        <v>2</v>
      </c>
      <c r="I2" s="35">
        <v>2</v>
      </c>
      <c r="J2" s="35">
        <v>3</v>
      </c>
      <c r="K2" s="35">
        <v>4</v>
      </c>
      <c r="L2" s="35">
        <v>4</v>
      </c>
      <c r="M2" s="35">
        <v>3</v>
      </c>
      <c r="N2" s="35">
        <v>3</v>
      </c>
      <c r="O2" s="35">
        <v>3</v>
      </c>
      <c r="P2" s="35"/>
      <c r="Q2" s="35"/>
      <c r="R2" s="35"/>
      <c r="S2" s="35"/>
      <c r="T2" s="35"/>
      <c r="U2" s="35"/>
      <c r="V2" s="35"/>
      <c r="W2" s="35"/>
      <c r="X2" s="35"/>
      <c r="Y2" s="35" t="s">
        <v>46</v>
      </c>
      <c r="Z2" s="36" t="s">
        <v>46</v>
      </c>
    </row>
    <row r="3" spans="1:26" s="7" customFormat="1" x14ac:dyDescent="0.2">
      <c r="A3" s="37" t="s">
        <v>17</v>
      </c>
      <c r="B3" s="38" t="s">
        <v>56</v>
      </c>
      <c r="C3" s="38" t="s">
        <v>78</v>
      </c>
      <c r="D3" s="38">
        <v>1</v>
      </c>
      <c r="E3" s="38">
        <v>1</v>
      </c>
      <c r="F3" s="38" t="s">
        <v>169</v>
      </c>
      <c r="G3" s="38">
        <v>0</v>
      </c>
      <c r="H3" s="38">
        <v>2</v>
      </c>
      <c r="I3" s="38">
        <v>1</v>
      </c>
      <c r="J3" s="38" t="s">
        <v>129</v>
      </c>
      <c r="K3" s="38" t="s">
        <v>99</v>
      </c>
      <c r="L3" s="38" t="s">
        <v>80</v>
      </c>
      <c r="M3" s="38" t="s">
        <v>42</v>
      </c>
      <c r="N3" s="38" t="s">
        <v>41</v>
      </c>
      <c r="O3" s="38" t="s">
        <v>80</v>
      </c>
      <c r="P3" s="38" t="s">
        <v>80</v>
      </c>
      <c r="Q3" s="38" t="s">
        <v>164</v>
      </c>
      <c r="R3" s="38" t="s">
        <v>80</v>
      </c>
      <c r="S3" s="38" t="s">
        <v>80</v>
      </c>
      <c r="T3" s="38" t="s">
        <v>54</v>
      </c>
      <c r="U3" s="38" t="s">
        <v>80</v>
      </c>
      <c r="V3" s="38" t="s">
        <v>80</v>
      </c>
      <c r="W3" s="38" t="s">
        <v>80</v>
      </c>
      <c r="X3" s="38" t="s">
        <v>80</v>
      </c>
      <c r="Y3" s="38"/>
      <c r="Z3" s="39"/>
    </row>
    <row r="4" spans="1:26" s="7" customFormat="1" x14ac:dyDescent="0.2">
      <c r="A4" s="37" t="s">
        <v>17</v>
      </c>
      <c r="B4" s="38" t="s">
        <v>56</v>
      </c>
      <c r="C4" s="38" t="s">
        <v>78</v>
      </c>
      <c r="D4" s="38">
        <v>1</v>
      </c>
      <c r="E4" s="38">
        <v>1</v>
      </c>
      <c r="F4" s="38" t="s">
        <v>161</v>
      </c>
      <c r="G4" s="38">
        <f>G3+1</f>
        <v>1</v>
      </c>
      <c r="H4" s="38">
        <v>0</v>
      </c>
      <c r="I4" s="38">
        <v>0</v>
      </c>
      <c r="J4" s="38"/>
      <c r="K4" s="38" t="s">
        <v>48</v>
      </c>
      <c r="L4" s="38" t="s">
        <v>49</v>
      </c>
      <c r="M4" s="38" t="s">
        <v>42</v>
      </c>
      <c r="N4" s="38" t="s">
        <v>41</v>
      </c>
      <c r="O4" s="38" t="s">
        <v>50</v>
      </c>
      <c r="P4" s="38" t="s">
        <v>67</v>
      </c>
      <c r="Q4" s="38" t="s">
        <v>53</v>
      </c>
      <c r="R4" s="38" t="s">
        <v>80</v>
      </c>
      <c r="S4" s="38" t="s">
        <v>80</v>
      </c>
      <c r="T4" s="38" t="s">
        <v>54</v>
      </c>
      <c r="U4" s="38" t="s">
        <v>80</v>
      </c>
      <c r="V4" s="38" t="s">
        <v>80</v>
      </c>
      <c r="W4" s="38" t="s">
        <v>80</v>
      </c>
      <c r="X4" s="38" t="s">
        <v>80</v>
      </c>
      <c r="Y4" s="38"/>
      <c r="Z4" s="39"/>
    </row>
    <row r="5" spans="1:26" s="7" customFormat="1" x14ac:dyDescent="0.2">
      <c r="A5" s="37" t="s">
        <v>17</v>
      </c>
      <c r="B5" s="38" t="s">
        <v>56</v>
      </c>
      <c r="C5" s="38" t="s">
        <v>78</v>
      </c>
      <c r="D5" s="38">
        <v>1</v>
      </c>
      <c r="E5" s="38">
        <v>1</v>
      </c>
      <c r="F5" s="38" t="s">
        <v>161</v>
      </c>
      <c r="G5" s="38">
        <f>G4+1</f>
        <v>2</v>
      </c>
      <c r="H5" s="38">
        <v>0</v>
      </c>
      <c r="I5" s="38">
        <v>0</v>
      </c>
      <c r="J5" s="38"/>
      <c r="K5" s="38" t="s">
        <v>80</v>
      </c>
      <c r="L5" s="38" t="s">
        <v>80</v>
      </c>
      <c r="M5" s="38" t="s">
        <v>80</v>
      </c>
      <c r="N5" s="38" t="s">
        <v>80</v>
      </c>
      <c r="O5" s="38" t="s">
        <v>141</v>
      </c>
      <c r="P5" s="38" t="s">
        <v>80</v>
      </c>
      <c r="Q5" s="38" t="s">
        <v>47</v>
      </c>
      <c r="R5" s="38" t="s">
        <v>80</v>
      </c>
      <c r="S5" s="38" t="s">
        <v>80</v>
      </c>
      <c r="T5" s="38" t="s">
        <v>54</v>
      </c>
      <c r="U5" s="38" t="s">
        <v>80</v>
      </c>
      <c r="V5" s="38" t="s">
        <v>80</v>
      </c>
      <c r="W5" s="38" t="s">
        <v>80</v>
      </c>
      <c r="X5" s="38" t="s">
        <v>80</v>
      </c>
      <c r="Y5" s="38" t="s">
        <v>68</v>
      </c>
      <c r="Z5" s="39"/>
    </row>
    <row r="6" spans="1:26" s="5" customFormat="1" x14ac:dyDescent="0.2">
      <c r="A6" s="40" t="s">
        <v>17</v>
      </c>
      <c r="B6" s="41" t="s">
        <v>80</v>
      </c>
      <c r="C6" s="41" t="s">
        <v>78</v>
      </c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38" t="s">
        <v>80</v>
      </c>
      <c r="Y6" s="41"/>
      <c r="Z6" s="42"/>
    </row>
    <row r="7" spans="1:26" s="12" customFormat="1" x14ac:dyDescent="0.2">
      <c r="A7" s="43" t="s">
        <v>17</v>
      </c>
      <c r="B7" s="44" t="s">
        <v>56</v>
      </c>
      <c r="C7" s="44" t="s">
        <v>85</v>
      </c>
      <c r="D7" s="44">
        <v>1</v>
      </c>
      <c r="E7" s="44">
        <v>2</v>
      </c>
      <c r="F7" s="44" t="s">
        <v>148</v>
      </c>
      <c r="G7" s="44" t="s">
        <v>86</v>
      </c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 t="s">
        <v>158</v>
      </c>
      <c r="Z7" s="45"/>
    </row>
    <row r="8" spans="1:26" s="7" customFormat="1" x14ac:dyDescent="0.2">
      <c r="A8" s="37" t="s">
        <v>17</v>
      </c>
      <c r="B8" s="38" t="s">
        <v>56</v>
      </c>
      <c r="C8" s="38" t="s">
        <v>78</v>
      </c>
      <c r="D8" s="38">
        <v>1</v>
      </c>
      <c r="E8" s="38">
        <v>3</v>
      </c>
      <c r="F8" s="38" t="s">
        <v>79</v>
      </c>
      <c r="G8" s="38">
        <v>0</v>
      </c>
      <c r="H8" s="38">
        <v>0</v>
      </c>
      <c r="I8" s="38">
        <v>0</v>
      </c>
      <c r="J8" s="38" t="s">
        <v>80</v>
      </c>
      <c r="K8" s="38" t="s">
        <v>49</v>
      </c>
      <c r="L8" s="38" t="s">
        <v>48</v>
      </c>
      <c r="M8" s="38" t="s">
        <v>42</v>
      </c>
      <c r="N8" s="38" t="s">
        <v>67</v>
      </c>
      <c r="O8" s="38" t="s">
        <v>72</v>
      </c>
      <c r="P8" s="38" t="s">
        <v>51</v>
      </c>
      <c r="Q8" s="38" t="s">
        <v>53</v>
      </c>
      <c r="R8" s="38" t="s">
        <v>73</v>
      </c>
      <c r="S8" s="38" t="s">
        <v>53</v>
      </c>
      <c r="T8" s="38" t="s">
        <v>54</v>
      </c>
      <c r="U8" s="38" t="s">
        <v>54</v>
      </c>
      <c r="V8" s="38" t="s">
        <v>104</v>
      </c>
      <c r="W8" s="38" t="s">
        <v>80</v>
      </c>
      <c r="X8" s="38" t="s">
        <v>151</v>
      </c>
      <c r="Y8" s="38" t="s">
        <v>197</v>
      </c>
      <c r="Z8" s="39"/>
    </row>
    <row r="9" spans="1:26" s="6" customFormat="1" x14ac:dyDescent="0.2">
      <c r="A9" s="40"/>
      <c r="B9" s="41" t="s">
        <v>80</v>
      </c>
      <c r="C9" s="41" t="s">
        <v>78</v>
      </c>
      <c r="D9" s="41">
        <v>1</v>
      </c>
      <c r="E9" s="41">
        <v>3</v>
      </c>
      <c r="F9" s="41" t="s">
        <v>79</v>
      </c>
      <c r="G9" s="41">
        <f>G8+1</f>
        <v>1</v>
      </c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 t="s">
        <v>80</v>
      </c>
      <c r="X9" s="41"/>
      <c r="Y9" s="41"/>
      <c r="Z9" s="42"/>
    </row>
    <row r="10" spans="1:26" s="6" customFormat="1" x14ac:dyDescent="0.2">
      <c r="A10" s="40"/>
      <c r="B10" s="41" t="s">
        <v>80</v>
      </c>
      <c r="C10" s="41" t="s">
        <v>78</v>
      </c>
      <c r="D10" s="41">
        <v>1</v>
      </c>
      <c r="E10" s="41">
        <v>3</v>
      </c>
      <c r="F10" s="41" t="s">
        <v>79</v>
      </c>
      <c r="G10" s="41">
        <f t="shared" ref="G10:G11" si="0">G9+1</f>
        <v>2</v>
      </c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2"/>
    </row>
    <row r="11" spans="1:26" s="6" customFormat="1" x14ac:dyDescent="0.2">
      <c r="A11" s="40"/>
      <c r="B11" s="41" t="s">
        <v>80</v>
      </c>
      <c r="C11" s="41" t="s">
        <v>78</v>
      </c>
      <c r="D11" s="41">
        <v>1</v>
      </c>
      <c r="E11" s="41">
        <v>3</v>
      </c>
      <c r="F11" s="41" t="s">
        <v>79</v>
      </c>
      <c r="G11" s="41">
        <f t="shared" si="0"/>
        <v>3</v>
      </c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2"/>
    </row>
    <row r="12" spans="1:26" s="18" customFormat="1" x14ac:dyDescent="0.2">
      <c r="A12" s="46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8"/>
    </row>
    <row r="13" spans="1:26" s="7" customFormat="1" x14ac:dyDescent="0.2">
      <c r="A13" s="37" t="s">
        <v>93</v>
      </c>
      <c r="B13" s="38" t="s">
        <v>56</v>
      </c>
      <c r="C13" s="38" t="s">
        <v>91</v>
      </c>
      <c r="D13" s="38">
        <v>1</v>
      </c>
      <c r="E13" s="38">
        <v>1</v>
      </c>
      <c r="F13" s="38" t="s">
        <v>92</v>
      </c>
      <c r="G13" s="38">
        <v>0</v>
      </c>
      <c r="H13" s="38">
        <v>0</v>
      </c>
      <c r="I13" s="38">
        <v>0</v>
      </c>
      <c r="J13" s="38" t="s">
        <v>80</v>
      </c>
      <c r="K13" s="38" t="s">
        <v>207</v>
      </c>
      <c r="L13" s="38" t="s">
        <v>96</v>
      </c>
      <c r="M13" s="38" t="s">
        <v>41</v>
      </c>
      <c r="N13" s="38" t="s">
        <v>150</v>
      </c>
      <c r="O13" s="38" t="s">
        <v>80</v>
      </c>
      <c r="P13" s="38" t="s">
        <v>80</v>
      </c>
      <c r="Q13" s="38" t="s">
        <v>80</v>
      </c>
      <c r="R13" s="38" t="s">
        <v>80</v>
      </c>
      <c r="S13" s="38" t="s">
        <v>53</v>
      </c>
      <c r="T13" s="38" t="s">
        <v>80</v>
      </c>
      <c r="U13" s="38" t="s">
        <v>80</v>
      </c>
      <c r="V13" s="38" t="s">
        <v>104</v>
      </c>
      <c r="W13" s="38" t="s">
        <v>80</v>
      </c>
      <c r="X13" s="38" t="s">
        <v>150</v>
      </c>
      <c r="Y13" s="38" t="s">
        <v>153</v>
      </c>
      <c r="Z13" s="39"/>
    </row>
    <row r="14" spans="1:26" s="17" customFormat="1" x14ac:dyDescent="0.2">
      <c r="A14" s="49"/>
      <c r="B14" s="50" t="s">
        <v>80</v>
      </c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1"/>
    </row>
    <row r="15" spans="1:26" s="17" customFormat="1" x14ac:dyDescent="0.2">
      <c r="A15" s="49"/>
      <c r="B15" s="50" t="s">
        <v>80</v>
      </c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1"/>
    </row>
    <row r="16" spans="1:26" s="17" customFormat="1" x14ac:dyDescent="0.2">
      <c r="A16" s="49"/>
      <c r="B16" s="50" t="s">
        <v>80</v>
      </c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1"/>
    </row>
    <row r="17" spans="1:26" s="22" customFormat="1" x14ac:dyDescent="0.2">
      <c r="A17" s="43" t="s">
        <v>93</v>
      </c>
      <c r="B17" s="44" t="s">
        <v>56</v>
      </c>
      <c r="C17" s="44"/>
      <c r="D17" s="44"/>
      <c r="E17" s="44">
        <v>2</v>
      </c>
      <c r="F17" s="44" t="s">
        <v>162</v>
      </c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5"/>
    </row>
    <row r="18" spans="1:26" s="28" customFormat="1" x14ac:dyDescent="0.2">
      <c r="A18" s="37" t="s">
        <v>93</v>
      </c>
      <c r="B18" s="38" t="s">
        <v>56</v>
      </c>
      <c r="C18" s="38" t="s">
        <v>78</v>
      </c>
      <c r="D18" s="38">
        <v>1</v>
      </c>
      <c r="E18" s="38">
        <v>3</v>
      </c>
      <c r="F18" s="38" t="s">
        <v>170</v>
      </c>
      <c r="G18" s="38">
        <v>0</v>
      </c>
      <c r="H18" s="38">
        <v>2</v>
      </c>
      <c r="I18" s="38">
        <v>1</v>
      </c>
      <c r="J18" s="38" t="s">
        <v>129</v>
      </c>
      <c r="K18" s="38" t="s">
        <v>99</v>
      </c>
      <c r="L18" s="38" t="s">
        <v>80</v>
      </c>
      <c r="M18" s="38" t="s">
        <v>42</v>
      </c>
      <c r="N18" s="38" t="s">
        <v>72</v>
      </c>
      <c r="O18" s="38" t="s">
        <v>80</v>
      </c>
      <c r="P18" s="38" t="s">
        <v>80</v>
      </c>
      <c r="Q18" s="38" t="s">
        <v>164</v>
      </c>
      <c r="R18" s="38" t="s">
        <v>110</v>
      </c>
      <c r="S18" s="38" t="s">
        <v>80</v>
      </c>
      <c r="T18" s="38" t="s">
        <v>54</v>
      </c>
      <c r="U18" s="38" t="s">
        <v>54</v>
      </c>
      <c r="V18" s="38" t="s">
        <v>80</v>
      </c>
      <c r="W18" s="38" t="s">
        <v>80</v>
      </c>
      <c r="X18" s="38" t="s">
        <v>80</v>
      </c>
      <c r="Y18" s="38" t="s">
        <v>168</v>
      </c>
      <c r="Z18" s="39"/>
    </row>
    <row r="19" spans="1:26" s="28" customFormat="1" x14ac:dyDescent="0.2">
      <c r="A19" s="37" t="s">
        <v>93</v>
      </c>
      <c r="B19" s="38" t="s">
        <v>56</v>
      </c>
      <c r="C19" s="38" t="s">
        <v>78</v>
      </c>
      <c r="D19" s="38">
        <v>1</v>
      </c>
      <c r="E19" s="38">
        <v>3</v>
      </c>
      <c r="F19" s="38"/>
      <c r="G19" s="38">
        <v>1</v>
      </c>
      <c r="H19" s="38">
        <v>0</v>
      </c>
      <c r="I19" s="38">
        <v>0</v>
      </c>
      <c r="J19" s="38" t="s">
        <v>80</v>
      </c>
      <c r="K19" s="38" t="s">
        <v>48</v>
      </c>
      <c r="L19" s="38" t="s">
        <v>49</v>
      </c>
      <c r="M19" s="38" t="s">
        <v>42</v>
      </c>
      <c r="N19" s="38" t="s">
        <v>72</v>
      </c>
      <c r="O19" s="38" t="s">
        <v>165</v>
      </c>
      <c r="P19" s="38" t="s">
        <v>67</v>
      </c>
      <c r="Q19" s="38" t="s">
        <v>53</v>
      </c>
      <c r="R19" s="38" t="s">
        <v>53</v>
      </c>
      <c r="S19" s="38" t="s">
        <v>80</v>
      </c>
      <c r="T19" s="38" t="s">
        <v>54</v>
      </c>
      <c r="U19" s="38" t="s">
        <v>54</v>
      </c>
      <c r="V19" s="38" t="s">
        <v>80</v>
      </c>
      <c r="W19" s="38" t="s">
        <v>80</v>
      </c>
      <c r="X19" s="38" t="s">
        <v>80</v>
      </c>
      <c r="Y19" s="38"/>
      <c r="Z19" s="39"/>
    </row>
    <row r="20" spans="1:26" s="28" customFormat="1" x14ac:dyDescent="0.2">
      <c r="A20" s="37" t="s">
        <v>93</v>
      </c>
      <c r="B20" s="38" t="s">
        <v>56</v>
      </c>
      <c r="C20" s="38" t="s">
        <v>78</v>
      </c>
      <c r="D20" s="38">
        <v>1</v>
      </c>
      <c r="E20" s="38">
        <v>3</v>
      </c>
      <c r="F20" s="38"/>
      <c r="G20" s="38">
        <v>2</v>
      </c>
      <c r="H20" s="38">
        <v>0</v>
      </c>
      <c r="I20" s="38">
        <v>0</v>
      </c>
      <c r="J20" s="38" t="s">
        <v>80</v>
      </c>
      <c r="K20" s="38" t="s">
        <v>80</v>
      </c>
      <c r="L20" s="38" t="s">
        <v>80</v>
      </c>
      <c r="M20" s="38" t="s">
        <v>80</v>
      </c>
      <c r="N20" s="38" t="s">
        <v>80</v>
      </c>
      <c r="O20" s="38" t="s">
        <v>80</v>
      </c>
      <c r="P20" s="38" t="s">
        <v>80</v>
      </c>
      <c r="Q20" s="38" t="s">
        <v>47</v>
      </c>
      <c r="R20" s="38" t="s">
        <v>166</v>
      </c>
      <c r="S20" s="38" t="s">
        <v>80</v>
      </c>
      <c r="T20" s="38" t="s">
        <v>54</v>
      </c>
      <c r="U20" s="38" t="s">
        <v>54</v>
      </c>
      <c r="V20" s="38" t="s">
        <v>80</v>
      </c>
      <c r="W20" s="38" t="s">
        <v>80</v>
      </c>
      <c r="X20" s="38" t="s">
        <v>80</v>
      </c>
      <c r="Y20" s="38"/>
      <c r="Z20" s="39"/>
    </row>
    <row r="21" spans="1:26" s="23" customFormat="1" x14ac:dyDescent="0.2">
      <c r="A21" s="49" t="s">
        <v>93</v>
      </c>
      <c r="B21" s="50" t="s">
        <v>56</v>
      </c>
      <c r="C21" s="50" t="s">
        <v>78</v>
      </c>
      <c r="D21" s="50">
        <v>1</v>
      </c>
      <c r="E21" s="50">
        <v>3</v>
      </c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1"/>
    </row>
    <row r="22" spans="1:26" s="22" customFormat="1" x14ac:dyDescent="0.2">
      <c r="A22" s="43" t="s">
        <v>93</v>
      </c>
      <c r="B22" s="44" t="s">
        <v>56</v>
      </c>
      <c r="C22" s="44" t="s">
        <v>85</v>
      </c>
      <c r="D22" s="44">
        <v>1</v>
      </c>
      <c r="E22" s="44">
        <v>2</v>
      </c>
      <c r="F22" s="44" t="s">
        <v>157</v>
      </c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 t="s">
        <v>158</v>
      </c>
      <c r="Z22" s="45"/>
    </row>
    <row r="23" spans="1:26" s="22" customFormat="1" x14ac:dyDescent="0.2">
      <c r="A23" s="43"/>
      <c r="B23" s="44"/>
      <c r="C23" s="44"/>
      <c r="D23" s="44"/>
      <c r="E23" s="44" t="s">
        <v>163</v>
      </c>
      <c r="F23" s="44" t="s">
        <v>160</v>
      </c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5"/>
    </row>
    <row r="24" spans="1:26" s="22" customFormat="1" x14ac:dyDescent="0.2">
      <c r="A24" s="43"/>
      <c r="B24" s="44"/>
      <c r="C24" s="44"/>
      <c r="D24" s="44"/>
      <c r="E24" s="44"/>
      <c r="F24" s="44" t="s">
        <v>171</v>
      </c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5"/>
    </row>
    <row r="25" spans="1:26" s="7" customFormat="1" x14ac:dyDescent="0.2">
      <c r="A25" s="37" t="s">
        <v>93</v>
      </c>
      <c r="B25" s="38" t="s">
        <v>56</v>
      </c>
      <c r="C25" s="38" t="s">
        <v>78</v>
      </c>
      <c r="D25" s="38">
        <v>1</v>
      </c>
      <c r="E25" s="38" t="s">
        <v>159</v>
      </c>
      <c r="F25" s="38" t="s">
        <v>167</v>
      </c>
      <c r="G25" s="38">
        <v>0</v>
      </c>
      <c r="H25" s="38">
        <v>2</v>
      </c>
      <c r="I25" s="38">
        <v>1</v>
      </c>
      <c r="J25" s="38" t="s">
        <v>129</v>
      </c>
      <c r="K25" s="38" t="s">
        <v>99</v>
      </c>
      <c r="L25" s="38" t="s">
        <v>80</v>
      </c>
      <c r="M25" s="38" t="s">
        <v>42</v>
      </c>
      <c r="N25" s="38" t="s">
        <v>72</v>
      </c>
      <c r="O25" s="38" t="s">
        <v>80</v>
      </c>
      <c r="P25" s="38" t="s">
        <v>80</v>
      </c>
      <c r="Q25" s="38" t="s">
        <v>164</v>
      </c>
      <c r="R25" s="38" t="s">
        <v>110</v>
      </c>
      <c r="S25" s="38" t="s">
        <v>80</v>
      </c>
      <c r="T25" s="38" t="s">
        <v>54</v>
      </c>
      <c r="U25" s="38" t="s">
        <v>54</v>
      </c>
      <c r="V25" s="38" t="s">
        <v>80</v>
      </c>
      <c r="W25" s="38" t="s">
        <v>80</v>
      </c>
      <c r="X25" s="38" t="s">
        <v>80</v>
      </c>
      <c r="Y25" s="38" t="s">
        <v>172</v>
      </c>
      <c r="Z25" s="39"/>
    </row>
    <row r="26" spans="1:26" s="7" customFormat="1" x14ac:dyDescent="0.2">
      <c r="A26" s="37" t="s">
        <v>93</v>
      </c>
      <c r="B26" s="38" t="s">
        <v>56</v>
      </c>
      <c r="C26" s="38" t="s">
        <v>78</v>
      </c>
      <c r="D26" s="38">
        <v>1</v>
      </c>
      <c r="E26" s="38" t="s">
        <v>173</v>
      </c>
      <c r="F26" s="38"/>
      <c r="G26" s="38">
        <v>1</v>
      </c>
      <c r="H26" s="38">
        <v>0</v>
      </c>
      <c r="I26" s="38">
        <v>0</v>
      </c>
      <c r="J26" s="38"/>
      <c r="K26" s="38" t="s">
        <v>48</v>
      </c>
      <c r="L26" s="38" t="s">
        <v>49</v>
      </c>
      <c r="M26" s="38" t="s">
        <v>42</v>
      </c>
      <c r="N26" s="38" t="s">
        <v>51</v>
      </c>
      <c r="O26" s="52" t="s">
        <v>72</v>
      </c>
      <c r="P26" s="38" t="s">
        <v>50</v>
      </c>
      <c r="Q26" s="38" t="s">
        <v>53</v>
      </c>
      <c r="R26" s="38" t="s">
        <v>53</v>
      </c>
      <c r="S26" s="38" t="s">
        <v>53</v>
      </c>
      <c r="T26" s="38" t="s">
        <v>54</v>
      </c>
      <c r="U26" s="38" t="s">
        <v>54</v>
      </c>
      <c r="V26" s="38" t="s">
        <v>80</v>
      </c>
      <c r="W26" s="38" t="s">
        <v>80</v>
      </c>
      <c r="X26" s="38" t="s">
        <v>80</v>
      </c>
      <c r="Y26" s="38"/>
      <c r="Z26" s="39"/>
    </row>
    <row r="27" spans="1:26" s="7" customFormat="1" x14ac:dyDescent="0.2">
      <c r="A27" s="37" t="s">
        <v>93</v>
      </c>
      <c r="B27" s="38" t="s">
        <v>56</v>
      </c>
      <c r="C27" s="38" t="s">
        <v>78</v>
      </c>
      <c r="D27" s="38"/>
      <c r="E27" s="38"/>
      <c r="F27" s="38"/>
      <c r="G27" s="38">
        <v>2</v>
      </c>
      <c r="H27" s="38">
        <v>0</v>
      </c>
      <c r="I27" s="38">
        <v>0</v>
      </c>
      <c r="J27" s="38" t="s">
        <v>80</v>
      </c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9"/>
    </row>
    <row r="28" spans="1:26" s="17" customFormat="1" x14ac:dyDescent="0.2">
      <c r="A28" s="49" t="s">
        <v>93</v>
      </c>
      <c r="B28" s="50" t="s">
        <v>80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1"/>
    </row>
    <row r="29" spans="1:26" x14ac:dyDescent="0.2">
      <c r="A29" s="53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5"/>
    </row>
    <row r="30" spans="1:26" s="15" customFormat="1" x14ac:dyDescent="0.2">
      <c r="A30" s="56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8"/>
    </row>
    <row r="31" spans="1:26" s="7" customFormat="1" x14ac:dyDescent="0.2">
      <c r="A31" s="37" t="s">
        <v>97</v>
      </c>
      <c r="B31" s="38" t="s">
        <v>56</v>
      </c>
      <c r="C31" s="38" t="s">
        <v>78</v>
      </c>
      <c r="D31" s="38">
        <v>1</v>
      </c>
      <c r="E31" s="38">
        <v>1</v>
      </c>
      <c r="F31" s="38" t="s">
        <v>98</v>
      </c>
      <c r="G31" s="38">
        <v>0</v>
      </c>
      <c r="H31" s="38">
        <v>1</v>
      </c>
      <c r="I31" s="38">
        <v>1</v>
      </c>
      <c r="J31" s="38" t="s">
        <v>111</v>
      </c>
      <c r="K31" s="38" t="s">
        <v>99</v>
      </c>
      <c r="L31" s="38" t="s">
        <v>101</v>
      </c>
      <c r="M31" s="38" t="s">
        <v>42</v>
      </c>
      <c r="N31" s="38" t="s">
        <v>103</v>
      </c>
      <c r="O31" s="38" t="s">
        <v>67</v>
      </c>
      <c r="P31" s="38" t="s">
        <v>80</v>
      </c>
      <c r="Q31" s="38" t="s">
        <v>47</v>
      </c>
      <c r="R31" s="38" t="s">
        <v>80</v>
      </c>
      <c r="S31" s="38" t="s">
        <v>108</v>
      </c>
      <c r="T31" s="38" t="s">
        <v>54</v>
      </c>
      <c r="U31" s="38" t="s">
        <v>80</v>
      </c>
      <c r="V31" s="38" t="s">
        <v>105</v>
      </c>
      <c r="W31" s="38">
        <v>32</v>
      </c>
      <c r="X31" s="38" t="s">
        <v>151</v>
      </c>
      <c r="Y31" s="38"/>
      <c r="Z31" s="39"/>
    </row>
    <row r="32" spans="1:26" s="16" customFormat="1" x14ac:dyDescent="0.2">
      <c r="A32" s="59" t="s">
        <v>97</v>
      </c>
      <c r="B32" s="60" t="s">
        <v>80</v>
      </c>
      <c r="C32" s="60" t="s">
        <v>78</v>
      </c>
      <c r="D32" s="60">
        <v>1</v>
      </c>
      <c r="E32" s="60">
        <v>1</v>
      </c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1"/>
    </row>
    <row r="33" spans="1:26" s="16" customFormat="1" x14ac:dyDescent="0.2">
      <c r="A33" s="59" t="s">
        <v>97</v>
      </c>
      <c r="B33" s="60" t="s">
        <v>80</v>
      </c>
      <c r="C33" s="60" t="s">
        <v>78</v>
      </c>
      <c r="D33" s="60">
        <v>1</v>
      </c>
      <c r="E33" s="60">
        <v>1</v>
      </c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1"/>
    </row>
    <row r="34" spans="1:26" s="16" customFormat="1" x14ac:dyDescent="0.2">
      <c r="A34" s="59" t="s">
        <v>97</v>
      </c>
      <c r="B34" s="60" t="s">
        <v>80</v>
      </c>
      <c r="C34" s="60" t="s">
        <v>78</v>
      </c>
      <c r="D34" s="60">
        <v>1</v>
      </c>
      <c r="E34" s="60">
        <v>1</v>
      </c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1"/>
    </row>
    <row r="35" spans="1:26" s="18" customFormat="1" x14ac:dyDescent="0.2">
      <c r="A35" s="46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8"/>
    </row>
    <row r="36" spans="1:26" s="7" customFormat="1" x14ac:dyDescent="0.2">
      <c r="A36" s="37" t="s">
        <v>106</v>
      </c>
      <c r="B36" s="38" t="s">
        <v>56</v>
      </c>
      <c r="C36" s="38" t="s">
        <v>78</v>
      </c>
      <c r="D36" s="38">
        <v>1</v>
      </c>
      <c r="E36" s="38">
        <v>1</v>
      </c>
      <c r="F36" s="38" t="s">
        <v>107</v>
      </c>
      <c r="G36" s="38">
        <v>0</v>
      </c>
      <c r="H36" s="38">
        <v>0</v>
      </c>
      <c r="I36" s="38">
        <v>0</v>
      </c>
      <c r="J36" s="38" t="s">
        <v>80</v>
      </c>
      <c r="K36" s="38" t="s">
        <v>99</v>
      </c>
      <c r="L36" s="38" t="s">
        <v>80</v>
      </c>
      <c r="M36" s="38" t="s">
        <v>42</v>
      </c>
      <c r="N36" s="38" t="s">
        <v>103</v>
      </c>
      <c r="O36" s="38" t="s">
        <v>80</v>
      </c>
      <c r="P36" s="38" t="s">
        <v>80</v>
      </c>
      <c r="Q36" s="38" t="s">
        <v>73</v>
      </c>
      <c r="R36" s="38" t="s">
        <v>47</v>
      </c>
      <c r="S36" s="38" t="s">
        <v>110</v>
      </c>
      <c r="T36" s="38" t="s">
        <v>54</v>
      </c>
      <c r="U36" s="38" t="s">
        <v>104</v>
      </c>
      <c r="V36" s="38" t="s">
        <v>104</v>
      </c>
      <c r="W36" s="38" t="s">
        <v>80</v>
      </c>
      <c r="X36" s="38" t="s">
        <v>200</v>
      </c>
      <c r="Y36" s="38"/>
      <c r="Z36" s="39"/>
    </row>
    <row r="37" spans="1:26" s="17" customFormat="1" x14ac:dyDescent="0.2">
      <c r="A37" s="49" t="s">
        <v>106</v>
      </c>
      <c r="B37" s="50" t="s">
        <v>80</v>
      </c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1"/>
    </row>
    <row r="38" spans="1:26" s="17" customFormat="1" x14ac:dyDescent="0.2">
      <c r="A38" s="49" t="s">
        <v>106</v>
      </c>
      <c r="B38" s="50" t="s">
        <v>80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1"/>
    </row>
    <row r="39" spans="1:26" s="17" customFormat="1" x14ac:dyDescent="0.2">
      <c r="A39" s="49" t="s">
        <v>106</v>
      </c>
      <c r="B39" s="50" t="s">
        <v>80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1"/>
    </row>
    <row r="40" spans="1:26" s="18" customFormat="1" x14ac:dyDescent="0.2">
      <c r="A40" s="46"/>
      <c r="B40" s="47"/>
      <c r="C40" s="5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8"/>
    </row>
    <row r="41" spans="1:26" s="7" customFormat="1" x14ac:dyDescent="0.2">
      <c r="A41" s="37" t="s">
        <v>174</v>
      </c>
      <c r="B41" s="38" t="s">
        <v>56</v>
      </c>
      <c r="C41" s="38" t="s">
        <v>78</v>
      </c>
      <c r="D41" s="38">
        <v>1</v>
      </c>
      <c r="E41" s="38">
        <v>1</v>
      </c>
      <c r="F41" s="38" t="s">
        <v>175</v>
      </c>
      <c r="G41" s="38">
        <v>0</v>
      </c>
      <c r="H41" s="38">
        <v>0</v>
      </c>
      <c r="I41" s="38">
        <v>0</v>
      </c>
      <c r="J41" s="38" t="s">
        <v>80</v>
      </c>
      <c r="K41" s="38" t="s">
        <v>48</v>
      </c>
      <c r="L41" s="38" t="s">
        <v>49</v>
      </c>
      <c r="M41" s="38" t="s">
        <v>42</v>
      </c>
      <c r="N41" s="38" t="s">
        <v>177</v>
      </c>
      <c r="O41" s="38" t="s">
        <v>72</v>
      </c>
      <c r="P41" s="38" t="s">
        <v>50</v>
      </c>
      <c r="Q41" s="38" t="s">
        <v>53</v>
      </c>
      <c r="R41" s="38" t="s">
        <v>73</v>
      </c>
      <c r="S41" s="38" t="s">
        <v>53</v>
      </c>
      <c r="T41" s="38" t="s">
        <v>54</v>
      </c>
      <c r="U41" s="38" t="s">
        <v>54</v>
      </c>
      <c r="V41" s="38" t="s">
        <v>104</v>
      </c>
      <c r="W41" s="38" t="s">
        <v>80</v>
      </c>
      <c r="X41" s="38" t="s">
        <v>80</v>
      </c>
      <c r="Y41" s="38"/>
      <c r="Z41" s="39"/>
    </row>
    <row r="42" spans="1:26" s="17" customFormat="1" x14ac:dyDescent="0.2">
      <c r="A42" s="49" t="s">
        <v>174</v>
      </c>
      <c r="B42" s="50" t="s">
        <v>80</v>
      </c>
      <c r="C42" s="50" t="s">
        <v>78</v>
      </c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1"/>
    </row>
    <row r="43" spans="1:26" s="17" customFormat="1" x14ac:dyDescent="0.2">
      <c r="A43" s="49" t="s">
        <v>174</v>
      </c>
      <c r="B43" s="50" t="s">
        <v>80</v>
      </c>
      <c r="C43" s="50" t="s">
        <v>78</v>
      </c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1"/>
    </row>
    <row r="44" spans="1:26" s="17" customFormat="1" ht="17" thickBot="1" x14ac:dyDescent="0.25">
      <c r="A44" s="49" t="s">
        <v>174</v>
      </c>
      <c r="B44" s="50" t="s">
        <v>80</v>
      </c>
      <c r="C44" s="50" t="s">
        <v>78</v>
      </c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1"/>
    </row>
    <row r="45" spans="1:26" s="18" customFormat="1" ht="17" thickTop="1" x14ac:dyDescent="0.2">
      <c r="A45" s="29" t="s">
        <v>193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62">
        <f>SUBTOTAL(103,Library!$Z$2:$Z$44)</f>
        <v>1</v>
      </c>
    </row>
    <row r="46" spans="1:26" s="7" customFormat="1" x14ac:dyDescent="0.2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s="17" customFormat="1" x14ac:dyDescent="0.2">
      <c r="A47" s="7" t="s">
        <v>178</v>
      </c>
      <c r="B47" s="7" t="s">
        <v>56</v>
      </c>
      <c r="C47" s="7" t="s">
        <v>78</v>
      </c>
      <c r="D47" s="7">
        <v>1</v>
      </c>
      <c r="E47" s="7">
        <v>1</v>
      </c>
      <c r="F47" s="7" t="s">
        <v>179</v>
      </c>
      <c r="G47" s="7">
        <v>0</v>
      </c>
      <c r="H47" s="7">
        <v>0</v>
      </c>
      <c r="I47" s="7">
        <v>0</v>
      </c>
      <c r="J47" s="7"/>
      <c r="K47" s="7" t="s">
        <v>99</v>
      </c>
      <c r="L47" s="7" t="s">
        <v>80</v>
      </c>
      <c r="M47" s="7" t="s">
        <v>42</v>
      </c>
      <c r="N47" s="7" t="s">
        <v>177</v>
      </c>
      <c r="O47" s="7" t="s">
        <v>80</v>
      </c>
      <c r="P47" s="7" t="s">
        <v>80</v>
      </c>
      <c r="Q47" s="7" t="s">
        <v>73</v>
      </c>
      <c r="R47" s="7" t="s">
        <v>73</v>
      </c>
      <c r="S47" s="7" t="s">
        <v>110</v>
      </c>
      <c r="T47" s="7" t="s">
        <v>54</v>
      </c>
      <c r="U47" s="7" t="s">
        <v>54</v>
      </c>
      <c r="V47" s="7" t="s">
        <v>104</v>
      </c>
      <c r="W47" s="7" t="s">
        <v>80</v>
      </c>
      <c r="X47" s="7" t="s">
        <v>200</v>
      </c>
      <c r="Y47" s="7"/>
      <c r="Z47" s="7"/>
    </row>
    <row r="48" spans="1:26" s="17" customFormat="1" x14ac:dyDescent="0.2">
      <c r="A48" s="17" t="s">
        <v>178</v>
      </c>
      <c r="B48" s="17" t="s">
        <v>56</v>
      </c>
    </row>
    <row r="49" spans="1:26" s="17" customFormat="1" x14ac:dyDescent="0.2">
      <c r="A49" s="17" t="s">
        <v>178</v>
      </c>
      <c r="B49" s="17" t="s">
        <v>56</v>
      </c>
    </row>
    <row r="50" spans="1:26" s="18" customFormat="1" x14ac:dyDescent="0.2">
      <c r="A50" s="17" t="s">
        <v>178</v>
      </c>
      <c r="B50" s="17" t="s">
        <v>56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s="7" customFormat="1" x14ac:dyDescent="0.2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s="17" customFormat="1" x14ac:dyDescent="0.2">
      <c r="A52" s="7" t="s">
        <v>184</v>
      </c>
      <c r="B52" s="7" t="s">
        <v>56</v>
      </c>
      <c r="C52" s="7" t="s">
        <v>78</v>
      </c>
      <c r="D52" s="7">
        <v>1</v>
      </c>
      <c r="E52" s="7">
        <v>1</v>
      </c>
      <c r="F52" s="7" t="s">
        <v>179</v>
      </c>
      <c r="G52" s="7">
        <v>0</v>
      </c>
      <c r="H52" s="7">
        <v>0</v>
      </c>
      <c r="I52" s="7">
        <v>0</v>
      </c>
      <c r="J52" s="7"/>
      <c r="K52" s="7" t="s">
        <v>99</v>
      </c>
      <c r="L52" s="7" t="s">
        <v>80</v>
      </c>
      <c r="M52" s="7" t="s">
        <v>42</v>
      </c>
      <c r="N52" s="7" t="s">
        <v>177</v>
      </c>
      <c r="O52" s="7" t="s">
        <v>80</v>
      </c>
      <c r="P52" s="7" t="s">
        <v>80</v>
      </c>
      <c r="Q52" s="7" t="s">
        <v>73</v>
      </c>
      <c r="R52" s="7" t="s">
        <v>80</v>
      </c>
      <c r="S52" s="7" t="s">
        <v>110</v>
      </c>
      <c r="T52" s="7" t="s">
        <v>54</v>
      </c>
      <c r="U52" s="7" t="s">
        <v>80</v>
      </c>
      <c r="V52" s="7" t="s">
        <v>104</v>
      </c>
      <c r="W52" s="7" t="s">
        <v>80</v>
      </c>
      <c r="X52" s="7" t="s">
        <v>201</v>
      </c>
      <c r="Y52" s="7"/>
      <c r="Z52" s="7"/>
    </row>
    <row r="53" spans="1:26" s="17" customFormat="1" x14ac:dyDescent="0.2">
      <c r="A53" s="17" t="s">
        <v>184</v>
      </c>
      <c r="B53" s="17" t="s">
        <v>80</v>
      </c>
    </row>
    <row r="54" spans="1:26" s="17" customFormat="1" x14ac:dyDescent="0.2">
      <c r="A54" s="17" t="s">
        <v>184</v>
      </c>
      <c r="B54" s="17" t="s">
        <v>80</v>
      </c>
    </row>
    <row r="55" spans="1:26" s="18" customFormat="1" x14ac:dyDescent="0.2">
      <c r="A55" s="17" t="s">
        <v>184</v>
      </c>
      <c r="B55" s="17" t="s">
        <v>80</v>
      </c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s="7" customFormat="1" x14ac:dyDescent="0.2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s="17" customFormat="1" x14ac:dyDescent="0.2">
      <c r="A57" s="7" t="s">
        <v>180</v>
      </c>
      <c r="B57" s="7" t="s">
        <v>56</v>
      </c>
      <c r="C57" s="7" t="s">
        <v>78</v>
      </c>
      <c r="D57" s="7">
        <v>1</v>
      </c>
      <c r="E57" s="7">
        <v>1</v>
      </c>
      <c r="F57" s="7" t="s">
        <v>181</v>
      </c>
      <c r="G57" s="7">
        <v>0</v>
      </c>
      <c r="H57" s="7">
        <v>0</v>
      </c>
      <c r="I57" s="7">
        <v>0</v>
      </c>
      <c r="J57" s="7" t="s">
        <v>80</v>
      </c>
      <c r="K57" s="7" t="s">
        <v>48</v>
      </c>
      <c r="L57" s="7" t="s">
        <v>80</v>
      </c>
      <c r="M57" s="7" t="s">
        <v>42</v>
      </c>
      <c r="N57" s="7" t="s">
        <v>177</v>
      </c>
      <c r="O57" s="7" t="s">
        <v>80</v>
      </c>
      <c r="P57" s="7" t="s">
        <v>80</v>
      </c>
      <c r="Q57" s="7" t="s">
        <v>53</v>
      </c>
      <c r="R57" s="7" t="s">
        <v>80</v>
      </c>
      <c r="S57" s="7" t="s">
        <v>53</v>
      </c>
      <c r="T57" s="7" t="s">
        <v>54</v>
      </c>
      <c r="U57" s="7" t="s">
        <v>80</v>
      </c>
      <c r="V57" s="7" t="s">
        <v>104</v>
      </c>
      <c r="W57" s="7" t="s">
        <v>80</v>
      </c>
      <c r="X57" s="7" t="s">
        <v>80</v>
      </c>
      <c r="Y57" s="7"/>
      <c r="Z57" s="7"/>
    </row>
    <row r="58" spans="1:26" s="17" customFormat="1" x14ac:dyDescent="0.2">
      <c r="A58" s="17" t="s">
        <v>180</v>
      </c>
      <c r="B58" s="17" t="s">
        <v>80</v>
      </c>
    </row>
    <row r="59" spans="1:26" s="17" customFormat="1" x14ac:dyDescent="0.2">
      <c r="A59" s="17" t="s">
        <v>180</v>
      </c>
      <c r="B59" s="17" t="s">
        <v>80</v>
      </c>
    </row>
    <row r="60" spans="1:26" s="18" customFormat="1" x14ac:dyDescent="0.2">
      <c r="A60" s="17" t="s">
        <v>180</v>
      </c>
      <c r="B60" s="17" t="s">
        <v>80</v>
      </c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s="7" customFormat="1" x14ac:dyDescent="0.2">
      <c r="A61" s="18"/>
      <c r="B61" s="18"/>
      <c r="C61" s="15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s="17" customFormat="1" x14ac:dyDescent="0.2">
      <c r="A62" s="7" t="s">
        <v>185</v>
      </c>
      <c r="B62" s="7" t="s">
        <v>56</v>
      </c>
      <c r="C62" s="7" t="s">
        <v>78</v>
      </c>
      <c r="D62" s="7">
        <v>1</v>
      </c>
      <c r="E62" s="7">
        <v>1</v>
      </c>
      <c r="F62" s="7" t="s">
        <v>186</v>
      </c>
      <c r="G62" s="7">
        <v>0</v>
      </c>
      <c r="H62" s="7">
        <v>0</v>
      </c>
      <c r="I62" s="7">
        <v>0</v>
      </c>
      <c r="J62" s="7" t="s">
        <v>80</v>
      </c>
      <c r="K62" s="7" t="s">
        <v>187</v>
      </c>
      <c r="L62" s="7" t="s">
        <v>80</v>
      </c>
      <c r="M62" s="7" t="s">
        <v>42</v>
      </c>
      <c r="N62" s="7" t="s">
        <v>72</v>
      </c>
      <c r="O62" s="7" t="s">
        <v>80</v>
      </c>
      <c r="P62" s="7" t="s">
        <v>80</v>
      </c>
      <c r="Q62" s="7" t="s">
        <v>53</v>
      </c>
      <c r="R62" s="7" t="s">
        <v>73</v>
      </c>
      <c r="S62" s="7" t="s">
        <v>53</v>
      </c>
      <c r="T62" s="7" t="s">
        <v>54</v>
      </c>
      <c r="U62" s="7" t="s">
        <v>54</v>
      </c>
      <c r="V62" s="7" t="s">
        <v>104</v>
      </c>
      <c r="W62" s="7" t="s">
        <v>80</v>
      </c>
      <c r="X62" s="7" t="s">
        <v>80</v>
      </c>
      <c r="Y62" s="7"/>
      <c r="Z62" s="7"/>
    </row>
    <row r="63" spans="1:26" s="17" customFormat="1" x14ac:dyDescent="0.2">
      <c r="A63" s="17" t="s">
        <v>185</v>
      </c>
      <c r="B63" s="17" t="s">
        <v>80</v>
      </c>
      <c r="C63" s="17" t="s">
        <v>78</v>
      </c>
    </row>
    <row r="64" spans="1:26" s="17" customFormat="1" x14ac:dyDescent="0.2">
      <c r="A64" s="17" t="s">
        <v>185</v>
      </c>
      <c r="B64" s="17" t="s">
        <v>80</v>
      </c>
      <c r="C64" s="17" t="s">
        <v>78</v>
      </c>
    </row>
    <row r="65" spans="1:26" s="18" customFormat="1" x14ac:dyDescent="0.2">
      <c r="A65" s="17" t="s">
        <v>185</v>
      </c>
      <c r="B65" s="17" t="s">
        <v>80</v>
      </c>
      <c r="C65" s="17" t="s">
        <v>78</v>
      </c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s="7" customFormat="1" x14ac:dyDescent="0.2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s="17" customFormat="1" x14ac:dyDescent="0.2">
      <c r="A67" s="7" t="s">
        <v>188</v>
      </c>
      <c r="B67" s="7" t="s">
        <v>56</v>
      </c>
      <c r="C67" s="7" t="s">
        <v>78</v>
      </c>
      <c r="D67" s="7">
        <v>1</v>
      </c>
      <c r="E67" s="7">
        <v>1</v>
      </c>
      <c r="F67" s="7" t="s">
        <v>189</v>
      </c>
      <c r="G67" s="7">
        <v>0</v>
      </c>
      <c r="H67" s="7">
        <v>1</v>
      </c>
      <c r="I67" s="7">
        <v>1</v>
      </c>
      <c r="J67" s="7" t="s">
        <v>80</v>
      </c>
      <c r="K67" s="7" t="s">
        <v>49</v>
      </c>
      <c r="L67" s="7" t="s">
        <v>80</v>
      </c>
      <c r="M67" s="7" t="s">
        <v>42</v>
      </c>
      <c r="N67" s="7" t="s">
        <v>50</v>
      </c>
      <c r="O67" s="7" t="s">
        <v>80</v>
      </c>
      <c r="P67" s="7" t="s">
        <v>80</v>
      </c>
      <c r="Q67" s="7" t="s">
        <v>53</v>
      </c>
      <c r="R67" s="7" t="s">
        <v>80</v>
      </c>
      <c r="S67" s="7" t="s">
        <v>53</v>
      </c>
      <c r="T67" s="7" t="s">
        <v>54</v>
      </c>
      <c r="U67" s="7" t="s">
        <v>80</v>
      </c>
      <c r="V67" s="7" t="s">
        <v>104</v>
      </c>
      <c r="W67" s="7" t="s">
        <v>80</v>
      </c>
      <c r="X67" s="7" t="s">
        <v>150</v>
      </c>
      <c r="Y67" s="7"/>
      <c r="Z67" s="7"/>
    </row>
    <row r="68" spans="1:26" s="17" customFormat="1" x14ac:dyDescent="0.2">
      <c r="A68" s="17" t="s">
        <v>188</v>
      </c>
      <c r="B68" s="17" t="s">
        <v>80</v>
      </c>
      <c r="C68" s="17" t="s">
        <v>78</v>
      </c>
    </row>
    <row r="69" spans="1:26" s="17" customFormat="1" x14ac:dyDescent="0.2">
      <c r="A69" s="17" t="s">
        <v>188</v>
      </c>
      <c r="B69" s="17" t="s">
        <v>80</v>
      </c>
      <c r="C69" s="17" t="s">
        <v>78</v>
      </c>
    </row>
    <row r="70" spans="1:26" s="18" customFormat="1" x14ac:dyDescent="0.2">
      <c r="A70" s="17" t="s">
        <v>188</v>
      </c>
      <c r="B70" s="17" t="s">
        <v>80</v>
      </c>
      <c r="C70" s="17" t="s">
        <v>78</v>
      </c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s="7" customFormat="1" x14ac:dyDescent="0.2">
      <c r="A71" s="18"/>
      <c r="B71" s="18"/>
      <c r="C71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s="17" customFormat="1" x14ac:dyDescent="0.2">
      <c r="A72" s="7" t="s">
        <v>191</v>
      </c>
      <c r="B72" s="7" t="s">
        <v>56</v>
      </c>
      <c r="C72" s="7" t="s">
        <v>78</v>
      </c>
      <c r="D72" s="7">
        <v>1</v>
      </c>
      <c r="E72" s="7">
        <v>1</v>
      </c>
      <c r="F72" s="7" t="s">
        <v>190</v>
      </c>
      <c r="G72" s="7">
        <v>0</v>
      </c>
      <c r="H72" s="7">
        <v>1</v>
      </c>
      <c r="I72" s="7">
        <v>1</v>
      </c>
      <c r="J72" s="7" t="s">
        <v>80</v>
      </c>
      <c r="K72" s="7" t="s">
        <v>49</v>
      </c>
      <c r="L72" s="7" t="s">
        <v>80</v>
      </c>
      <c r="M72" s="7" t="s">
        <v>42</v>
      </c>
      <c r="N72" s="7" t="s">
        <v>50</v>
      </c>
      <c r="O72" s="7" t="s">
        <v>80</v>
      </c>
      <c r="P72" s="7" t="s">
        <v>80</v>
      </c>
      <c r="Q72" s="7" t="s">
        <v>53</v>
      </c>
      <c r="R72" s="7" t="s">
        <v>80</v>
      </c>
      <c r="S72" s="7" t="s">
        <v>53</v>
      </c>
      <c r="T72" s="7" t="s">
        <v>54</v>
      </c>
      <c r="U72" s="7" t="s">
        <v>80</v>
      </c>
      <c r="V72" s="7" t="s">
        <v>104</v>
      </c>
      <c r="W72" s="7" t="s">
        <v>80</v>
      </c>
      <c r="X72" s="7" t="s">
        <v>150</v>
      </c>
      <c r="Y72" s="7"/>
      <c r="Z72" s="7"/>
    </row>
    <row r="73" spans="1:26" s="17" customFormat="1" x14ac:dyDescent="0.2">
      <c r="A73" s="17" t="s">
        <v>191</v>
      </c>
      <c r="B73" s="17" t="s">
        <v>80</v>
      </c>
      <c r="C73" s="17" t="s">
        <v>78</v>
      </c>
    </row>
    <row r="74" spans="1:26" s="17" customFormat="1" x14ac:dyDescent="0.2">
      <c r="A74" s="17" t="s">
        <v>191</v>
      </c>
      <c r="B74" s="17" t="s">
        <v>80</v>
      </c>
      <c r="C74" s="17" t="s">
        <v>78</v>
      </c>
    </row>
    <row r="75" spans="1:26" s="18" customFormat="1" x14ac:dyDescent="0.2">
      <c r="A75" s="17" t="s">
        <v>191</v>
      </c>
      <c r="B75" s="17" t="s">
        <v>80</v>
      </c>
      <c r="C75" s="17" t="s">
        <v>78</v>
      </c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s="7" customFormat="1" x14ac:dyDescent="0.2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s="17" customFormat="1" x14ac:dyDescent="0.2">
      <c r="A77" s="7" t="s">
        <v>192</v>
      </c>
      <c r="B77" s="7" t="s">
        <v>56</v>
      </c>
      <c r="C77" s="7" t="s">
        <v>78</v>
      </c>
      <c r="D77" s="7">
        <v>1</v>
      </c>
      <c r="E77" s="7">
        <v>1</v>
      </c>
      <c r="F77" s="7" t="s">
        <v>194</v>
      </c>
      <c r="G77" s="7">
        <v>0</v>
      </c>
      <c r="H77" s="7">
        <v>0</v>
      </c>
      <c r="I77" s="7">
        <v>0</v>
      </c>
      <c r="J77" s="7">
        <v>0</v>
      </c>
      <c r="K77" s="7" t="s">
        <v>48</v>
      </c>
      <c r="L77" s="7" t="s">
        <v>49</v>
      </c>
      <c r="M77" s="7" t="s">
        <v>50</v>
      </c>
      <c r="N77" s="7" t="s">
        <v>67</v>
      </c>
      <c r="O77" s="7" t="s">
        <v>42</v>
      </c>
      <c r="P77" s="7" t="s">
        <v>41</v>
      </c>
      <c r="Q77" s="7" t="s">
        <v>53</v>
      </c>
      <c r="R77" s="7" t="s">
        <v>80</v>
      </c>
      <c r="S77" s="7" t="s">
        <v>80</v>
      </c>
      <c r="T77" s="7" t="s">
        <v>54</v>
      </c>
      <c r="U77" s="7" t="s">
        <v>80</v>
      </c>
      <c r="V77" s="7" t="s">
        <v>80</v>
      </c>
      <c r="W77" s="7" t="s">
        <v>80</v>
      </c>
      <c r="X77" s="7" t="s">
        <v>80</v>
      </c>
      <c r="Y77" s="7"/>
      <c r="Z77" s="7"/>
    </row>
    <row r="78" spans="1:26" s="17" customFormat="1" x14ac:dyDescent="0.2">
      <c r="B78" s="17" t="s">
        <v>80</v>
      </c>
      <c r="C78" s="17" t="s">
        <v>78</v>
      </c>
      <c r="D78" s="17">
        <v>1</v>
      </c>
    </row>
    <row r="79" spans="1:26" s="17" customFormat="1" x14ac:dyDescent="0.2">
      <c r="B79" s="17" t="s">
        <v>80</v>
      </c>
      <c r="C79" s="17" t="s">
        <v>78</v>
      </c>
      <c r="D79" s="17">
        <v>1</v>
      </c>
    </row>
    <row r="80" spans="1:26" s="18" customFormat="1" x14ac:dyDescent="0.2">
      <c r="A80" s="17"/>
      <c r="B80" s="17" t="s">
        <v>80</v>
      </c>
      <c r="C80" s="17" t="s">
        <v>78</v>
      </c>
      <c r="D80" s="17">
        <v>1</v>
      </c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s="7" customFormat="1" x14ac:dyDescent="0.2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s="7" customFormat="1" x14ac:dyDescent="0.2">
      <c r="A82" s="12" t="s">
        <v>192</v>
      </c>
      <c r="B82" s="12" t="s">
        <v>56</v>
      </c>
      <c r="C82" s="12" t="s">
        <v>85</v>
      </c>
      <c r="D82" s="12">
        <v>1</v>
      </c>
      <c r="E82" s="12">
        <v>2</v>
      </c>
      <c r="F82" s="12" t="s">
        <v>148</v>
      </c>
      <c r="G82" s="12" t="s">
        <v>86</v>
      </c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 t="s">
        <v>158</v>
      </c>
      <c r="Z82" s="12"/>
    </row>
    <row r="83" spans="1:26" s="6" customFormat="1" x14ac:dyDescent="0.2">
      <c r="A83" s="7" t="s">
        <v>192</v>
      </c>
      <c r="B83" s="7" t="s">
        <v>56</v>
      </c>
      <c r="C83" s="7" t="s">
        <v>78</v>
      </c>
      <c r="D83" s="7">
        <v>1</v>
      </c>
      <c r="E83" s="7">
        <v>3</v>
      </c>
      <c r="F83" s="7" t="s">
        <v>195</v>
      </c>
      <c r="G83" s="7">
        <v>0</v>
      </c>
      <c r="H83" s="7">
        <v>0</v>
      </c>
      <c r="I83" s="7">
        <v>0</v>
      </c>
      <c r="J83" s="7" t="s">
        <v>80</v>
      </c>
      <c r="K83" s="7" t="s">
        <v>49</v>
      </c>
      <c r="L83" s="7" t="s">
        <v>48</v>
      </c>
      <c r="M83" s="7" t="s">
        <v>42</v>
      </c>
      <c r="N83" s="7" t="s">
        <v>67</v>
      </c>
      <c r="O83" s="7" t="s">
        <v>72</v>
      </c>
      <c r="P83" s="7" t="s">
        <v>51</v>
      </c>
      <c r="Q83" s="7" t="s">
        <v>53</v>
      </c>
      <c r="R83" s="7" t="s">
        <v>73</v>
      </c>
      <c r="S83" s="7" t="s">
        <v>53</v>
      </c>
      <c r="T83" s="7" t="s">
        <v>54</v>
      </c>
      <c r="U83" s="7" t="s">
        <v>54</v>
      </c>
      <c r="V83" s="7" t="s">
        <v>104</v>
      </c>
      <c r="W83" s="7" t="s">
        <v>80</v>
      </c>
      <c r="X83" s="7" t="s">
        <v>151</v>
      </c>
      <c r="Y83" s="7" t="s">
        <v>152</v>
      </c>
      <c r="Z83" s="7"/>
    </row>
    <row r="84" spans="1:26" s="6" customFormat="1" x14ac:dyDescent="0.2">
      <c r="B84" s="6" t="s">
        <v>80</v>
      </c>
      <c r="C84" s="6" t="s">
        <v>78</v>
      </c>
      <c r="D84" s="6">
        <v>1</v>
      </c>
      <c r="E84" s="6">
        <v>3</v>
      </c>
      <c r="F84" s="6" t="s">
        <v>79</v>
      </c>
      <c r="G84" s="6">
        <f>G83+1</f>
        <v>1</v>
      </c>
      <c r="W84" s="6" t="s">
        <v>80</v>
      </c>
    </row>
    <row r="85" spans="1:26" s="6" customFormat="1" x14ac:dyDescent="0.2">
      <c r="B85" s="6" t="s">
        <v>80</v>
      </c>
      <c r="C85" s="6" t="s">
        <v>78</v>
      </c>
      <c r="D85" s="6">
        <v>1</v>
      </c>
      <c r="E85" s="6">
        <v>3</v>
      </c>
      <c r="F85" s="6" t="s">
        <v>79</v>
      </c>
      <c r="G85" s="6">
        <f t="shared" ref="G85:G86" si="1">G84+1</f>
        <v>2</v>
      </c>
    </row>
    <row r="86" spans="1:26" s="18" customFormat="1" x14ac:dyDescent="0.2">
      <c r="A86" s="6"/>
      <c r="B86" s="6" t="s">
        <v>80</v>
      </c>
      <c r="C86" s="6" t="s">
        <v>78</v>
      </c>
      <c r="D86" s="6">
        <v>1</v>
      </c>
      <c r="E86" s="6">
        <v>3</v>
      </c>
      <c r="F86" s="6" t="s">
        <v>79</v>
      </c>
      <c r="G86" s="6">
        <f t="shared" si="1"/>
        <v>3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s="7" customFormat="1" x14ac:dyDescent="0.2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s="22" customFormat="1" x14ac:dyDescent="0.2">
      <c r="E88" s="22" t="s">
        <v>163</v>
      </c>
      <c r="F88" s="22" t="s">
        <v>160</v>
      </c>
    </row>
    <row r="89" spans="1:26" s="7" customFormat="1" x14ac:dyDescent="0.2">
      <c r="A89" s="22"/>
      <c r="B89" s="22"/>
      <c r="C89" s="22"/>
      <c r="D89" s="22"/>
      <c r="E89" s="22"/>
      <c r="F89" s="22" t="s">
        <v>171</v>
      </c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s="7" customFormat="1" x14ac:dyDescent="0.2">
      <c r="A90" s="7" t="s">
        <v>202</v>
      </c>
      <c r="B90" s="7" t="s">
        <v>56</v>
      </c>
      <c r="C90" s="7" t="s">
        <v>78</v>
      </c>
      <c r="D90" s="7">
        <v>1</v>
      </c>
      <c r="E90" s="7">
        <v>1</v>
      </c>
      <c r="F90" s="7" t="s">
        <v>204</v>
      </c>
      <c r="G90" s="7">
        <v>0</v>
      </c>
      <c r="H90" s="7">
        <v>1</v>
      </c>
      <c r="I90" s="7">
        <v>1</v>
      </c>
      <c r="K90" s="7" t="s">
        <v>203</v>
      </c>
      <c r="L90" s="7" t="s">
        <v>207</v>
      </c>
      <c r="M90" s="7" t="s">
        <v>42</v>
      </c>
      <c r="N90" s="7" t="s">
        <v>41</v>
      </c>
      <c r="O90" s="7" t="s">
        <v>50</v>
      </c>
      <c r="P90" s="7" t="s">
        <v>51</v>
      </c>
      <c r="Q90" s="7" t="s">
        <v>53</v>
      </c>
      <c r="R90" s="7" t="s">
        <v>53</v>
      </c>
      <c r="S90" s="7" t="s">
        <v>53</v>
      </c>
      <c r="T90" s="7" t="s">
        <v>54</v>
      </c>
      <c r="U90" s="7" t="s">
        <v>54</v>
      </c>
      <c r="V90" s="7" t="s">
        <v>104</v>
      </c>
      <c r="W90" s="7" t="s">
        <v>80</v>
      </c>
      <c r="X90" s="7" t="s">
        <v>80</v>
      </c>
    </row>
    <row r="91" spans="1:26" s="7" customFormat="1" x14ac:dyDescent="0.2">
      <c r="A91" s="7" t="s">
        <v>202</v>
      </c>
      <c r="B91" s="7" t="s">
        <v>56</v>
      </c>
      <c r="C91" s="7" t="s">
        <v>78</v>
      </c>
      <c r="D91" s="7">
        <v>1</v>
      </c>
      <c r="E91" s="7">
        <v>1</v>
      </c>
      <c r="F91" s="7" t="s">
        <v>205</v>
      </c>
      <c r="G91" s="7">
        <v>1</v>
      </c>
      <c r="H91" s="7">
        <v>0</v>
      </c>
      <c r="I91" s="7">
        <v>0</v>
      </c>
      <c r="K91" s="7" t="s">
        <v>48</v>
      </c>
      <c r="L91" s="7" t="s">
        <v>49</v>
      </c>
      <c r="M91" s="7" t="s">
        <v>50</v>
      </c>
      <c r="N91" s="7" t="s">
        <v>50</v>
      </c>
      <c r="O91" s="7" t="s">
        <v>51</v>
      </c>
      <c r="P91" s="7" t="s">
        <v>67</v>
      </c>
      <c r="Q91" s="7" t="s">
        <v>53</v>
      </c>
      <c r="R91" s="7" t="s">
        <v>53</v>
      </c>
      <c r="S91" s="7" t="s">
        <v>53</v>
      </c>
      <c r="T91" s="7" t="s">
        <v>54</v>
      </c>
      <c r="U91" s="7" t="s">
        <v>54</v>
      </c>
      <c r="V91" s="7" t="s">
        <v>104</v>
      </c>
      <c r="W91" s="7" t="s">
        <v>80</v>
      </c>
      <c r="X91" s="7" t="s">
        <v>80</v>
      </c>
    </row>
    <row r="92" spans="1:26" s="6" customFormat="1" x14ac:dyDescent="0.2">
      <c r="G92" s="6">
        <v>2</v>
      </c>
      <c r="H92" s="6" t="s">
        <v>80</v>
      </c>
      <c r="I92" s="6" t="s">
        <v>80</v>
      </c>
      <c r="J92" s="6" t="s">
        <v>80</v>
      </c>
    </row>
    <row r="93" spans="1:26" s="6" customFormat="1" x14ac:dyDescent="0.2">
      <c r="G93" s="6">
        <v>3</v>
      </c>
      <c r="H93" s="6" t="s">
        <v>80</v>
      </c>
      <c r="I93" s="6" t="s">
        <v>80</v>
      </c>
      <c r="J93" s="6" t="s">
        <v>80</v>
      </c>
    </row>
    <row r="94" spans="1:26" s="7" customFormat="1" x14ac:dyDescent="0.2">
      <c r="A94" s="22"/>
      <c r="B94" s="22"/>
      <c r="C94" s="22"/>
      <c r="D94" s="22"/>
      <c r="E94" s="22"/>
      <c r="F94" s="22" t="s">
        <v>209</v>
      </c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s="7" customFormat="1" x14ac:dyDescent="0.2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</sheetData>
  <autoFilter ref="A1:A103" xr:uid="{00000000-0009-0000-0000-000001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 format</vt:lpstr>
      <vt:lpstr>Library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marzieh Lenjani</dc:creator>
  <cp:keywords/>
  <dc:description/>
  <cp:lastModifiedBy>marzieh Lenjani</cp:lastModifiedBy>
  <dcterms:created xsi:type="dcterms:W3CDTF">2019-11-20T11:34:12Z</dcterms:created>
  <dcterms:modified xsi:type="dcterms:W3CDTF">2020-01-20T21:01:37Z</dcterms:modified>
  <cp:category/>
</cp:coreProperties>
</file>