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uedu-my.sharepoint.cn/personal/221250015_365_nju_edu_cn/Documents/"/>
    </mc:Choice>
  </mc:AlternateContent>
  <xr:revisionPtr revIDLastSave="15" documentId="8_{FF8D8BBC-E596-491A-BFAA-1A83F8B7DB88}" xr6:coauthVersionLast="47" xr6:coauthVersionMax="47" xr10:uidLastSave="{DA0E84E9-CB07-44D5-A952-660A34E7BA49}"/>
  <bookViews>
    <workbookView xWindow="-110" yWindow="-110" windowWidth="22620" windowHeight="13500" xr2:uid="{11496704-9496-41C0-87D7-A20666AD0BB0}"/>
  </bookViews>
  <sheets>
    <sheet name="CSV_players" sheetId="2" r:id="rId1"/>
    <sheet name="Sheet1" sheetId="1" r:id="rId2"/>
  </sheets>
  <definedNames>
    <definedName name="ExternalData_1" localSheetId="0" hidden="1">CSV_players!$A$1:$H$346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6" i="2" l="1"/>
  <c r="D271" i="2"/>
  <c r="D169" i="2"/>
  <c r="D168" i="2"/>
  <c r="D149" i="2"/>
  <c r="D148" i="2"/>
  <c r="D138" i="2"/>
  <c r="D137" i="2"/>
  <c r="D47" i="2"/>
  <c r="D128" i="2"/>
  <c r="D116" i="2"/>
  <c r="D105" i="2"/>
  <c r="D95" i="2"/>
  <c r="D84" i="2"/>
  <c r="D70" i="2"/>
  <c r="D60" i="2"/>
  <c r="D34" i="2"/>
  <c r="D24" i="2"/>
  <c r="D14" i="2"/>
  <c r="D348" i="2"/>
  <c r="D347" i="2"/>
  <c r="D334" i="2"/>
  <c r="D333" i="2"/>
  <c r="D317" i="2"/>
  <c r="D303" i="2"/>
  <c r="D302" i="2"/>
  <c r="D293" i="2"/>
  <c r="D292" i="2"/>
  <c r="D282" i="2"/>
  <c r="D281" i="2"/>
  <c r="D272" i="2"/>
  <c r="D258" i="2"/>
  <c r="D257" i="2"/>
  <c r="D247" i="2"/>
  <c r="D246" i="2"/>
  <c r="D237" i="2"/>
  <c r="D236" i="2"/>
  <c r="D227" i="2"/>
  <c r="D226" i="2"/>
  <c r="D215" i="2"/>
  <c r="D214" i="2"/>
  <c r="D205" i="2"/>
  <c r="D204" i="2"/>
  <c r="D193" i="2"/>
  <c r="D192" i="2"/>
  <c r="D183" i="2"/>
  <c r="D182" i="2"/>
  <c r="D159" i="2"/>
  <c r="D158" i="2"/>
  <c r="D127" i="2"/>
  <c r="D115" i="2"/>
  <c r="D104" i="2"/>
  <c r="D94" i="2"/>
  <c r="D83" i="2"/>
  <c r="D69" i="2"/>
  <c r="D59" i="2"/>
  <c r="D46" i="2"/>
  <c r="D33" i="2"/>
  <c r="D23" i="2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39B868-3EB2-41B5-928A-F0C54A392622}" keepAlive="1" name="查询 - CSV_players" description="与工作簿中“CSV_players”查询的连接。" type="5" refreshedVersion="8" background="1" saveData="1">
    <dbPr connection="Provider=Microsoft.Mashup.OleDb.1;Data Source=$Workbook$;Location=CSV_players;Extended Properties=&quot;&quot;" command="SELECT * FROM [CSV_players]"/>
  </connection>
  <connection id="2" xr16:uid="{8CC9202A-5DF0-4B43-AD00-92276787E480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3" xr16:uid="{6D4DE970-4B5D-4CCF-A886-47EC60435F12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4" xr16:uid="{E252A491-FB68-4711-9555-DBD4705779D1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5" xr16:uid="{F23A628A-4B82-450C-A7AF-E9D2AAB70654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</connections>
</file>

<file path=xl/sharedStrings.xml><?xml version="1.0" encoding="utf-8"?>
<sst xmlns="http://schemas.openxmlformats.org/spreadsheetml/2006/main" count="1449" uniqueCount="253">
  <si>
    <t>Source.Name</t>
  </si>
  <si>
    <t>Team</t>
  </si>
  <si>
    <t>Player</t>
  </si>
  <si>
    <t>Points</t>
  </si>
  <si>
    <t>Rebounds</t>
  </si>
  <si>
    <t>Assists</t>
  </si>
  <si>
    <t>Steals</t>
  </si>
  <si>
    <t>Blocks</t>
  </si>
  <si>
    <t>PLAYERS1.csv</t>
  </si>
  <si>
    <t>Brooklyn Nets</t>
  </si>
  <si>
    <t>Brook Lopez</t>
  </si>
  <si>
    <t>Thaddeus Young</t>
  </si>
  <si>
    <t>N\A</t>
  </si>
  <si>
    <t>Joe Johnson</t>
  </si>
  <si>
    <t>Wayne Ellington</t>
  </si>
  <si>
    <t>Donald Sloan</t>
  </si>
  <si>
    <t>Shane Larkin</t>
  </si>
  <si>
    <t>New York Knicks</t>
  </si>
  <si>
    <t>Derrick Williams</t>
  </si>
  <si>
    <t>Arron Afflalo</t>
  </si>
  <si>
    <t>Jose Calderon</t>
  </si>
  <si>
    <t>Kristaps Porzingis</t>
  </si>
  <si>
    <t>Robin Lopez</t>
  </si>
  <si>
    <t>PLAYERS10.csv</t>
  </si>
  <si>
    <t>Golden State Warriors</t>
  </si>
  <si>
    <t>Klay Thompson</t>
  </si>
  <si>
    <t>N/A</t>
  </si>
  <si>
    <t>Stephen Curry</t>
  </si>
  <si>
    <t>Draymond Green</t>
  </si>
  <si>
    <t>Andrew Bogut</t>
  </si>
  <si>
    <t>New Orleans Pelicans</t>
  </si>
  <si>
    <t>Anthony Davis</t>
  </si>
  <si>
    <t>Eric Gordon</t>
  </si>
  <si>
    <t>Tyreke Evans</t>
  </si>
  <si>
    <t>Norris Cole</t>
  </si>
  <si>
    <t>PLAYERS11.csv</t>
  </si>
  <si>
    <t>Phoenix Suns</t>
  </si>
  <si>
    <t>Markieff Morris</t>
  </si>
  <si>
    <t>Eric Bledsoe</t>
  </si>
  <si>
    <t>T.J. Warren</t>
  </si>
  <si>
    <t>Marcus Thornton</t>
  </si>
  <si>
    <t>Minnesota Timberwolves</t>
  </si>
  <si>
    <t>Kevin Martin</t>
  </si>
  <si>
    <t>Justin Hamilton</t>
  </si>
  <si>
    <t>Adreian Payne</t>
  </si>
  <si>
    <t>Andrew Wiggins</t>
  </si>
  <si>
    <t>PLAYERS12.csv</t>
  </si>
  <si>
    <t>Dallas Mavericks</t>
  </si>
  <si>
    <t>Deron Williams</t>
  </si>
  <si>
    <t>Dirk Nowitzki</t>
  </si>
  <si>
    <t>Wesley Matthews</t>
  </si>
  <si>
    <t>Zaza Pachulia</t>
  </si>
  <si>
    <t>Chandler Parsons</t>
  </si>
  <si>
    <t>JaVale McGee</t>
  </si>
  <si>
    <t>Sacramento Kings</t>
  </si>
  <si>
    <t>Marco Belinelli</t>
  </si>
  <si>
    <t>Rudy Gay</t>
  </si>
  <si>
    <t>DeMarcus Cousins</t>
  </si>
  <si>
    <t>Darren Collison</t>
  </si>
  <si>
    <t>Quincy Acy</t>
  </si>
  <si>
    <t>PLAYERS13.csv</t>
  </si>
  <si>
    <t>Bojan Bogdanovic</t>
  </si>
  <si>
    <t>Jarret Jack</t>
  </si>
  <si>
    <t>Houston Rockets</t>
  </si>
  <si>
    <t>James Harden</t>
  </si>
  <si>
    <t>Corey Brewer</t>
  </si>
  <si>
    <t>Patrick Beverely</t>
  </si>
  <si>
    <t>Dwight Howard</t>
  </si>
  <si>
    <t>Clint Capela</t>
  </si>
  <si>
    <t>PLAYERS14.csv</t>
  </si>
  <si>
    <t>Harrison Barnes</t>
  </si>
  <si>
    <t>Andre Iguodala</t>
  </si>
  <si>
    <t>Memphis Grizzlies</t>
  </si>
  <si>
    <t>Marc Gasol</t>
  </si>
  <si>
    <t>Zach Randolph</t>
  </si>
  <si>
    <t>Mike Conley</t>
  </si>
  <si>
    <t>Jeff Green</t>
  </si>
  <si>
    <t>PLAYERS15.csv</t>
  </si>
  <si>
    <t>Los Angeles Lakers</t>
  </si>
  <si>
    <t>Louis Williams</t>
  </si>
  <si>
    <t>Larry Nance Jr.</t>
  </si>
  <si>
    <t>Roy Hibbert</t>
  </si>
  <si>
    <t>Jordan Clarkson</t>
  </si>
  <si>
    <t>Brandon Bass</t>
  </si>
  <si>
    <t>Brandon Knight</t>
  </si>
  <si>
    <t>Devin Booker</t>
  </si>
  <si>
    <t>Mirza Teletovic</t>
  </si>
  <si>
    <t>Tyson Chandler</t>
  </si>
  <si>
    <t>Jon Leuer</t>
  </si>
  <si>
    <t>P.J. Tucker</t>
  </si>
  <si>
    <t>PLAYERS16.csv</t>
  </si>
  <si>
    <t>Jarrett Jack</t>
  </si>
  <si>
    <t>Zach LaVine</t>
  </si>
  <si>
    <t>Chase Budinger</t>
  </si>
  <si>
    <t>PLAYERS17.csv</t>
  </si>
  <si>
    <t>Cleveland Cavaliers</t>
  </si>
  <si>
    <t>Iman Shumpert</t>
  </si>
  <si>
    <t>Matthew Dellavedova</t>
  </si>
  <si>
    <t>Tristan Thompson</t>
  </si>
  <si>
    <t>Kevin Love</t>
  </si>
  <si>
    <t>Washington Wizards</t>
  </si>
  <si>
    <t>Martell Webster</t>
  </si>
  <si>
    <t>Rasual Butler</t>
  </si>
  <si>
    <t>Kevin Seraphin</t>
  </si>
  <si>
    <t>Ramon Sessions</t>
  </si>
  <si>
    <t>PLAYERS18.csv</t>
  </si>
  <si>
    <t>Chicago Bulls</t>
  </si>
  <si>
    <t>Jimmy Butler</t>
  </si>
  <si>
    <t>Pau Gasol</t>
  </si>
  <si>
    <t>Aaron Brooks</t>
  </si>
  <si>
    <t>Bobby Portis</t>
  </si>
  <si>
    <t>Indiana Pacers</t>
  </si>
  <si>
    <t>George Hill</t>
  </si>
  <si>
    <t>Paul George</t>
  </si>
  <si>
    <t>Monta Ellis</t>
  </si>
  <si>
    <t>Lavoy Allen</t>
  </si>
  <si>
    <t>Rodney Stuckey</t>
  </si>
  <si>
    <t>PLAYERS19.csv</t>
  </si>
  <si>
    <t>Oklahoma City Thunder</t>
  </si>
  <si>
    <t>Russell Westbrook</t>
  </si>
  <si>
    <t>Kevin Durant</t>
  </si>
  <si>
    <t>Enes Kanter</t>
  </si>
  <si>
    <t>Dion Waiters</t>
  </si>
  <si>
    <t>Trevor Ariza</t>
  </si>
  <si>
    <t>Patrick Beverley</t>
  </si>
  <si>
    <t>PLAYERS2.csv</t>
  </si>
  <si>
    <t>Atlanta Hawks</t>
  </si>
  <si>
    <t>DeMarre Carroll</t>
  </si>
  <si>
    <t>Paul Millsap</t>
  </si>
  <si>
    <t>Al Horford</t>
  </si>
  <si>
    <t>Kent Bazemore</t>
  </si>
  <si>
    <t>Bradley Beal</t>
  </si>
  <si>
    <t>Paul Pierce</t>
  </si>
  <si>
    <t>Otto Porter</t>
  </si>
  <si>
    <t>PLAYERS20.csv</t>
  </si>
  <si>
    <t>Miami Heat</t>
  </si>
  <si>
    <t>Chris Bosh</t>
  </si>
  <si>
    <t>Dwyane Wade</t>
  </si>
  <si>
    <t>Hassan Whiteside</t>
  </si>
  <si>
    <t>Tyler Johnson</t>
  </si>
  <si>
    <t>Rajon Rondo</t>
  </si>
  <si>
    <t>Omri Casspi</t>
  </si>
  <si>
    <t>Ben McLemore</t>
  </si>
  <si>
    <t>PLAYERS21.csv</t>
  </si>
  <si>
    <t>Joakim Noah</t>
  </si>
  <si>
    <t>Derrick Rose</t>
  </si>
  <si>
    <t>Orlando Magic</t>
  </si>
  <si>
    <t>Victor Oladipo</t>
  </si>
  <si>
    <t>Tobias Harris</t>
  </si>
  <si>
    <t>Nikola Vucevic</t>
  </si>
  <si>
    <t>Evan Fournier</t>
  </si>
  <si>
    <t>PLAYERS22.csv</t>
  </si>
  <si>
    <t>LeBron James</t>
  </si>
  <si>
    <t>Kyrie Irving</t>
  </si>
  <si>
    <t>Milwaukee Bucks</t>
  </si>
  <si>
    <t>Michael Carter-Williams</t>
  </si>
  <si>
    <t>Khris Middleton</t>
  </si>
  <si>
    <t>OJ Mayo</t>
  </si>
  <si>
    <t>PLAYERS23.csv</t>
  </si>
  <si>
    <t>Lance Thomas</t>
  </si>
  <si>
    <t>PLAYERS24.csv</t>
  </si>
  <si>
    <t>Utah Jazz</t>
  </si>
  <si>
    <t>Gordon Hayward</t>
  </si>
  <si>
    <t>Derrick Favors</t>
  </si>
  <si>
    <t>Rudy Gobert</t>
  </si>
  <si>
    <t>Rodney Hood</t>
  </si>
  <si>
    <t>Courtney Lee</t>
  </si>
  <si>
    <t>Jordan Adams</t>
  </si>
  <si>
    <t>PLAYERS25.csv</t>
  </si>
  <si>
    <t>Vince Carter</t>
  </si>
  <si>
    <t>Kosta Koufos</t>
  </si>
  <si>
    <t>Langston Galloway</t>
  </si>
  <si>
    <t>Andrea Bargnani</t>
  </si>
  <si>
    <t>Jason Smith</t>
  </si>
  <si>
    <t>PLAYERS26.csv</t>
  </si>
  <si>
    <t>Luis Scola</t>
  </si>
  <si>
    <t>Damjan Rudez</t>
  </si>
  <si>
    <t>Elfrid Payton</t>
  </si>
  <si>
    <t>PLAYERS27.csv</t>
  </si>
  <si>
    <t>Nikola Pekovic</t>
  </si>
  <si>
    <t>Mo Williams</t>
  </si>
  <si>
    <t>Detroit Pistons</t>
  </si>
  <si>
    <t>D.J. Augustin</t>
  </si>
  <si>
    <t>Andre Drummond</t>
  </si>
  <si>
    <t>Anthony Tolliver</t>
  </si>
  <si>
    <t>Greg Monroe</t>
  </si>
  <si>
    <t>Kentavious Caldwell-Pope</t>
  </si>
  <si>
    <t>PLAYERS28.csv</t>
  </si>
  <si>
    <t>Philadelphia 76ers</t>
  </si>
  <si>
    <t>Robert Covington</t>
  </si>
  <si>
    <t>Nerlens Noel</t>
  </si>
  <si>
    <t>Jason Richardson</t>
  </si>
  <si>
    <t>Ish Smith</t>
  </si>
  <si>
    <t>PLAYERS29.csv</t>
  </si>
  <si>
    <t>Jason Thompson</t>
  </si>
  <si>
    <t>Carl Landry</t>
  </si>
  <si>
    <t>Ray McCallum</t>
  </si>
  <si>
    <t>Jabari Brown</t>
  </si>
  <si>
    <t>Jordan Hill</t>
  </si>
  <si>
    <t>PLAYERS3.csv</t>
  </si>
  <si>
    <t>Kyle Korver</t>
  </si>
  <si>
    <t>Jeff Teague</t>
  </si>
  <si>
    <t>Dennis Schroder</t>
  </si>
  <si>
    <t>PLAYERS30.csv</t>
  </si>
  <si>
    <t>John Wall</t>
  </si>
  <si>
    <t>Otto Porter Jr.</t>
  </si>
  <si>
    <t>Marcin Gortat</t>
  </si>
  <si>
    <t>Garrett Temple</t>
  </si>
  <si>
    <t>Kris Humphries</t>
  </si>
  <si>
    <t>Channing Frye</t>
  </si>
  <si>
    <t>PLAYERS4.csv</t>
  </si>
  <si>
    <t>Richard Jefferson</t>
  </si>
  <si>
    <t>Charlie Villanueva</t>
  </si>
  <si>
    <t>Raymond Felton</t>
  </si>
  <si>
    <t>Wesley Johnson</t>
  </si>
  <si>
    <t>PLAYERS5.csv</t>
  </si>
  <si>
    <t>Shaun Livingston</t>
  </si>
  <si>
    <t>Lebron James</t>
  </si>
  <si>
    <t>J.R. Smith</t>
  </si>
  <si>
    <t>Matthew Delladedova</t>
  </si>
  <si>
    <t>PLAYERS6.csv</t>
  </si>
  <si>
    <t>Boston Celtics</t>
  </si>
  <si>
    <t>Isaiah Thomas</t>
  </si>
  <si>
    <t>Kelly Olynyk</t>
  </si>
  <si>
    <t>Evan Turner</t>
  </si>
  <si>
    <t>PLAYERS7.csv</t>
  </si>
  <si>
    <t>C.J. Miles</t>
  </si>
  <si>
    <t>Ian Mahinmi</t>
  </si>
  <si>
    <t>Kobe Bryant</t>
  </si>
  <si>
    <t>Julius Randle</t>
  </si>
  <si>
    <t>D'Angelo Russell</t>
  </si>
  <si>
    <t>Nick Young</t>
  </si>
  <si>
    <t>PLAYERS8.csv</t>
  </si>
  <si>
    <t>Willie Cauley-Stein</t>
  </si>
  <si>
    <t>Denver Nuggets</t>
  </si>
  <si>
    <t>Danilo Gallinari</t>
  </si>
  <si>
    <t>Nikola Jokic</t>
  </si>
  <si>
    <t>Kenneth Faried</t>
  </si>
  <si>
    <t>Emmanuel Mudiay</t>
  </si>
  <si>
    <t>Will Barton</t>
  </si>
  <si>
    <t>Darrell Arthur</t>
  </si>
  <si>
    <t>Joffrey Lauvergne</t>
  </si>
  <si>
    <t>PLAYERS9.csv</t>
  </si>
  <si>
    <t>Toronto Raptors</t>
  </si>
  <si>
    <t>DeMar DeRozan</t>
  </si>
  <si>
    <t>Kyle Lowry</t>
  </si>
  <si>
    <t>Jonas Valanciunas</t>
  </si>
  <si>
    <t>Corey Joseph</t>
  </si>
  <si>
    <t>Bismack Biyombo</t>
  </si>
  <si>
    <t>Patrick Patterson</t>
  </si>
  <si>
    <t>session</t>
    <phoneticPr fontId="2" type="noConversion"/>
  </si>
  <si>
    <t>SumOfPoints</t>
    <phoneticPr fontId="2" type="noConversion"/>
  </si>
  <si>
    <t>AverageOfPoints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</si>
</sst>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常规" xfId="0" builtinId="0"/>
  </cellStyles>
  <dxfs count="22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charset val="134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总得分与得分平均值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CSV_players!$K$1</c:f>
              <c:strCache>
                <c:ptCount val="1"/>
                <c:pt idx="0">
                  <c:v>SumOfPoints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CSV_players!$K$2:$K$31</c:f>
              <c:numCache>
                <c:formatCode>General</c:formatCode>
                <c:ptCount val="30"/>
                <c:pt idx="0">
                  <c:v>174</c:v>
                </c:pt>
                <c:pt idx="1">
                  <c:v>139</c:v>
                </c:pt>
                <c:pt idx="2">
                  <c:v>143</c:v>
                </c:pt>
                <c:pt idx="3">
                  <c:v>142</c:v>
                </c:pt>
                <c:pt idx="4">
                  <c:v>147</c:v>
                </c:pt>
                <c:pt idx="5">
                  <c:v>137</c:v>
                </c:pt>
                <c:pt idx="6">
                  <c:v>177</c:v>
                </c:pt>
                <c:pt idx="7">
                  <c:v>203</c:v>
                </c:pt>
                <c:pt idx="8">
                  <c:v>183</c:v>
                </c:pt>
                <c:pt idx="9">
                  <c:v>138</c:v>
                </c:pt>
                <c:pt idx="10">
                  <c:v>124</c:v>
                </c:pt>
                <c:pt idx="11">
                  <c:v>206</c:v>
                </c:pt>
                <c:pt idx="12">
                  <c:v>179</c:v>
                </c:pt>
                <c:pt idx="13">
                  <c:v>123</c:v>
                </c:pt>
                <c:pt idx="14">
                  <c:v>140</c:v>
                </c:pt>
                <c:pt idx="15">
                  <c:v>167</c:v>
                </c:pt>
                <c:pt idx="16">
                  <c:v>130</c:v>
                </c:pt>
                <c:pt idx="17">
                  <c:v>161</c:v>
                </c:pt>
                <c:pt idx="18">
                  <c:v>184</c:v>
                </c:pt>
                <c:pt idx="19">
                  <c:v>161</c:v>
                </c:pt>
                <c:pt idx="20">
                  <c:v>141</c:v>
                </c:pt>
                <c:pt idx="21">
                  <c:v>151</c:v>
                </c:pt>
                <c:pt idx="22">
                  <c:v>191</c:v>
                </c:pt>
                <c:pt idx="23">
                  <c:v>129</c:v>
                </c:pt>
                <c:pt idx="24">
                  <c:v>152</c:v>
                </c:pt>
                <c:pt idx="25">
                  <c:v>141</c:v>
                </c:pt>
                <c:pt idx="26">
                  <c:v>180</c:v>
                </c:pt>
                <c:pt idx="27">
                  <c:v>101</c:v>
                </c:pt>
                <c:pt idx="28">
                  <c:v>141</c:v>
                </c:pt>
                <c:pt idx="2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1-47EA-85AA-D0C066F286CE}"/>
            </c:ext>
          </c:extLst>
        </c:ser>
        <c:ser>
          <c:idx val="2"/>
          <c:order val="2"/>
          <c:tx>
            <c:strRef>
              <c:f>CSV_players!$L$1</c:f>
              <c:strCache>
                <c:ptCount val="1"/>
                <c:pt idx="0">
                  <c:v>AverageOfPoints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CSV_players!$L$2:$L$31</c:f>
              <c:numCache>
                <c:formatCode>General</c:formatCode>
                <c:ptCount val="30"/>
                <c:pt idx="0">
                  <c:v>15.818181818181818</c:v>
                </c:pt>
                <c:pt idx="1">
                  <c:v>17.375</c:v>
                </c:pt>
                <c:pt idx="2">
                  <c:v>15.888888888888889</c:v>
                </c:pt>
                <c:pt idx="3">
                  <c:v>17.75</c:v>
                </c:pt>
                <c:pt idx="4">
                  <c:v>16.333333333333332</c:v>
                </c:pt>
                <c:pt idx="5">
                  <c:v>17.125</c:v>
                </c:pt>
                <c:pt idx="6">
                  <c:v>14.75</c:v>
                </c:pt>
                <c:pt idx="7">
                  <c:v>13.533333333333333</c:v>
                </c:pt>
                <c:pt idx="8">
                  <c:v>15.25</c:v>
                </c:pt>
                <c:pt idx="9">
                  <c:v>19.714285714285715</c:v>
                </c:pt>
                <c:pt idx="10">
                  <c:v>15.5</c:v>
                </c:pt>
                <c:pt idx="11">
                  <c:v>18.727272727272727</c:v>
                </c:pt>
                <c:pt idx="12">
                  <c:v>16.272727272727273</c:v>
                </c:pt>
                <c:pt idx="13">
                  <c:v>15.375</c:v>
                </c:pt>
                <c:pt idx="14">
                  <c:v>11.666666666666666</c:v>
                </c:pt>
                <c:pt idx="15">
                  <c:v>18.555555555555557</c:v>
                </c:pt>
                <c:pt idx="16">
                  <c:v>16.25</c:v>
                </c:pt>
                <c:pt idx="17">
                  <c:v>17.888888888888889</c:v>
                </c:pt>
                <c:pt idx="18">
                  <c:v>18.399999999999999</c:v>
                </c:pt>
                <c:pt idx="19">
                  <c:v>17.888888888888889</c:v>
                </c:pt>
                <c:pt idx="20">
                  <c:v>17.625</c:v>
                </c:pt>
                <c:pt idx="21">
                  <c:v>18.875</c:v>
                </c:pt>
                <c:pt idx="22">
                  <c:v>15.916666666666666</c:v>
                </c:pt>
                <c:pt idx="23">
                  <c:v>16.125</c:v>
                </c:pt>
                <c:pt idx="24">
                  <c:v>15.2</c:v>
                </c:pt>
                <c:pt idx="25">
                  <c:v>17.625</c:v>
                </c:pt>
                <c:pt idx="26">
                  <c:v>18</c:v>
                </c:pt>
                <c:pt idx="27">
                  <c:v>12.625</c:v>
                </c:pt>
                <c:pt idx="28">
                  <c:v>17.625</c:v>
                </c:pt>
                <c:pt idx="29">
                  <c:v>12.833333333333334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1-47EA-85AA-D0C066F286C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65727"/>
        <c:axId val="170667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CSV_players!$J$1</c15:sqref>
                        </c15:formulaRef>
                      </c:ext>
                    </c:extLst>
                    <c:strCache>
                      <c:ptCount val="1"/>
                      <c:pt idx="0">
                        <c:v>session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CSV_players!$J$2:$J$31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31-47EA-85AA-D0C066F286CE}"/>
                  </c:ext>
                </c:extLst>
              </c15:ser>
            </c15:filteredLineSeries>
          </c:ext>
        </c:extLst>
      </c:lineChart>
      <c:catAx>
        <c:axId val="1706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67647"/>
        <c:crosses val="autoZero"/>
        <c:auto val="1"/>
        <c:lblAlgn val="ctr"/>
        <c:lblOffset val="100"/>
        <c:noMultiLvlLbl val="0"/>
      </c:catAx>
      <c:valAx>
        <c:axId val="17066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104775</xdr:rowOff>
    </xdr:from>
    <xdr:to>
      <xdr:col>14</xdr:col>
      <xdr:colOff>381000</xdr:colOff>
      <xdr:row>48</xdr:row>
      <xdr:rowOff>3175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10C8A8-F2C8-4325-5DA6-AEDA6C464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0B5F89-7C3A-40DE-A1C6-C04BC2AF0D63}" autoFormatId="16" applyNumberFormats="0" applyBorderFormats="0" applyFontFormats="0" applyPatternFormats="0" applyAlignmentFormats="0" applyWidthHeightFormats="0">
  <queryTableRefresh nextId="9">
    <queryTableFields count="8">
      <queryTableField id="1" name="Source.Name" tableColumnId="1"/>
      <queryTableField id="2" name="Team" tableColumnId="2"/>
      <queryTableField id="3" name="Player" tableColumnId="3"/>
      <queryTableField id="4" name="Points" tableColumnId="4"/>
      <queryTableField id="5" name="Rebounds" tableColumnId="5"/>
      <queryTableField id="6" name="Assists" tableColumnId="6"/>
      <queryTableField id="7" name="Steals" tableColumnId="7"/>
      <queryTableField id="8" name="Block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85B1C-0A3E-4347-AF2B-7043379981F5}" name="表_CSV_players" displayName="表_CSV_players" ref="A1:H347" tableType="queryTable" totalsRowCount="1">
  <autoFilter ref="A1:H346" xr:uid="{E3385B1C-0A3E-4347-AF2B-7043379981F5}"/>
  <tableColumns count="8">
    <tableColumn id="1" xr3:uid="{3E182807-60A8-47FB-B24B-9950B8EB6929}" uniqueName="1" name="Source.Name" queryTableFieldId="1" dataDxfId="21" totalsRowDxfId="20"/>
    <tableColumn id="2" xr3:uid="{7B9033E7-DE37-4FC4-8412-8DBE3CAA1791}" uniqueName="2" name="Team" queryTableFieldId="2" dataDxfId="19" totalsRowDxfId="18"/>
    <tableColumn id="3" xr3:uid="{05E1FDFD-3C2B-4567-8E7D-1629AF4217C3}" uniqueName="3" name="Player" queryTableFieldId="3" dataDxfId="17" totalsRowDxfId="16"/>
    <tableColumn id="4" xr3:uid="{E809D796-411F-4320-A119-49A7B88CF8B6}" uniqueName="4" name="Points" totalsRowFunction="custom" queryTableFieldId="4" dataDxfId="15" totalsRowDxfId="14">
      <totalsRowFormula>SUM(D335:D346)</totalsRowFormula>
    </tableColumn>
    <tableColumn id="5" xr3:uid="{12C7B41A-2D2E-4CB8-BDC6-C3FE99DAE70F}" uniqueName="5" name="Rebounds" queryTableFieldId="5" dataDxfId="13" totalsRowDxfId="12"/>
    <tableColumn id="6" xr3:uid="{FC61D6B3-A335-4BEF-A42A-61A8299F7CDC}" uniqueName="6" name="Assists" queryTableFieldId="6" dataDxfId="11" totalsRowDxfId="10"/>
    <tableColumn id="7" xr3:uid="{917C157E-C20C-486B-9A58-40237408B01D}" uniqueName="7" name="Steals" queryTableFieldId="7" dataDxfId="9" totalsRowDxfId="8"/>
    <tableColumn id="8" xr3:uid="{0CC578FF-7245-4FDF-AAF2-35F5B796B44C}" uniqueName="8" name="Blocks" queryTableFieldId="8" dataDxfId="7" totalsRow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0E9CF-6135-4E7F-BD48-0ECF11AAA854}" name="表2" displayName="表2" ref="J1:L31" totalsRowShown="0" headerRowBorderDxfId="5" tableBorderDxfId="4" totalsRowBorderDxfId="3">
  <autoFilter ref="J1:L31" xr:uid="{CA00E9CF-6135-4E7F-BD48-0ECF11AAA854}"/>
  <tableColumns count="3">
    <tableColumn id="1" xr3:uid="{98ED00E2-8CC8-4951-8ACB-4F6EA6D4AE12}" name="session" dataDxfId="2"/>
    <tableColumn id="2" xr3:uid="{4FFB4749-B34F-40CA-84F7-1BF6DB824BB7}" name="SumOfPoints" dataDxfId="1"/>
    <tableColumn id="3" xr3:uid="{8CE1D741-31A5-4A01-B797-CCD2846EEFF8}" name="AverageOfPoints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CBED-5946-4E8B-BAA8-A6B14E27312A}">
  <dimension ref="A1:L348"/>
  <sheetViews>
    <sheetView tabSelected="1" topLeftCell="G1" workbookViewId="0">
      <selection activeCell="V19" sqref="V19"/>
    </sheetView>
  </sheetViews>
  <sheetFormatPr defaultRowHeight="14" x14ac:dyDescent="0.3"/>
  <cols>
    <col min="1" max="1" width="14.4140625" bestFit="1" customWidth="1"/>
    <col min="2" max="2" width="21.5" bestFit="1" customWidth="1"/>
    <col min="3" max="3" width="22.6640625" bestFit="1" customWidth="1"/>
    <col min="4" max="4" width="8.4140625" bestFit="1" customWidth="1"/>
    <col min="5" max="5" width="11.58203125" bestFit="1" customWidth="1"/>
    <col min="7" max="7" width="8.08203125" bestFit="1" customWidth="1"/>
    <col min="8" max="8" width="8.5" bestFit="1" customWidth="1"/>
    <col min="11" max="11" width="13.1640625" customWidth="1"/>
    <col min="12" max="12" width="15.8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5" t="s">
        <v>250</v>
      </c>
      <c r="K1" s="6" t="s">
        <v>251</v>
      </c>
      <c r="L1" s="7" t="s">
        <v>252</v>
      </c>
    </row>
    <row r="2" spans="1:12" x14ac:dyDescent="0.3">
      <c r="A2" t="s">
        <v>8</v>
      </c>
      <c r="B2" t="s">
        <v>9</v>
      </c>
      <c r="C2" t="s">
        <v>10</v>
      </c>
      <c r="D2">
        <v>20</v>
      </c>
      <c r="E2">
        <v>8</v>
      </c>
      <c r="F2">
        <v>5</v>
      </c>
      <c r="G2">
        <v>2</v>
      </c>
      <c r="H2">
        <v>1</v>
      </c>
      <c r="J2" s="3">
        <v>1</v>
      </c>
      <c r="K2" s="2">
        <v>174</v>
      </c>
      <c r="L2" s="4">
        <v>15.818181818181818</v>
      </c>
    </row>
    <row r="3" spans="1:12" x14ac:dyDescent="0.3">
      <c r="A3" t="s">
        <v>8</v>
      </c>
      <c r="B3" t="s">
        <v>9</v>
      </c>
      <c r="C3" t="s">
        <v>11</v>
      </c>
      <c r="D3">
        <v>19</v>
      </c>
      <c r="E3">
        <v>11</v>
      </c>
      <c r="F3">
        <v>3</v>
      </c>
      <c r="G3">
        <v>3</v>
      </c>
      <c r="H3" t="s">
        <v>12</v>
      </c>
      <c r="J3" s="3">
        <v>2</v>
      </c>
      <c r="K3" s="2">
        <v>139</v>
      </c>
      <c r="L3" s="4">
        <v>17.375</v>
      </c>
    </row>
    <row r="4" spans="1:12" x14ac:dyDescent="0.3">
      <c r="A4" t="s">
        <v>8</v>
      </c>
      <c r="B4" t="s">
        <v>9</v>
      </c>
      <c r="C4" t="s">
        <v>13</v>
      </c>
      <c r="D4">
        <v>14</v>
      </c>
      <c r="E4">
        <v>7</v>
      </c>
      <c r="F4">
        <v>6</v>
      </c>
      <c r="G4">
        <v>1</v>
      </c>
      <c r="H4" t="s">
        <v>12</v>
      </c>
      <c r="J4" s="3">
        <v>3</v>
      </c>
      <c r="K4">
        <v>143</v>
      </c>
      <c r="L4">
        <v>15.888888888888889</v>
      </c>
    </row>
    <row r="5" spans="1:12" x14ac:dyDescent="0.3">
      <c r="A5" t="s">
        <v>8</v>
      </c>
      <c r="B5" t="s">
        <v>9</v>
      </c>
      <c r="C5" t="s">
        <v>14</v>
      </c>
      <c r="D5">
        <v>10</v>
      </c>
      <c r="E5">
        <v>2</v>
      </c>
      <c r="F5">
        <v>2</v>
      </c>
      <c r="G5" t="s">
        <v>12</v>
      </c>
      <c r="H5" t="s">
        <v>12</v>
      </c>
      <c r="J5" s="3">
        <v>4</v>
      </c>
      <c r="K5">
        <v>142</v>
      </c>
      <c r="L5">
        <v>17.75</v>
      </c>
    </row>
    <row r="6" spans="1:12" x14ac:dyDescent="0.3">
      <c r="A6" t="s">
        <v>8</v>
      </c>
      <c r="B6" t="s">
        <v>9</v>
      </c>
      <c r="C6" t="s">
        <v>15</v>
      </c>
      <c r="D6">
        <v>8</v>
      </c>
      <c r="E6">
        <v>4</v>
      </c>
      <c r="F6">
        <v>3</v>
      </c>
      <c r="G6">
        <v>1</v>
      </c>
      <c r="H6" t="s">
        <v>12</v>
      </c>
      <c r="J6" s="3">
        <v>5</v>
      </c>
      <c r="K6">
        <v>147</v>
      </c>
      <c r="L6">
        <v>16.333333333333332</v>
      </c>
    </row>
    <row r="7" spans="1:12" x14ac:dyDescent="0.3">
      <c r="A7" t="s">
        <v>8</v>
      </c>
      <c r="B7" t="s">
        <v>9</v>
      </c>
      <c r="C7" t="s">
        <v>16</v>
      </c>
      <c r="D7">
        <v>17</v>
      </c>
      <c r="E7">
        <v>5</v>
      </c>
      <c r="F7">
        <v>2</v>
      </c>
      <c r="G7" t="s">
        <v>12</v>
      </c>
      <c r="H7" t="s">
        <v>12</v>
      </c>
      <c r="J7" s="3">
        <v>6</v>
      </c>
      <c r="K7">
        <v>137</v>
      </c>
      <c r="L7">
        <v>17.125</v>
      </c>
    </row>
    <row r="8" spans="1:12" x14ac:dyDescent="0.3">
      <c r="A8" t="s">
        <v>8</v>
      </c>
      <c r="B8" t="s">
        <v>17</v>
      </c>
      <c r="C8" t="s">
        <v>18</v>
      </c>
      <c r="D8">
        <v>31</v>
      </c>
      <c r="E8">
        <v>7</v>
      </c>
      <c r="F8" t="s">
        <v>12</v>
      </c>
      <c r="G8">
        <v>2</v>
      </c>
      <c r="H8" t="s">
        <v>12</v>
      </c>
      <c r="J8" s="3">
        <v>7</v>
      </c>
      <c r="K8">
        <v>177</v>
      </c>
      <c r="L8">
        <v>14.75</v>
      </c>
    </row>
    <row r="9" spans="1:12" x14ac:dyDescent="0.3">
      <c r="A9" t="s">
        <v>8</v>
      </c>
      <c r="B9" t="s">
        <v>17</v>
      </c>
      <c r="C9" t="s">
        <v>19</v>
      </c>
      <c r="D9">
        <v>18</v>
      </c>
      <c r="E9">
        <v>3</v>
      </c>
      <c r="F9">
        <v>2</v>
      </c>
      <c r="G9" t="s">
        <v>12</v>
      </c>
      <c r="H9" t="s">
        <v>12</v>
      </c>
      <c r="J9" s="3">
        <v>8</v>
      </c>
      <c r="K9">
        <v>203</v>
      </c>
      <c r="L9">
        <v>13.533333333333333</v>
      </c>
    </row>
    <row r="10" spans="1:12" x14ac:dyDescent="0.3">
      <c r="A10" t="s">
        <v>8</v>
      </c>
      <c r="B10" t="s">
        <v>17</v>
      </c>
      <c r="C10" t="s">
        <v>20</v>
      </c>
      <c r="D10">
        <v>16</v>
      </c>
      <c r="E10">
        <v>7</v>
      </c>
      <c r="F10">
        <v>4</v>
      </c>
      <c r="G10">
        <v>2</v>
      </c>
      <c r="H10" t="s">
        <v>12</v>
      </c>
      <c r="J10" s="3">
        <v>9</v>
      </c>
      <c r="K10">
        <v>183</v>
      </c>
      <c r="L10">
        <v>15.25</v>
      </c>
    </row>
    <row r="11" spans="1:12" x14ac:dyDescent="0.3">
      <c r="A11" t="s">
        <v>8</v>
      </c>
      <c r="B11" t="s">
        <v>17</v>
      </c>
      <c r="C11" t="s">
        <v>21</v>
      </c>
      <c r="D11">
        <v>12</v>
      </c>
      <c r="E11">
        <v>10</v>
      </c>
      <c r="F11" t="s">
        <v>12</v>
      </c>
      <c r="G11" t="s">
        <v>12</v>
      </c>
      <c r="H11" t="s">
        <v>12</v>
      </c>
      <c r="J11" s="3">
        <v>10</v>
      </c>
      <c r="K11" s="2">
        <v>138</v>
      </c>
      <c r="L11" s="4">
        <v>19.714285714285715</v>
      </c>
    </row>
    <row r="12" spans="1:12" x14ac:dyDescent="0.3">
      <c r="A12" t="s">
        <v>8</v>
      </c>
      <c r="B12" t="s">
        <v>17</v>
      </c>
      <c r="C12" t="s">
        <v>22</v>
      </c>
      <c r="D12">
        <v>9</v>
      </c>
      <c r="E12">
        <v>12</v>
      </c>
      <c r="F12" t="s">
        <v>12</v>
      </c>
      <c r="G12" t="s">
        <v>12</v>
      </c>
      <c r="H12" t="s">
        <v>12</v>
      </c>
      <c r="J12" s="3">
        <v>11</v>
      </c>
      <c r="K12" s="2">
        <v>124</v>
      </c>
      <c r="L12" s="4">
        <v>15.5</v>
      </c>
    </row>
    <row r="13" spans="1:12" x14ac:dyDescent="0.3">
      <c r="D13" s="1">
        <f>SUM(D2:D12)</f>
        <v>174</v>
      </c>
      <c r="J13" s="3">
        <v>12</v>
      </c>
      <c r="K13" s="2">
        <v>206</v>
      </c>
      <c r="L13" s="4">
        <v>18.727272727272727</v>
      </c>
    </row>
    <row r="14" spans="1:12" x14ac:dyDescent="0.3">
      <c r="D14" s="1">
        <f>AVERAGE(D2:D12)</f>
        <v>15.818181818181818</v>
      </c>
      <c r="J14" s="3">
        <v>13</v>
      </c>
      <c r="K14" s="2">
        <v>179</v>
      </c>
      <c r="L14" s="4">
        <v>16.272727272727273</v>
      </c>
    </row>
    <row r="15" spans="1:12" x14ac:dyDescent="0.3">
      <c r="A15" t="s">
        <v>23</v>
      </c>
      <c r="B15" t="s">
        <v>24</v>
      </c>
      <c r="C15" t="s">
        <v>25</v>
      </c>
      <c r="D15">
        <v>26</v>
      </c>
      <c r="E15" t="s">
        <v>26</v>
      </c>
      <c r="F15" t="s">
        <v>26</v>
      </c>
      <c r="G15" t="s">
        <v>26</v>
      </c>
      <c r="H15" t="s">
        <v>26</v>
      </c>
      <c r="J15" s="3">
        <v>14</v>
      </c>
      <c r="K15" s="2">
        <v>123</v>
      </c>
      <c r="L15" s="4">
        <v>15.375</v>
      </c>
    </row>
    <row r="16" spans="1:12" x14ac:dyDescent="0.3">
      <c r="A16" t="s">
        <v>23</v>
      </c>
      <c r="B16" t="s">
        <v>24</v>
      </c>
      <c r="C16" t="s">
        <v>27</v>
      </c>
      <c r="D16">
        <v>22</v>
      </c>
      <c r="E16">
        <v>4</v>
      </c>
      <c r="F16">
        <v>6</v>
      </c>
      <c r="G16" t="s">
        <v>26</v>
      </c>
      <c r="H16" t="s">
        <v>26</v>
      </c>
      <c r="J16" s="3">
        <v>15</v>
      </c>
      <c r="K16" s="2">
        <v>140</v>
      </c>
      <c r="L16" s="4">
        <v>11.666666666666666</v>
      </c>
    </row>
    <row r="17" spans="1:12" x14ac:dyDescent="0.3">
      <c r="A17" t="s">
        <v>23</v>
      </c>
      <c r="B17" t="s">
        <v>24</v>
      </c>
      <c r="C17" t="s">
        <v>28</v>
      </c>
      <c r="D17">
        <v>14</v>
      </c>
      <c r="E17">
        <v>12</v>
      </c>
      <c r="F17">
        <v>5</v>
      </c>
      <c r="G17">
        <v>2</v>
      </c>
      <c r="H17">
        <v>2</v>
      </c>
      <c r="J17" s="3">
        <v>16</v>
      </c>
      <c r="K17" s="2">
        <v>167</v>
      </c>
      <c r="L17" s="4">
        <v>18.555555555555557</v>
      </c>
    </row>
    <row r="18" spans="1:12" x14ac:dyDescent="0.3">
      <c r="A18" t="s">
        <v>23</v>
      </c>
      <c r="B18" t="s">
        <v>24</v>
      </c>
      <c r="C18" t="s">
        <v>29</v>
      </c>
      <c r="D18" t="s">
        <v>26</v>
      </c>
      <c r="E18">
        <v>14</v>
      </c>
      <c r="F18" t="s">
        <v>26</v>
      </c>
      <c r="G18" t="s">
        <v>26</v>
      </c>
      <c r="H18" t="s">
        <v>26</v>
      </c>
      <c r="J18" s="3">
        <v>17</v>
      </c>
      <c r="K18" s="2">
        <v>130</v>
      </c>
      <c r="L18" s="4">
        <v>16.25</v>
      </c>
    </row>
    <row r="19" spans="1:12" x14ac:dyDescent="0.3">
      <c r="A19" t="s">
        <v>23</v>
      </c>
      <c r="B19" t="s">
        <v>30</v>
      </c>
      <c r="C19" t="s">
        <v>31</v>
      </c>
      <c r="D19">
        <v>26</v>
      </c>
      <c r="E19">
        <v>10</v>
      </c>
      <c r="F19" t="s">
        <v>26</v>
      </c>
      <c r="G19" t="s">
        <v>26</v>
      </c>
      <c r="H19">
        <v>2</v>
      </c>
      <c r="J19" s="3">
        <v>18</v>
      </c>
      <c r="K19" s="2">
        <v>161</v>
      </c>
      <c r="L19" s="4">
        <v>17.888888888888889</v>
      </c>
    </row>
    <row r="20" spans="1:12" x14ac:dyDescent="0.3">
      <c r="A20" t="s">
        <v>23</v>
      </c>
      <c r="B20" t="s">
        <v>30</v>
      </c>
      <c r="C20" t="s">
        <v>32</v>
      </c>
      <c r="D20">
        <v>23</v>
      </c>
      <c r="E20" t="s">
        <v>26</v>
      </c>
      <c r="F20">
        <v>2</v>
      </c>
      <c r="G20" t="s">
        <v>26</v>
      </c>
      <c r="H20" t="s">
        <v>26</v>
      </c>
      <c r="J20" s="3">
        <v>19</v>
      </c>
      <c r="K20" s="2">
        <v>184</v>
      </c>
      <c r="L20" s="4">
        <v>18.399999999999999</v>
      </c>
    </row>
    <row r="21" spans="1:12" x14ac:dyDescent="0.3">
      <c r="A21" t="s">
        <v>23</v>
      </c>
      <c r="B21" t="s">
        <v>30</v>
      </c>
      <c r="C21" t="s">
        <v>33</v>
      </c>
      <c r="D21">
        <v>16</v>
      </c>
      <c r="E21">
        <v>10</v>
      </c>
      <c r="F21">
        <v>7</v>
      </c>
      <c r="G21" t="s">
        <v>26</v>
      </c>
      <c r="H21" t="s">
        <v>26</v>
      </c>
      <c r="J21" s="3">
        <v>20</v>
      </c>
      <c r="K21" s="2">
        <v>161</v>
      </c>
      <c r="L21" s="4">
        <v>17.888888888888889</v>
      </c>
    </row>
    <row r="22" spans="1:12" x14ac:dyDescent="0.3">
      <c r="A22" t="s">
        <v>23</v>
      </c>
      <c r="B22" t="s">
        <v>30</v>
      </c>
      <c r="C22" t="s">
        <v>34</v>
      </c>
      <c r="D22">
        <v>11</v>
      </c>
      <c r="E22" t="s">
        <v>26</v>
      </c>
      <c r="F22" t="s">
        <v>26</v>
      </c>
      <c r="G22" t="s">
        <v>26</v>
      </c>
      <c r="H22" t="s">
        <v>26</v>
      </c>
      <c r="J22" s="3">
        <v>21</v>
      </c>
      <c r="K22" s="2">
        <v>141</v>
      </c>
      <c r="L22" s="4">
        <v>17.625</v>
      </c>
    </row>
    <row r="23" spans="1:12" x14ac:dyDescent="0.3">
      <c r="D23" s="1">
        <f>SUM(D15:D22)</f>
        <v>138</v>
      </c>
      <c r="J23" s="3">
        <v>22</v>
      </c>
      <c r="K23" s="2">
        <v>151</v>
      </c>
      <c r="L23" s="4">
        <v>18.875</v>
      </c>
    </row>
    <row r="24" spans="1:12" x14ac:dyDescent="0.3">
      <c r="D24" s="1">
        <f>AVERAGE(D15:D22)</f>
        <v>19.714285714285715</v>
      </c>
      <c r="J24" s="3">
        <v>23</v>
      </c>
      <c r="K24" s="2">
        <v>191</v>
      </c>
      <c r="L24" s="4">
        <v>15.916666666666666</v>
      </c>
    </row>
    <row r="25" spans="1:12" x14ac:dyDescent="0.3">
      <c r="A25" t="s">
        <v>35</v>
      </c>
      <c r="B25" t="s">
        <v>36</v>
      </c>
      <c r="C25" t="s">
        <v>37</v>
      </c>
      <c r="D25">
        <v>24</v>
      </c>
      <c r="E25">
        <v>3</v>
      </c>
      <c r="F25">
        <v>2</v>
      </c>
      <c r="G25" t="s">
        <v>26</v>
      </c>
      <c r="H25" t="s">
        <v>26</v>
      </c>
      <c r="J25" s="3">
        <v>24</v>
      </c>
      <c r="K25" s="2">
        <v>129</v>
      </c>
      <c r="L25" s="4">
        <v>16.125</v>
      </c>
    </row>
    <row r="26" spans="1:12" x14ac:dyDescent="0.3">
      <c r="A26" t="s">
        <v>35</v>
      </c>
      <c r="B26" t="s">
        <v>36</v>
      </c>
      <c r="C26" t="s">
        <v>38</v>
      </c>
      <c r="D26">
        <v>18</v>
      </c>
      <c r="E26" t="s">
        <v>26</v>
      </c>
      <c r="F26">
        <v>9</v>
      </c>
      <c r="G26" t="s">
        <v>26</v>
      </c>
      <c r="H26" t="s">
        <v>26</v>
      </c>
      <c r="J26" s="3">
        <v>25</v>
      </c>
      <c r="K26" s="2">
        <v>152</v>
      </c>
      <c r="L26" s="4">
        <v>15.2</v>
      </c>
    </row>
    <row r="27" spans="1:12" x14ac:dyDescent="0.3">
      <c r="A27" t="s">
        <v>35</v>
      </c>
      <c r="B27" t="s">
        <v>36</v>
      </c>
      <c r="C27" t="s">
        <v>39</v>
      </c>
      <c r="D27">
        <v>17</v>
      </c>
      <c r="E27" t="s">
        <v>26</v>
      </c>
      <c r="F27" t="s">
        <v>26</v>
      </c>
      <c r="G27" t="s">
        <v>26</v>
      </c>
      <c r="H27" t="s">
        <v>26</v>
      </c>
      <c r="J27" s="3">
        <v>26</v>
      </c>
      <c r="K27" s="2">
        <v>141</v>
      </c>
      <c r="L27" s="4">
        <v>17.625</v>
      </c>
    </row>
    <row r="28" spans="1:12" x14ac:dyDescent="0.3">
      <c r="A28" t="s">
        <v>35</v>
      </c>
      <c r="B28" t="s">
        <v>36</v>
      </c>
      <c r="C28" t="s">
        <v>40</v>
      </c>
      <c r="D28">
        <v>14</v>
      </c>
      <c r="E28">
        <v>4</v>
      </c>
      <c r="F28" t="s">
        <v>26</v>
      </c>
      <c r="G28" t="s">
        <v>26</v>
      </c>
      <c r="H28" t="s">
        <v>26</v>
      </c>
      <c r="J28" s="3">
        <v>27</v>
      </c>
      <c r="K28" s="2">
        <v>180</v>
      </c>
      <c r="L28" s="4">
        <v>18</v>
      </c>
    </row>
    <row r="29" spans="1:12" x14ac:dyDescent="0.3">
      <c r="A29" t="s">
        <v>35</v>
      </c>
      <c r="B29" t="s">
        <v>41</v>
      </c>
      <c r="C29" t="s">
        <v>42</v>
      </c>
      <c r="D29">
        <v>16</v>
      </c>
      <c r="E29" t="s">
        <v>26</v>
      </c>
      <c r="F29" t="s">
        <v>26</v>
      </c>
      <c r="G29" t="s">
        <v>26</v>
      </c>
      <c r="H29" t="s">
        <v>26</v>
      </c>
      <c r="J29" s="3">
        <v>28</v>
      </c>
      <c r="K29" s="2">
        <v>101</v>
      </c>
      <c r="L29" s="4">
        <v>12.625</v>
      </c>
    </row>
    <row r="30" spans="1:12" x14ac:dyDescent="0.3">
      <c r="A30" t="s">
        <v>35</v>
      </c>
      <c r="B30" t="s">
        <v>41</v>
      </c>
      <c r="C30" t="s">
        <v>43</v>
      </c>
      <c r="D30">
        <v>15</v>
      </c>
      <c r="E30">
        <v>3</v>
      </c>
      <c r="F30" t="s">
        <v>26</v>
      </c>
      <c r="G30" t="s">
        <v>26</v>
      </c>
      <c r="H30">
        <v>2</v>
      </c>
      <c r="J30" s="3">
        <v>29</v>
      </c>
      <c r="K30" s="2">
        <v>141</v>
      </c>
      <c r="L30" s="8">
        <v>17.625</v>
      </c>
    </row>
    <row r="31" spans="1:12" x14ac:dyDescent="0.3">
      <c r="A31" t="s">
        <v>35</v>
      </c>
      <c r="B31" t="s">
        <v>41</v>
      </c>
      <c r="C31" t="s">
        <v>44</v>
      </c>
      <c r="D31">
        <v>10</v>
      </c>
      <c r="E31">
        <v>3</v>
      </c>
      <c r="F31" t="s">
        <v>26</v>
      </c>
      <c r="G31" t="s">
        <v>26</v>
      </c>
      <c r="H31" t="s">
        <v>26</v>
      </c>
      <c r="J31" s="3">
        <v>30</v>
      </c>
      <c r="K31">
        <v>154</v>
      </c>
      <c r="L31" s="2">
        <v>12.833333333333334</v>
      </c>
    </row>
    <row r="32" spans="1:12" x14ac:dyDescent="0.3">
      <c r="A32" t="s">
        <v>35</v>
      </c>
      <c r="B32" t="s">
        <v>41</v>
      </c>
      <c r="C32" t="s">
        <v>45</v>
      </c>
      <c r="D32">
        <v>10</v>
      </c>
      <c r="E32">
        <v>4</v>
      </c>
      <c r="F32" t="s">
        <v>26</v>
      </c>
      <c r="G32" t="s">
        <v>26</v>
      </c>
      <c r="H32" t="s">
        <v>26</v>
      </c>
    </row>
    <row r="33" spans="1:8" x14ac:dyDescent="0.3">
      <c r="D33" s="1">
        <f>SUM(D25:D32)</f>
        <v>124</v>
      </c>
    </row>
    <row r="34" spans="1:8" x14ac:dyDescent="0.3">
      <c r="D34" s="1">
        <f>AVERAGE(D25:D32)</f>
        <v>15.5</v>
      </c>
    </row>
    <row r="35" spans="1:8" x14ac:dyDescent="0.3">
      <c r="A35" t="s">
        <v>46</v>
      </c>
      <c r="B35" t="s">
        <v>47</v>
      </c>
      <c r="C35" t="s">
        <v>48</v>
      </c>
      <c r="D35">
        <v>25</v>
      </c>
      <c r="E35">
        <v>2</v>
      </c>
      <c r="F35">
        <v>4</v>
      </c>
      <c r="G35">
        <v>2</v>
      </c>
      <c r="H35" t="s">
        <v>12</v>
      </c>
    </row>
    <row r="36" spans="1:8" x14ac:dyDescent="0.3">
      <c r="A36" t="s">
        <v>46</v>
      </c>
      <c r="B36" t="s">
        <v>47</v>
      </c>
      <c r="C36" t="s">
        <v>49</v>
      </c>
      <c r="D36">
        <v>23</v>
      </c>
      <c r="E36">
        <v>5</v>
      </c>
      <c r="F36">
        <v>3</v>
      </c>
      <c r="G36" t="s">
        <v>12</v>
      </c>
      <c r="H36" t="s">
        <v>12</v>
      </c>
    </row>
    <row r="37" spans="1:8" x14ac:dyDescent="0.3">
      <c r="A37" t="s">
        <v>46</v>
      </c>
      <c r="B37" t="s">
        <v>47</v>
      </c>
      <c r="C37" t="s">
        <v>50</v>
      </c>
      <c r="D37">
        <v>20</v>
      </c>
      <c r="E37">
        <v>3</v>
      </c>
      <c r="F37">
        <v>4</v>
      </c>
      <c r="G37">
        <v>2</v>
      </c>
      <c r="H37" t="s">
        <v>12</v>
      </c>
    </row>
    <row r="38" spans="1:8" x14ac:dyDescent="0.3">
      <c r="A38" t="s">
        <v>46</v>
      </c>
      <c r="B38" t="s">
        <v>47</v>
      </c>
      <c r="C38" t="s">
        <v>51</v>
      </c>
      <c r="D38">
        <v>9</v>
      </c>
      <c r="E38">
        <v>17</v>
      </c>
      <c r="F38" t="s">
        <v>12</v>
      </c>
      <c r="G38">
        <v>5</v>
      </c>
      <c r="H38" t="s">
        <v>12</v>
      </c>
    </row>
    <row r="39" spans="1:8" x14ac:dyDescent="0.3">
      <c r="A39" t="s">
        <v>46</v>
      </c>
      <c r="B39" t="s">
        <v>47</v>
      </c>
      <c r="C39" t="s">
        <v>52</v>
      </c>
      <c r="D39">
        <v>10</v>
      </c>
      <c r="E39">
        <v>6</v>
      </c>
      <c r="F39" t="s">
        <v>12</v>
      </c>
      <c r="G39" t="s">
        <v>12</v>
      </c>
      <c r="H39" t="s">
        <v>12</v>
      </c>
    </row>
    <row r="40" spans="1:8" x14ac:dyDescent="0.3">
      <c r="A40" t="s">
        <v>46</v>
      </c>
      <c r="B40" t="s">
        <v>47</v>
      </c>
      <c r="C40" t="s">
        <v>53</v>
      </c>
      <c r="D40">
        <v>13</v>
      </c>
      <c r="E40">
        <v>11</v>
      </c>
      <c r="F40" t="s">
        <v>12</v>
      </c>
      <c r="G40" t="s">
        <v>12</v>
      </c>
      <c r="H40" t="s">
        <v>12</v>
      </c>
    </row>
    <row r="41" spans="1:8" x14ac:dyDescent="0.3">
      <c r="A41" t="s">
        <v>46</v>
      </c>
      <c r="B41" t="s">
        <v>54</v>
      </c>
      <c r="C41" t="s">
        <v>55</v>
      </c>
      <c r="D41">
        <v>14</v>
      </c>
      <c r="E41">
        <v>9</v>
      </c>
      <c r="F41">
        <v>3</v>
      </c>
      <c r="G41" t="s">
        <v>12</v>
      </c>
      <c r="H41" t="s">
        <v>12</v>
      </c>
    </row>
    <row r="42" spans="1:8" x14ac:dyDescent="0.3">
      <c r="A42" t="s">
        <v>46</v>
      </c>
      <c r="B42" t="s">
        <v>54</v>
      </c>
      <c r="C42" t="s">
        <v>56</v>
      </c>
      <c r="D42">
        <v>31</v>
      </c>
      <c r="E42">
        <v>5</v>
      </c>
      <c r="F42">
        <v>1</v>
      </c>
      <c r="G42">
        <v>1</v>
      </c>
      <c r="H42" t="s">
        <v>12</v>
      </c>
    </row>
    <row r="43" spans="1:8" x14ac:dyDescent="0.3">
      <c r="A43" t="s">
        <v>46</v>
      </c>
      <c r="B43" t="s">
        <v>54</v>
      </c>
      <c r="C43" t="s">
        <v>57</v>
      </c>
      <c r="D43">
        <v>35</v>
      </c>
      <c r="E43">
        <v>17</v>
      </c>
      <c r="F43">
        <v>4</v>
      </c>
      <c r="G43">
        <v>6</v>
      </c>
      <c r="H43">
        <v>1</v>
      </c>
    </row>
    <row r="44" spans="1:8" x14ac:dyDescent="0.3">
      <c r="A44" t="s">
        <v>46</v>
      </c>
      <c r="B44" t="s">
        <v>54</v>
      </c>
      <c r="C44" t="s">
        <v>58</v>
      </c>
      <c r="D44">
        <v>14</v>
      </c>
      <c r="E44">
        <v>12</v>
      </c>
      <c r="F44" t="s">
        <v>12</v>
      </c>
      <c r="G44">
        <v>2</v>
      </c>
      <c r="H44" t="s">
        <v>12</v>
      </c>
    </row>
    <row r="45" spans="1:8" x14ac:dyDescent="0.3">
      <c r="A45" t="s">
        <v>46</v>
      </c>
      <c r="B45" t="s">
        <v>54</v>
      </c>
      <c r="C45" t="s">
        <v>59</v>
      </c>
      <c r="D45">
        <v>12</v>
      </c>
      <c r="E45">
        <v>6</v>
      </c>
      <c r="F45" t="s">
        <v>12</v>
      </c>
      <c r="G45" t="s">
        <v>12</v>
      </c>
      <c r="H45" t="s">
        <v>12</v>
      </c>
    </row>
    <row r="46" spans="1:8" x14ac:dyDescent="0.3">
      <c r="D46" s="1">
        <f>SUM(D35:D45)</f>
        <v>206</v>
      </c>
    </row>
    <row r="47" spans="1:8" x14ac:dyDescent="0.3">
      <c r="D47" s="1">
        <f>AVERAGE(D35:D45)</f>
        <v>18.727272727272727</v>
      </c>
    </row>
    <row r="48" spans="1:8" x14ac:dyDescent="0.3">
      <c r="A48" t="s">
        <v>60</v>
      </c>
      <c r="B48" t="s">
        <v>9</v>
      </c>
      <c r="C48" t="s">
        <v>10</v>
      </c>
      <c r="D48">
        <v>24</v>
      </c>
      <c r="E48">
        <v>8</v>
      </c>
      <c r="F48">
        <v>5</v>
      </c>
      <c r="G48" t="s">
        <v>12</v>
      </c>
      <c r="H48">
        <v>5</v>
      </c>
    </row>
    <row r="49" spans="1:8" x14ac:dyDescent="0.3">
      <c r="A49" t="s">
        <v>60</v>
      </c>
      <c r="B49" t="s">
        <v>9</v>
      </c>
      <c r="C49" t="s">
        <v>11</v>
      </c>
      <c r="D49">
        <v>20</v>
      </c>
      <c r="E49">
        <v>12</v>
      </c>
      <c r="F49">
        <v>5</v>
      </c>
      <c r="G49" t="s">
        <v>12</v>
      </c>
      <c r="H49" t="s">
        <v>12</v>
      </c>
    </row>
    <row r="50" spans="1:8" x14ac:dyDescent="0.3">
      <c r="A50" t="s">
        <v>60</v>
      </c>
      <c r="B50" t="s">
        <v>9</v>
      </c>
      <c r="C50" t="s">
        <v>13</v>
      </c>
      <c r="D50">
        <v>22</v>
      </c>
      <c r="E50" t="s">
        <v>12</v>
      </c>
      <c r="F50" t="s">
        <v>12</v>
      </c>
      <c r="G50" t="s">
        <v>12</v>
      </c>
      <c r="H50" t="s">
        <v>12</v>
      </c>
    </row>
    <row r="51" spans="1:8" x14ac:dyDescent="0.3">
      <c r="A51" t="s">
        <v>60</v>
      </c>
      <c r="B51" t="s">
        <v>9</v>
      </c>
      <c r="C51" t="s">
        <v>61</v>
      </c>
      <c r="D51">
        <v>19</v>
      </c>
      <c r="E51">
        <v>5</v>
      </c>
      <c r="F51" t="s">
        <v>12</v>
      </c>
      <c r="G51" t="s">
        <v>12</v>
      </c>
      <c r="H51" t="s">
        <v>12</v>
      </c>
    </row>
    <row r="52" spans="1:8" x14ac:dyDescent="0.3">
      <c r="A52" t="s">
        <v>60</v>
      </c>
      <c r="B52" t="s">
        <v>9</v>
      </c>
      <c r="C52" t="s">
        <v>62</v>
      </c>
      <c r="D52">
        <v>10</v>
      </c>
      <c r="E52" t="s">
        <v>12</v>
      </c>
      <c r="F52">
        <v>9</v>
      </c>
      <c r="G52" t="s">
        <v>12</v>
      </c>
      <c r="H52" t="s">
        <v>12</v>
      </c>
    </row>
    <row r="53" spans="1:8" x14ac:dyDescent="0.3">
      <c r="A53" t="s">
        <v>60</v>
      </c>
      <c r="B53" t="s">
        <v>63</v>
      </c>
      <c r="C53" t="s">
        <v>64</v>
      </c>
      <c r="D53">
        <v>10</v>
      </c>
      <c r="E53" t="s">
        <v>12</v>
      </c>
      <c r="F53">
        <v>9</v>
      </c>
      <c r="G53" t="s">
        <v>12</v>
      </c>
      <c r="H53" t="s">
        <v>12</v>
      </c>
    </row>
    <row r="54" spans="1:8" x14ac:dyDescent="0.3">
      <c r="A54" t="s">
        <v>60</v>
      </c>
      <c r="B54" t="s">
        <v>63</v>
      </c>
      <c r="C54" t="s">
        <v>65</v>
      </c>
      <c r="D54">
        <v>22</v>
      </c>
      <c r="E54">
        <v>3</v>
      </c>
      <c r="F54">
        <v>2</v>
      </c>
      <c r="G54">
        <v>3</v>
      </c>
      <c r="H54" t="s">
        <v>12</v>
      </c>
    </row>
    <row r="55" spans="1:8" x14ac:dyDescent="0.3">
      <c r="A55" t="s">
        <v>60</v>
      </c>
      <c r="B55" t="s">
        <v>63</v>
      </c>
      <c r="C55" t="s">
        <v>40</v>
      </c>
      <c r="D55">
        <v>26</v>
      </c>
      <c r="E55" t="s">
        <v>12</v>
      </c>
      <c r="F55" t="s">
        <v>12</v>
      </c>
      <c r="G55" t="s">
        <v>12</v>
      </c>
      <c r="H55" t="s">
        <v>12</v>
      </c>
    </row>
    <row r="56" spans="1:8" x14ac:dyDescent="0.3">
      <c r="A56" t="s">
        <v>60</v>
      </c>
      <c r="B56" t="s">
        <v>63</v>
      </c>
      <c r="C56" t="s">
        <v>66</v>
      </c>
      <c r="D56">
        <v>10</v>
      </c>
      <c r="E56" t="s">
        <v>12</v>
      </c>
      <c r="F56" t="s">
        <v>12</v>
      </c>
      <c r="G56" t="s">
        <v>12</v>
      </c>
      <c r="H56" t="s">
        <v>12</v>
      </c>
    </row>
    <row r="57" spans="1:8" x14ac:dyDescent="0.3">
      <c r="A57" t="s">
        <v>60</v>
      </c>
      <c r="B57" t="s">
        <v>63</v>
      </c>
      <c r="C57" t="s">
        <v>67</v>
      </c>
      <c r="D57">
        <v>10</v>
      </c>
      <c r="E57">
        <v>9</v>
      </c>
      <c r="F57" t="s">
        <v>12</v>
      </c>
      <c r="G57" t="s">
        <v>12</v>
      </c>
      <c r="H57" t="s">
        <v>12</v>
      </c>
    </row>
    <row r="58" spans="1:8" x14ac:dyDescent="0.3">
      <c r="A58" t="s">
        <v>60</v>
      </c>
      <c r="B58" t="s">
        <v>63</v>
      </c>
      <c r="C58" t="s">
        <v>68</v>
      </c>
      <c r="D58">
        <v>6</v>
      </c>
      <c r="E58">
        <v>9</v>
      </c>
      <c r="F58" t="s">
        <v>12</v>
      </c>
      <c r="G58" t="s">
        <v>12</v>
      </c>
      <c r="H58" t="s">
        <v>12</v>
      </c>
    </row>
    <row r="59" spans="1:8" x14ac:dyDescent="0.3">
      <c r="D59" s="1">
        <f>SUM(D48:D58)</f>
        <v>179</v>
      </c>
    </row>
    <row r="60" spans="1:8" x14ac:dyDescent="0.3">
      <c r="D60" s="1">
        <f>AVERAGE(D48:D58)</f>
        <v>16.272727272727273</v>
      </c>
    </row>
    <row r="61" spans="1:8" x14ac:dyDescent="0.3">
      <c r="A61" t="s">
        <v>69</v>
      </c>
      <c r="B61" t="s">
        <v>24</v>
      </c>
      <c r="C61" t="s">
        <v>25</v>
      </c>
      <c r="D61">
        <v>21</v>
      </c>
      <c r="E61">
        <v>4</v>
      </c>
      <c r="F61">
        <v>5</v>
      </c>
      <c r="G61" t="s">
        <v>26</v>
      </c>
      <c r="H61" t="s">
        <v>26</v>
      </c>
    </row>
    <row r="62" spans="1:8" x14ac:dyDescent="0.3">
      <c r="A62" t="s">
        <v>69</v>
      </c>
      <c r="B62" t="s">
        <v>24</v>
      </c>
      <c r="C62" t="s">
        <v>27</v>
      </c>
      <c r="D62">
        <v>18</v>
      </c>
      <c r="E62">
        <v>7</v>
      </c>
      <c r="F62">
        <v>5</v>
      </c>
      <c r="G62">
        <v>6</v>
      </c>
      <c r="H62" t="s">
        <v>26</v>
      </c>
    </row>
    <row r="63" spans="1:8" x14ac:dyDescent="0.3">
      <c r="A63" t="s">
        <v>69</v>
      </c>
      <c r="B63" t="s">
        <v>24</v>
      </c>
      <c r="C63" t="s">
        <v>70</v>
      </c>
      <c r="D63">
        <v>14</v>
      </c>
      <c r="E63">
        <v>3</v>
      </c>
      <c r="F63" t="s">
        <v>26</v>
      </c>
      <c r="G63" t="s">
        <v>26</v>
      </c>
      <c r="H63" t="s">
        <v>26</v>
      </c>
    </row>
    <row r="64" spans="1:8" x14ac:dyDescent="0.3">
      <c r="A64" t="s">
        <v>69</v>
      </c>
      <c r="B64" t="s">
        <v>24</v>
      </c>
      <c r="C64" t="s">
        <v>71</v>
      </c>
      <c r="D64">
        <v>16</v>
      </c>
      <c r="E64" t="s">
        <v>26</v>
      </c>
      <c r="F64">
        <v>3</v>
      </c>
      <c r="G64" t="s">
        <v>26</v>
      </c>
      <c r="H64" t="s">
        <v>26</v>
      </c>
    </row>
    <row r="65" spans="1:8" x14ac:dyDescent="0.3">
      <c r="A65" t="s">
        <v>69</v>
      </c>
      <c r="B65" t="s">
        <v>72</v>
      </c>
      <c r="C65" t="s">
        <v>73</v>
      </c>
      <c r="D65">
        <v>18</v>
      </c>
      <c r="E65">
        <v>12</v>
      </c>
      <c r="F65">
        <v>6</v>
      </c>
      <c r="G65" t="s">
        <v>26</v>
      </c>
      <c r="H65" t="s">
        <v>26</v>
      </c>
    </row>
    <row r="66" spans="1:8" x14ac:dyDescent="0.3">
      <c r="A66" t="s">
        <v>69</v>
      </c>
      <c r="B66" t="s">
        <v>72</v>
      </c>
      <c r="C66" t="s">
        <v>74</v>
      </c>
      <c r="D66">
        <v>13</v>
      </c>
      <c r="E66">
        <v>10</v>
      </c>
      <c r="F66" t="s">
        <v>26</v>
      </c>
      <c r="G66" t="s">
        <v>26</v>
      </c>
      <c r="H66" t="s">
        <v>26</v>
      </c>
    </row>
    <row r="67" spans="1:8" x14ac:dyDescent="0.3">
      <c r="A67" t="s">
        <v>69</v>
      </c>
      <c r="B67" t="s">
        <v>72</v>
      </c>
      <c r="C67" t="s">
        <v>75</v>
      </c>
      <c r="D67">
        <v>13</v>
      </c>
      <c r="E67" t="s">
        <v>26</v>
      </c>
      <c r="F67">
        <v>5</v>
      </c>
      <c r="G67" t="s">
        <v>26</v>
      </c>
      <c r="H67" t="s">
        <v>26</v>
      </c>
    </row>
    <row r="68" spans="1:8" x14ac:dyDescent="0.3">
      <c r="A68" t="s">
        <v>69</v>
      </c>
      <c r="B68" t="s">
        <v>72</v>
      </c>
      <c r="C68" t="s">
        <v>76</v>
      </c>
      <c r="D68">
        <v>10</v>
      </c>
      <c r="E68">
        <v>4</v>
      </c>
      <c r="F68" t="s">
        <v>26</v>
      </c>
      <c r="G68" t="s">
        <v>26</v>
      </c>
      <c r="H68" t="s">
        <v>26</v>
      </c>
    </row>
    <row r="69" spans="1:8" x14ac:dyDescent="0.3">
      <c r="D69" s="1">
        <f>SUM(D61:D68)</f>
        <v>123</v>
      </c>
    </row>
    <row r="70" spans="1:8" x14ac:dyDescent="0.3">
      <c r="D70" s="1">
        <f>AVERAGE(D61:D68)</f>
        <v>15.375</v>
      </c>
    </row>
    <row r="71" spans="1:8" x14ac:dyDescent="0.3">
      <c r="A71" t="s">
        <v>77</v>
      </c>
      <c r="B71" t="s">
        <v>78</v>
      </c>
      <c r="C71" t="s">
        <v>79</v>
      </c>
      <c r="D71">
        <v>30</v>
      </c>
      <c r="E71">
        <v>7</v>
      </c>
      <c r="F71">
        <v>2</v>
      </c>
      <c r="G71">
        <v>1</v>
      </c>
      <c r="H71">
        <v>0</v>
      </c>
    </row>
    <row r="72" spans="1:8" x14ac:dyDescent="0.3">
      <c r="A72" t="s">
        <v>77</v>
      </c>
      <c r="B72" t="s">
        <v>78</v>
      </c>
      <c r="C72" t="s">
        <v>80</v>
      </c>
      <c r="D72">
        <v>15</v>
      </c>
      <c r="E72">
        <v>14</v>
      </c>
      <c r="F72">
        <v>2</v>
      </c>
      <c r="G72">
        <v>1</v>
      </c>
      <c r="H72">
        <v>0</v>
      </c>
    </row>
    <row r="73" spans="1:8" x14ac:dyDescent="0.3">
      <c r="A73" t="s">
        <v>77</v>
      </c>
      <c r="B73" t="s">
        <v>78</v>
      </c>
      <c r="C73" t="s">
        <v>81</v>
      </c>
      <c r="D73">
        <v>13</v>
      </c>
      <c r="E73">
        <v>6</v>
      </c>
      <c r="F73">
        <v>3</v>
      </c>
      <c r="G73">
        <v>0</v>
      </c>
      <c r="H73">
        <v>3</v>
      </c>
    </row>
    <row r="74" spans="1:8" x14ac:dyDescent="0.3">
      <c r="A74" t="s">
        <v>77</v>
      </c>
      <c r="B74" t="s">
        <v>78</v>
      </c>
      <c r="C74" t="s">
        <v>82</v>
      </c>
      <c r="D74">
        <v>12</v>
      </c>
      <c r="E74">
        <v>5</v>
      </c>
      <c r="F74">
        <v>7</v>
      </c>
      <c r="G74">
        <v>3</v>
      </c>
      <c r="H74">
        <v>1</v>
      </c>
    </row>
    <row r="75" spans="1:8" x14ac:dyDescent="0.3">
      <c r="A75" t="s">
        <v>77</v>
      </c>
      <c r="B75" t="s">
        <v>78</v>
      </c>
      <c r="C75" t="s">
        <v>83</v>
      </c>
      <c r="D75">
        <v>8</v>
      </c>
      <c r="E75" t="s">
        <v>12</v>
      </c>
      <c r="F75" t="s">
        <v>12</v>
      </c>
      <c r="G75" t="s">
        <v>12</v>
      </c>
      <c r="H75" t="s">
        <v>12</v>
      </c>
    </row>
    <row r="76" spans="1:8" x14ac:dyDescent="0.3">
      <c r="A76" t="s">
        <v>77</v>
      </c>
      <c r="B76" t="s">
        <v>36</v>
      </c>
      <c r="C76" t="s">
        <v>84</v>
      </c>
      <c r="D76">
        <v>25</v>
      </c>
      <c r="E76">
        <v>2</v>
      </c>
      <c r="F76">
        <v>9</v>
      </c>
      <c r="G76">
        <v>1</v>
      </c>
      <c r="H76">
        <v>0</v>
      </c>
    </row>
    <row r="77" spans="1:8" x14ac:dyDescent="0.3">
      <c r="A77" t="s">
        <v>77</v>
      </c>
      <c r="B77" t="s">
        <v>36</v>
      </c>
      <c r="C77" t="s">
        <v>85</v>
      </c>
      <c r="D77">
        <v>10</v>
      </c>
      <c r="E77">
        <v>4</v>
      </c>
      <c r="F77">
        <v>1</v>
      </c>
      <c r="G77">
        <v>1</v>
      </c>
      <c r="H77">
        <v>0</v>
      </c>
    </row>
    <row r="78" spans="1:8" x14ac:dyDescent="0.3">
      <c r="A78" t="s">
        <v>77</v>
      </c>
      <c r="B78" t="s">
        <v>36</v>
      </c>
      <c r="C78" t="s">
        <v>86</v>
      </c>
      <c r="D78">
        <v>16</v>
      </c>
      <c r="E78">
        <v>8</v>
      </c>
      <c r="F78">
        <v>1</v>
      </c>
      <c r="G78" t="s">
        <v>12</v>
      </c>
      <c r="H78" t="s">
        <v>12</v>
      </c>
    </row>
    <row r="79" spans="1:8" x14ac:dyDescent="0.3">
      <c r="A79" t="s">
        <v>77</v>
      </c>
      <c r="B79" t="s">
        <v>36</v>
      </c>
      <c r="C79" t="s">
        <v>87</v>
      </c>
      <c r="D79">
        <v>2</v>
      </c>
      <c r="E79" t="s">
        <v>12</v>
      </c>
      <c r="F79" t="s">
        <v>12</v>
      </c>
      <c r="G79" t="s">
        <v>12</v>
      </c>
      <c r="H79" t="s">
        <v>12</v>
      </c>
    </row>
    <row r="80" spans="1:8" x14ac:dyDescent="0.3">
      <c r="A80" t="s">
        <v>77</v>
      </c>
      <c r="B80" t="s">
        <v>36</v>
      </c>
      <c r="C80" t="s">
        <v>88</v>
      </c>
      <c r="D80">
        <v>4</v>
      </c>
      <c r="E80" t="s">
        <v>12</v>
      </c>
      <c r="F80" t="s">
        <v>12</v>
      </c>
      <c r="G80" t="s">
        <v>12</v>
      </c>
      <c r="H80" t="s">
        <v>12</v>
      </c>
    </row>
    <row r="81" spans="1:8" x14ac:dyDescent="0.3">
      <c r="A81" t="s">
        <v>77</v>
      </c>
      <c r="B81" t="s">
        <v>36</v>
      </c>
      <c r="C81" t="s">
        <v>89</v>
      </c>
      <c r="D81">
        <v>5</v>
      </c>
      <c r="E81" t="s">
        <v>12</v>
      </c>
      <c r="F81" t="s">
        <v>12</v>
      </c>
      <c r="G81" t="s">
        <v>12</v>
      </c>
      <c r="H81" t="s">
        <v>12</v>
      </c>
    </row>
    <row r="82" spans="1:8" x14ac:dyDescent="0.3">
      <c r="A82" t="s">
        <v>77</v>
      </c>
      <c r="B82" t="s">
        <v>36</v>
      </c>
      <c r="C82" t="s">
        <v>39</v>
      </c>
      <c r="D82">
        <v>0</v>
      </c>
      <c r="E82" t="s">
        <v>12</v>
      </c>
      <c r="F82" t="s">
        <v>12</v>
      </c>
      <c r="G82" t="s">
        <v>12</v>
      </c>
      <c r="H82" t="s">
        <v>12</v>
      </c>
    </row>
    <row r="83" spans="1:8" x14ac:dyDescent="0.3">
      <c r="D83" s="1">
        <f>SUM(D71:D82)</f>
        <v>140</v>
      </c>
    </row>
    <row r="84" spans="1:8" x14ac:dyDescent="0.3">
      <c r="D84" s="1">
        <f>AVERAGE(D71:D82)</f>
        <v>11.666666666666666</v>
      </c>
    </row>
    <row r="85" spans="1:8" x14ac:dyDescent="0.3">
      <c r="A85" t="s">
        <v>90</v>
      </c>
      <c r="B85" t="s">
        <v>9</v>
      </c>
      <c r="C85" t="s">
        <v>13</v>
      </c>
      <c r="D85">
        <v>22</v>
      </c>
      <c r="E85">
        <v>5</v>
      </c>
      <c r="F85">
        <v>1</v>
      </c>
      <c r="G85" t="s">
        <v>26</v>
      </c>
      <c r="H85" t="s">
        <v>26</v>
      </c>
    </row>
    <row r="86" spans="1:8" x14ac:dyDescent="0.3">
      <c r="A86" t="s">
        <v>90</v>
      </c>
      <c r="B86" t="s">
        <v>9</v>
      </c>
      <c r="C86" t="s">
        <v>11</v>
      </c>
      <c r="D86">
        <v>19</v>
      </c>
      <c r="E86">
        <v>3</v>
      </c>
      <c r="F86">
        <v>1</v>
      </c>
      <c r="G86">
        <v>2</v>
      </c>
      <c r="H86" t="s">
        <v>26</v>
      </c>
    </row>
    <row r="87" spans="1:8" x14ac:dyDescent="0.3">
      <c r="A87" t="s">
        <v>90</v>
      </c>
      <c r="B87" t="s">
        <v>9</v>
      </c>
      <c r="C87" t="s">
        <v>10</v>
      </c>
      <c r="D87">
        <v>16</v>
      </c>
      <c r="E87" t="s">
        <v>26</v>
      </c>
      <c r="F87" t="s">
        <v>26</v>
      </c>
      <c r="G87" t="s">
        <v>26</v>
      </c>
      <c r="H87" t="s">
        <v>26</v>
      </c>
    </row>
    <row r="88" spans="1:8" x14ac:dyDescent="0.3">
      <c r="A88" t="s">
        <v>90</v>
      </c>
      <c r="B88" t="s">
        <v>9</v>
      </c>
      <c r="C88" t="s">
        <v>91</v>
      </c>
      <c r="D88">
        <v>16</v>
      </c>
      <c r="E88" t="s">
        <v>26</v>
      </c>
      <c r="F88">
        <v>5</v>
      </c>
      <c r="G88" t="s">
        <v>26</v>
      </c>
      <c r="H88" t="s">
        <v>26</v>
      </c>
    </row>
    <row r="89" spans="1:8" x14ac:dyDescent="0.3">
      <c r="A89" t="s">
        <v>90</v>
      </c>
      <c r="B89" t="s">
        <v>9</v>
      </c>
      <c r="C89" t="s">
        <v>61</v>
      </c>
      <c r="D89">
        <v>21</v>
      </c>
      <c r="E89">
        <v>4</v>
      </c>
      <c r="F89" t="s">
        <v>26</v>
      </c>
      <c r="G89" t="s">
        <v>26</v>
      </c>
      <c r="H89" t="s">
        <v>26</v>
      </c>
    </row>
    <row r="90" spans="1:8" x14ac:dyDescent="0.3">
      <c r="A90" t="s">
        <v>90</v>
      </c>
      <c r="B90" t="s">
        <v>41</v>
      </c>
      <c r="C90" t="s">
        <v>92</v>
      </c>
      <c r="D90">
        <v>20</v>
      </c>
      <c r="E90" t="s">
        <v>26</v>
      </c>
      <c r="F90">
        <v>3</v>
      </c>
      <c r="G90" t="s">
        <v>26</v>
      </c>
      <c r="H90" t="s">
        <v>26</v>
      </c>
    </row>
    <row r="91" spans="1:8" x14ac:dyDescent="0.3">
      <c r="A91" t="s">
        <v>90</v>
      </c>
      <c r="B91" t="s">
        <v>41</v>
      </c>
      <c r="C91" t="s">
        <v>42</v>
      </c>
      <c r="D91">
        <v>20</v>
      </c>
      <c r="E91" t="s">
        <v>26</v>
      </c>
      <c r="F91">
        <v>6</v>
      </c>
      <c r="G91" t="s">
        <v>26</v>
      </c>
      <c r="H91" t="s">
        <v>26</v>
      </c>
    </row>
    <row r="92" spans="1:8" x14ac:dyDescent="0.3">
      <c r="A92" t="s">
        <v>90</v>
      </c>
      <c r="B92" t="s">
        <v>41</v>
      </c>
      <c r="C92" t="s">
        <v>93</v>
      </c>
      <c r="D92">
        <v>18</v>
      </c>
      <c r="E92" t="s">
        <v>26</v>
      </c>
      <c r="F92" t="s">
        <v>26</v>
      </c>
      <c r="G92" t="s">
        <v>26</v>
      </c>
      <c r="H92" t="s">
        <v>26</v>
      </c>
    </row>
    <row r="93" spans="1:8" x14ac:dyDescent="0.3">
      <c r="A93" t="s">
        <v>90</v>
      </c>
      <c r="B93" t="s">
        <v>41</v>
      </c>
      <c r="C93" t="s">
        <v>43</v>
      </c>
      <c r="D93">
        <v>15</v>
      </c>
      <c r="E93">
        <v>6</v>
      </c>
      <c r="F93" t="s">
        <v>26</v>
      </c>
      <c r="G93" t="s">
        <v>26</v>
      </c>
      <c r="H93" t="s">
        <v>26</v>
      </c>
    </row>
    <row r="94" spans="1:8" x14ac:dyDescent="0.3">
      <c r="D94" s="1">
        <f>SUM(D85:D93)</f>
        <v>167</v>
      </c>
    </row>
    <row r="95" spans="1:8" x14ac:dyDescent="0.3">
      <c r="D95" s="1">
        <f>AVERAGE(D85:D93)</f>
        <v>18.555555555555557</v>
      </c>
    </row>
    <row r="96" spans="1:8" x14ac:dyDescent="0.3">
      <c r="A96" t="s">
        <v>94</v>
      </c>
      <c r="B96" t="s">
        <v>95</v>
      </c>
      <c r="C96" t="s">
        <v>96</v>
      </c>
      <c r="D96">
        <v>18</v>
      </c>
      <c r="E96">
        <v>6</v>
      </c>
      <c r="F96" t="s">
        <v>26</v>
      </c>
      <c r="G96">
        <v>2</v>
      </c>
      <c r="H96" t="s">
        <v>26</v>
      </c>
    </row>
    <row r="97" spans="1:8" x14ac:dyDescent="0.3">
      <c r="A97" t="s">
        <v>94</v>
      </c>
      <c r="B97" t="s">
        <v>95</v>
      </c>
      <c r="C97" t="s">
        <v>97</v>
      </c>
      <c r="D97">
        <v>18</v>
      </c>
      <c r="E97" t="s">
        <v>26</v>
      </c>
      <c r="F97">
        <v>12</v>
      </c>
      <c r="G97">
        <v>2</v>
      </c>
      <c r="H97" t="s">
        <v>26</v>
      </c>
    </row>
    <row r="98" spans="1:8" x14ac:dyDescent="0.3">
      <c r="A98" t="s">
        <v>94</v>
      </c>
      <c r="B98" t="s">
        <v>95</v>
      </c>
      <c r="C98" t="s">
        <v>98</v>
      </c>
      <c r="D98">
        <v>12</v>
      </c>
      <c r="E98">
        <v>8</v>
      </c>
      <c r="F98" t="s">
        <v>26</v>
      </c>
      <c r="G98" t="s">
        <v>26</v>
      </c>
      <c r="H98" t="s">
        <v>26</v>
      </c>
    </row>
    <row r="99" spans="1:8" x14ac:dyDescent="0.3">
      <c r="A99" t="s">
        <v>94</v>
      </c>
      <c r="B99" t="s">
        <v>95</v>
      </c>
      <c r="C99" t="s">
        <v>99</v>
      </c>
      <c r="D99">
        <v>19</v>
      </c>
      <c r="E99">
        <v>3</v>
      </c>
      <c r="F99" t="s">
        <v>26</v>
      </c>
      <c r="G99" t="s">
        <v>26</v>
      </c>
      <c r="H99" t="s">
        <v>26</v>
      </c>
    </row>
    <row r="100" spans="1:8" x14ac:dyDescent="0.3">
      <c r="A100" t="s">
        <v>94</v>
      </c>
      <c r="B100" t="s">
        <v>100</v>
      </c>
      <c r="C100" t="s">
        <v>101</v>
      </c>
      <c r="D100">
        <v>20</v>
      </c>
      <c r="E100">
        <v>3</v>
      </c>
      <c r="F100" t="s">
        <v>26</v>
      </c>
      <c r="G100" t="s">
        <v>26</v>
      </c>
      <c r="H100" t="s">
        <v>26</v>
      </c>
    </row>
    <row r="101" spans="1:8" x14ac:dyDescent="0.3">
      <c r="A101" t="s">
        <v>94</v>
      </c>
      <c r="B101" t="s">
        <v>100</v>
      </c>
      <c r="C101" t="s">
        <v>102</v>
      </c>
      <c r="D101">
        <v>17</v>
      </c>
      <c r="E101">
        <v>7</v>
      </c>
      <c r="F101" t="s">
        <v>26</v>
      </c>
      <c r="G101">
        <v>2</v>
      </c>
      <c r="H101" t="s">
        <v>26</v>
      </c>
    </row>
    <row r="102" spans="1:8" x14ac:dyDescent="0.3">
      <c r="A102" t="s">
        <v>94</v>
      </c>
      <c r="B102" t="s">
        <v>100</v>
      </c>
      <c r="C102" t="s">
        <v>103</v>
      </c>
      <c r="D102">
        <v>12</v>
      </c>
      <c r="E102">
        <v>12</v>
      </c>
      <c r="F102" t="s">
        <v>26</v>
      </c>
      <c r="G102" t="s">
        <v>26</v>
      </c>
      <c r="H102">
        <v>3</v>
      </c>
    </row>
    <row r="103" spans="1:8" x14ac:dyDescent="0.3">
      <c r="A103" t="s">
        <v>94</v>
      </c>
      <c r="B103" t="s">
        <v>100</v>
      </c>
      <c r="C103" t="s">
        <v>104</v>
      </c>
      <c r="D103">
        <v>14</v>
      </c>
      <c r="E103" t="s">
        <v>26</v>
      </c>
      <c r="F103">
        <v>6</v>
      </c>
      <c r="G103" t="s">
        <v>26</v>
      </c>
      <c r="H103" t="s">
        <v>26</v>
      </c>
    </row>
    <row r="104" spans="1:8" x14ac:dyDescent="0.3">
      <c r="D104" s="1">
        <f>SUM(D96:D103)</f>
        <v>130</v>
      </c>
    </row>
    <row r="105" spans="1:8" x14ac:dyDescent="0.3">
      <c r="D105" s="1">
        <f>AVERAGE(D96:D103)</f>
        <v>16.25</v>
      </c>
    </row>
    <row r="106" spans="1:8" x14ac:dyDescent="0.3">
      <c r="A106" t="s">
        <v>105</v>
      </c>
      <c r="B106" t="s">
        <v>106</v>
      </c>
      <c r="C106" t="s">
        <v>107</v>
      </c>
      <c r="D106">
        <v>28</v>
      </c>
      <c r="E106">
        <v>4</v>
      </c>
      <c r="F106">
        <v>4</v>
      </c>
      <c r="G106">
        <v>2</v>
      </c>
      <c r="H106">
        <v>1</v>
      </c>
    </row>
    <row r="107" spans="1:8" x14ac:dyDescent="0.3">
      <c r="A107" t="s">
        <v>105</v>
      </c>
      <c r="B107" t="s">
        <v>106</v>
      </c>
      <c r="C107" t="s">
        <v>108</v>
      </c>
      <c r="D107">
        <v>13</v>
      </c>
      <c r="E107">
        <v>11</v>
      </c>
      <c r="F107">
        <v>1</v>
      </c>
      <c r="G107" t="s">
        <v>12</v>
      </c>
      <c r="H107">
        <v>3</v>
      </c>
    </row>
    <row r="108" spans="1:8" x14ac:dyDescent="0.3">
      <c r="A108" t="s">
        <v>105</v>
      </c>
      <c r="B108" t="s">
        <v>106</v>
      </c>
      <c r="C108" t="s">
        <v>109</v>
      </c>
      <c r="D108">
        <v>29</v>
      </c>
      <c r="E108" t="s">
        <v>12</v>
      </c>
      <c r="F108" t="s">
        <v>12</v>
      </c>
      <c r="G108" t="s">
        <v>12</v>
      </c>
      <c r="H108" t="s">
        <v>12</v>
      </c>
    </row>
    <row r="109" spans="1:8" x14ac:dyDescent="0.3">
      <c r="A109" t="s">
        <v>105</v>
      </c>
      <c r="B109" t="s">
        <v>106</v>
      </c>
      <c r="C109" t="s">
        <v>110</v>
      </c>
      <c r="D109">
        <v>16</v>
      </c>
      <c r="E109">
        <v>7</v>
      </c>
      <c r="F109" t="s">
        <v>12</v>
      </c>
      <c r="G109">
        <v>1</v>
      </c>
      <c r="H109">
        <v>1</v>
      </c>
    </row>
    <row r="110" spans="1:8" x14ac:dyDescent="0.3">
      <c r="A110" t="s">
        <v>105</v>
      </c>
      <c r="B110" t="s">
        <v>111</v>
      </c>
      <c r="C110" t="s">
        <v>112</v>
      </c>
      <c r="D110">
        <v>20</v>
      </c>
      <c r="E110">
        <v>7</v>
      </c>
      <c r="F110">
        <v>3</v>
      </c>
      <c r="G110">
        <v>4</v>
      </c>
      <c r="H110" t="s">
        <v>12</v>
      </c>
    </row>
    <row r="111" spans="1:8" x14ac:dyDescent="0.3">
      <c r="A111" t="s">
        <v>105</v>
      </c>
      <c r="B111" t="s">
        <v>111</v>
      </c>
      <c r="C111" t="s">
        <v>113</v>
      </c>
      <c r="D111">
        <v>19</v>
      </c>
      <c r="E111" t="s">
        <v>12</v>
      </c>
      <c r="F111" t="s">
        <v>12</v>
      </c>
      <c r="G111" t="s">
        <v>12</v>
      </c>
      <c r="H111" t="s">
        <v>12</v>
      </c>
    </row>
    <row r="112" spans="1:8" x14ac:dyDescent="0.3">
      <c r="A112" t="s">
        <v>105</v>
      </c>
      <c r="B112" t="s">
        <v>111</v>
      </c>
      <c r="C112" t="s">
        <v>114</v>
      </c>
      <c r="D112">
        <v>13</v>
      </c>
      <c r="E112">
        <v>5</v>
      </c>
      <c r="F112">
        <v>5</v>
      </c>
      <c r="G112">
        <v>2</v>
      </c>
      <c r="H112" t="s">
        <v>12</v>
      </c>
    </row>
    <row r="113" spans="1:8" x14ac:dyDescent="0.3">
      <c r="A113" t="s">
        <v>105</v>
      </c>
      <c r="B113" t="s">
        <v>111</v>
      </c>
      <c r="C113" t="s">
        <v>115</v>
      </c>
      <c r="D113">
        <v>10</v>
      </c>
      <c r="E113">
        <v>12</v>
      </c>
      <c r="F113" t="s">
        <v>12</v>
      </c>
      <c r="G113" t="s">
        <v>12</v>
      </c>
      <c r="H113" t="s">
        <v>12</v>
      </c>
    </row>
    <row r="114" spans="1:8" x14ac:dyDescent="0.3">
      <c r="A114" t="s">
        <v>105</v>
      </c>
      <c r="B114" t="s">
        <v>111</v>
      </c>
      <c r="C114" t="s">
        <v>116</v>
      </c>
      <c r="D114">
        <v>13</v>
      </c>
      <c r="E114" t="s">
        <v>12</v>
      </c>
      <c r="F114" t="s">
        <v>12</v>
      </c>
      <c r="G114" t="s">
        <v>12</v>
      </c>
      <c r="H114" t="s">
        <v>12</v>
      </c>
    </row>
    <row r="115" spans="1:8" x14ac:dyDescent="0.3">
      <c r="D115" s="1">
        <f>SUM(D106:D114)</f>
        <v>161</v>
      </c>
    </row>
    <row r="116" spans="1:8" x14ac:dyDescent="0.3">
      <c r="D116" s="1">
        <f>AVERAGE(D106:D114)</f>
        <v>17.888888888888889</v>
      </c>
    </row>
    <row r="117" spans="1:8" x14ac:dyDescent="0.3">
      <c r="A117" t="s">
        <v>117</v>
      </c>
      <c r="B117" t="s">
        <v>118</v>
      </c>
      <c r="C117" t="s">
        <v>119</v>
      </c>
      <c r="D117">
        <v>26</v>
      </c>
      <c r="E117">
        <v>10</v>
      </c>
      <c r="F117">
        <v>14</v>
      </c>
      <c r="G117">
        <v>1</v>
      </c>
      <c r="H117">
        <v>1</v>
      </c>
    </row>
    <row r="118" spans="1:8" x14ac:dyDescent="0.3">
      <c r="A118" t="s">
        <v>117</v>
      </c>
      <c r="B118" t="s">
        <v>118</v>
      </c>
      <c r="C118" t="s">
        <v>120</v>
      </c>
      <c r="D118">
        <v>33</v>
      </c>
      <c r="E118">
        <v>12</v>
      </c>
      <c r="F118">
        <v>3</v>
      </c>
      <c r="G118">
        <v>1</v>
      </c>
      <c r="H118">
        <v>1</v>
      </c>
    </row>
    <row r="119" spans="1:8" x14ac:dyDescent="0.3">
      <c r="A119" t="s">
        <v>117</v>
      </c>
      <c r="B119" t="s">
        <v>118</v>
      </c>
      <c r="C119" t="s">
        <v>121</v>
      </c>
      <c r="D119">
        <v>22</v>
      </c>
      <c r="E119">
        <v>10</v>
      </c>
      <c r="F119">
        <v>0</v>
      </c>
      <c r="G119">
        <v>2</v>
      </c>
      <c r="H119">
        <v>1</v>
      </c>
    </row>
    <row r="120" spans="1:8" x14ac:dyDescent="0.3">
      <c r="A120" t="s">
        <v>117</v>
      </c>
      <c r="B120" t="s">
        <v>118</v>
      </c>
      <c r="C120" t="s">
        <v>122</v>
      </c>
      <c r="D120">
        <v>16</v>
      </c>
      <c r="E120">
        <v>2</v>
      </c>
      <c r="F120">
        <v>0</v>
      </c>
      <c r="G120">
        <v>1</v>
      </c>
      <c r="H120">
        <v>0</v>
      </c>
    </row>
    <row r="121" spans="1:8" x14ac:dyDescent="0.3">
      <c r="A121" t="s">
        <v>117</v>
      </c>
      <c r="B121" t="s">
        <v>63</v>
      </c>
      <c r="C121" t="s">
        <v>64</v>
      </c>
      <c r="D121">
        <v>33</v>
      </c>
      <c r="E121">
        <v>7</v>
      </c>
      <c r="F121">
        <v>7</v>
      </c>
      <c r="G121">
        <v>2</v>
      </c>
      <c r="H121">
        <v>1</v>
      </c>
    </row>
    <row r="122" spans="1:8" x14ac:dyDescent="0.3">
      <c r="A122" t="s">
        <v>117</v>
      </c>
      <c r="B122" t="s">
        <v>63</v>
      </c>
      <c r="C122" t="s">
        <v>65</v>
      </c>
      <c r="D122">
        <v>17</v>
      </c>
      <c r="E122">
        <v>2</v>
      </c>
      <c r="F122">
        <v>1</v>
      </c>
      <c r="G122">
        <v>0</v>
      </c>
      <c r="H122">
        <v>1</v>
      </c>
    </row>
    <row r="123" spans="1:8" x14ac:dyDescent="0.3">
      <c r="A123" t="s">
        <v>117</v>
      </c>
      <c r="B123" t="s">
        <v>63</v>
      </c>
      <c r="C123" t="s">
        <v>123</v>
      </c>
      <c r="D123">
        <v>8</v>
      </c>
      <c r="E123">
        <v>6</v>
      </c>
      <c r="F123">
        <v>5</v>
      </c>
      <c r="G123">
        <v>5</v>
      </c>
      <c r="H123">
        <v>1</v>
      </c>
    </row>
    <row r="124" spans="1:8" x14ac:dyDescent="0.3">
      <c r="A124" t="s">
        <v>117</v>
      </c>
      <c r="B124" t="s">
        <v>63</v>
      </c>
      <c r="C124" t="s">
        <v>67</v>
      </c>
      <c r="D124">
        <v>8</v>
      </c>
      <c r="E124">
        <v>8</v>
      </c>
      <c r="F124">
        <v>1</v>
      </c>
      <c r="G124">
        <v>2</v>
      </c>
      <c r="H124">
        <v>0</v>
      </c>
    </row>
    <row r="125" spans="1:8" x14ac:dyDescent="0.3">
      <c r="A125" t="s">
        <v>117</v>
      </c>
      <c r="B125" t="s">
        <v>63</v>
      </c>
      <c r="C125" t="s">
        <v>124</v>
      </c>
      <c r="D125">
        <v>9</v>
      </c>
      <c r="E125">
        <v>5</v>
      </c>
      <c r="F125">
        <v>3</v>
      </c>
      <c r="G125">
        <v>4</v>
      </c>
      <c r="H125">
        <v>1</v>
      </c>
    </row>
    <row r="126" spans="1:8" x14ac:dyDescent="0.3">
      <c r="A126" t="s">
        <v>117</v>
      </c>
      <c r="B126" t="s">
        <v>63</v>
      </c>
      <c r="C126" t="s">
        <v>68</v>
      </c>
      <c r="D126">
        <v>12</v>
      </c>
      <c r="E126">
        <v>3</v>
      </c>
      <c r="F126">
        <v>0</v>
      </c>
      <c r="G126">
        <v>0</v>
      </c>
      <c r="H126">
        <v>1</v>
      </c>
    </row>
    <row r="127" spans="1:8" x14ac:dyDescent="0.3">
      <c r="D127" s="1">
        <f>SUM(D117:D126)</f>
        <v>184</v>
      </c>
    </row>
    <row r="128" spans="1:8" x14ac:dyDescent="0.3">
      <c r="D128" s="1">
        <f>AVERAGE(D117:D126)</f>
        <v>18.399999999999999</v>
      </c>
    </row>
    <row r="129" spans="1:8" x14ac:dyDescent="0.3">
      <c r="A129" t="s">
        <v>125</v>
      </c>
      <c r="B129" t="s">
        <v>126</v>
      </c>
      <c r="C129" t="s">
        <v>127</v>
      </c>
      <c r="D129">
        <v>22</v>
      </c>
      <c r="E129">
        <v>6</v>
      </c>
      <c r="F129">
        <v>4</v>
      </c>
      <c r="G129" t="s">
        <v>12</v>
      </c>
      <c r="H129" t="s">
        <v>12</v>
      </c>
    </row>
    <row r="130" spans="1:8" x14ac:dyDescent="0.3">
      <c r="A130" t="s">
        <v>125</v>
      </c>
      <c r="B130" t="s">
        <v>126</v>
      </c>
      <c r="C130" t="s">
        <v>128</v>
      </c>
      <c r="D130">
        <v>18</v>
      </c>
      <c r="E130">
        <v>11</v>
      </c>
      <c r="F130" t="s">
        <v>12</v>
      </c>
      <c r="G130">
        <v>4</v>
      </c>
      <c r="H130" t="s">
        <v>12</v>
      </c>
    </row>
    <row r="131" spans="1:8" x14ac:dyDescent="0.3">
      <c r="A131" t="s">
        <v>125</v>
      </c>
      <c r="B131" t="s">
        <v>126</v>
      </c>
      <c r="C131" t="s">
        <v>129</v>
      </c>
      <c r="D131">
        <v>18</v>
      </c>
      <c r="E131" t="s">
        <v>12</v>
      </c>
      <c r="F131">
        <v>6</v>
      </c>
      <c r="G131">
        <v>3</v>
      </c>
      <c r="H131" t="s">
        <v>12</v>
      </c>
    </row>
    <row r="132" spans="1:8" x14ac:dyDescent="0.3">
      <c r="A132" t="s">
        <v>125</v>
      </c>
      <c r="B132" t="s">
        <v>126</v>
      </c>
      <c r="C132" t="s">
        <v>130</v>
      </c>
      <c r="D132">
        <v>10</v>
      </c>
      <c r="E132" t="s">
        <v>12</v>
      </c>
      <c r="F132" t="s">
        <v>12</v>
      </c>
      <c r="G132" t="s">
        <v>12</v>
      </c>
      <c r="H132" t="s">
        <v>12</v>
      </c>
    </row>
    <row r="133" spans="1:8" x14ac:dyDescent="0.3">
      <c r="A133" t="s">
        <v>125</v>
      </c>
      <c r="B133" t="s">
        <v>100</v>
      </c>
      <c r="C133" t="s">
        <v>104</v>
      </c>
      <c r="D133">
        <v>21</v>
      </c>
      <c r="E133" t="s">
        <v>12</v>
      </c>
      <c r="F133">
        <v>4</v>
      </c>
      <c r="G133" t="s">
        <v>12</v>
      </c>
      <c r="H133" t="s">
        <v>12</v>
      </c>
    </row>
    <row r="134" spans="1:8" x14ac:dyDescent="0.3">
      <c r="A134" t="s">
        <v>125</v>
      </c>
      <c r="B134" t="s">
        <v>100</v>
      </c>
      <c r="C134" t="s">
        <v>131</v>
      </c>
      <c r="D134">
        <v>20</v>
      </c>
      <c r="E134">
        <v>5</v>
      </c>
      <c r="F134">
        <v>7</v>
      </c>
      <c r="G134" t="s">
        <v>12</v>
      </c>
      <c r="H134" t="s">
        <v>12</v>
      </c>
    </row>
    <row r="135" spans="1:8" x14ac:dyDescent="0.3">
      <c r="A135" t="s">
        <v>125</v>
      </c>
      <c r="B135" t="s">
        <v>100</v>
      </c>
      <c r="C135" t="s">
        <v>132</v>
      </c>
      <c r="D135">
        <v>15</v>
      </c>
      <c r="E135">
        <v>5</v>
      </c>
      <c r="F135" t="s">
        <v>12</v>
      </c>
      <c r="G135" t="s">
        <v>12</v>
      </c>
      <c r="H135" t="s">
        <v>12</v>
      </c>
    </row>
    <row r="136" spans="1:8" x14ac:dyDescent="0.3">
      <c r="A136" t="s">
        <v>125</v>
      </c>
      <c r="B136" t="s">
        <v>100</v>
      </c>
      <c r="C136" t="s">
        <v>133</v>
      </c>
      <c r="D136">
        <v>15</v>
      </c>
      <c r="E136">
        <v>8</v>
      </c>
      <c r="F136">
        <v>5</v>
      </c>
      <c r="G136" t="s">
        <v>12</v>
      </c>
      <c r="H136" t="s">
        <v>12</v>
      </c>
    </row>
    <row r="137" spans="1:8" x14ac:dyDescent="0.3">
      <c r="D137" s="1">
        <f>SUM(D129:D136)</f>
        <v>139</v>
      </c>
    </row>
    <row r="138" spans="1:8" x14ac:dyDescent="0.3">
      <c r="D138" s="1">
        <f>AVERAGE(D129:D136)</f>
        <v>17.375</v>
      </c>
    </row>
    <row r="139" spans="1:8" x14ac:dyDescent="0.3">
      <c r="A139" t="s">
        <v>134</v>
      </c>
      <c r="B139" t="s">
        <v>135</v>
      </c>
      <c r="C139" t="s">
        <v>136</v>
      </c>
      <c r="D139">
        <v>23</v>
      </c>
      <c r="E139">
        <v>11</v>
      </c>
      <c r="F139">
        <v>4</v>
      </c>
      <c r="G139" t="s">
        <v>12</v>
      </c>
      <c r="H139">
        <v>1</v>
      </c>
    </row>
    <row r="140" spans="1:8" x14ac:dyDescent="0.3">
      <c r="A140" t="s">
        <v>134</v>
      </c>
      <c r="B140" t="s">
        <v>135</v>
      </c>
      <c r="C140" t="s">
        <v>137</v>
      </c>
      <c r="D140">
        <v>24</v>
      </c>
      <c r="E140">
        <v>6</v>
      </c>
      <c r="F140">
        <v>5</v>
      </c>
      <c r="G140">
        <v>2</v>
      </c>
      <c r="H140" t="s">
        <v>12</v>
      </c>
    </row>
    <row r="141" spans="1:8" x14ac:dyDescent="0.3">
      <c r="A141" t="s">
        <v>134</v>
      </c>
      <c r="B141" t="s">
        <v>135</v>
      </c>
      <c r="C141" t="s">
        <v>138</v>
      </c>
      <c r="D141">
        <v>12</v>
      </c>
      <c r="E141">
        <v>5</v>
      </c>
      <c r="F141" t="s">
        <v>12</v>
      </c>
      <c r="G141">
        <v>2</v>
      </c>
      <c r="H141">
        <v>4</v>
      </c>
    </row>
    <row r="142" spans="1:8" x14ac:dyDescent="0.3">
      <c r="A142" t="s">
        <v>134</v>
      </c>
      <c r="B142" t="s">
        <v>135</v>
      </c>
      <c r="C142" t="s">
        <v>139</v>
      </c>
      <c r="D142">
        <v>19</v>
      </c>
      <c r="E142" t="s">
        <v>12</v>
      </c>
      <c r="F142" t="s">
        <v>12</v>
      </c>
      <c r="G142" t="s">
        <v>12</v>
      </c>
      <c r="H142" t="s">
        <v>12</v>
      </c>
    </row>
    <row r="143" spans="1:8" x14ac:dyDescent="0.3">
      <c r="A143" t="s">
        <v>134</v>
      </c>
      <c r="B143" t="s">
        <v>54</v>
      </c>
      <c r="C143" t="s">
        <v>140</v>
      </c>
      <c r="D143">
        <v>14</v>
      </c>
      <c r="E143">
        <v>9</v>
      </c>
      <c r="F143">
        <v>18</v>
      </c>
      <c r="G143" t="s">
        <v>12</v>
      </c>
      <c r="H143" t="s">
        <v>12</v>
      </c>
    </row>
    <row r="144" spans="1:8" x14ac:dyDescent="0.3">
      <c r="A144" t="s">
        <v>134</v>
      </c>
      <c r="B144" t="s">
        <v>54</v>
      </c>
      <c r="C144" t="s">
        <v>56</v>
      </c>
      <c r="D144">
        <v>13</v>
      </c>
      <c r="E144">
        <v>12</v>
      </c>
      <c r="F144">
        <v>2</v>
      </c>
      <c r="G144">
        <v>1</v>
      </c>
      <c r="H144" t="s">
        <v>12</v>
      </c>
    </row>
    <row r="145" spans="1:8" x14ac:dyDescent="0.3">
      <c r="A145" t="s">
        <v>134</v>
      </c>
      <c r="B145" t="s">
        <v>54</v>
      </c>
      <c r="C145" t="s">
        <v>141</v>
      </c>
      <c r="D145">
        <v>16</v>
      </c>
      <c r="E145">
        <v>6</v>
      </c>
      <c r="F145" t="s">
        <v>12</v>
      </c>
      <c r="G145" t="s">
        <v>12</v>
      </c>
      <c r="H145" t="s">
        <v>12</v>
      </c>
    </row>
    <row r="146" spans="1:8" x14ac:dyDescent="0.3">
      <c r="A146" t="s">
        <v>134</v>
      </c>
      <c r="B146" t="s">
        <v>54</v>
      </c>
      <c r="C146" t="s">
        <v>142</v>
      </c>
      <c r="D146">
        <v>17</v>
      </c>
      <c r="E146" t="s">
        <v>12</v>
      </c>
      <c r="F146" t="s">
        <v>12</v>
      </c>
      <c r="G146" t="s">
        <v>12</v>
      </c>
      <c r="H146" t="s">
        <v>12</v>
      </c>
    </row>
    <row r="147" spans="1:8" x14ac:dyDescent="0.3">
      <c r="A147" t="s">
        <v>134</v>
      </c>
      <c r="B147" t="s">
        <v>54</v>
      </c>
      <c r="C147" t="s">
        <v>55</v>
      </c>
      <c r="D147">
        <v>23</v>
      </c>
      <c r="E147" t="s">
        <v>12</v>
      </c>
      <c r="F147" t="s">
        <v>12</v>
      </c>
      <c r="G147" t="s">
        <v>12</v>
      </c>
      <c r="H147" t="s">
        <v>12</v>
      </c>
    </row>
    <row r="148" spans="1:8" x14ac:dyDescent="0.3">
      <c r="D148" s="1">
        <f>SUM(D139:D147)</f>
        <v>161</v>
      </c>
    </row>
    <row r="149" spans="1:8" x14ac:dyDescent="0.3">
      <c r="D149" s="1">
        <f>AVERAGE(D139:D147)</f>
        <v>17.888888888888889</v>
      </c>
    </row>
    <row r="150" spans="1:8" x14ac:dyDescent="0.3">
      <c r="A150" t="s">
        <v>143</v>
      </c>
      <c r="B150" t="s">
        <v>106</v>
      </c>
      <c r="C150" t="s">
        <v>107</v>
      </c>
      <c r="D150">
        <v>27</v>
      </c>
      <c r="E150" t="s">
        <v>26</v>
      </c>
      <c r="F150">
        <v>5</v>
      </c>
      <c r="G150">
        <v>6</v>
      </c>
      <c r="H150" t="s">
        <v>26</v>
      </c>
    </row>
    <row r="151" spans="1:8" x14ac:dyDescent="0.3">
      <c r="A151" t="s">
        <v>143</v>
      </c>
      <c r="B151" t="s">
        <v>106</v>
      </c>
      <c r="C151" t="s">
        <v>108</v>
      </c>
      <c r="D151">
        <v>25</v>
      </c>
      <c r="E151">
        <v>15</v>
      </c>
      <c r="F151" t="s">
        <v>26</v>
      </c>
      <c r="G151" t="s">
        <v>26</v>
      </c>
      <c r="H151" t="s">
        <v>26</v>
      </c>
    </row>
    <row r="152" spans="1:8" x14ac:dyDescent="0.3">
      <c r="A152" t="s">
        <v>143</v>
      </c>
      <c r="B152" t="s">
        <v>106</v>
      </c>
      <c r="C152" t="s">
        <v>144</v>
      </c>
      <c r="D152">
        <v>18</v>
      </c>
      <c r="E152">
        <v>9</v>
      </c>
      <c r="F152" t="s">
        <v>26</v>
      </c>
      <c r="G152">
        <v>2</v>
      </c>
      <c r="H152" t="s">
        <v>26</v>
      </c>
    </row>
    <row r="153" spans="1:8" x14ac:dyDescent="0.3">
      <c r="A153" t="s">
        <v>143</v>
      </c>
      <c r="B153" t="s">
        <v>106</v>
      </c>
      <c r="C153" t="s">
        <v>145</v>
      </c>
      <c r="D153">
        <v>10</v>
      </c>
      <c r="E153" t="s">
        <v>26</v>
      </c>
      <c r="F153">
        <v>11</v>
      </c>
      <c r="G153" t="s">
        <v>26</v>
      </c>
      <c r="H153" t="s">
        <v>26</v>
      </c>
    </row>
    <row r="154" spans="1:8" x14ac:dyDescent="0.3">
      <c r="A154" t="s">
        <v>143</v>
      </c>
      <c r="B154" t="s">
        <v>146</v>
      </c>
      <c r="C154" t="s">
        <v>147</v>
      </c>
      <c r="D154">
        <v>18</v>
      </c>
      <c r="E154">
        <v>6</v>
      </c>
      <c r="F154">
        <v>2</v>
      </c>
      <c r="G154">
        <v>2</v>
      </c>
      <c r="H154" t="s">
        <v>26</v>
      </c>
    </row>
    <row r="155" spans="1:8" x14ac:dyDescent="0.3">
      <c r="A155" t="s">
        <v>143</v>
      </c>
      <c r="B155" t="s">
        <v>146</v>
      </c>
      <c r="C155" t="s">
        <v>148</v>
      </c>
      <c r="D155">
        <v>15</v>
      </c>
      <c r="E155">
        <v>8</v>
      </c>
      <c r="F155">
        <v>3</v>
      </c>
      <c r="G155">
        <v>3</v>
      </c>
      <c r="H155" t="s">
        <v>26</v>
      </c>
    </row>
    <row r="156" spans="1:8" x14ac:dyDescent="0.3">
      <c r="A156" t="s">
        <v>143</v>
      </c>
      <c r="B156" t="s">
        <v>146</v>
      </c>
      <c r="C156" t="s">
        <v>149</v>
      </c>
      <c r="D156">
        <v>14</v>
      </c>
      <c r="E156">
        <v>7</v>
      </c>
      <c r="F156" t="s">
        <v>26</v>
      </c>
      <c r="G156" t="s">
        <v>26</v>
      </c>
      <c r="H156" t="s">
        <v>26</v>
      </c>
    </row>
    <row r="157" spans="1:8" x14ac:dyDescent="0.3">
      <c r="A157" t="s">
        <v>143</v>
      </c>
      <c r="B157" t="s">
        <v>146</v>
      </c>
      <c r="C157" t="s">
        <v>150</v>
      </c>
      <c r="D157">
        <v>14</v>
      </c>
      <c r="E157">
        <v>3</v>
      </c>
      <c r="F157">
        <v>3</v>
      </c>
      <c r="G157" t="s">
        <v>26</v>
      </c>
      <c r="H157" t="s">
        <v>26</v>
      </c>
    </row>
    <row r="158" spans="1:8" x14ac:dyDescent="0.3">
      <c r="D158" s="1">
        <f>SUM(D150:D157)</f>
        <v>141</v>
      </c>
    </row>
    <row r="159" spans="1:8" x14ac:dyDescent="0.3">
      <c r="D159" s="1">
        <f>AVERAGE(D150:D157)</f>
        <v>17.625</v>
      </c>
    </row>
    <row r="160" spans="1:8" x14ac:dyDescent="0.3">
      <c r="A160" t="s">
        <v>151</v>
      </c>
      <c r="B160" t="s">
        <v>95</v>
      </c>
      <c r="C160" t="s">
        <v>152</v>
      </c>
      <c r="D160">
        <v>21</v>
      </c>
      <c r="E160">
        <v>9</v>
      </c>
      <c r="F160">
        <v>8</v>
      </c>
      <c r="G160" t="s">
        <v>12</v>
      </c>
      <c r="H160" t="s">
        <v>12</v>
      </c>
    </row>
    <row r="161" spans="1:8" x14ac:dyDescent="0.3">
      <c r="A161" t="s">
        <v>151</v>
      </c>
      <c r="B161" t="s">
        <v>95</v>
      </c>
      <c r="C161" t="s">
        <v>153</v>
      </c>
      <c r="D161">
        <v>27</v>
      </c>
      <c r="E161" t="s">
        <v>12</v>
      </c>
      <c r="F161">
        <v>9</v>
      </c>
      <c r="G161">
        <v>3</v>
      </c>
      <c r="H161" t="s">
        <v>12</v>
      </c>
    </row>
    <row r="162" spans="1:8" x14ac:dyDescent="0.3">
      <c r="A162" t="s">
        <v>151</v>
      </c>
      <c r="B162" t="s">
        <v>95</v>
      </c>
      <c r="C162" t="s">
        <v>99</v>
      </c>
      <c r="D162">
        <v>16</v>
      </c>
      <c r="E162">
        <v>11</v>
      </c>
      <c r="F162" t="s">
        <v>12</v>
      </c>
      <c r="G162" t="s">
        <v>12</v>
      </c>
      <c r="H162" t="s">
        <v>12</v>
      </c>
    </row>
    <row r="163" spans="1:8" x14ac:dyDescent="0.3">
      <c r="A163" t="s">
        <v>151</v>
      </c>
      <c r="B163" t="s">
        <v>95</v>
      </c>
      <c r="C163" t="s">
        <v>98</v>
      </c>
      <c r="D163">
        <v>11</v>
      </c>
      <c r="E163">
        <v>10</v>
      </c>
      <c r="F163" t="s">
        <v>12</v>
      </c>
      <c r="G163" t="s">
        <v>12</v>
      </c>
      <c r="H163" t="s">
        <v>12</v>
      </c>
    </row>
    <row r="164" spans="1:8" x14ac:dyDescent="0.3">
      <c r="A164" t="s">
        <v>151</v>
      </c>
      <c r="B164" t="s">
        <v>154</v>
      </c>
      <c r="C164" t="s">
        <v>155</v>
      </c>
      <c r="D164">
        <v>30</v>
      </c>
      <c r="E164" t="s">
        <v>12</v>
      </c>
      <c r="F164">
        <v>8</v>
      </c>
      <c r="G164" t="s">
        <v>12</v>
      </c>
      <c r="H164" t="s">
        <v>12</v>
      </c>
    </row>
    <row r="165" spans="1:8" x14ac:dyDescent="0.3">
      <c r="A165" t="s">
        <v>151</v>
      </c>
      <c r="B165" t="s">
        <v>154</v>
      </c>
      <c r="C165" t="s">
        <v>51</v>
      </c>
      <c r="D165">
        <v>19</v>
      </c>
      <c r="E165">
        <v>10</v>
      </c>
      <c r="F165" t="s">
        <v>12</v>
      </c>
      <c r="G165">
        <v>5</v>
      </c>
      <c r="H165" t="s">
        <v>12</v>
      </c>
    </row>
    <row r="166" spans="1:8" x14ac:dyDescent="0.3">
      <c r="A166" t="s">
        <v>151</v>
      </c>
      <c r="B166" t="s">
        <v>154</v>
      </c>
      <c r="C166" t="s">
        <v>156</v>
      </c>
      <c r="D166">
        <v>16</v>
      </c>
      <c r="E166" t="s">
        <v>12</v>
      </c>
      <c r="F166" t="s">
        <v>12</v>
      </c>
      <c r="G166" t="s">
        <v>12</v>
      </c>
      <c r="H166" t="s">
        <v>12</v>
      </c>
    </row>
    <row r="167" spans="1:8" x14ac:dyDescent="0.3">
      <c r="A167" t="s">
        <v>151</v>
      </c>
      <c r="B167" t="s">
        <v>154</v>
      </c>
      <c r="C167" t="s">
        <v>157</v>
      </c>
      <c r="D167">
        <v>11</v>
      </c>
      <c r="E167" t="s">
        <v>12</v>
      </c>
      <c r="F167" t="s">
        <v>12</v>
      </c>
      <c r="G167" t="s">
        <v>12</v>
      </c>
      <c r="H167" t="s">
        <v>12</v>
      </c>
    </row>
    <row r="168" spans="1:8" x14ac:dyDescent="0.3">
      <c r="D168" s="1">
        <f>SUM(D160:D167)</f>
        <v>151</v>
      </c>
    </row>
    <row r="169" spans="1:8" x14ac:dyDescent="0.3">
      <c r="D169" s="1">
        <f>AVERAGE(D160:D167)</f>
        <v>18.875</v>
      </c>
    </row>
    <row r="170" spans="1:8" x14ac:dyDescent="0.3">
      <c r="A170" t="s">
        <v>158</v>
      </c>
      <c r="B170" t="s">
        <v>63</v>
      </c>
      <c r="C170" t="s">
        <v>64</v>
      </c>
      <c r="D170">
        <v>26</v>
      </c>
      <c r="E170">
        <v>7</v>
      </c>
      <c r="F170">
        <v>9</v>
      </c>
      <c r="G170" t="s">
        <v>12</v>
      </c>
      <c r="H170" t="s">
        <v>12</v>
      </c>
    </row>
    <row r="171" spans="1:8" x14ac:dyDescent="0.3">
      <c r="A171" t="s">
        <v>158</v>
      </c>
      <c r="B171" t="s">
        <v>63</v>
      </c>
      <c r="C171" t="s">
        <v>40</v>
      </c>
      <c r="D171">
        <v>18</v>
      </c>
      <c r="E171" t="s">
        <v>12</v>
      </c>
      <c r="F171">
        <v>1</v>
      </c>
      <c r="G171">
        <v>1</v>
      </c>
      <c r="H171" t="s">
        <v>12</v>
      </c>
    </row>
    <row r="172" spans="1:8" x14ac:dyDescent="0.3">
      <c r="A172" t="s">
        <v>158</v>
      </c>
      <c r="B172" t="s">
        <v>63</v>
      </c>
      <c r="C172" t="s">
        <v>123</v>
      </c>
      <c r="D172">
        <v>16</v>
      </c>
      <c r="E172">
        <v>7</v>
      </c>
      <c r="F172">
        <v>1</v>
      </c>
      <c r="G172">
        <v>2</v>
      </c>
      <c r="H172" t="s">
        <v>12</v>
      </c>
    </row>
    <row r="173" spans="1:8" x14ac:dyDescent="0.3">
      <c r="A173" t="s">
        <v>158</v>
      </c>
      <c r="B173" t="s">
        <v>63</v>
      </c>
      <c r="C173" t="s">
        <v>68</v>
      </c>
      <c r="D173">
        <v>18</v>
      </c>
      <c r="E173">
        <v>11</v>
      </c>
      <c r="F173" t="s">
        <v>12</v>
      </c>
      <c r="G173" t="s">
        <v>12</v>
      </c>
      <c r="H173" t="s">
        <v>12</v>
      </c>
    </row>
    <row r="174" spans="1:8" x14ac:dyDescent="0.3">
      <c r="A174" t="s">
        <v>158</v>
      </c>
      <c r="B174" t="s">
        <v>63</v>
      </c>
      <c r="C174" t="s">
        <v>67</v>
      </c>
      <c r="D174">
        <v>14</v>
      </c>
      <c r="E174">
        <v>6</v>
      </c>
      <c r="F174" t="s">
        <v>12</v>
      </c>
      <c r="G174" t="s">
        <v>12</v>
      </c>
      <c r="H174" t="s">
        <v>12</v>
      </c>
    </row>
    <row r="175" spans="1:8" x14ac:dyDescent="0.3">
      <c r="A175" t="s">
        <v>158</v>
      </c>
      <c r="B175" t="s">
        <v>17</v>
      </c>
      <c r="C175" t="s">
        <v>19</v>
      </c>
      <c r="D175">
        <v>31</v>
      </c>
      <c r="E175" t="s">
        <v>12</v>
      </c>
      <c r="F175" t="s">
        <v>12</v>
      </c>
      <c r="G175" t="s">
        <v>12</v>
      </c>
      <c r="H175" t="s">
        <v>12</v>
      </c>
    </row>
    <row r="176" spans="1:8" x14ac:dyDescent="0.3">
      <c r="A176" t="s">
        <v>158</v>
      </c>
      <c r="B176" t="s">
        <v>17</v>
      </c>
      <c r="C176" t="s">
        <v>21</v>
      </c>
      <c r="D176">
        <v>20</v>
      </c>
      <c r="E176">
        <v>13</v>
      </c>
      <c r="F176">
        <v>1</v>
      </c>
      <c r="G176">
        <v>1</v>
      </c>
      <c r="H176">
        <v>2</v>
      </c>
    </row>
    <row r="177" spans="1:8" x14ac:dyDescent="0.3">
      <c r="A177" t="s">
        <v>158</v>
      </c>
      <c r="B177" t="s">
        <v>17</v>
      </c>
      <c r="C177" t="s">
        <v>159</v>
      </c>
      <c r="D177">
        <v>15</v>
      </c>
      <c r="E177">
        <v>3</v>
      </c>
      <c r="F177" t="s">
        <v>12</v>
      </c>
      <c r="G177" t="s">
        <v>12</v>
      </c>
      <c r="H177" t="s">
        <v>12</v>
      </c>
    </row>
    <row r="178" spans="1:8" x14ac:dyDescent="0.3">
      <c r="A178" t="s">
        <v>158</v>
      </c>
      <c r="B178" t="s">
        <v>17</v>
      </c>
      <c r="C178" t="s">
        <v>20</v>
      </c>
      <c r="D178">
        <v>7</v>
      </c>
      <c r="E178">
        <v>5</v>
      </c>
      <c r="F178">
        <v>4</v>
      </c>
      <c r="G178">
        <v>1</v>
      </c>
      <c r="H178" t="s">
        <v>12</v>
      </c>
    </row>
    <row r="179" spans="1:8" x14ac:dyDescent="0.3">
      <c r="A179" t="s">
        <v>158</v>
      </c>
      <c r="B179" t="s">
        <v>17</v>
      </c>
      <c r="C179" t="s">
        <v>22</v>
      </c>
      <c r="D179">
        <v>0</v>
      </c>
      <c r="E179">
        <v>3</v>
      </c>
      <c r="F179">
        <v>2</v>
      </c>
      <c r="G179" t="s">
        <v>12</v>
      </c>
      <c r="H179">
        <v>1</v>
      </c>
    </row>
    <row r="180" spans="1:8" x14ac:dyDescent="0.3">
      <c r="A180" t="s">
        <v>158</v>
      </c>
      <c r="B180" t="s">
        <v>17</v>
      </c>
      <c r="C180" t="s">
        <v>103</v>
      </c>
      <c r="D180">
        <v>14</v>
      </c>
      <c r="E180">
        <v>7</v>
      </c>
      <c r="F180" t="s">
        <v>12</v>
      </c>
      <c r="G180" t="s">
        <v>12</v>
      </c>
      <c r="H180" t="s">
        <v>12</v>
      </c>
    </row>
    <row r="181" spans="1:8" x14ac:dyDescent="0.3">
      <c r="A181" t="s">
        <v>158</v>
      </c>
      <c r="B181" t="s">
        <v>17</v>
      </c>
      <c r="C181" t="s">
        <v>18</v>
      </c>
      <c r="D181">
        <v>12</v>
      </c>
      <c r="E181">
        <v>4</v>
      </c>
      <c r="F181" t="s">
        <v>12</v>
      </c>
      <c r="G181" t="s">
        <v>12</v>
      </c>
      <c r="H181" t="s">
        <v>12</v>
      </c>
    </row>
    <row r="182" spans="1:8" x14ac:dyDescent="0.3">
      <c r="D182" s="1">
        <f>SUM(D170:D181)</f>
        <v>191</v>
      </c>
    </row>
    <row r="183" spans="1:8" x14ac:dyDescent="0.3">
      <c r="D183" s="1">
        <f>AVERAGE(D170:D181)</f>
        <v>15.916666666666666</v>
      </c>
    </row>
    <row r="184" spans="1:8" x14ac:dyDescent="0.3">
      <c r="A184" t="s">
        <v>160</v>
      </c>
      <c r="B184" t="s">
        <v>161</v>
      </c>
      <c r="C184" t="s">
        <v>162</v>
      </c>
      <c r="D184">
        <v>21</v>
      </c>
      <c r="E184">
        <v>8</v>
      </c>
      <c r="F184">
        <v>6</v>
      </c>
      <c r="G184" t="s">
        <v>12</v>
      </c>
      <c r="H184" t="s">
        <v>12</v>
      </c>
    </row>
    <row r="185" spans="1:8" x14ac:dyDescent="0.3">
      <c r="A185" t="s">
        <v>160</v>
      </c>
      <c r="B185" t="s">
        <v>161</v>
      </c>
      <c r="C185" t="s">
        <v>163</v>
      </c>
      <c r="D185">
        <v>21</v>
      </c>
      <c r="E185">
        <v>6</v>
      </c>
      <c r="F185" t="s">
        <v>12</v>
      </c>
      <c r="G185">
        <v>2</v>
      </c>
      <c r="H185">
        <v>3</v>
      </c>
    </row>
    <row r="186" spans="1:8" x14ac:dyDescent="0.3">
      <c r="A186" t="s">
        <v>160</v>
      </c>
      <c r="B186" t="s">
        <v>161</v>
      </c>
      <c r="C186" t="s">
        <v>164</v>
      </c>
      <c r="D186">
        <v>15</v>
      </c>
      <c r="E186">
        <v>24</v>
      </c>
      <c r="F186" t="s">
        <v>12</v>
      </c>
      <c r="G186" t="s">
        <v>12</v>
      </c>
      <c r="H186" t="s">
        <v>12</v>
      </c>
    </row>
    <row r="187" spans="1:8" x14ac:dyDescent="0.3">
      <c r="A187" t="s">
        <v>160</v>
      </c>
      <c r="B187" t="s">
        <v>161</v>
      </c>
      <c r="C187" t="s">
        <v>165</v>
      </c>
      <c r="D187">
        <v>13</v>
      </c>
      <c r="E187" t="s">
        <v>12</v>
      </c>
      <c r="F187" t="s">
        <v>12</v>
      </c>
      <c r="G187" t="s">
        <v>12</v>
      </c>
      <c r="H187" t="s">
        <v>12</v>
      </c>
    </row>
    <row r="188" spans="1:8" x14ac:dyDescent="0.3">
      <c r="A188" t="s">
        <v>160</v>
      </c>
      <c r="B188" t="s">
        <v>72</v>
      </c>
      <c r="C188" t="s">
        <v>166</v>
      </c>
      <c r="D188">
        <v>18</v>
      </c>
      <c r="E188">
        <v>5</v>
      </c>
      <c r="F188" t="s">
        <v>12</v>
      </c>
      <c r="G188" t="s">
        <v>12</v>
      </c>
      <c r="H188" t="s">
        <v>12</v>
      </c>
    </row>
    <row r="189" spans="1:8" x14ac:dyDescent="0.3">
      <c r="A189" t="s">
        <v>160</v>
      </c>
      <c r="B189" t="s">
        <v>72</v>
      </c>
      <c r="C189" t="s">
        <v>73</v>
      </c>
      <c r="D189">
        <v>17</v>
      </c>
      <c r="E189">
        <v>8</v>
      </c>
      <c r="F189" t="s">
        <v>12</v>
      </c>
      <c r="G189" t="s">
        <v>12</v>
      </c>
      <c r="H189" t="s">
        <v>12</v>
      </c>
    </row>
    <row r="190" spans="1:8" x14ac:dyDescent="0.3">
      <c r="A190" t="s">
        <v>160</v>
      </c>
      <c r="B190" t="s">
        <v>72</v>
      </c>
      <c r="C190" t="s">
        <v>75</v>
      </c>
      <c r="D190">
        <v>11</v>
      </c>
      <c r="E190" t="s">
        <v>12</v>
      </c>
      <c r="F190" t="s">
        <v>12</v>
      </c>
      <c r="G190" t="s">
        <v>12</v>
      </c>
      <c r="H190" t="s">
        <v>12</v>
      </c>
    </row>
    <row r="191" spans="1:8" x14ac:dyDescent="0.3">
      <c r="A191" t="s">
        <v>160</v>
      </c>
      <c r="B191" t="s">
        <v>72</v>
      </c>
      <c r="C191" t="s">
        <v>167</v>
      </c>
      <c r="D191">
        <v>13</v>
      </c>
      <c r="E191" t="s">
        <v>12</v>
      </c>
      <c r="F191" t="s">
        <v>12</v>
      </c>
      <c r="G191" t="s">
        <v>12</v>
      </c>
      <c r="H191" t="s">
        <v>12</v>
      </c>
    </row>
    <row r="192" spans="1:8" x14ac:dyDescent="0.3">
      <c r="D192" s="1">
        <f>SUM(D184:D191)</f>
        <v>129</v>
      </c>
    </row>
    <row r="193" spans="1:8" x14ac:dyDescent="0.3">
      <c r="D193" s="1">
        <f>AVERAGE(D184:D191)</f>
        <v>16.125</v>
      </c>
    </row>
    <row r="194" spans="1:8" x14ac:dyDescent="0.3">
      <c r="A194" t="s">
        <v>168</v>
      </c>
      <c r="B194" t="s">
        <v>72</v>
      </c>
      <c r="C194" t="s">
        <v>74</v>
      </c>
      <c r="D194">
        <v>23</v>
      </c>
      <c r="E194">
        <v>7</v>
      </c>
      <c r="F194">
        <v>5</v>
      </c>
      <c r="G194" t="s">
        <v>26</v>
      </c>
      <c r="H194" t="s">
        <v>26</v>
      </c>
    </row>
    <row r="195" spans="1:8" x14ac:dyDescent="0.3">
      <c r="A195" t="s">
        <v>168</v>
      </c>
      <c r="B195" t="s">
        <v>72</v>
      </c>
      <c r="C195" t="s">
        <v>73</v>
      </c>
      <c r="D195">
        <v>21</v>
      </c>
      <c r="E195">
        <v>8</v>
      </c>
      <c r="F195" t="s">
        <v>26</v>
      </c>
      <c r="G195" t="s">
        <v>26</v>
      </c>
      <c r="H195" t="s">
        <v>26</v>
      </c>
    </row>
    <row r="196" spans="1:8" x14ac:dyDescent="0.3">
      <c r="A196" t="s">
        <v>168</v>
      </c>
      <c r="B196" t="s">
        <v>72</v>
      </c>
      <c r="C196" t="s">
        <v>76</v>
      </c>
      <c r="D196">
        <v>12</v>
      </c>
      <c r="E196">
        <v>3</v>
      </c>
      <c r="F196" t="s">
        <v>26</v>
      </c>
      <c r="G196" t="s">
        <v>26</v>
      </c>
      <c r="H196" t="s">
        <v>26</v>
      </c>
    </row>
    <row r="197" spans="1:8" x14ac:dyDescent="0.3">
      <c r="A197" t="s">
        <v>168</v>
      </c>
      <c r="B197" t="s">
        <v>72</v>
      </c>
      <c r="C197" t="s">
        <v>169</v>
      </c>
      <c r="D197">
        <v>14</v>
      </c>
      <c r="E197" t="s">
        <v>26</v>
      </c>
      <c r="F197" t="s">
        <v>26</v>
      </c>
      <c r="G197" t="s">
        <v>26</v>
      </c>
      <c r="H197" t="s">
        <v>26</v>
      </c>
    </row>
    <row r="198" spans="1:8" x14ac:dyDescent="0.3">
      <c r="A198" t="s">
        <v>168</v>
      </c>
      <c r="B198" t="s">
        <v>72</v>
      </c>
      <c r="C198" t="s">
        <v>170</v>
      </c>
      <c r="D198">
        <v>10</v>
      </c>
      <c r="E198">
        <v>5</v>
      </c>
      <c r="F198" t="s">
        <v>26</v>
      </c>
      <c r="G198" t="s">
        <v>26</v>
      </c>
      <c r="H198" t="s">
        <v>26</v>
      </c>
    </row>
    <row r="199" spans="1:8" x14ac:dyDescent="0.3">
      <c r="A199" t="s">
        <v>168</v>
      </c>
      <c r="B199" t="s">
        <v>17</v>
      </c>
      <c r="C199" t="s">
        <v>171</v>
      </c>
      <c r="D199">
        <v>19</v>
      </c>
      <c r="E199">
        <v>7</v>
      </c>
      <c r="F199">
        <v>5</v>
      </c>
      <c r="G199" t="s">
        <v>26</v>
      </c>
      <c r="H199" t="s">
        <v>26</v>
      </c>
    </row>
    <row r="200" spans="1:8" x14ac:dyDescent="0.3">
      <c r="A200" t="s">
        <v>168</v>
      </c>
      <c r="B200" t="s">
        <v>17</v>
      </c>
      <c r="C200" t="s">
        <v>172</v>
      </c>
      <c r="D200">
        <v>18</v>
      </c>
      <c r="E200">
        <v>4</v>
      </c>
      <c r="F200" t="s">
        <v>26</v>
      </c>
      <c r="G200" t="s">
        <v>26</v>
      </c>
      <c r="H200">
        <v>2</v>
      </c>
    </row>
    <row r="201" spans="1:8" x14ac:dyDescent="0.3">
      <c r="A201" t="s">
        <v>168</v>
      </c>
      <c r="B201" t="s">
        <v>17</v>
      </c>
      <c r="C201" t="s">
        <v>16</v>
      </c>
      <c r="D201">
        <v>4</v>
      </c>
      <c r="E201" t="s">
        <v>26</v>
      </c>
      <c r="F201">
        <v>7</v>
      </c>
      <c r="G201" t="s">
        <v>26</v>
      </c>
      <c r="H201" t="s">
        <v>26</v>
      </c>
    </row>
    <row r="202" spans="1:8" x14ac:dyDescent="0.3">
      <c r="A202" t="s">
        <v>168</v>
      </c>
      <c r="B202" t="s">
        <v>17</v>
      </c>
      <c r="C202" t="s">
        <v>159</v>
      </c>
      <c r="D202">
        <v>15</v>
      </c>
      <c r="E202" t="s">
        <v>26</v>
      </c>
      <c r="F202" t="s">
        <v>26</v>
      </c>
      <c r="G202">
        <v>2</v>
      </c>
      <c r="H202" t="s">
        <v>26</v>
      </c>
    </row>
    <row r="203" spans="1:8" x14ac:dyDescent="0.3">
      <c r="A203" t="s">
        <v>168</v>
      </c>
      <c r="B203" t="s">
        <v>17</v>
      </c>
      <c r="C203" t="s">
        <v>173</v>
      </c>
      <c r="D203">
        <v>16</v>
      </c>
      <c r="E203">
        <v>4</v>
      </c>
      <c r="F203" t="s">
        <v>26</v>
      </c>
      <c r="G203" t="s">
        <v>26</v>
      </c>
      <c r="H203" t="s">
        <v>26</v>
      </c>
    </row>
    <row r="204" spans="1:8" x14ac:dyDescent="0.3">
      <c r="D204" s="1">
        <f>SUM(D194:D203)</f>
        <v>152</v>
      </c>
    </row>
    <row r="205" spans="1:8" x14ac:dyDescent="0.3">
      <c r="D205" s="1">
        <f>AVERAGE(D194:D203)</f>
        <v>15.2</v>
      </c>
    </row>
    <row r="206" spans="1:8" x14ac:dyDescent="0.3">
      <c r="A206" t="s">
        <v>174</v>
      </c>
      <c r="B206" t="s">
        <v>111</v>
      </c>
      <c r="C206" t="s">
        <v>116</v>
      </c>
      <c r="D206">
        <v>34</v>
      </c>
      <c r="E206">
        <v>6</v>
      </c>
      <c r="F206">
        <v>7</v>
      </c>
      <c r="G206" t="s">
        <v>12</v>
      </c>
      <c r="H206" t="s">
        <v>12</v>
      </c>
    </row>
    <row r="207" spans="1:8" x14ac:dyDescent="0.3">
      <c r="A207" t="s">
        <v>174</v>
      </c>
      <c r="B207" t="s">
        <v>111</v>
      </c>
      <c r="C207" t="s">
        <v>175</v>
      </c>
      <c r="D207">
        <v>15</v>
      </c>
      <c r="E207">
        <v>10</v>
      </c>
      <c r="F207" t="s">
        <v>12</v>
      </c>
      <c r="G207" t="s">
        <v>12</v>
      </c>
      <c r="H207" t="s">
        <v>12</v>
      </c>
    </row>
    <row r="208" spans="1:8" x14ac:dyDescent="0.3">
      <c r="A208" t="s">
        <v>174</v>
      </c>
      <c r="B208" t="s">
        <v>111</v>
      </c>
      <c r="C208" t="s">
        <v>176</v>
      </c>
      <c r="D208">
        <v>17</v>
      </c>
      <c r="E208" t="s">
        <v>12</v>
      </c>
      <c r="F208">
        <v>5</v>
      </c>
      <c r="G208" t="s">
        <v>12</v>
      </c>
      <c r="H208" t="s">
        <v>12</v>
      </c>
    </row>
    <row r="209" spans="1:8" x14ac:dyDescent="0.3">
      <c r="A209" t="s">
        <v>174</v>
      </c>
      <c r="B209" t="s">
        <v>111</v>
      </c>
      <c r="C209" t="s">
        <v>112</v>
      </c>
      <c r="D209">
        <v>13</v>
      </c>
      <c r="E209" t="s">
        <v>12</v>
      </c>
      <c r="F209">
        <v>6</v>
      </c>
      <c r="G209" t="s">
        <v>12</v>
      </c>
      <c r="H209" t="s">
        <v>12</v>
      </c>
    </row>
    <row r="210" spans="1:8" x14ac:dyDescent="0.3">
      <c r="A210" t="s">
        <v>174</v>
      </c>
      <c r="B210" t="s">
        <v>146</v>
      </c>
      <c r="C210" t="s">
        <v>148</v>
      </c>
      <c r="D210">
        <v>22</v>
      </c>
      <c r="E210">
        <v>6</v>
      </c>
      <c r="F210">
        <v>2</v>
      </c>
      <c r="G210" t="s">
        <v>12</v>
      </c>
      <c r="H210" t="s">
        <v>12</v>
      </c>
    </row>
    <row r="211" spans="1:8" x14ac:dyDescent="0.3">
      <c r="A211" t="s">
        <v>174</v>
      </c>
      <c r="B211" t="s">
        <v>146</v>
      </c>
      <c r="C211" t="s">
        <v>147</v>
      </c>
      <c r="D211">
        <v>13</v>
      </c>
      <c r="E211" t="s">
        <v>12</v>
      </c>
      <c r="F211" t="s">
        <v>12</v>
      </c>
      <c r="G211">
        <v>3</v>
      </c>
      <c r="H211">
        <v>3</v>
      </c>
    </row>
    <row r="212" spans="1:8" x14ac:dyDescent="0.3">
      <c r="A212" t="s">
        <v>174</v>
      </c>
      <c r="B212" t="s">
        <v>146</v>
      </c>
      <c r="C212" t="s">
        <v>177</v>
      </c>
      <c r="D212">
        <v>14</v>
      </c>
      <c r="E212" t="s">
        <v>12</v>
      </c>
      <c r="F212">
        <v>6</v>
      </c>
      <c r="G212" t="s">
        <v>12</v>
      </c>
      <c r="H212" t="s">
        <v>12</v>
      </c>
    </row>
    <row r="213" spans="1:8" x14ac:dyDescent="0.3">
      <c r="A213" t="s">
        <v>174</v>
      </c>
      <c r="B213" t="s">
        <v>146</v>
      </c>
      <c r="C213" t="s">
        <v>149</v>
      </c>
      <c r="D213">
        <v>13</v>
      </c>
      <c r="E213">
        <v>5</v>
      </c>
      <c r="F213" t="s">
        <v>12</v>
      </c>
      <c r="G213" t="s">
        <v>12</v>
      </c>
      <c r="H213" t="s">
        <v>12</v>
      </c>
    </row>
    <row r="214" spans="1:8" x14ac:dyDescent="0.3">
      <c r="D214" s="1">
        <f>SUM(D206:D213)</f>
        <v>141</v>
      </c>
    </row>
    <row r="215" spans="1:8" x14ac:dyDescent="0.3">
      <c r="D215" s="1">
        <f>AVERAGE(D206:D213)</f>
        <v>17.625</v>
      </c>
    </row>
    <row r="216" spans="1:8" x14ac:dyDescent="0.3">
      <c r="A216" t="s">
        <v>178</v>
      </c>
      <c r="B216" t="s">
        <v>41</v>
      </c>
      <c r="C216" t="s">
        <v>179</v>
      </c>
      <c r="D216">
        <v>29</v>
      </c>
      <c r="E216">
        <v>3</v>
      </c>
      <c r="F216" t="s">
        <v>26</v>
      </c>
      <c r="G216">
        <v>2</v>
      </c>
      <c r="H216" t="s">
        <v>26</v>
      </c>
    </row>
    <row r="217" spans="1:8" x14ac:dyDescent="0.3">
      <c r="A217" t="s">
        <v>178</v>
      </c>
      <c r="B217" t="s">
        <v>41</v>
      </c>
      <c r="C217" t="s">
        <v>42</v>
      </c>
      <c r="D217">
        <v>24</v>
      </c>
      <c r="E217">
        <v>9</v>
      </c>
      <c r="F217" t="s">
        <v>26</v>
      </c>
      <c r="G217">
        <v>3</v>
      </c>
      <c r="H217" t="s">
        <v>26</v>
      </c>
    </row>
    <row r="218" spans="1:8" x14ac:dyDescent="0.3">
      <c r="A218" t="s">
        <v>178</v>
      </c>
      <c r="B218" t="s">
        <v>41</v>
      </c>
      <c r="C218" t="s">
        <v>45</v>
      </c>
      <c r="D218">
        <v>18</v>
      </c>
      <c r="E218">
        <v>8</v>
      </c>
      <c r="F218">
        <v>5</v>
      </c>
      <c r="G218" t="s">
        <v>26</v>
      </c>
      <c r="H218" t="s">
        <v>26</v>
      </c>
    </row>
    <row r="219" spans="1:8" x14ac:dyDescent="0.3">
      <c r="A219" t="s">
        <v>178</v>
      </c>
      <c r="B219" t="s">
        <v>41</v>
      </c>
      <c r="C219" t="s">
        <v>11</v>
      </c>
      <c r="D219">
        <v>16</v>
      </c>
      <c r="E219" t="s">
        <v>26</v>
      </c>
      <c r="F219">
        <v>4</v>
      </c>
      <c r="G219" t="s">
        <v>26</v>
      </c>
      <c r="H219" t="s">
        <v>26</v>
      </c>
    </row>
    <row r="220" spans="1:8" x14ac:dyDescent="0.3">
      <c r="A220" t="s">
        <v>178</v>
      </c>
      <c r="B220" t="s">
        <v>41</v>
      </c>
      <c r="C220" t="s">
        <v>180</v>
      </c>
      <c r="D220">
        <v>11</v>
      </c>
      <c r="E220" t="s">
        <v>26</v>
      </c>
      <c r="F220">
        <v>9</v>
      </c>
      <c r="G220" t="s">
        <v>26</v>
      </c>
      <c r="H220" t="s">
        <v>26</v>
      </c>
    </row>
    <row r="221" spans="1:8" x14ac:dyDescent="0.3">
      <c r="A221" t="s">
        <v>178</v>
      </c>
      <c r="B221" t="s">
        <v>181</v>
      </c>
      <c r="C221" t="s">
        <v>182</v>
      </c>
      <c r="D221">
        <v>20</v>
      </c>
      <c r="E221" t="s">
        <v>26</v>
      </c>
      <c r="F221">
        <v>8</v>
      </c>
      <c r="G221" t="s">
        <v>26</v>
      </c>
      <c r="H221" t="s">
        <v>26</v>
      </c>
    </row>
    <row r="222" spans="1:8" x14ac:dyDescent="0.3">
      <c r="A222" t="s">
        <v>178</v>
      </c>
      <c r="B222" t="s">
        <v>181</v>
      </c>
      <c r="C222" t="s">
        <v>183</v>
      </c>
      <c r="D222">
        <v>17</v>
      </c>
      <c r="E222">
        <v>14</v>
      </c>
      <c r="F222" t="s">
        <v>26</v>
      </c>
      <c r="G222">
        <v>2</v>
      </c>
      <c r="H222">
        <v>2</v>
      </c>
    </row>
    <row r="223" spans="1:8" x14ac:dyDescent="0.3">
      <c r="A223" t="s">
        <v>178</v>
      </c>
      <c r="B223" t="s">
        <v>181</v>
      </c>
      <c r="C223" t="s">
        <v>184</v>
      </c>
      <c r="D223">
        <v>15</v>
      </c>
      <c r="E223">
        <v>4</v>
      </c>
      <c r="F223" t="s">
        <v>26</v>
      </c>
      <c r="G223" t="s">
        <v>26</v>
      </c>
      <c r="H223" t="s">
        <v>26</v>
      </c>
    </row>
    <row r="224" spans="1:8" x14ac:dyDescent="0.3">
      <c r="A224" t="s">
        <v>178</v>
      </c>
      <c r="B224" t="s">
        <v>181</v>
      </c>
      <c r="C224" t="s">
        <v>185</v>
      </c>
      <c r="D224">
        <v>15</v>
      </c>
      <c r="E224" t="s">
        <v>26</v>
      </c>
      <c r="F224" t="s">
        <v>26</v>
      </c>
      <c r="G224" t="s">
        <v>26</v>
      </c>
      <c r="H224" t="s">
        <v>26</v>
      </c>
    </row>
    <row r="225" spans="1:8" x14ac:dyDescent="0.3">
      <c r="A225" t="s">
        <v>178</v>
      </c>
      <c r="B225" t="s">
        <v>181</v>
      </c>
      <c r="C225" t="s">
        <v>186</v>
      </c>
      <c r="D225">
        <v>15</v>
      </c>
      <c r="E225" t="s">
        <v>26</v>
      </c>
      <c r="F225" t="s">
        <v>26</v>
      </c>
      <c r="G225" t="s">
        <v>26</v>
      </c>
      <c r="H225" t="s">
        <v>26</v>
      </c>
    </row>
    <row r="226" spans="1:8" x14ac:dyDescent="0.3">
      <c r="D226" s="1">
        <f>SUM(D216:D225)</f>
        <v>180</v>
      </c>
    </row>
    <row r="227" spans="1:8" x14ac:dyDescent="0.3">
      <c r="D227" s="1">
        <f>AVERAGE(D216:D225)</f>
        <v>18</v>
      </c>
    </row>
    <row r="228" spans="1:8" x14ac:dyDescent="0.3">
      <c r="A228" t="s">
        <v>187</v>
      </c>
      <c r="B228" t="s">
        <v>111</v>
      </c>
      <c r="C228" t="s">
        <v>112</v>
      </c>
      <c r="D228">
        <v>17</v>
      </c>
      <c r="E228">
        <v>9</v>
      </c>
      <c r="F228">
        <v>4</v>
      </c>
      <c r="G228" t="s">
        <v>12</v>
      </c>
      <c r="H228" t="s">
        <v>12</v>
      </c>
    </row>
    <row r="229" spans="1:8" x14ac:dyDescent="0.3">
      <c r="A229" t="s">
        <v>187</v>
      </c>
      <c r="B229" t="s">
        <v>111</v>
      </c>
      <c r="C229" t="s">
        <v>81</v>
      </c>
      <c r="D229">
        <v>14</v>
      </c>
      <c r="E229">
        <v>15</v>
      </c>
      <c r="F229" t="s">
        <v>12</v>
      </c>
      <c r="G229" t="s">
        <v>12</v>
      </c>
      <c r="H229">
        <v>5</v>
      </c>
    </row>
    <row r="230" spans="1:8" x14ac:dyDescent="0.3">
      <c r="A230" t="s">
        <v>187</v>
      </c>
      <c r="B230" t="s">
        <v>111</v>
      </c>
      <c r="C230" t="s">
        <v>116</v>
      </c>
      <c r="D230">
        <v>12</v>
      </c>
      <c r="E230" t="s">
        <v>12</v>
      </c>
      <c r="F230">
        <v>4</v>
      </c>
      <c r="G230">
        <v>3</v>
      </c>
      <c r="H230" t="s">
        <v>12</v>
      </c>
    </row>
    <row r="231" spans="1:8" x14ac:dyDescent="0.3">
      <c r="A231" t="s">
        <v>187</v>
      </c>
      <c r="B231" t="s">
        <v>111</v>
      </c>
      <c r="C231" t="s">
        <v>175</v>
      </c>
      <c r="D231">
        <v>15</v>
      </c>
      <c r="E231">
        <v>6</v>
      </c>
      <c r="F231" t="s">
        <v>12</v>
      </c>
      <c r="G231" t="s">
        <v>12</v>
      </c>
      <c r="H231" t="s">
        <v>12</v>
      </c>
    </row>
    <row r="232" spans="1:8" x14ac:dyDescent="0.3">
      <c r="A232" t="s">
        <v>187</v>
      </c>
      <c r="B232" t="s">
        <v>188</v>
      </c>
      <c r="C232" t="s">
        <v>189</v>
      </c>
      <c r="D232">
        <v>12</v>
      </c>
      <c r="E232">
        <v>3</v>
      </c>
      <c r="F232" t="s">
        <v>12</v>
      </c>
      <c r="G232" t="s">
        <v>12</v>
      </c>
      <c r="H232" t="s">
        <v>12</v>
      </c>
    </row>
    <row r="233" spans="1:8" x14ac:dyDescent="0.3">
      <c r="A233" t="s">
        <v>187</v>
      </c>
      <c r="B233" t="s">
        <v>188</v>
      </c>
      <c r="C233" t="s">
        <v>190</v>
      </c>
      <c r="D233">
        <v>10</v>
      </c>
      <c r="E233">
        <v>12</v>
      </c>
      <c r="F233" t="s">
        <v>12</v>
      </c>
      <c r="G233" t="s">
        <v>12</v>
      </c>
      <c r="H233">
        <v>3</v>
      </c>
    </row>
    <row r="234" spans="1:8" x14ac:dyDescent="0.3">
      <c r="A234" t="s">
        <v>187</v>
      </c>
      <c r="B234" t="s">
        <v>188</v>
      </c>
      <c r="C234" t="s">
        <v>191</v>
      </c>
      <c r="D234">
        <v>10</v>
      </c>
      <c r="E234">
        <v>3</v>
      </c>
      <c r="F234" t="s">
        <v>12</v>
      </c>
      <c r="G234">
        <v>2</v>
      </c>
      <c r="H234" t="s">
        <v>12</v>
      </c>
    </row>
    <row r="235" spans="1:8" x14ac:dyDescent="0.3">
      <c r="A235" t="s">
        <v>187</v>
      </c>
      <c r="B235" t="s">
        <v>188</v>
      </c>
      <c r="C235" t="s">
        <v>192</v>
      </c>
      <c r="D235">
        <v>11</v>
      </c>
      <c r="E235">
        <v>4</v>
      </c>
      <c r="F235">
        <v>5</v>
      </c>
      <c r="G235" t="s">
        <v>12</v>
      </c>
      <c r="H235" t="s">
        <v>12</v>
      </c>
    </row>
    <row r="236" spans="1:8" x14ac:dyDescent="0.3">
      <c r="D236" s="1">
        <f>SUM(D228:D235)</f>
        <v>101</v>
      </c>
    </row>
    <row r="237" spans="1:8" x14ac:dyDescent="0.3">
      <c r="D237" s="1">
        <f>AVERAGE(D228:D235)</f>
        <v>12.625</v>
      </c>
    </row>
    <row r="238" spans="1:8" x14ac:dyDescent="0.3">
      <c r="A238" t="s">
        <v>193</v>
      </c>
      <c r="B238" t="s">
        <v>54</v>
      </c>
      <c r="C238" t="s">
        <v>141</v>
      </c>
      <c r="D238">
        <v>26</v>
      </c>
      <c r="E238">
        <v>9</v>
      </c>
      <c r="F238">
        <v>6</v>
      </c>
      <c r="G238" t="s">
        <v>12</v>
      </c>
      <c r="H238" t="s">
        <v>12</v>
      </c>
    </row>
    <row r="239" spans="1:8" x14ac:dyDescent="0.3">
      <c r="A239" t="s">
        <v>193</v>
      </c>
      <c r="B239" t="s">
        <v>54</v>
      </c>
      <c r="C239" t="s">
        <v>18</v>
      </c>
      <c r="D239">
        <v>20</v>
      </c>
      <c r="E239" t="s">
        <v>12</v>
      </c>
      <c r="F239" t="s">
        <v>12</v>
      </c>
      <c r="G239" t="s">
        <v>12</v>
      </c>
      <c r="H239" t="s">
        <v>12</v>
      </c>
    </row>
    <row r="240" spans="1:8" x14ac:dyDescent="0.3">
      <c r="A240" t="s">
        <v>193</v>
      </c>
      <c r="B240" t="s">
        <v>54</v>
      </c>
      <c r="C240" t="s">
        <v>194</v>
      </c>
      <c r="D240">
        <v>10</v>
      </c>
      <c r="E240">
        <v>10</v>
      </c>
      <c r="F240" t="s">
        <v>12</v>
      </c>
      <c r="G240" t="s">
        <v>12</v>
      </c>
      <c r="H240">
        <v>3</v>
      </c>
    </row>
    <row r="241" spans="1:8" x14ac:dyDescent="0.3">
      <c r="A241" t="s">
        <v>193</v>
      </c>
      <c r="B241" t="s">
        <v>54</v>
      </c>
      <c r="C241" t="s">
        <v>195</v>
      </c>
      <c r="D241">
        <v>14</v>
      </c>
      <c r="E241">
        <v>3</v>
      </c>
      <c r="F241" t="s">
        <v>12</v>
      </c>
      <c r="G241" t="s">
        <v>12</v>
      </c>
      <c r="H241" t="s">
        <v>12</v>
      </c>
    </row>
    <row r="242" spans="1:8" x14ac:dyDescent="0.3">
      <c r="A242" t="s">
        <v>193</v>
      </c>
      <c r="B242" t="s">
        <v>54</v>
      </c>
      <c r="C242" t="s">
        <v>196</v>
      </c>
      <c r="D242">
        <v>12</v>
      </c>
      <c r="E242">
        <v>5</v>
      </c>
      <c r="F242" t="s">
        <v>12</v>
      </c>
      <c r="G242" t="s">
        <v>12</v>
      </c>
      <c r="H242" t="s">
        <v>12</v>
      </c>
    </row>
    <row r="243" spans="1:8" x14ac:dyDescent="0.3">
      <c r="A243" t="s">
        <v>193</v>
      </c>
      <c r="B243" t="s">
        <v>78</v>
      </c>
      <c r="C243" t="s">
        <v>82</v>
      </c>
      <c r="D243">
        <v>23</v>
      </c>
      <c r="E243">
        <v>5</v>
      </c>
      <c r="F243">
        <v>6</v>
      </c>
      <c r="G243">
        <v>5</v>
      </c>
      <c r="H243" t="s">
        <v>12</v>
      </c>
    </row>
    <row r="244" spans="1:8" x14ac:dyDescent="0.3">
      <c r="A244" t="s">
        <v>193</v>
      </c>
      <c r="B244" t="s">
        <v>78</v>
      </c>
      <c r="C244" t="s">
        <v>197</v>
      </c>
      <c r="D244">
        <v>18</v>
      </c>
      <c r="E244" t="s">
        <v>12</v>
      </c>
      <c r="F244">
        <v>7</v>
      </c>
      <c r="G244" t="s">
        <v>12</v>
      </c>
      <c r="H244" t="s">
        <v>12</v>
      </c>
    </row>
    <row r="245" spans="1:8" x14ac:dyDescent="0.3">
      <c r="A245" t="s">
        <v>193</v>
      </c>
      <c r="B245" t="s">
        <v>78</v>
      </c>
      <c r="C245" t="s">
        <v>198</v>
      </c>
      <c r="D245">
        <v>18</v>
      </c>
      <c r="E245">
        <v>6</v>
      </c>
      <c r="F245">
        <v>4</v>
      </c>
      <c r="G245" t="s">
        <v>12</v>
      </c>
      <c r="H245" t="s">
        <v>12</v>
      </c>
    </row>
    <row r="246" spans="1:8" x14ac:dyDescent="0.3">
      <c r="D246" s="1">
        <f>SUM(D238:D245)</f>
        <v>141</v>
      </c>
    </row>
    <row r="247" spans="1:8" x14ac:dyDescent="0.3">
      <c r="D247" s="1">
        <f>AVERAGE(D238:D245)</f>
        <v>17.625</v>
      </c>
    </row>
    <row r="248" spans="1:8" x14ac:dyDescent="0.3">
      <c r="A248" t="s">
        <v>199</v>
      </c>
      <c r="B248" t="s">
        <v>126</v>
      </c>
      <c r="C248" t="s">
        <v>200</v>
      </c>
      <c r="D248">
        <v>21</v>
      </c>
      <c r="E248">
        <v>7</v>
      </c>
      <c r="F248">
        <v>3</v>
      </c>
      <c r="G248" t="s">
        <v>12</v>
      </c>
      <c r="H248" t="s">
        <v>12</v>
      </c>
    </row>
    <row r="249" spans="1:8" x14ac:dyDescent="0.3">
      <c r="A249" t="s">
        <v>199</v>
      </c>
      <c r="B249" t="s">
        <v>126</v>
      </c>
      <c r="C249" t="s">
        <v>201</v>
      </c>
      <c r="D249">
        <v>17</v>
      </c>
      <c r="E249" t="s">
        <v>12</v>
      </c>
      <c r="F249">
        <v>3</v>
      </c>
      <c r="G249">
        <v>1</v>
      </c>
      <c r="H249" t="s">
        <v>12</v>
      </c>
    </row>
    <row r="250" spans="1:8" x14ac:dyDescent="0.3">
      <c r="A250" t="s">
        <v>199</v>
      </c>
      <c r="B250" t="s">
        <v>126</v>
      </c>
      <c r="C250" t="s">
        <v>127</v>
      </c>
      <c r="D250">
        <v>17</v>
      </c>
      <c r="E250">
        <v>8</v>
      </c>
      <c r="F250">
        <v>3</v>
      </c>
      <c r="G250" t="s">
        <v>12</v>
      </c>
      <c r="H250" t="s">
        <v>12</v>
      </c>
    </row>
    <row r="251" spans="1:8" x14ac:dyDescent="0.3">
      <c r="A251" t="s">
        <v>199</v>
      </c>
      <c r="B251" t="s">
        <v>126</v>
      </c>
      <c r="C251" t="s">
        <v>202</v>
      </c>
      <c r="D251">
        <v>13</v>
      </c>
      <c r="E251" t="s">
        <v>12</v>
      </c>
      <c r="F251">
        <v>2</v>
      </c>
      <c r="G251" t="s">
        <v>12</v>
      </c>
      <c r="H251" t="s">
        <v>12</v>
      </c>
    </row>
    <row r="252" spans="1:8" x14ac:dyDescent="0.3">
      <c r="A252" t="s">
        <v>199</v>
      </c>
      <c r="B252" t="s">
        <v>9</v>
      </c>
      <c r="C252" t="s">
        <v>13</v>
      </c>
      <c r="D252">
        <v>17</v>
      </c>
      <c r="E252">
        <v>6</v>
      </c>
      <c r="F252">
        <v>6</v>
      </c>
      <c r="G252" t="s">
        <v>12</v>
      </c>
      <c r="H252" t="s">
        <v>12</v>
      </c>
    </row>
    <row r="253" spans="1:8" x14ac:dyDescent="0.3">
      <c r="A253" t="s">
        <v>199</v>
      </c>
      <c r="B253" t="s">
        <v>9</v>
      </c>
      <c r="C253" t="s">
        <v>10</v>
      </c>
      <c r="D253">
        <v>17</v>
      </c>
      <c r="E253">
        <v>14</v>
      </c>
      <c r="F253" t="s">
        <v>12</v>
      </c>
      <c r="G253">
        <v>2</v>
      </c>
      <c r="H253" t="s">
        <v>12</v>
      </c>
    </row>
    <row r="254" spans="1:8" x14ac:dyDescent="0.3">
      <c r="A254" t="s">
        <v>199</v>
      </c>
      <c r="B254" t="s">
        <v>9</v>
      </c>
      <c r="C254" t="s">
        <v>11</v>
      </c>
      <c r="D254">
        <v>15</v>
      </c>
      <c r="E254">
        <v>10</v>
      </c>
      <c r="F254">
        <v>3</v>
      </c>
      <c r="G254" t="s">
        <v>12</v>
      </c>
      <c r="H254" t="s">
        <v>12</v>
      </c>
    </row>
    <row r="255" spans="1:8" x14ac:dyDescent="0.3">
      <c r="A255" t="s">
        <v>199</v>
      </c>
      <c r="B255" t="s">
        <v>9</v>
      </c>
      <c r="C255" t="s">
        <v>48</v>
      </c>
      <c r="D255">
        <v>13</v>
      </c>
      <c r="E255">
        <v>4</v>
      </c>
      <c r="F255" t="s">
        <v>12</v>
      </c>
      <c r="G255" t="s">
        <v>12</v>
      </c>
      <c r="H255" t="s">
        <v>12</v>
      </c>
    </row>
    <row r="256" spans="1:8" x14ac:dyDescent="0.3">
      <c r="A256" t="s">
        <v>199</v>
      </c>
      <c r="B256" t="s">
        <v>9</v>
      </c>
      <c r="C256" t="s">
        <v>91</v>
      </c>
      <c r="D256">
        <v>13</v>
      </c>
      <c r="E256" t="s">
        <v>12</v>
      </c>
      <c r="F256">
        <v>2</v>
      </c>
      <c r="G256" t="s">
        <v>12</v>
      </c>
      <c r="H256" t="s">
        <v>12</v>
      </c>
    </row>
    <row r="257" spans="1:8" x14ac:dyDescent="0.3">
      <c r="D257" s="1">
        <f>SUM(D248:D256)</f>
        <v>143</v>
      </c>
    </row>
    <row r="258" spans="1:8" x14ac:dyDescent="0.3">
      <c r="D258" s="1">
        <f>AVERAGE(D248:D256)</f>
        <v>15.888888888888889</v>
      </c>
    </row>
    <row r="259" spans="1:8" x14ac:dyDescent="0.3">
      <c r="A259" t="s">
        <v>203</v>
      </c>
      <c r="B259" t="s">
        <v>100</v>
      </c>
      <c r="C259" t="s">
        <v>204</v>
      </c>
      <c r="D259">
        <v>24</v>
      </c>
      <c r="E259">
        <v>2</v>
      </c>
      <c r="F259">
        <v>13</v>
      </c>
      <c r="G259">
        <v>2</v>
      </c>
      <c r="H259">
        <v>1</v>
      </c>
    </row>
    <row r="260" spans="1:8" x14ac:dyDescent="0.3">
      <c r="A260" t="s">
        <v>203</v>
      </c>
      <c r="B260" t="s">
        <v>100</v>
      </c>
      <c r="C260" t="s">
        <v>205</v>
      </c>
      <c r="D260">
        <v>20</v>
      </c>
      <c r="E260">
        <v>11</v>
      </c>
      <c r="F260">
        <v>3</v>
      </c>
      <c r="G260">
        <v>4</v>
      </c>
      <c r="H260">
        <v>1</v>
      </c>
    </row>
    <row r="261" spans="1:8" x14ac:dyDescent="0.3">
      <c r="A261" t="s">
        <v>203</v>
      </c>
      <c r="B261" t="s">
        <v>100</v>
      </c>
      <c r="C261" t="s">
        <v>206</v>
      </c>
      <c r="D261">
        <v>10</v>
      </c>
      <c r="E261">
        <v>14</v>
      </c>
      <c r="F261">
        <v>0</v>
      </c>
      <c r="G261">
        <v>0</v>
      </c>
      <c r="H261">
        <v>0</v>
      </c>
    </row>
    <row r="262" spans="1:8" x14ac:dyDescent="0.3">
      <c r="A262" t="s">
        <v>203</v>
      </c>
      <c r="B262" t="s">
        <v>100</v>
      </c>
      <c r="C262" t="s">
        <v>207</v>
      </c>
      <c r="D262">
        <v>11</v>
      </c>
      <c r="E262">
        <v>0</v>
      </c>
      <c r="F262">
        <v>3</v>
      </c>
      <c r="G262">
        <v>0</v>
      </c>
      <c r="H262">
        <v>0</v>
      </c>
    </row>
    <row r="263" spans="1:8" x14ac:dyDescent="0.3">
      <c r="A263" t="s">
        <v>203</v>
      </c>
      <c r="B263" t="s">
        <v>100</v>
      </c>
      <c r="C263" t="s">
        <v>104</v>
      </c>
      <c r="D263">
        <v>13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203</v>
      </c>
      <c r="B264" t="s">
        <v>100</v>
      </c>
      <c r="C264" t="s">
        <v>208</v>
      </c>
      <c r="D264">
        <v>11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203</v>
      </c>
      <c r="B265" t="s">
        <v>146</v>
      </c>
      <c r="C265" t="s">
        <v>147</v>
      </c>
      <c r="D265">
        <v>20</v>
      </c>
      <c r="E265">
        <v>1</v>
      </c>
      <c r="F265">
        <v>5</v>
      </c>
      <c r="G265">
        <v>4</v>
      </c>
      <c r="H265">
        <v>0</v>
      </c>
    </row>
    <row r="266" spans="1:8" x14ac:dyDescent="0.3">
      <c r="A266" t="s">
        <v>203</v>
      </c>
      <c r="B266" t="s">
        <v>146</v>
      </c>
      <c r="C266" t="s">
        <v>149</v>
      </c>
      <c r="D266">
        <v>14</v>
      </c>
      <c r="E266">
        <v>7</v>
      </c>
      <c r="F266">
        <v>0</v>
      </c>
      <c r="G266">
        <v>0</v>
      </c>
      <c r="H266">
        <v>0</v>
      </c>
    </row>
    <row r="267" spans="1:8" x14ac:dyDescent="0.3">
      <c r="A267" t="s">
        <v>203</v>
      </c>
      <c r="B267" t="s">
        <v>146</v>
      </c>
      <c r="C267" t="s">
        <v>148</v>
      </c>
      <c r="D267">
        <v>13</v>
      </c>
      <c r="E267">
        <v>10</v>
      </c>
      <c r="F267">
        <v>0</v>
      </c>
      <c r="G267">
        <v>0</v>
      </c>
      <c r="H267">
        <v>0</v>
      </c>
    </row>
    <row r="268" spans="1:8" x14ac:dyDescent="0.3">
      <c r="A268" t="s">
        <v>203</v>
      </c>
      <c r="B268" t="s">
        <v>146</v>
      </c>
      <c r="C268" t="s">
        <v>150</v>
      </c>
      <c r="D268">
        <v>11</v>
      </c>
      <c r="E268">
        <v>3</v>
      </c>
      <c r="F268">
        <v>2</v>
      </c>
      <c r="G268">
        <v>0</v>
      </c>
      <c r="H268">
        <v>0</v>
      </c>
    </row>
    <row r="269" spans="1:8" x14ac:dyDescent="0.3">
      <c r="A269" t="s">
        <v>203</v>
      </c>
      <c r="B269" t="s">
        <v>146</v>
      </c>
      <c r="C269" t="s">
        <v>177</v>
      </c>
      <c r="D269">
        <v>3</v>
      </c>
      <c r="E269">
        <v>1</v>
      </c>
      <c r="F269">
        <v>7</v>
      </c>
      <c r="G269">
        <v>1</v>
      </c>
      <c r="H269">
        <v>0</v>
      </c>
    </row>
    <row r="270" spans="1:8" x14ac:dyDescent="0.3">
      <c r="A270" t="s">
        <v>203</v>
      </c>
      <c r="B270" t="s">
        <v>146</v>
      </c>
      <c r="C270" t="s">
        <v>209</v>
      </c>
      <c r="D270">
        <v>4</v>
      </c>
      <c r="E270">
        <v>6</v>
      </c>
      <c r="F270">
        <v>2</v>
      </c>
      <c r="G270">
        <v>0</v>
      </c>
      <c r="H270">
        <v>0</v>
      </c>
    </row>
    <row r="271" spans="1:8" x14ac:dyDescent="0.3">
      <c r="D271" s="1">
        <f>SUM(D259:D270)</f>
        <v>154</v>
      </c>
    </row>
    <row r="272" spans="1:8" x14ac:dyDescent="0.3">
      <c r="D272" s="1">
        <f>AVERAGE(D259:D270)</f>
        <v>12.833333333333334</v>
      </c>
    </row>
    <row r="273" spans="1:8" x14ac:dyDescent="0.3">
      <c r="A273" t="s">
        <v>210</v>
      </c>
      <c r="B273" t="s">
        <v>47</v>
      </c>
      <c r="C273" t="s">
        <v>87</v>
      </c>
      <c r="D273">
        <v>20</v>
      </c>
      <c r="E273">
        <v>9</v>
      </c>
      <c r="F273" t="s">
        <v>12</v>
      </c>
      <c r="G273" t="s">
        <v>12</v>
      </c>
      <c r="H273">
        <v>2</v>
      </c>
    </row>
    <row r="274" spans="1:8" x14ac:dyDescent="0.3">
      <c r="A274" t="s">
        <v>210</v>
      </c>
      <c r="B274" t="s">
        <v>47</v>
      </c>
      <c r="C274" t="s">
        <v>211</v>
      </c>
      <c r="D274">
        <v>17</v>
      </c>
      <c r="E274">
        <v>3</v>
      </c>
      <c r="F274" t="s">
        <v>12</v>
      </c>
      <c r="G274" t="s">
        <v>12</v>
      </c>
      <c r="H274" t="s">
        <v>12</v>
      </c>
    </row>
    <row r="275" spans="1:8" x14ac:dyDescent="0.3">
      <c r="A275" t="s">
        <v>210</v>
      </c>
      <c r="B275" t="s">
        <v>47</v>
      </c>
      <c r="C275" t="s">
        <v>49</v>
      </c>
      <c r="D275">
        <v>16</v>
      </c>
      <c r="E275">
        <v>4</v>
      </c>
      <c r="F275" t="s">
        <v>12</v>
      </c>
      <c r="G275" t="s">
        <v>12</v>
      </c>
      <c r="H275" t="s">
        <v>12</v>
      </c>
    </row>
    <row r="276" spans="1:8" x14ac:dyDescent="0.3">
      <c r="A276" t="s">
        <v>210</v>
      </c>
      <c r="B276" t="s">
        <v>47</v>
      </c>
      <c r="C276" t="s">
        <v>212</v>
      </c>
      <c r="D276">
        <v>14</v>
      </c>
      <c r="E276">
        <v>4</v>
      </c>
      <c r="F276" t="s">
        <v>12</v>
      </c>
      <c r="G276" t="s">
        <v>12</v>
      </c>
      <c r="H276" t="s">
        <v>12</v>
      </c>
    </row>
    <row r="277" spans="1:8" x14ac:dyDescent="0.3">
      <c r="A277" t="s">
        <v>210</v>
      </c>
      <c r="B277" t="s">
        <v>47</v>
      </c>
      <c r="C277" t="s">
        <v>213</v>
      </c>
      <c r="D277">
        <v>15</v>
      </c>
      <c r="E277" t="s">
        <v>12</v>
      </c>
      <c r="F277">
        <v>3</v>
      </c>
      <c r="G277" t="s">
        <v>12</v>
      </c>
      <c r="H277" t="s">
        <v>12</v>
      </c>
    </row>
    <row r="278" spans="1:8" x14ac:dyDescent="0.3">
      <c r="A278" t="s">
        <v>210</v>
      </c>
      <c r="B278" t="s">
        <v>78</v>
      </c>
      <c r="C278" t="s">
        <v>82</v>
      </c>
      <c r="D278">
        <v>26</v>
      </c>
      <c r="E278" t="s">
        <v>12</v>
      </c>
      <c r="F278">
        <v>6</v>
      </c>
      <c r="G278">
        <v>2</v>
      </c>
      <c r="H278" t="s">
        <v>12</v>
      </c>
    </row>
    <row r="279" spans="1:8" x14ac:dyDescent="0.3">
      <c r="A279" t="s">
        <v>210</v>
      </c>
      <c r="B279" t="s">
        <v>78</v>
      </c>
      <c r="C279" t="s">
        <v>214</v>
      </c>
      <c r="D279">
        <v>16</v>
      </c>
      <c r="E279" t="s">
        <v>12</v>
      </c>
      <c r="F279" t="s">
        <v>12</v>
      </c>
      <c r="G279" t="s">
        <v>12</v>
      </c>
      <c r="H279" t="s">
        <v>12</v>
      </c>
    </row>
    <row r="280" spans="1:8" x14ac:dyDescent="0.3">
      <c r="A280" t="s">
        <v>210</v>
      </c>
      <c r="B280" t="s">
        <v>78</v>
      </c>
      <c r="C280" t="s">
        <v>197</v>
      </c>
      <c r="D280">
        <v>18</v>
      </c>
      <c r="E280" t="s">
        <v>12</v>
      </c>
      <c r="F280">
        <v>2</v>
      </c>
      <c r="G280" t="s">
        <v>12</v>
      </c>
      <c r="H280" t="s">
        <v>12</v>
      </c>
    </row>
    <row r="281" spans="1:8" x14ac:dyDescent="0.3">
      <c r="D281" s="1">
        <f>SUM(D273:D280)</f>
        <v>142</v>
      </c>
    </row>
    <row r="282" spans="1:8" x14ac:dyDescent="0.3">
      <c r="D282" s="1">
        <f>AVERAGE(D273:D280)</f>
        <v>17.75</v>
      </c>
    </row>
    <row r="283" spans="1:8" x14ac:dyDescent="0.3">
      <c r="A283" t="s">
        <v>215</v>
      </c>
      <c r="B283" t="s">
        <v>24</v>
      </c>
      <c r="C283" t="s">
        <v>28</v>
      </c>
      <c r="D283">
        <v>22</v>
      </c>
      <c r="E283">
        <v>15</v>
      </c>
      <c r="F283">
        <v>7</v>
      </c>
      <c r="G283" t="s">
        <v>12</v>
      </c>
      <c r="H283">
        <v>2</v>
      </c>
    </row>
    <row r="284" spans="1:8" x14ac:dyDescent="0.3">
      <c r="A284" t="s">
        <v>215</v>
      </c>
      <c r="B284" t="s">
        <v>24</v>
      </c>
      <c r="C284" t="s">
        <v>27</v>
      </c>
      <c r="D284">
        <v>19</v>
      </c>
      <c r="E284">
        <v>7</v>
      </c>
      <c r="F284">
        <v>7</v>
      </c>
      <c r="G284">
        <v>2</v>
      </c>
      <c r="H284" t="s">
        <v>12</v>
      </c>
    </row>
    <row r="285" spans="1:8" x14ac:dyDescent="0.3">
      <c r="A285" t="s">
        <v>215</v>
      </c>
      <c r="B285" t="s">
        <v>24</v>
      </c>
      <c r="C285" t="s">
        <v>25</v>
      </c>
      <c r="D285">
        <v>18</v>
      </c>
      <c r="E285">
        <v>6</v>
      </c>
      <c r="F285">
        <v>1</v>
      </c>
      <c r="G285" t="s">
        <v>12</v>
      </c>
      <c r="H285">
        <v>1</v>
      </c>
    </row>
    <row r="286" spans="1:8" x14ac:dyDescent="0.3">
      <c r="A286" t="s">
        <v>215</v>
      </c>
      <c r="B286" t="s">
        <v>24</v>
      </c>
      <c r="C286" t="s">
        <v>216</v>
      </c>
      <c r="D286">
        <v>16</v>
      </c>
      <c r="E286" t="s">
        <v>12</v>
      </c>
      <c r="F286" t="s">
        <v>12</v>
      </c>
      <c r="G286" t="s">
        <v>12</v>
      </c>
      <c r="H286" t="s">
        <v>12</v>
      </c>
    </row>
    <row r="287" spans="1:8" x14ac:dyDescent="0.3">
      <c r="A287" t="s">
        <v>215</v>
      </c>
      <c r="B287" t="s">
        <v>95</v>
      </c>
      <c r="C287" t="s">
        <v>217</v>
      </c>
      <c r="D287">
        <v>25</v>
      </c>
      <c r="E287">
        <v>9</v>
      </c>
      <c r="F287">
        <v>2</v>
      </c>
      <c r="G287">
        <v>1</v>
      </c>
      <c r="H287">
        <v>2</v>
      </c>
    </row>
    <row r="288" spans="1:8" x14ac:dyDescent="0.3">
      <c r="A288" t="s">
        <v>215</v>
      </c>
      <c r="B288" t="s">
        <v>95</v>
      </c>
      <c r="C288" t="s">
        <v>218</v>
      </c>
      <c r="D288">
        <v>14</v>
      </c>
      <c r="E288" t="s">
        <v>12</v>
      </c>
      <c r="F288" t="s">
        <v>12</v>
      </c>
      <c r="G288" t="s">
        <v>12</v>
      </c>
      <c r="H288" t="s">
        <v>12</v>
      </c>
    </row>
    <row r="289" spans="1:8" x14ac:dyDescent="0.3">
      <c r="A289" t="s">
        <v>215</v>
      </c>
      <c r="B289" t="s">
        <v>95</v>
      </c>
      <c r="C289" t="s">
        <v>153</v>
      </c>
      <c r="D289">
        <v>13</v>
      </c>
      <c r="E289">
        <v>3</v>
      </c>
      <c r="F289">
        <v>2</v>
      </c>
      <c r="G289">
        <v>1</v>
      </c>
      <c r="H289" t="s">
        <v>12</v>
      </c>
    </row>
    <row r="290" spans="1:8" x14ac:dyDescent="0.3">
      <c r="A290" t="s">
        <v>215</v>
      </c>
      <c r="B290" t="s">
        <v>95</v>
      </c>
      <c r="C290" t="s">
        <v>99</v>
      </c>
      <c r="D290">
        <v>10</v>
      </c>
      <c r="E290">
        <v>18</v>
      </c>
      <c r="F290" t="s">
        <v>12</v>
      </c>
      <c r="G290" t="s">
        <v>12</v>
      </c>
      <c r="H290" t="s">
        <v>12</v>
      </c>
    </row>
    <row r="291" spans="1:8" x14ac:dyDescent="0.3">
      <c r="A291" t="s">
        <v>215</v>
      </c>
      <c r="B291" t="s">
        <v>95</v>
      </c>
      <c r="C291" t="s">
        <v>219</v>
      </c>
      <c r="D291">
        <v>10</v>
      </c>
      <c r="E291" t="s">
        <v>12</v>
      </c>
      <c r="F291" t="s">
        <v>12</v>
      </c>
      <c r="G291" t="s">
        <v>12</v>
      </c>
      <c r="H291" t="s">
        <v>12</v>
      </c>
    </row>
    <row r="292" spans="1:8" x14ac:dyDescent="0.3">
      <c r="D292" s="1">
        <f>SUM(D283:D291)</f>
        <v>147</v>
      </c>
    </row>
    <row r="293" spans="1:8" x14ac:dyDescent="0.3">
      <c r="D293" s="1">
        <f>AVERAGE(D283:D291)</f>
        <v>16.333333333333332</v>
      </c>
    </row>
    <row r="294" spans="1:8" x14ac:dyDescent="0.3">
      <c r="A294" t="s">
        <v>220</v>
      </c>
      <c r="B294" t="s">
        <v>95</v>
      </c>
      <c r="C294" t="s">
        <v>153</v>
      </c>
      <c r="D294">
        <v>30</v>
      </c>
      <c r="E294">
        <v>3</v>
      </c>
      <c r="F294">
        <v>2</v>
      </c>
      <c r="G294" t="s">
        <v>26</v>
      </c>
      <c r="H294" t="s">
        <v>26</v>
      </c>
    </row>
    <row r="295" spans="1:8" x14ac:dyDescent="0.3">
      <c r="A295" t="s">
        <v>220</v>
      </c>
      <c r="B295" t="s">
        <v>95</v>
      </c>
      <c r="C295" t="s">
        <v>152</v>
      </c>
      <c r="D295">
        <v>20</v>
      </c>
      <c r="E295">
        <v>6</v>
      </c>
      <c r="F295">
        <v>7</v>
      </c>
      <c r="G295">
        <v>2</v>
      </c>
      <c r="H295" t="s">
        <v>26</v>
      </c>
    </row>
    <row r="296" spans="1:8" x14ac:dyDescent="0.3">
      <c r="A296" t="s">
        <v>220</v>
      </c>
      <c r="B296" t="s">
        <v>95</v>
      </c>
      <c r="C296" t="s">
        <v>99</v>
      </c>
      <c r="D296">
        <v>19</v>
      </c>
      <c r="E296">
        <v>12</v>
      </c>
      <c r="F296" t="s">
        <v>26</v>
      </c>
      <c r="G296" t="s">
        <v>26</v>
      </c>
      <c r="H296" t="s">
        <v>26</v>
      </c>
    </row>
    <row r="297" spans="1:8" x14ac:dyDescent="0.3">
      <c r="A297" t="s">
        <v>220</v>
      </c>
      <c r="B297" t="s">
        <v>95</v>
      </c>
      <c r="C297" t="s">
        <v>98</v>
      </c>
      <c r="D297">
        <v>12</v>
      </c>
      <c r="E297">
        <v>6</v>
      </c>
      <c r="F297" t="s">
        <v>26</v>
      </c>
      <c r="G297" t="s">
        <v>26</v>
      </c>
      <c r="H297" t="s">
        <v>26</v>
      </c>
    </row>
    <row r="298" spans="1:8" x14ac:dyDescent="0.3">
      <c r="A298" t="s">
        <v>220</v>
      </c>
      <c r="B298" t="s">
        <v>221</v>
      </c>
      <c r="C298" t="s">
        <v>222</v>
      </c>
      <c r="D298">
        <v>22</v>
      </c>
      <c r="E298">
        <v>5</v>
      </c>
      <c r="F298">
        <v>10</v>
      </c>
      <c r="G298" t="s">
        <v>26</v>
      </c>
      <c r="H298" t="s">
        <v>26</v>
      </c>
    </row>
    <row r="299" spans="1:8" x14ac:dyDescent="0.3">
      <c r="A299" t="s">
        <v>220</v>
      </c>
      <c r="B299" t="s">
        <v>221</v>
      </c>
      <c r="C299" t="s">
        <v>223</v>
      </c>
      <c r="D299">
        <v>12</v>
      </c>
      <c r="E299" t="s">
        <v>26</v>
      </c>
      <c r="F299" t="s">
        <v>26</v>
      </c>
      <c r="G299" t="s">
        <v>26</v>
      </c>
      <c r="H299">
        <v>2</v>
      </c>
    </row>
    <row r="300" spans="1:8" x14ac:dyDescent="0.3">
      <c r="A300" t="s">
        <v>220</v>
      </c>
      <c r="B300" t="s">
        <v>221</v>
      </c>
      <c r="C300" t="s">
        <v>224</v>
      </c>
      <c r="D300">
        <v>12</v>
      </c>
      <c r="E300">
        <v>7</v>
      </c>
      <c r="F300">
        <v>5</v>
      </c>
      <c r="G300" t="s">
        <v>26</v>
      </c>
      <c r="H300" t="s">
        <v>26</v>
      </c>
    </row>
    <row r="301" spans="1:8" x14ac:dyDescent="0.3">
      <c r="A301" t="s">
        <v>220</v>
      </c>
      <c r="B301" t="s">
        <v>221</v>
      </c>
      <c r="C301" t="s">
        <v>83</v>
      </c>
      <c r="D301">
        <v>10</v>
      </c>
      <c r="E301" t="s">
        <v>26</v>
      </c>
      <c r="F301">
        <v>2</v>
      </c>
      <c r="G301" t="s">
        <v>26</v>
      </c>
      <c r="H301" t="s">
        <v>26</v>
      </c>
    </row>
    <row r="302" spans="1:8" x14ac:dyDescent="0.3">
      <c r="D302" s="1">
        <f>SUM(D294:D301)</f>
        <v>137</v>
      </c>
    </row>
    <row r="303" spans="1:8" x14ac:dyDescent="0.3">
      <c r="D303" s="1">
        <f>AVERAGE(D294:D301)</f>
        <v>17.125</v>
      </c>
    </row>
    <row r="304" spans="1:8" x14ac:dyDescent="0.3">
      <c r="A304" t="s">
        <v>225</v>
      </c>
      <c r="B304" t="s">
        <v>111</v>
      </c>
      <c r="C304" t="s">
        <v>113</v>
      </c>
      <c r="D304">
        <v>39</v>
      </c>
      <c r="E304">
        <v>4</v>
      </c>
      <c r="F304">
        <v>1</v>
      </c>
      <c r="G304">
        <v>2</v>
      </c>
      <c r="H304" t="s">
        <v>12</v>
      </c>
    </row>
    <row r="305" spans="1:8" x14ac:dyDescent="0.3">
      <c r="A305" t="s">
        <v>225</v>
      </c>
      <c r="B305" t="s">
        <v>111</v>
      </c>
      <c r="C305" t="s">
        <v>112</v>
      </c>
      <c r="D305">
        <v>11</v>
      </c>
      <c r="E305">
        <v>6</v>
      </c>
      <c r="F305">
        <v>3</v>
      </c>
      <c r="G305">
        <v>2</v>
      </c>
      <c r="H305" t="s">
        <v>12</v>
      </c>
    </row>
    <row r="306" spans="1:8" x14ac:dyDescent="0.3">
      <c r="A306" t="s">
        <v>225</v>
      </c>
      <c r="B306" t="s">
        <v>111</v>
      </c>
      <c r="C306" t="s">
        <v>114</v>
      </c>
      <c r="D306">
        <v>15</v>
      </c>
      <c r="E306" t="s">
        <v>12</v>
      </c>
      <c r="F306">
        <v>6</v>
      </c>
      <c r="G306" t="s">
        <v>12</v>
      </c>
      <c r="H306">
        <v>1</v>
      </c>
    </row>
    <row r="307" spans="1:8" x14ac:dyDescent="0.3">
      <c r="A307" t="s">
        <v>225</v>
      </c>
      <c r="B307" t="s">
        <v>111</v>
      </c>
      <c r="C307" t="s">
        <v>226</v>
      </c>
      <c r="D307">
        <v>9</v>
      </c>
      <c r="E307" t="s">
        <v>12</v>
      </c>
      <c r="F307" t="s">
        <v>12</v>
      </c>
      <c r="G307" t="s">
        <v>12</v>
      </c>
      <c r="H307" t="s">
        <v>12</v>
      </c>
    </row>
    <row r="308" spans="1:8" x14ac:dyDescent="0.3">
      <c r="A308" t="s">
        <v>225</v>
      </c>
      <c r="B308" t="s">
        <v>111</v>
      </c>
      <c r="C308" t="s">
        <v>227</v>
      </c>
      <c r="D308">
        <v>8</v>
      </c>
      <c r="E308">
        <v>10</v>
      </c>
      <c r="F308" t="s">
        <v>12</v>
      </c>
      <c r="G308" t="s">
        <v>12</v>
      </c>
      <c r="H308" t="s">
        <v>12</v>
      </c>
    </row>
    <row r="309" spans="1:8" x14ac:dyDescent="0.3">
      <c r="A309" t="s">
        <v>225</v>
      </c>
      <c r="B309" t="s">
        <v>111</v>
      </c>
      <c r="C309" t="s">
        <v>116</v>
      </c>
      <c r="D309">
        <v>11</v>
      </c>
      <c r="E309">
        <v>7</v>
      </c>
      <c r="F309">
        <v>2</v>
      </c>
      <c r="G309" t="s">
        <v>12</v>
      </c>
      <c r="H309" t="s">
        <v>12</v>
      </c>
    </row>
    <row r="310" spans="1:8" x14ac:dyDescent="0.3">
      <c r="A310" t="s">
        <v>225</v>
      </c>
      <c r="B310" t="s">
        <v>78</v>
      </c>
      <c r="C310" t="s">
        <v>228</v>
      </c>
      <c r="D310">
        <v>13</v>
      </c>
      <c r="E310">
        <v>4</v>
      </c>
      <c r="F310">
        <v>3</v>
      </c>
      <c r="G310">
        <v>1</v>
      </c>
      <c r="H310" t="s">
        <v>12</v>
      </c>
    </row>
    <row r="311" spans="1:8" x14ac:dyDescent="0.3">
      <c r="A311" t="s">
        <v>225</v>
      </c>
      <c r="B311" t="s">
        <v>78</v>
      </c>
      <c r="C311" t="s">
        <v>82</v>
      </c>
      <c r="D311">
        <v>22</v>
      </c>
      <c r="E311">
        <v>10</v>
      </c>
      <c r="F311" t="s">
        <v>12</v>
      </c>
      <c r="G311" t="s">
        <v>12</v>
      </c>
      <c r="H311" t="s">
        <v>12</v>
      </c>
    </row>
    <row r="312" spans="1:8" x14ac:dyDescent="0.3">
      <c r="A312" t="s">
        <v>225</v>
      </c>
      <c r="B312" t="s">
        <v>78</v>
      </c>
      <c r="C312" t="s">
        <v>229</v>
      </c>
      <c r="D312">
        <v>11</v>
      </c>
      <c r="E312">
        <v>12</v>
      </c>
      <c r="F312" t="s">
        <v>12</v>
      </c>
      <c r="G312" t="s">
        <v>12</v>
      </c>
      <c r="H312" t="s">
        <v>12</v>
      </c>
    </row>
    <row r="313" spans="1:8" x14ac:dyDescent="0.3">
      <c r="A313" t="s">
        <v>225</v>
      </c>
      <c r="B313" t="s">
        <v>78</v>
      </c>
      <c r="C313" t="s">
        <v>230</v>
      </c>
      <c r="D313">
        <v>8</v>
      </c>
      <c r="E313">
        <v>7</v>
      </c>
      <c r="F313">
        <v>3</v>
      </c>
      <c r="G313" t="s">
        <v>12</v>
      </c>
      <c r="H313" t="s">
        <v>12</v>
      </c>
    </row>
    <row r="314" spans="1:8" x14ac:dyDescent="0.3">
      <c r="A314" t="s">
        <v>225</v>
      </c>
      <c r="B314" t="s">
        <v>78</v>
      </c>
      <c r="C314" t="s">
        <v>81</v>
      </c>
      <c r="D314">
        <v>8</v>
      </c>
      <c r="E314">
        <v>9</v>
      </c>
      <c r="F314" t="s">
        <v>12</v>
      </c>
      <c r="G314" t="s">
        <v>12</v>
      </c>
      <c r="H314" t="s">
        <v>12</v>
      </c>
    </row>
    <row r="315" spans="1:8" x14ac:dyDescent="0.3">
      <c r="A315" t="s">
        <v>225</v>
      </c>
      <c r="B315" t="s">
        <v>78</v>
      </c>
      <c r="C315" t="s">
        <v>231</v>
      </c>
      <c r="D315">
        <v>22</v>
      </c>
      <c r="E315" t="s">
        <v>12</v>
      </c>
      <c r="F315" t="s">
        <v>12</v>
      </c>
      <c r="G315" t="s">
        <v>12</v>
      </c>
      <c r="H315" t="s">
        <v>12</v>
      </c>
    </row>
    <row r="316" spans="1:8" x14ac:dyDescent="0.3">
      <c r="D316" s="1">
        <f>SUM(D304:D315)</f>
        <v>177</v>
      </c>
    </row>
    <row r="317" spans="1:8" x14ac:dyDescent="0.3">
      <c r="D317" s="1">
        <f>AVERAGE(D304:D315)</f>
        <v>14.75</v>
      </c>
    </row>
    <row r="318" spans="1:8" x14ac:dyDescent="0.3">
      <c r="A318" t="s">
        <v>232</v>
      </c>
      <c r="B318" t="s">
        <v>54</v>
      </c>
      <c r="C318" t="s">
        <v>57</v>
      </c>
      <c r="D318">
        <v>39</v>
      </c>
      <c r="E318">
        <v>9</v>
      </c>
      <c r="F318">
        <v>2</v>
      </c>
      <c r="G318">
        <v>1</v>
      </c>
      <c r="H318">
        <v>2</v>
      </c>
    </row>
    <row r="319" spans="1:8" x14ac:dyDescent="0.3">
      <c r="A319" t="s">
        <v>232</v>
      </c>
      <c r="B319" t="s">
        <v>54</v>
      </c>
      <c r="C319" t="s">
        <v>56</v>
      </c>
      <c r="D319">
        <v>16</v>
      </c>
      <c r="E319">
        <v>10</v>
      </c>
      <c r="F319">
        <v>4</v>
      </c>
      <c r="G319">
        <v>4</v>
      </c>
      <c r="H319">
        <v>3</v>
      </c>
    </row>
    <row r="320" spans="1:8" x14ac:dyDescent="0.3">
      <c r="A320" t="s">
        <v>232</v>
      </c>
      <c r="B320" t="s">
        <v>54</v>
      </c>
      <c r="C320" t="s">
        <v>140</v>
      </c>
      <c r="D320">
        <v>0</v>
      </c>
      <c r="E320">
        <v>0</v>
      </c>
      <c r="F320">
        <v>12</v>
      </c>
      <c r="G320">
        <v>0</v>
      </c>
      <c r="H320">
        <v>0</v>
      </c>
    </row>
    <row r="321" spans="1:8" x14ac:dyDescent="0.3">
      <c r="A321" t="s">
        <v>232</v>
      </c>
      <c r="B321" t="s">
        <v>54</v>
      </c>
      <c r="C321" t="s">
        <v>141</v>
      </c>
      <c r="D321">
        <v>14</v>
      </c>
      <c r="E321">
        <v>9</v>
      </c>
      <c r="F321">
        <v>2</v>
      </c>
      <c r="G321">
        <v>1</v>
      </c>
      <c r="H321">
        <v>0</v>
      </c>
    </row>
    <row r="322" spans="1:8" x14ac:dyDescent="0.3">
      <c r="A322" t="s">
        <v>232</v>
      </c>
      <c r="B322" t="s">
        <v>54</v>
      </c>
      <c r="C322" t="s">
        <v>233</v>
      </c>
      <c r="D322">
        <v>10</v>
      </c>
      <c r="E322">
        <v>5</v>
      </c>
      <c r="F322">
        <v>1</v>
      </c>
      <c r="G322">
        <v>1</v>
      </c>
      <c r="H322">
        <v>2</v>
      </c>
    </row>
    <row r="323" spans="1:8" x14ac:dyDescent="0.3">
      <c r="A323" t="s">
        <v>232</v>
      </c>
      <c r="B323" t="s">
        <v>54</v>
      </c>
      <c r="C323" t="s">
        <v>58</v>
      </c>
      <c r="D323">
        <v>9</v>
      </c>
      <c r="E323">
        <v>4</v>
      </c>
      <c r="F323">
        <v>5</v>
      </c>
      <c r="G323">
        <v>1</v>
      </c>
      <c r="H323">
        <v>0</v>
      </c>
    </row>
    <row r="324" spans="1:8" x14ac:dyDescent="0.3">
      <c r="A324" t="s">
        <v>232</v>
      </c>
      <c r="B324" t="s">
        <v>54</v>
      </c>
      <c r="C324" t="s">
        <v>55</v>
      </c>
      <c r="D324">
        <v>9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232</v>
      </c>
      <c r="B325" t="s">
        <v>234</v>
      </c>
      <c r="C325" t="s">
        <v>235</v>
      </c>
      <c r="D325">
        <v>17</v>
      </c>
      <c r="E325">
        <v>1</v>
      </c>
      <c r="F325">
        <v>1</v>
      </c>
      <c r="G325">
        <v>1</v>
      </c>
      <c r="H325">
        <v>0</v>
      </c>
    </row>
    <row r="326" spans="1:8" x14ac:dyDescent="0.3">
      <c r="A326" t="s">
        <v>232</v>
      </c>
      <c r="B326" t="s">
        <v>234</v>
      </c>
      <c r="C326" t="s">
        <v>236</v>
      </c>
      <c r="D326">
        <v>13</v>
      </c>
      <c r="E326">
        <v>13</v>
      </c>
      <c r="F326">
        <v>6</v>
      </c>
      <c r="G326">
        <v>2</v>
      </c>
      <c r="H326">
        <v>0</v>
      </c>
    </row>
    <row r="327" spans="1:8" x14ac:dyDescent="0.3">
      <c r="A327" t="s">
        <v>232</v>
      </c>
      <c r="B327" t="s">
        <v>234</v>
      </c>
      <c r="C327" t="s">
        <v>237</v>
      </c>
      <c r="D327">
        <v>13</v>
      </c>
      <c r="E327">
        <v>7</v>
      </c>
      <c r="F327">
        <v>1</v>
      </c>
      <c r="G327">
        <v>1</v>
      </c>
      <c r="H327">
        <v>1</v>
      </c>
    </row>
    <row r="328" spans="1:8" x14ac:dyDescent="0.3">
      <c r="A328" t="s">
        <v>232</v>
      </c>
      <c r="B328" t="s">
        <v>234</v>
      </c>
      <c r="C328" t="s">
        <v>238</v>
      </c>
      <c r="D328">
        <v>11</v>
      </c>
      <c r="E328">
        <v>0</v>
      </c>
      <c r="F328">
        <v>4</v>
      </c>
      <c r="G328">
        <v>1</v>
      </c>
      <c r="H328">
        <v>1</v>
      </c>
    </row>
    <row r="329" spans="1:8" x14ac:dyDescent="0.3">
      <c r="A329" t="s">
        <v>232</v>
      </c>
      <c r="B329" t="s">
        <v>234</v>
      </c>
      <c r="C329" t="s">
        <v>239</v>
      </c>
      <c r="D329">
        <v>18</v>
      </c>
      <c r="E329">
        <v>6</v>
      </c>
      <c r="F329">
        <v>4</v>
      </c>
      <c r="G329">
        <v>0</v>
      </c>
      <c r="H329">
        <v>0</v>
      </c>
    </row>
    <row r="330" spans="1:8" x14ac:dyDescent="0.3">
      <c r="A330" t="s">
        <v>232</v>
      </c>
      <c r="B330" t="s">
        <v>234</v>
      </c>
      <c r="C330" t="s">
        <v>240</v>
      </c>
      <c r="D330">
        <v>14</v>
      </c>
      <c r="E330">
        <v>5</v>
      </c>
      <c r="F330">
        <v>4</v>
      </c>
      <c r="G330">
        <v>2</v>
      </c>
      <c r="H330">
        <v>0</v>
      </c>
    </row>
    <row r="331" spans="1:8" x14ac:dyDescent="0.3">
      <c r="A331" t="s">
        <v>232</v>
      </c>
      <c r="B331" t="s">
        <v>234</v>
      </c>
      <c r="C331" t="s">
        <v>182</v>
      </c>
      <c r="D331">
        <v>10</v>
      </c>
      <c r="E331">
        <v>3</v>
      </c>
      <c r="F331">
        <v>4</v>
      </c>
      <c r="G331">
        <v>1</v>
      </c>
      <c r="H331">
        <v>0</v>
      </c>
    </row>
    <row r="332" spans="1:8" x14ac:dyDescent="0.3">
      <c r="A332" t="s">
        <v>232</v>
      </c>
      <c r="B332" t="s">
        <v>234</v>
      </c>
      <c r="C332" t="s">
        <v>241</v>
      </c>
      <c r="D332">
        <v>10</v>
      </c>
      <c r="E332">
        <v>6</v>
      </c>
      <c r="F332">
        <v>0</v>
      </c>
      <c r="G332">
        <v>0</v>
      </c>
      <c r="H332">
        <v>0</v>
      </c>
    </row>
    <row r="333" spans="1:8" x14ac:dyDescent="0.3">
      <c r="D333" s="1">
        <f>SUM(D318:D332)</f>
        <v>203</v>
      </c>
    </row>
    <row r="334" spans="1:8" x14ac:dyDescent="0.3">
      <c r="D334" s="1">
        <f>AVERAGE(D318:D332)</f>
        <v>13.533333333333333</v>
      </c>
    </row>
    <row r="335" spans="1:8" x14ac:dyDescent="0.3">
      <c r="A335" t="s">
        <v>242</v>
      </c>
      <c r="B335" t="s">
        <v>243</v>
      </c>
      <c r="C335" t="s">
        <v>244</v>
      </c>
      <c r="D335">
        <v>13</v>
      </c>
      <c r="E335">
        <v>11</v>
      </c>
      <c r="F335">
        <v>0</v>
      </c>
      <c r="G335">
        <v>0</v>
      </c>
      <c r="H335">
        <v>0</v>
      </c>
    </row>
    <row r="336" spans="1:8" x14ac:dyDescent="0.3">
      <c r="A336" t="s">
        <v>242</v>
      </c>
      <c r="B336" t="s">
        <v>243</v>
      </c>
      <c r="C336" t="s">
        <v>245</v>
      </c>
      <c r="D336">
        <v>24</v>
      </c>
      <c r="E336">
        <v>8</v>
      </c>
      <c r="F336">
        <v>7</v>
      </c>
      <c r="G336">
        <v>1</v>
      </c>
      <c r="H336">
        <v>1</v>
      </c>
    </row>
    <row r="337" spans="1:8" x14ac:dyDescent="0.3">
      <c r="A337" t="s">
        <v>242</v>
      </c>
      <c r="B337" t="s">
        <v>243</v>
      </c>
      <c r="C337" t="s">
        <v>246</v>
      </c>
      <c r="D337">
        <v>13</v>
      </c>
      <c r="E337">
        <v>9</v>
      </c>
      <c r="F337">
        <v>2</v>
      </c>
      <c r="G337">
        <v>1</v>
      </c>
      <c r="H337">
        <v>3</v>
      </c>
    </row>
    <row r="338" spans="1:8" x14ac:dyDescent="0.3">
      <c r="A338" t="s">
        <v>242</v>
      </c>
      <c r="B338" t="s">
        <v>243</v>
      </c>
      <c r="C338" t="s">
        <v>175</v>
      </c>
      <c r="D338">
        <v>11</v>
      </c>
      <c r="E338">
        <v>2</v>
      </c>
      <c r="F338">
        <v>0</v>
      </c>
      <c r="G338">
        <v>3</v>
      </c>
      <c r="H338">
        <v>0</v>
      </c>
    </row>
    <row r="339" spans="1:8" x14ac:dyDescent="0.3">
      <c r="A339" t="s">
        <v>242</v>
      </c>
      <c r="B339" t="s">
        <v>243</v>
      </c>
      <c r="C339" t="s">
        <v>247</v>
      </c>
      <c r="D339">
        <v>19</v>
      </c>
      <c r="E339">
        <v>3</v>
      </c>
      <c r="F339">
        <v>4</v>
      </c>
      <c r="G339">
        <v>2</v>
      </c>
      <c r="H339">
        <v>0</v>
      </c>
    </row>
    <row r="340" spans="1:8" x14ac:dyDescent="0.3">
      <c r="A340" t="s">
        <v>242</v>
      </c>
      <c r="B340" t="s">
        <v>243</v>
      </c>
      <c r="C340" t="s">
        <v>248</v>
      </c>
      <c r="D340">
        <v>11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242</v>
      </c>
      <c r="B341" t="s">
        <v>243</v>
      </c>
      <c r="C341" t="s">
        <v>249</v>
      </c>
      <c r="D341">
        <v>11</v>
      </c>
      <c r="E341">
        <v>2</v>
      </c>
      <c r="F341">
        <v>0</v>
      </c>
      <c r="G341">
        <v>0</v>
      </c>
      <c r="H341">
        <v>0</v>
      </c>
    </row>
    <row r="342" spans="1:8" x14ac:dyDescent="0.3">
      <c r="A342" t="s">
        <v>242</v>
      </c>
      <c r="B342" t="s">
        <v>146</v>
      </c>
      <c r="C342" t="s">
        <v>147</v>
      </c>
      <c r="D342">
        <v>27</v>
      </c>
      <c r="E342">
        <v>6</v>
      </c>
      <c r="F342">
        <v>6</v>
      </c>
      <c r="G342">
        <v>2</v>
      </c>
      <c r="H342">
        <v>0</v>
      </c>
    </row>
    <row r="343" spans="1:8" x14ac:dyDescent="0.3">
      <c r="A343" t="s">
        <v>242</v>
      </c>
      <c r="B343" t="s">
        <v>146</v>
      </c>
      <c r="C343" t="s">
        <v>150</v>
      </c>
      <c r="D343">
        <v>21</v>
      </c>
      <c r="E343">
        <v>3</v>
      </c>
      <c r="F343">
        <v>3</v>
      </c>
      <c r="G343">
        <v>1</v>
      </c>
      <c r="H343">
        <v>0</v>
      </c>
    </row>
    <row r="344" spans="1:8" x14ac:dyDescent="0.3">
      <c r="A344" t="s">
        <v>242</v>
      </c>
      <c r="B344" t="s">
        <v>146</v>
      </c>
      <c r="C344" t="s">
        <v>149</v>
      </c>
      <c r="D344">
        <v>17</v>
      </c>
      <c r="E344">
        <v>11</v>
      </c>
      <c r="F344">
        <v>4</v>
      </c>
      <c r="G344">
        <v>0</v>
      </c>
      <c r="H344">
        <v>3</v>
      </c>
    </row>
    <row r="345" spans="1:8" x14ac:dyDescent="0.3">
      <c r="A345" t="s">
        <v>242</v>
      </c>
      <c r="B345" t="s">
        <v>146</v>
      </c>
      <c r="C345" t="s">
        <v>148</v>
      </c>
      <c r="D345">
        <v>16</v>
      </c>
      <c r="E345">
        <v>11</v>
      </c>
      <c r="F345">
        <v>3</v>
      </c>
      <c r="G345">
        <v>1</v>
      </c>
      <c r="H345">
        <v>0</v>
      </c>
    </row>
    <row r="346" spans="1:8" x14ac:dyDescent="0.3">
      <c r="A346" t="s">
        <v>242</v>
      </c>
      <c r="B346" t="s">
        <v>146</v>
      </c>
      <c r="C346" t="s">
        <v>173</v>
      </c>
      <c r="D346">
        <v>0</v>
      </c>
      <c r="E346">
        <v>5</v>
      </c>
      <c r="F346">
        <v>4</v>
      </c>
      <c r="G346">
        <v>0</v>
      </c>
      <c r="H346">
        <v>1</v>
      </c>
    </row>
    <row r="347" spans="1:8" x14ac:dyDescent="0.3">
      <c r="D347" s="1">
        <f>SUM(D335:D346)</f>
        <v>183</v>
      </c>
    </row>
    <row r="348" spans="1:8" x14ac:dyDescent="0.3">
      <c r="D348" s="1">
        <f>AVERAGE(D335:D346)</f>
        <v>15.25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681A-DFF1-4E5D-84A0-4C5FD3099A6D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G A A B Q S w M E F A A C A A g A j a j e V q X 1 y l m l A A A A 9 g A A A B I A H A B D b 2 5 m a W c v U G F j a 2 F n Z S 5 4 b W w g o h g A K K A U A A A A A A A A A A A A A A A A A A A A A A A A A A A A h Y 9 N D o I w G E S v Q r q n P 5 C o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n k W Y A p k g F N p 8 h W j c + 2 x / I O R 9 7 f p O 8 U s V 5 i s g U w T y / s A f U E s D B B Q A A g A I A I 2 o 3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q N 5 W E b a z V C Y D A A C P B w A A E w A c A E Z v c m 1 1 b G F z L 1 N l Y 3 R p b 2 4 x L m 0 g o h g A K K A U A A A A A A A A A A A A A A A A A A A A A A A A A A A A z V V b T x N B F H 4 n 4 T 9 M 5 q l N 1 g b E G + B C u A Z 8 Q G i r L 2 1 j l t 2 D b N y d x d l Z p C F N j J c U Q h p q o q C Q G F S i S E A h M S T c / D X d b f s v n N 3 t Z X v R J 2 P c l 5 0 5 O + f 7 v v P N O a 0 J M l M N g m L + u 7 u / s 6 O z w 5 y X K C h o J H b / w Y I m p Y G a S E Q a s M 4 O x B / n L M + 3 4 4 a m A I 2 M q x q Y I T z a l 7 x L Q K H q I k z d u e e u R 9 0 1 u o L s 3 G b h 7 M D e / W I f f k 4 6 G 1 n n w 6 d k H I g M h C E v O d l z v f v a r a t d 1 3 u 7 k m 4 g C v J i M k C N w 4 L P W z z c L j 9 d L W 6 9 K G / l S 5 v r H K t w f t L N p c S l W Q 0 i M d B 4 D V H j i R n i C g U E k j y P E k O M U X X W Y m C m B h M T q q I A S Q 2 i 2 w O I U Q u q y K W j 5 8 X X e 6 X s v v 1 t q 3 C 6 a m c v n T d H d e Q h R R k x N E s n o f Y S B I R L l w d O 7 q O / x x X u Y C y U G D E I 4 z W n w l X S c j Z n v 7 q 0 8 z k O Z 6 9 s 1 u m i Q C Q d f E Y z 1 F 6 b g J b x F D / F u X D M s K g M E W + b q a L b K z v l d 7 s u 9 M u T w v l G A 4 H v V J W g W Y c L H Y R s r q 5 G 4 a x + t Y / f 8 K z S h z 1 n 5 6 K B Y m x p Q S K K t 6 5 Y 1 0 Z Q q 2 9 + s p / h k v P y g y Y W d 8 8 K P 9 f 8 T b h m p L P 9 w 3 l 9 y p G L x + f 2 + 7 W a h j i V i D l n U N 3 H i 6 c X O F 4 b 0 c J y c 8 G M H 0 U M l l j G N S M O k t 4 S n P a a s z V s q I S Z L e E o z B o W U V o / D J m m a r Z J i D G Q t N b w s G b I j x r D m X B n h 0 r a O h G c 5 a B 1 / 8 M w 2 9 8 v S i v 7 b s N w B c t d m d p 8 1 K u p H A l W Y a 8 / q 0 x m Q z 0 6 M A k l J s 1 p i f I L Z E B n L K B p 0 R 1 x A Q 2 r R K L p S T 7 4 T J 1 T g Y r B V N 5 y 3 E k R + 4 e 4 s c 0 g U X h s q Z z a A 0 s F t f i d + W d f R 8 z F y K g h W z o n D 1 X E C 4 l R 0 F R d 5 Q w i F j h l Z R D F m w I a I 7 K h q O S h 2 N t z Q 0 A z l s E g x t I a i P V l Z M o g k K r 1 / n r e z m X 5 j T s 7 2 f L H t 7 X e n 6 a G z j M m Q O L 3 W v l B T F S C Q 5 o W k y V N o q Z f V L C B G u G 8 c h N o 3 C L e n 4 N n C H f K V c i Z 8 D L G s A Q 6 v 1 o 6 z s f M 0 i R v f n A f x q 3 m Y J z B K N X k 3 u 9 8 q 3 o V R u J A / d s / 9 P U v e u t C V f 1 t A x s w / y z f / w t Q S w E C L Q A U A A I A C A C N q N 5 W p f X K W a U A A A D 2 A A A A E g A A A A A A A A A A A A A A A A A A A A A A Q 2 9 u Z m l n L 1 B h Y 2 t h Z 2 U u e G 1 s U E s B A i 0 A F A A C A A g A j a j e V g / K 6 a u k A A A A 6 Q A A A B M A A A A A A A A A A A A A A A A A 8 Q A A A F t D b 2 5 0 Z W 5 0 X 1 R 5 c G V z X S 5 4 b W x Q S w E C L Q A U A A I A C A C N q N 5 W E b a z V C Y D A A C P B w A A E w A A A A A A A A A A A A A A A A D i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I Q A A A A A A A L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E 3 b D U z a X l T W G d T c U 4 z M 1 U y K 3 Q z Z l N I T 1 M 3 a m l C R F U x W m Z j R 3 h o Z V d W e W N 5 R G 9 2 Y X p t a m F M b W x v Z m t 1 N 1 l B Q U F B Q U F B Q U F B Q U F B Y U w 5 Q W V 3 W H F Y a 3 V H O U l K d W 8 3 N F N M U k x s d U s 3 b G l x b m 5 x S X Z s d W 8 v b W 4 2 W G 9 y N k l B Q V R 1 W G 5 l T E p K Z U J L b z N m Z F R i N j N k O U l B Q U F B Q S I g L z 4 8 L 1 N 0 Y W J s Z U V u d H J p Z X M + P C 9 J d G V t P j x J d G V t P j x J d G V t T G 9 j Y X R p b 2 4 + P E l 0 Z W 1 U e X B l P k Z v c m 1 1 b G E 8 L 0 l 0 Z W 1 U e X B l P j x J d G V t U G F 0 a D 5 T Z W N 0 a W 9 u M S 9 D U 1 Z f c G x h e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i h q F 9 D U 1 Z f c G x h e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M 6 M D Q 6 M j Y u M T M 2 O D A z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U 2 9 1 c m N l L k 5 h b W U m c X V v d D s s J n F 1 b 3 Q 7 V G V h b S Z x d W 9 0 O y w m c X V v d D t Q b G F 5 Z X I m c X V v d D s s J n F 1 b 3 Q 7 U G 9 p b n R z J n F 1 b 3 Q 7 L C Z x d W 9 0 O 1 J l Y m 9 1 b m R z J n F 1 b 3 Q 7 L C Z x d W 9 0 O 0 F z c 2 l z d H M m c X V v d D s s J n F 1 b 3 Q 7 U 3 R l Y W x z J n F 1 b 3 Q 7 L C Z x d W 9 0 O 0 J s b 2 N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l 9 w b G F 5 Z X J z L 0 F 1 d G 9 S Z W 1 v d m V k Q 2 9 s d W 1 u c z E u e 1 N v d X J j Z S 5 O Y W 1 l L D B 9 J n F 1 b 3 Q 7 L C Z x d W 9 0 O 1 N l Y 3 R p b 2 4 x L 0 N T V l 9 w b G F 5 Z X J z L 0 F 1 d G 9 S Z W 1 v d m V k Q 2 9 s d W 1 u c z E u e 1 R l Y W 0 s M X 0 m c X V v d D s s J n F 1 b 3 Q 7 U 2 V j d G l v b j E v Q 1 N W X 3 B s Y X l l c n M v Q X V 0 b 1 J l b W 9 2 Z W R D b 2 x 1 b W 5 z M S 5 7 U G x h e W V y L D J 9 J n F 1 b 3 Q 7 L C Z x d W 9 0 O 1 N l Y 3 R p b 2 4 x L 0 N T V l 9 w b G F 5 Z X J z L 0 F 1 d G 9 S Z W 1 v d m V k Q 2 9 s d W 1 u c z E u e 1 B v a W 5 0 c y w z f S Z x d W 9 0 O y w m c X V v d D t T Z W N 0 a W 9 u M S 9 D U 1 Z f c G x h e W V y c y 9 B d X R v U m V t b 3 Z l Z E N v b H V t b n M x L n t S Z W J v d W 5 k c y w 0 f S Z x d W 9 0 O y w m c X V v d D t T Z W N 0 a W 9 u M S 9 D U 1 Z f c G x h e W V y c y 9 B d X R v U m V t b 3 Z l Z E N v b H V t b n M x L n t B c 3 N p c 3 R z L D V 9 J n F 1 b 3 Q 7 L C Z x d W 9 0 O 1 N l Y 3 R p b 2 4 x L 0 N T V l 9 w b G F 5 Z X J z L 0 F 1 d G 9 S Z W 1 v d m V k Q 2 9 s d W 1 u c z E u e 1 N 0 Z W F s c y w 2 f S Z x d W 9 0 O y w m c X V v d D t T Z W N 0 a W 9 u M S 9 D U 1 Z f c G x h e W V y c y 9 B d X R v U m V t b 3 Z l Z E N v b H V t b n M x L n t C b G 9 j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1 N W X 3 B s Y X l l c n M v Q X V 0 b 1 J l b W 9 2 Z W R D b 2 x 1 b W 5 z M S 5 7 U 2 9 1 c m N l L k 5 h b W U s M H 0 m c X V v d D s s J n F 1 b 3 Q 7 U 2 V j d G l v b j E v Q 1 N W X 3 B s Y X l l c n M v Q X V 0 b 1 J l b W 9 2 Z W R D b 2 x 1 b W 5 z M S 5 7 V G V h b S w x f S Z x d W 9 0 O y w m c X V v d D t T Z W N 0 a W 9 u M S 9 D U 1 Z f c G x h e W V y c y 9 B d X R v U m V t b 3 Z l Z E N v b H V t b n M x L n t Q b G F 5 Z X I s M n 0 m c X V v d D s s J n F 1 b 3 Q 7 U 2 V j d G l v b j E v Q 1 N W X 3 B s Y X l l c n M v Q X V 0 b 1 J l b W 9 2 Z W R D b 2 x 1 b W 5 z M S 5 7 U G 9 p b n R z L D N 9 J n F 1 b 3 Q 7 L C Z x d W 9 0 O 1 N l Y 3 R p b 2 4 x L 0 N T V l 9 w b G F 5 Z X J z L 0 F 1 d G 9 S Z W 1 v d m V k Q 2 9 s d W 1 u c z E u e 1 J l Y m 9 1 b m R z L D R 9 J n F 1 b 3 Q 7 L C Z x d W 9 0 O 1 N l Y 3 R p b 2 4 x L 0 N T V l 9 w b G F 5 Z X J z L 0 F 1 d G 9 S Z W 1 v d m V k Q 2 9 s d W 1 u c z E u e 0 F z c 2 l z d H M s N X 0 m c X V v d D s s J n F 1 b 3 Q 7 U 2 V j d G l v b j E v Q 1 N W X 3 B s Y X l l c n M v Q X V 0 b 1 J l b W 9 2 Z W R D b 2 x 1 b W 5 z M S 5 7 U 3 R l Y W x z L D Z 9 J n F 1 b 3 Q 7 L C Z x d W 9 0 O 1 N l Y 3 R p b 2 4 x L 0 N T V l 9 w b G F 5 Z X J z L 0 F 1 d G 9 S Z W 1 v d m V k Q 2 9 s d W 1 u c z E u e 0 J s b 2 N r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W X 3 B s Y X l l c n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i 0 z M F Q x M z o w N D o y N C 4 y M D g 0 M T A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Y j Q w Y m Y 2 O C 1 l Y T A 1 L T R i N W U t O D Z m N C 0 4 M j Z l Y T N i Z T E y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2 I 0 M G J m N j g t Z W E w N S 0 0 Y j V l L T g 2 Z j Q t O D I 2 Z W E z Y m U x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z B U M T M 6 M D Q 6 M j Q u M j E w N D A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M j l k O T c z Y i 0 y N W M 5 L T R h Z T A t Y T M 3 N y 1 k Z D R k Y m V i N z c 3 Z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M w V D E z O j A 0 O j I 0 L j I x M j Q w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d i N D B i Z j Y 4 L W V h M D U t N G I 1 Z S 0 4 N m Y 0 L T g y N m V h M 2 J l M T I y Z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M w V D E z O j A 0 O j I 0 L j I x M z Q w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Z f c G x h e W V y c y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X 3 B s Y X l l c n M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w b G F 5 Z X J z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Z f c G x h e W V y c y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X 3 B s Y X l l c n M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w b G F 5 Z X J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8 w + / o w W 3 R I p R h A J 8 T e E w A A A A A A I A A A A A A B B m A A A A A Q A A I A A A A E N L j M h 2 u F J H 4 F L G m K C 8 Q C R r o x 1 g F x / T U x 1 G 7 z Q O V v n / A A A A A A 6 A A A A A A g A A I A A A A M J f K D o e J I i W w k P e 9 v X f A V Z x C E S U 2 7 3 k 0 t Z Y s n 4 y H g M V U A A A A F N R H a q 3 i Y 5 v M 9 0 x i s u / Z K t c v Q G s 5 R c f z x R O 3 R i / 3 v n F y R J j K k r C Y I M G v l e M E X V v c Q k o x p 5 e E M w k l q R r l 0 x m K E S F F 2 I v n k z c 1 X Z r G v F c Y A b U Q A A A A P c p F T 5 F E Q z + 1 u V X P V / L A O I g p 5 g b d c 3 D c z 4 T 5 H J o g D T R D e / B d O y 9 R v u D U / c 0 z 9 I 0 c / N S p D q E t l A t x 2 9 3 D V j d E g k = < / D a t a M a s h u p > 
</file>

<file path=customXml/itemProps1.xml><?xml version="1.0" encoding="utf-8"?>
<ds:datastoreItem xmlns:ds="http://schemas.openxmlformats.org/officeDocument/2006/customXml" ds:itemID="{B9A2A74A-28F0-4829-B27F-2DD91B9770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CSV_players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Wenzc</dc:creator>
  <cp:lastModifiedBy>White Olina</cp:lastModifiedBy>
  <dcterms:created xsi:type="dcterms:W3CDTF">2023-06-30T13:03:32Z</dcterms:created>
  <dcterms:modified xsi:type="dcterms:W3CDTF">2023-07-01T04:39:41Z</dcterms:modified>
</cp:coreProperties>
</file>